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xuxiangy/Desktop/"/>
    </mc:Choice>
  </mc:AlternateContent>
  <xr:revisionPtr revIDLastSave="0" documentId="13_ncr:1_{05F437FF-8CB2-E741-88BE-9098A2C99DAB}" xr6:coauthVersionLast="47" xr6:coauthVersionMax="47" xr10:uidLastSave="{00000000-0000-0000-0000-000000000000}"/>
  <bookViews>
    <workbookView xWindow="39560" yWindow="3200" windowWidth="45540" windowHeight="20340" xr2:uid="{C721EAD6-05BD-3549-BA17-2AEC2FE9CE63}"/>
  </bookViews>
  <sheets>
    <sheet name="Mock-up" sheetId="1" r:id="rId1"/>
    <sheet name="Data Dictionary"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R10" i="1" l="1"/>
  <c r="R9"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2" i="1"/>
  <c r="L8" i="1" s="1"/>
  <c r="C3" i="1"/>
  <c r="E3" i="1" s="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2" i="1"/>
  <c r="L55" i="1" l="1"/>
  <c r="L451" i="1"/>
  <c r="L379" i="1"/>
  <c r="L331" i="1"/>
  <c r="L307" i="1"/>
  <c r="L283" i="1"/>
  <c r="L223" i="1"/>
  <c r="L187" i="1"/>
  <c r="L175" i="1"/>
  <c r="L163" i="1"/>
  <c r="L139" i="1"/>
  <c r="L127" i="1"/>
  <c r="L103" i="1"/>
  <c r="L91" i="1"/>
  <c r="L79" i="1"/>
  <c r="L7" i="1"/>
  <c r="L534" i="1"/>
  <c r="L522" i="1"/>
  <c r="L510" i="1"/>
  <c r="L498" i="1"/>
  <c r="L486" i="1"/>
  <c r="L474" i="1"/>
  <c r="L462" i="1"/>
  <c r="L450" i="1"/>
  <c r="L438" i="1"/>
  <c r="L426" i="1"/>
  <c r="L414" i="1"/>
  <c r="L402" i="1"/>
  <c r="L390" i="1"/>
  <c r="L378" i="1"/>
  <c r="L366" i="1"/>
  <c r="L354" i="1"/>
  <c r="L342" i="1"/>
  <c r="L330" i="1"/>
  <c r="L318" i="1"/>
  <c r="L306" i="1"/>
  <c r="L294" i="1"/>
  <c r="L282" i="1"/>
  <c r="L270" i="1"/>
  <c r="L258" i="1"/>
  <c r="L246" i="1"/>
  <c r="L234" i="1"/>
  <c r="L222" i="1"/>
  <c r="L210" i="1"/>
  <c r="L198" i="1"/>
  <c r="L186" i="1"/>
  <c r="L174" i="1"/>
  <c r="L162" i="1"/>
  <c r="L150" i="1"/>
  <c r="L138" i="1"/>
  <c r="L126" i="1"/>
  <c r="L114" i="1"/>
  <c r="L102" i="1"/>
  <c r="L90" i="1"/>
  <c r="L78" i="1"/>
  <c r="L66" i="1"/>
  <c r="L54" i="1"/>
  <c r="L42" i="1"/>
  <c r="L30" i="1"/>
  <c r="L18" i="1"/>
  <c r="L6" i="1"/>
  <c r="L511" i="1"/>
  <c r="L403" i="1"/>
  <c r="L295" i="1"/>
  <c r="L19" i="1"/>
  <c r="L533" i="1"/>
  <c r="L521" i="1"/>
  <c r="L509" i="1"/>
  <c r="L497" i="1"/>
  <c r="L485" i="1"/>
  <c r="L473" i="1"/>
  <c r="L461" i="1"/>
  <c r="L449" i="1"/>
  <c r="L437" i="1"/>
  <c r="L425" i="1"/>
  <c r="L413" i="1"/>
  <c r="L401" i="1"/>
  <c r="L389" i="1"/>
  <c r="L377" i="1"/>
  <c r="L365" i="1"/>
  <c r="L353" i="1"/>
  <c r="L341" i="1"/>
  <c r="L329" i="1"/>
  <c r="L317" i="1"/>
  <c r="L305" i="1"/>
  <c r="L293" i="1"/>
  <c r="L281" i="1"/>
  <c r="L269" i="1"/>
  <c r="L257" i="1"/>
  <c r="L245" i="1"/>
  <c r="L233" i="1"/>
  <c r="L221" i="1"/>
  <c r="L209" i="1"/>
  <c r="L197" i="1"/>
  <c r="L185" i="1"/>
  <c r="L173" i="1"/>
  <c r="L161" i="1"/>
  <c r="L149" i="1"/>
  <c r="L137" i="1"/>
  <c r="L125" i="1"/>
  <c r="L113" i="1"/>
  <c r="L101" i="1"/>
  <c r="L89" i="1"/>
  <c r="L77" i="1"/>
  <c r="L65" i="1"/>
  <c r="L53" i="1"/>
  <c r="L41" i="1"/>
  <c r="L29" i="1"/>
  <c r="L17" i="1"/>
  <c r="L5" i="1"/>
  <c r="L535" i="1"/>
  <c r="L439" i="1"/>
  <c r="L355" i="1"/>
  <c r="L271" i="1"/>
  <c r="L43" i="1"/>
  <c r="L532" i="1"/>
  <c r="L520" i="1"/>
  <c r="L508" i="1"/>
  <c r="L496" i="1"/>
  <c r="L484" i="1"/>
  <c r="L472" i="1"/>
  <c r="L460" i="1"/>
  <c r="L448" i="1"/>
  <c r="L436" i="1"/>
  <c r="L424" i="1"/>
  <c r="L412" i="1"/>
  <c r="L400" i="1"/>
  <c r="L388" i="1"/>
  <c r="L376" i="1"/>
  <c r="L364" i="1"/>
  <c r="L352" i="1"/>
  <c r="L340" i="1"/>
  <c r="L328" i="1"/>
  <c r="L316" i="1"/>
  <c r="L304" i="1"/>
  <c r="L292" i="1"/>
  <c r="L280" i="1"/>
  <c r="L268" i="1"/>
  <c r="L256" i="1"/>
  <c r="L244" i="1"/>
  <c r="L232" i="1"/>
  <c r="L220" i="1"/>
  <c r="L208" i="1"/>
  <c r="L196" i="1"/>
  <c r="L184" i="1"/>
  <c r="L172" i="1"/>
  <c r="L160" i="1"/>
  <c r="L148" i="1"/>
  <c r="L136" i="1"/>
  <c r="L124" i="1"/>
  <c r="L112" i="1"/>
  <c r="L100" i="1"/>
  <c r="L88" i="1"/>
  <c r="L76" i="1"/>
  <c r="L64" i="1"/>
  <c r="L52" i="1"/>
  <c r="L40" i="1"/>
  <c r="L28" i="1"/>
  <c r="L16" i="1"/>
  <c r="L4" i="1"/>
  <c r="L199" i="1"/>
  <c r="L531" i="1"/>
  <c r="L519" i="1"/>
  <c r="L507" i="1"/>
  <c r="L495" i="1"/>
  <c r="L483" i="1"/>
  <c r="L471" i="1"/>
  <c r="L459" i="1"/>
  <c r="L447" i="1"/>
  <c r="L435" i="1"/>
  <c r="L423" i="1"/>
  <c r="L411" i="1"/>
  <c r="L399" i="1"/>
  <c r="L387" i="1"/>
  <c r="L375" i="1"/>
  <c r="L363" i="1"/>
  <c r="L351" i="1"/>
  <c r="L339" i="1"/>
  <c r="L327" i="1"/>
  <c r="L315" i="1"/>
  <c r="L303" i="1"/>
  <c r="L291" i="1"/>
  <c r="L279" i="1"/>
  <c r="L267" i="1"/>
  <c r="L255" i="1"/>
  <c r="L243" i="1"/>
  <c r="L231" i="1"/>
  <c r="L219" i="1"/>
  <c r="L207" i="1"/>
  <c r="L195" i="1"/>
  <c r="L183" i="1"/>
  <c r="L171" i="1"/>
  <c r="L159" i="1"/>
  <c r="L147" i="1"/>
  <c r="L135" i="1"/>
  <c r="L123" i="1"/>
  <c r="L111" i="1"/>
  <c r="L99" i="1"/>
  <c r="L87" i="1"/>
  <c r="L75" i="1"/>
  <c r="L63" i="1"/>
  <c r="L51" i="1"/>
  <c r="L39" i="1"/>
  <c r="L27" i="1"/>
  <c r="L15" i="1"/>
  <c r="L3" i="1"/>
  <c r="L247" i="1"/>
  <c r="L2" i="1"/>
  <c r="L530" i="1"/>
  <c r="L518" i="1"/>
  <c r="L506" i="1"/>
  <c r="L494" i="1"/>
  <c r="L482" i="1"/>
  <c r="L470" i="1"/>
  <c r="L458" i="1"/>
  <c r="L446" i="1"/>
  <c r="L434" i="1"/>
  <c r="L422" i="1"/>
  <c r="L410" i="1"/>
  <c r="L398" i="1"/>
  <c r="L386" i="1"/>
  <c r="L374" i="1"/>
  <c r="L362" i="1"/>
  <c r="L350" i="1"/>
  <c r="L338" i="1"/>
  <c r="L326" i="1"/>
  <c r="L314" i="1"/>
  <c r="L302" i="1"/>
  <c r="L290" i="1"/>
  <c r="L278" i="1"/>
  <c r="L266" i="1"/>
  <c r="L254" i="1"/>
  <c r="L242" i="1"/>
  <c r="L230" i="1"/>
  <c r="L218" i="1"/>
  <c r="L206" i="1"/>
  <c r="L194" i="1"/>
  <c r="L182" i="1"/>
  <c r="L170" i="1"/>
  <c r="L158" i="1"/>
  <c r="L146" i="1"/>
  <c r="L134" i="1"/>
  <c r="L122" i="1"/>
  <c r="L110" i="1"/>
  <c r="L98" i="1"/>
  <c r="L86" i="1"/>
  <c r="L74" i="1"/>
  <c r="L62" i="1"/>
  <c r="L50" i="1"/>
  <c r="L38" i="1"/>
  <c r="L26" i="1"/>
  <c r="L14" i="1"/>
  <c r="L211" i="1"/>
  <c r="L541" i="1"/>
  <c r="L529" i="1"/>
  <c r="L517" i="1"/>
  <c r="L505" i="1"/>
  <c r="L493" i="1"/>
  <c r="L481" i="1"/>
  <c r="L469" i="1"/>
  <c r="L457" i="1"/>
  <c r="L445" i="1"/>
  <c r="L433" i="1"/>
  <c r="L421" i="1"/>
  <c r="L409" i="1"/>
  <c r="L397" i="1"/>
  <c r="L385" i="1"/>
  <c r="L373" i="1"/>
  <c r="L361" i="1"/>
  <c r="L349" i="1"/>
  <c r="L337" i="1"/>
  <c r="L325" i="1"/>
  <c r="L313" i="1"/>
  <c r="L301" i="1"/>
  <c r="L289" i="1"/>
  <c r="L277" i="1"/>
  <c r="L265" i="1"/>
  <c r="L253" i="1"/>
  <c r="L241" i="1"/>
  <c r="L229" i="1"/>
  <c r="L217" i="1"/>
  <c r="L205" i="1"/>
  <c r="L193" i="1"/>
  <c r="L181" i="1"/>
  <c r="L169" i="1"/>
  <c r="L157" i="1"/>
  <c r="L145" i="1"/>
  <c r="L133" i="1"/>
  <c r="L121" i="1"/>
  <c r="L109" i="1"/>
  <c r="L97" i="1"/>
  <c r="L85" i="1"/>
  <c r="L73" i="1"/>
  <c r="L61" i="1"/>
  <c r="L49" i="1"/>
  <c r="L37" i="1"/>
  <c r="L25" i="1"/>
  <c r="L13" i="1"/>
  <c r="L487" i="1"/>
  <c r="L415" i="1"/>
  <c r="L343" i="1"/>
  <c r="L259" i="1"/>
  <c r="L31" i="1"/>
  <c r="L540" i="1"/>
  <c r="L528" i="1"/>
  <c r="L516" i="1"/>
  <c r="L504" i="1"/>
  <c r="L492" i="1"/>
  <c r="L480" i="1"/>
  <c r="L468" i="1"/>
  <c r="L456" i="1"/>
  <c r="L444" i="1"/>
  <c r="L432" i="1"/>
  <c r="L420" i="1"/>
  <c r="L408" i="1"/>
  <c r="L396" i="1"/>
  <c r="L384" i="1"/>
  <c r="L372" i="1"/>
  <c r="L360" i="1"/>
  <c r="L348" i="1"/>
  <c r="L336" i="1"/>
  <c r="L324" i="1"/>
  <c r="L312" i="1"/>
  <c r="L300" i="1"/>
  <c r="L288" i="1"/>
  <c r="L276" i="1"/>
  <c r="L264" i="1"/>
  <c r="L252" i="1"/>
  <c r="L240" i="1"/>
  <c r="L228" i="1"/>
  <c r="L216" i="1"/>
  <c r="L204" i="1"/>
  <c r="L192" i="1"/>
  <c r="L180" i="1"/>
  <c r="L168" i="1"/>
  <c r="L156" i="1"/>
  <c r="L144" i="1"/>
  <c r="L132" i="1"/>
  <c r="L120" i="1"/>
  <c r="L108" i="1"/>
  <c r="L96" i="1"/>
  <c r="L84" i="1"/>
  <c r="L72" i="1"/>
  <c r="L60" i="1"/>
  <c r="L48" i="1"/>
  <c r="L36" i="1"/>
  <c r="L24" i="1"/>
  <c r="L12" i="1"/>
  <c r="L499" i="1"/>
  <c r="L67" i="1"/>
  <c r="L539" i="1"/>
  <c r="L527" i="1"/>
  <c r="L515" i="1"/>
  <c r="L503" i="1"/>
  <c r="L491" i="1"/>
  <c r="L479" i="1"/>
  <c r="L467" i="1"/>
  <c r="L455" i="1"/>
  <c r="L443" i="1"/>
  <c r="L431" i="1"/>
  <c r="L419" i="1"/>
  <c r="L407" i="1"/>
  <c r="L395" i="1"/>
  <c r="L383" i="1"/>
  <c r="L371" i="1"/>
  <c r="L359" i="1"/>
  <c r="L347" i="1"/>
  <c r="L335" i="1"/>
  <c r="L323" i="1"/>
  <c r="L311" i="1"/>
  <c r="L299" i="1"/>
  <c r="L287" i="1"/>
  <c r="L275" i="1"/>
  <c r="L263" i="1"/>
  <c r="L251" i="1"/>
  <c r="L239" i="1"/>
  <c r="L227" i="1"/>
  <c r="L215" i="1"/>
  <c r="L203" i="1"/>
  <c r="L191" i="1"/>
  <c r="L179" i="1"/>
  <c r="L167" i="1"/>
  <c r="L155" i="1"/>
  <c r="L143" i="1"/>
  <c r="L131" i="1"/>
  <c r="L119" i="1"/>
  <c r="L107" i="1"/>
  <c r="L95" i="1"/>
  <c r="L83" i="1"/>
  <c r="L71" i="1"/>
  <c r="L59" i="1"/>
  <c r="L47" i="1"/>
  <c r="L35" i="1"/>
  <c r="L23" i="1"/>
  <c r="L11" i="1"/>
  <c r="L115" i="1"/>
  <c r="L538" i="1"/>
  <c r="L526" i="1"/>
  <c r="L514" i="1"/>
  <c r="L502" i="1"/>
  <c r="L490" i="1"/>
  <c r="L478" i="1"/>
  <c r="L466" i="1"/>
  <c r="L454" i="1"/>
  <c r="L442" i="1"/>
  <c r="L430" i="1"/>
  <c r="L418" i="1"/>
  <c r="L406" i="1"/>
  <c r="L394" i="1"/>
  <c r="L382" i="1"/>
  <c r="L370" i="1"/>
  <c r="L358" i="1"/>
  <c r="L346" i="1"/>
  <c r="L334" i="1"/>
  <c r="L322" i="1"/>
  <c r="L310" i="1"/>
  <c r="L298" i="1"/>
  <c r="L286" i="1"/>
  <c r="L274" i="1"/>
  <c r="L262" i="1"/>
  <c r="L250" i="1"/>
  <c r="L238" i="1"/>
  <c r="L226" i="1"/>
  <c r="L214" i="1"/>
  <c r="L202" i="1"/>
  <c r="L190" i="1"/>
  <c r="L178" i="1"/>
  <c r="L166" i="1"/>
  <c r="L154" i="1"/>
  <c r="L142" i="1"/>
  <c r="L130" i="1"/>
  <c r="L118" i="1"/>
  <c r="L106" i="1"/>
  <c r="L94" i="1"/>
  <c r="L82" i="1"/>
  <c r="L70" i="1"/>
  <c r="L58" i="1"/>
  <c r="L46" i="1"/>
  <c r="L34" i="1"/>
  <c r="L22" i="1"/>
  <c r="L10" i="1"/>
  <c r="L151" i="1"/>
  <c r="L537" i="1"/>
  <c r="L525" i="1"/>
  <c r="L513" i="1"/>
  <c r="L501" i="1"/>
  <c r="L489" i="1"/>
  <c r="L477" i="1"/>
  <c r="L465" i="1"/>
  <c r="L453" i="1"/>
  <c r="L441" i="1"/>
  <c r="L429" i="1"/>
  <c r="L417" i="1"/>
  <c r="L405" i="1"/>
  <c r="L393" i="1"/>
  <c r="L381" i="1"/>
  <c r="L369" i="1"/>
  <c r="L357" i="1"/>
  <c r="L345" i="1"/>
  <c r="L333" i="1"/>
  <c r="L321" i="1"/>
  <c r="L309" i="1"/>
  <c r="L297" i="1"/>
  <c r="L285" i="1"/>
  <c r="L273" i="1"/>
  <c r="L261" i="1"/>
  <c r="L249" i="1"/>
  <c r="L237" i="1"/>
  <c r="L225" i="1"/>
  <c r="L213" i="1"/>
  <c r="L201" i="1"/>
  <c r="L189" i="1"/>
  <c r="L177" i="1"/>
  <c r="L165" i="1"/>
  <c r="L153" i="1"/>
  <c r="L141" i="1"/>
  <c r="L129" i="1"/>
  <c r="L117" i="1"/>
  <c r="L105" i="1"/>
  <c r="L93" i="1"/>
  <c r="L81" i="1"/>
  <c r="L69" i="1"/>
  <c r="L57" i="1"/>
  <c r="L45" i="1"/>
  <c r="L33" i="1"/>
  <c r="L21" i="1"/>
  <c r="L9" i="1"/>
  <c r="L523" i="1"/>
  <c r="L475" i="1"/>
  <c r="L463" i="1"/>
  <c r="L427" i="1"/>
  <c r="L391" i="1"/>
  <c r="L367" i="1"/>
  <c r="L319" i="1"/>
  <c r="L235" i="1"/>
  <c r="L536" i="1"/>
  <c r="L524" i="1"/>
  <c r="L512" i="1"/>
  <c r="L500" i="1"/>
  <c r="L488" i="1"/>
  <c r="L476" i="1"/>
  <c r="L464" i="1"/>
  <c r="L452" i="1"/>
  <c r="L440" i="1"/>
  <c r="L428" i="1"/>
  <c r="L416" i="1"/>
  <c r="L404" i="1"/>
  <c r="L392" i="1"/>
  <c r="L380" i="1"/>
  <c r="L368" i="1"/>
  <c r="L356" i="1"/>
  <c r="L344" i="1"/>
  <c r="L332" i="1"/>
  <c r="L320" i="1"/>
  <c r="L308" i="1"/>
  <c r="L296" i="1"/>
  <c r="L284" i="1"/>
  <c r="L272" i="1"/>
  <c r="L260" i="1"/>
  <c r="L248" i="1"/>
  <c r="L236" i="1"/>
  <c r="L224" i="1"/>
  <c r="L212" i="1"/>
  <c r="L200" i="1"/>
  <c r="L188" i="1"/>
  <c r="L176" i="1"/>
  <c r="L164" i="1"/>
  <c r="L152" i="1"/>
  <c r="L140" i="1"/>
  <c r="L128" i="1"/>
  <c r="L116" i="1"/>
  <c r="L104" i="1"/>
  <c r="L92" i="1"/>
  <c r="L80" i="1"/>
  <c r="L68" i="1"/>
  <c r="L56" i="1"/>
  <c r="L44" i="1"/>
  <c r="L32" i="1"/>
  <c r="L20" i="1"/>
  <c r="E410" i="1"/>
  <c r="E530" i="1"/>
  <c r="E386" i="1"/>
  <c r="E242" i="1"/>
  <c r="E278" i="1"/>
  <c r="E398" i="1"/>
  <c r="E518" i="1"/>
  <c r="E374" i="1"/>
  <c r="E230" i="1"/>
  <c r="E2" i="1"/>
  <c r="E506" i="1"/>
  <c r="E362" i="1"/>
  <c r="E218" i="1"/>
  <c r="E254" i="1"/>
  <c r="E494" i="1"/>
  <c r="E350" i="1"/>
  <c r="E206" i="1"/>
  <c r="E482" i="1"/>
  <c r="E338" i="1"/>
  <c r="E194" i="1"/>
  <c r="E470" i="1"/>
  <c r="E326" i="1"/>
  <c r="E182" i="1"/>
  <c r="E458" i="1"/>
  <c r="E314" i="1"/>
  <c r="E158" i="1"/>
  <c r="E266" i="1"/>
  <c r="E446" i="1"/>
  <c r="E302" i="1"/>
  <c r="E134" i="1"/>
  <c r="E422" i="1"/>
  <c r="E434" i="1"/>
  <c r="E290" i="1"/>
  <c r="E62" i="1"/>
  <c r="E529" i="1"/>
  <c r="E397" i="1"/>
  <c r="E313" i="1"/>
  <c r="E205" i="1"/>
  <c r="E97" i="1"/>
  <c r="E516" i="1"/>
  <c r="E444" i="1"/>
  <c r="E384" i="1"/>
  <c r="E336" i="1"/>
  <c r="E240" i="1"/>
  <c r="E228" i="1"/>
  <c r="E216" i="1"/>
  <c r="E204" i="1"/>
  <c r="E192" i="1"/>
  <c r="E180" i="1"/>
  <c r="E168" i="1"/>
  <c r="E156" i="1"/>
  <c r="E132" i="1"/>
  <c r="E36" i="1"/>
  <c r="E12" i="1"/>
  <c r="E26" i="1"/>
  <c r="E481" i="1"/>
  <c r="E385" i="1"/>
  <c r="E337" i="1"/>
  <c r="E265" i="1"/>
  <c r="E145" i="1"/>
  <c r="E109" i="1"/>
  <c r="E468" i="1"/>
  <c r="E312" i="1"/>
  <c r="E24" i="1"/>
  <c r="E539" i="1"/>
  <c r="E527" i="1"/>
  <c r="E515" i="1"/>
  <c r="E503" i="1"/>
  <c r="E491" i="1"/>
  <c r="E479" i="1"/>
  <c r="E467" i="1"/>
  <c r="E455" i="1"/>
  <c r="E443" i="1"/>
  <c r="E431" i="1"/>
  <c r="E419" i="1"/>
  <c r="E407" i="1"/>
  <c r="E395" i="1"/>
  <c r="E383" i="1"/>
  <c r="E371" i="1"/>
  <c r="E359" i="1"/>
  <c r="E347" i="1"/>
  <c r="E335" i="1"/>
  <c r="E323" i="1"/>
  <c r="E311" i="1"/>
  <c r="E299" i="1"/>
  <c r="E287" i="1"/>
  <c r="E275" i="1"/>
  <c r="E263" i="1"/>
  <c r="E251" i="1"/>
  <c r="E239" i="1"/>
  <c r="E227" i="1"/>
  <c r="E215" i="1"/>
  <c r="E203" i="1"/>
  <c r="E191" i="1"/>
  <c r="E179" i="1"/>
  <c r="E167" i="1"/>
  <c r="E155" i="1"/>
  <c r="E143" i="1"/>
  <c r="E131" i="1"/>
  <c r="E119" i="1"/>
  <c r="E107" i="1"/>
  <c r="E95" i="1"/>
  <c r="E83" i="1"/>
  <c r="E71" i="1"/>
  <c r="E59" i="1"/>
  <c r="E47" i="1"/>
  <c r="E35" i="1"/>
  <c r="E23" i="1"/>
  <c r="E11" i="1"/>
  <c r="E50" i="1"/>
  <c r="E421" i="1"/>
  <c r="E325" i="1"/>
  <c r="E217" i="1"/>
  <c r="E61" i="1"/>
  <c r="E504" i="1"/>
  <c r="E396" i="1"/>
  <c r="E276" i="1"/>
  <c r="E108" i="1"/>
  <c r="E538" i="1"/>
  <c r="E526" i="1"/>
  <c r="E514" i="1"/>
  <c r="E502" i="1"/>
  <c r="E490" i="1"/>
  <c r="E478" i="1"/>
  <c r="E466" i="1"/>
  <c r="E454" i="1"/>
  <c r="E442" i="1"/>
  <c r="E430" i="1"/>
  <c r="E418" i="1"/>
  <c r="E406" i="1"/>
  <c r="E394" i="1"/>
  <c r="E382" i="1"/>
  <c r="E370" i="1"/>
  <c r="E358" i="1"/>
  <c r="E346" i="1"/>
  <c r="E334" i="1"/>
  <c r="E322" i="1"/>
  <c r="E310" i="1"/>
  <c r="E298" i="1"/>
  <c r="E286" i="1"/>
  <c r="E274" i="1"/>
  <c r="E262" i="1"/>
  <c r="E250" i="1"/>
  <c r="E238" i="1"/>
  <c r="E226" i="1"/>
  <c r="E214" i="1"/>
  <c r="E202" i="1"/>
  <c r="E190" i="1"/>
  <c r="E178" i="1"/>
  <c r="E166" i="1"/>
  <c r="E154" i="1"/>
  <c r="E142" i="1"/>
  <c r="E130" i="1"/>
  <c r="E118" i="1"/>
  <c r="E106" i="1"/>
  <c r="E94" i="1"/>
  <c r="E82" i="1"/>
  <c r="E70" i="1"/>
  <c r="E58" i="1"/>
  <c r="E46" i="1"/>
  <c r="E34" i="1"/>
  <c r="E22" i="1"/>
  <c r="E10" i="1"/>
  <c r="E122" i="1"/>
  <c r="E469" i="1"/>
  <c r="E253" i="1"/>
  <c r="E25" i="1"/>
  <c r="E480" i="1"/>
  <c r="E324" i="1"/>
  <c r="E72" i="1"/>
  <c r="E537" i="1"/>
  <c r="E525" i="1"/>
  <c r="E513" i="1"/>
  <c r="E501" i="1"/>
  <c r="E489" i="1"/>
  <c r="E477" i="1"/>
  <c r="E465" i="1"/>
  <c r="E453" i="1"/>
  <c r="E441" i="1"/>
  <c r="E429" i="1"/>
  <c r="E417" i="1"/>
  <c r="E405" i="1"/>
  <c r="E393" i="1"/>
  <c r="E381" i="1"/>
  <c r="E369" i="1"/>
  <c r="E357" i="1"/>
  <c r="E345" i="1"/>
  <c r="E333" i="1"/>
  <c r="E321" i="1"/>
  <c r="E309" i="1"/>
  <c r="E297" i="1"/>
  <c r="E285" i="1"/>
  <c r="E273" i="1"/>
  <c r="E261" i="1"/>
  <c r="E249" i="1"/>
  <c r="E237" i="1"/>
  <c r="E225" i="1"/>
  <c r="E213" i="1"/>
  <c r="E201" i="1"/>
  <c r="E189" i="1"/>
  <c r="E177" i="1"/>
  <c r="E165" i="1"/>
  <c r="E153" i="1"/>
  <c r="E141" i="1"/>
  <c r="E129" i="1"/>
  <c r="E117" i="1"/>
  <c r="E105" i="1"/>
  <c r="E93" i="1"/>
  <c r="E81" i="1"/>
  <c r="E69" i="1"/>
  <c r="E57" i="1"/>
  <c r="E45" i="1"/>
  <c r="E33" i="1"/>
  <c r="E21" i="1"/>
  <c r="E9" i="1"/>
  <c r="E38" i="1"/>
  <c r="E433" i="1"/>
  <c r="E301" i="1"/>
  <c r="E181" i="1"/>
  <c r="E73" i="1"/>
  <c r="E540" i="1"/>
  <c r="E456" i="1"/>
  <c r="E360" i="1"/>
  <c r="E252" i="1"/>
  <c r="E120" i="1"/>
  <c r="E536" i="1"/>
  <c r="E524" i="1"/>
  <c r="E512" i="1"/>
  <c r="E500" i="1"/>
  <c r="E488" i="1"/>
  <c r="E476" i="1"/>
  <c r="E464" i="1"/>
  <c r="E452" i="1"/>
  <c r="E440" i="1"/>
  <c r="E428" i="1"/>
  <c r="E416" i="1"/>
  <c r="E404" i="1"/>
  <c r="E392" i="1"/>
  <c r="E380" i="1"/>
  <c r="E368" i="1"/>
  <c r="E356" i="1"/>
  <c r="E344" i="1"/>
  <c r="E332" i="1"/>
  <c r="E320" i="1"/>
  <c r="E308" i="1"/>
  <c r="E296" i="1"/>
  <c r="E284" i="1"/>
  <c r="E272" i="1"/>
  <c r="E260" i="1"/>
  <c r="E248" i="1"/>
  <c r="E236" i="1"/>
  <c r="E224" i="1"/>
  <c r="E212" i="1"/>
  <c r="E200" i="1"/>
  <c r="E188" i="1"/>
  <c r="E176" i="1"/>
  <c r="E164" i="1"/>
  <c r="E152" i="1"/>
  <c r="E140" i="1"/>
  <c r="E128" i="1"/>
  <c r="E116" i="1"/>
  <c r="E104" i="1"/>
  <c r="E92" i="1"/>
  <c r="E80" i="1"/>
  <c r="E68" i="1"/>
  <c r="E56" i="1"/>
  <c r="E44" i="1"/>
  <c r="E32" i="1"/>
  <c r="E20" i="1"/>
  <c r="E8" i="1"/>
  <c r="E14" i="1"/>
  <c r="E505" i="1"/>
  <c r="E445" i="1"/>
  <c r="E373" i="1"/>
  <c r="E277" i="1"/>
  <c r="E229" i="1"/>
  <c r="E133" i="1"/>
  <c r="E121" i="1"/>
  <c r="E420" i="1"/>
  <c r="E264" i="1"/>
  <c r="E48" i="1"/>
  <c r="E535" i="1"/>
  <c r="E523" i="1"/>
  <c r="E511" i="1"/>
  <c r="E499" i="1"/>
  <c r="E487" i="1"/>
  <c r="E475" i="1"/>
  <c r="E463" i="1"/>
  <c r="E451" i="1"/>
  <c r="E439" i="1"/>
  <c r="E427" i="1"/>
  <c r="E415" i="1"/>
  <c r="E403" i="1"/>
  <c r="E391" i="1"/>
  <c r="E379" i="1"/>
  <c r="E367" i="1"/>
  <c r="E355" i="1"/>
  <c r="E343" i="1"/>
  <c r="E331" i="1"/>
  <c r="E319" i="1"/>
  <c r="E307" i="1"/>
  <c r="E295" i="1"/>
  <c r="E283" i="1"/>
  <c r="E271" i="1"/>
  <c r="E259" i="1"/>
  <c r="E247" i="1"/>
  <c r="E235" i="1"/>
  <c r="E223" i="1"/>
  <c r="E211" i="1"/>
  <c r="E199" i="1"/>
  <c r="E187" i="1"/>
  <c r="E175" i="1"/>
  <c r="E163" i="1"/>
  <c r="E151" i="1"/>
  <c r="E139" i="1"/>
  <c r="E127" i="1"/>
  <c r="E115" i="1"/>
  <c r="E103" i="1"/>
  <c r="E91" i="1"/>
  <c r="E79" i="1"/>
  <c r="E67" i="1"/>
  <c r="E55" i="1"/>
  <c r="E43" i="1"/>
  <c r="E31" i="1"/>
  <c r="E19" i="1"/>
  <c r="E7" i="1"/>
  <c r="E110" i="1"/>
  <c r="E457" i="1"/>
  <c r="E241" i="1"/>
  <c r="E13" i="1"/>
  <c r="E492" i="1"/>
  <c r="E348" i="1"/>
  <c r="E60" i="1"/>
  <c r="E534" i="1"/>
  <c r="E522" i="1"/>
  <c r="E510" i="1"/>
  <c r="E474" i="1"/>
  <c r="E462" i="1"/>
  <c r="E450" i="1"/>
  <c r="E438" i="1"/>
  <c r="E426" i="1"/>
  <c r="E414" i="1"/>
  <c r="E402" i="1"/>
  <c r="E390" i="1"/>
  <c r="E378" i="1"/>
  <c r="E354" i="1"/>
  <c r="E318" i="1"/>
  <c r="E306" i="1"/>
  <c r="E294" i="1"/>
  <c r="E282" i="1"/>
  <c r="E270" i="1"/>
  <c r="E258" i="1"/>
  <c r="E246" i="1"/>
  <c r="E234" i="1"/>
  <c r="E222" i="1"/>
  <c r="E210" i="1"/>
  <c r="E198" i="1"/>
  <c r="E186" i="1"/>
  <c r="E174" i="1"/>
  <c r="E162" i="1"/>
  <c r="E150" i="1"/>
  <c r="E138" i="1"/>
  <c r="E126" i="1"/>
  <c r="E114" i="1"/>
  <c r="E102" i="1"/>
  <c r="E90" i="1"/>
  <c r="E78" i="1"/>
  <c r="E66" i="1"/>
  <c r="E54" i="1"/>
  <c r="E42" i="1"/>
  <c r="E30" i="1"/>
  <c r="E18" i="1"/>
  <c r="E6" i="1"/>
  <c r="E170" i="1"/>
  <c r="E98" i="1"/>
  <c r="E493" i="1"/>
  <c r="E349" i="1"/>
  <c r="E157" i="1"/>
  <c r="E49" i="1"/>
  <c r="E528" i="1"/>
  <c r="E408" i="1"/>
  <c r="E288" i="1"/>
  <c r="E84" i="1"/>
  <c r="E498" i="1"/>
  <c r="E330" i="1"/>
  <c r="E533" i="1"/>
  <c r="E521" i="1"/>
  <c r="E509" i="1"/>
  <c r="E497" i="1"/>
  <c r="E485" i="1"/>
  <c r="E473" i="1"/>
  <c r="E461" i="1"/>
  <c r="E449" i="1"/>
  <c r="E437" i="1"/>
  <c r="E425" i="1"/>
  <c r="E413" i="1"/>
  <c r="E401" i="1"/>
  <c r="E389" i="1"/>
  <c r="E377" i="1"/>
  <c r="E365" i="1"/>
  <c r="E353" i="1"/>
  <c r="E341" i="1"/>
  <c r="E329" i="1"/>
  <c r="E317" i="1"/>
  <c r="E305" i="1"/>
  <c r="E293" i="1"/>
  <c r="E281" i="1"/>
  <c r="E269" i="1"/>
  <c r="E257" i="1"/>
  <c r="E245" i="1"/>
  <c r="E233" i="1"/>
  <c r="E221" i="1"/>
  <c r="E209" i="1"/>
  <c r="E197" i="1"/>
  <c r="E185" i="1"/>
  <c r="E173" i="1"/>
  <c r="E161" i="1"/>
  <c r="E149" i="1"/>
  <c r="E137" i="1"/>
  <c r="E125" i="1"/>
  <c r="E113" i="1"/>
  <c r="E101" i="1"/>
  <c r="E89" i="1"/>
  <c r="E77" i="1"/>
  <c r="E65" i="1"/>
  <c r="E53" i="1"/>
  <c r="E41" i="1"/>
  <c r="E29" i="1"/>
  <c r="E17" i="1"/>
  <c r="E5" i="1"/>
  <c r="E146" i="1"/>
  <c r="E86" i="1"/>
  <c r="E517" i="1"/>
  <c r="E361" i="1"/>
  <c r="E169" i="1"/>
  <c r="E37" i="1"/>
  <c r="E432" i="1"/>
  <c r="E300" i="1"/>
  <c r="E96" i="1"/>
  <c r="E486" i="1"/>
  <c r="E342" i="1"/>
  <c r="E532" i="1"/>
  <c r="E520" i="1"/>
  <c r="E508" i="1"/>
  <c r="E496" i="1"/>
  <c r="E484" i="1"/>
  <c r="E472" i="1"/>
  <c r="E460" i="1"/>
  <c r="E448" i="1"/>
  <c r="E436" i="1"/>
  <c r="E424" i="1"/>
  <c r="E412" i="1"/>
  <c r="E400" i="1"/>
  <c r="E388" i="1"/>
  <c r="E376" i="1"/>
  <c r="E364" i="1"/>
  <c r="E352" i="1"/>
  <c r="E340" i="1"/>
  <c r="E328" i="1"/>
  <c r="E316" i="1"/>
  <c r="E304" i="1"/>
  <c r="E292" i="1"/>
  <c r="E280" i="1"/>
  <c r="E268" i="1"/>
  <c r="E256" i="1"/>
  <c r="E244" i="1"/>
  <c r="E232" i="1"/>
  <c r="E220" i="1"/>
  <c r="E208" i="1"/>
  <c r="E196" i="1"/>
  <c r="E184" i="1"/>
  <c r="E172" i="1"/>
  <c r="E160" i="1"/>
  <c r="E148" i="1"/>
  <c r="E136" i="1"/>
  <c r="E124" i="1"/>
  <c r="E112" i="1"/>
  <c r="E100" i="1"/>
  <c r="E88" i="1"/>
  <c r="E76" i="1"/>
  <c r="E64" i="1"/>
  <c r="E52" i="1"/>
  <c r="E40" i="1"/>
  <c r="E28" i="1"/>
  <c r="E16" i="1"/>
  <c r="E4" i="1"/>
  <c r="E74" i="1"/>
  <c r="E541" i="1"/>
  <c r="E409" i="1"/>
  <c r="E289" i="1"/>
  <c r="E193" i="1"/>
  <c r="E85" i="1"/>
  <c r="E372" i="1"/>
  <c r="E144" i="1"/>
  <c r="E366" i="1"/>
  <c r="E531" i="1"/>
  <c r="E519" i="1"/>
  <c r="E507" i="1"/>
  <c r="E495" i="1"/>
  <c r="E483" i="1"/>
  <c r="E471" i="1"/>
  <c r="E459" i="1"/>
  <c r="E447" i="1"/>
  <c r="E435" i="1"/>
  <c r="E423" i="1"/>
  <c r="E411" i="1"/>
  <c r="E399" i="1"/>
  <c r="E387" i="1"/>
  <c r="E375" i="1"/>
  <c r="E363" i="1"/>
  <c r="E351" i="1"/>
  <c r="E339" i="1"/>
  <c r="E327" i="1"/>
  <c r="E315" i="1"/>
  <c r="E303" i="1"/>
  <c r="E291" i="1"/>
  <c r="E279" i="1"/>
  <c r="E267" i="1"/>
  <c r="E255" i="1"/>
  <c r="E243" i="1"/>
  <c r="E231" i="1"/>
  <c r="E219" i="1"/>
  <c r="E207" i="1"/>
  <c r="E195" i="1"/>
  <c r="E183" i="1"/>
  <c r="E171" i="1"/>
  <c r="E159" i="1"/>
  <c r="E147" i="1"/>
  <c r="E135" i="1"/>
  <c r="E123" i="1"/>
  <c r="E111" i="1"/>
  <c r="E99" i="1"/>
  <c r="E87" i="1"/>
  <c r="E75" i="1"/>
  <c r="E63" i="1"/>
  <c r="E51" i="1"/>
  <c r="E39" i="1"/>
  <c r="E27" i="1"/>
  <c r="E15" i="1"/>
  <c r="H123" i="1"/>
  <c r="R8" i="1" l="1"/>
  <c r="R7" i="1"/>
  <c r="R6" i="1"/>
  <c r="R5" i="1"/>
  <c r="R4" i="1"/>
  <c r="R3" i="1"/>
  <c r="H108" i="1"/>
  <c r="H35" i="1"/>
  <c r="H458" i="1"/>
  <c r="H316" i="1"/>
  <c r="H420" i="1"/>
  <c r="H166" i="1"/>
  <c r="H434" i="1"/>
  <c r="H165" i="1"/>
  <c r="H157" i="1"/>
  <c r="H449" i="1"/>
  <c r="H168" i="1"/>
  <c r="H407" i="1"/>
  <c r="H180" i="1"/>
  <c r="H47" i="1"/>
  <c r="H441" i="1"/>
  <c r="H15" i="1"/>
  <c r="H20" i="1"/>
  <c r="H505" i="1"/>
  <c r="H272" i="1"/>
  <c r="H408" i="1"/>
  <c r="H354" i="1"/>
  <c r="H66" i="1"/>
  <c r="H267" i="1"/>
  <c r="H296" i="1"/>
  <c r="H317" i="1"/>
  <c r="H190" i="1"/>
  <c r="H137" i="1"/>
  <c r="H90" i="1"/>
  <c r="H293" i="1"/>
  <c r="H156" i="1"/>
  <c r="H11" i="1"/>
  <c r="H177" i="1"/>
  <c r="H429" i="1"/>
  <c r="H518" i="1"/>
  <c r="H8" i="1"/>
  <c r="H493" i="1"/>
  <c r="H83" i="1"/>
  <c r="H396" i="1"/>
  <c r="H159" i="1"/>
  <c r="H342" i="1"/>
  <c r="H517" i="1"/>
  <c r="H284" i="1"/>
  <c r="H158" i="1"/>
  <c r="H366" i="1"/>
  <c r="H432" i="1"/>
  <c r="H170" i="1"/>
  <c r="H378" i="1"/>
  <c r="H444" i="1"/>
  <c r="H471" i="1"/>
  <c r="H175" i="1"/>
  <c r="H202" i="1"/>
  <c r="H102" i="1"/>
  <c r="H61" i="1"/>
  <c r="H242" i="1"/>
  <c r="H483" i="1"/>
  <c r="H65" i="1"/>
  <c r="H187" i="1"/>
  <c r="H141" i="1"/>
  <c r="H538" i="1"/>
  <c r="H85" i="1"/>
  <c r="H211" i="1"/>
  <c r="H446" i="1"/>
  <c r="H287" i="1"/>
  <c r="H217" i="1"/>
  <c r="H497" i="1"/>
  <c r="H397" i="1"/>
  <c r="H486" i="1"/>
  <c r="H192" i="1"/>
  <c r="H251" i="1"/>
  <c r="H453" i="1"/>
  <c r="H184" i="1"/>
  <c r="H465" i="1"/>
  <c r="H255" i="1"/>
  <c r="H154" i="1"/>
  <c r="H340" i="1"/>
  <c r="H78" i="1"/>
  <c r="H279" i="1"/>
  <c r="H308" i="1"/>
  <c r="H230" i="1"/>
  <c r="H53" i="1"/>
  <c r="H416" i="1"/>
  <c r="H79" i="1"/>
  <c r="H73" i="1"/>
  <c r="H254" i="1"/>
  <c r="H328" i="1"/>
  <c r="H125" i="1"/>
  <c r="H199" i="1"/>
  <c r="H153" i="1"/>
  <c r="H203" i="1"/>
  <c r="H323" i="1"/>
  <c r="H443" i="1"/>
  <c r="H491" i="1"/>
  <c r="H390" i="1"/>
  <c r="H502" i="1"/>
  <c r="H91" i="1"/>
  <c r="H541" i="1"/>
  <c r="H303" i="1"/>
  <c r="H402" i="1"/>
  <c r="H298" i="1"/>
  <c r="H252" i="1"/>
  <c r="H39" i="1"/>
  <c r="H473" i="1"/>
  <c r="H343" i="1"/>
  <c r="H310" i="1"/>
  <c r="H14" i="1"/>
  <c r="H40" i="1"/>
  <c r="H426" i="1"/>
  <c r="H355" i="1"/>
  <c r="H116" i="1"/>
  <c r="H452" i="1"/>
  <c r="H225" i="1"/>
  <c r="H143" i="1"/>
  <c r="H334" i="1"/>
  <c r="H322" i="1"/>
  <c r="H377" i="1"/>
  <c r="H189" i="1"/>
  <c r="H229" i="1"/>
  <c r="H425" i="1"/>
  <c r="H201" i="1"/>
  <c r="H468" i="1"/>
  <c r="H315" i="1"/>
  <c r="H126" i="1"/>
  <c r="H95" i="1"/>
  <c r="H383" i="1"/>
  <c r="H327" i="1"/>
  <c r="H521" i="1"/>
  <c r="H527" i="1"/>
  <c r="H111" i="1"/>
  <c r="H498" i="1"/>
  <c r="H224" i="1"/>
  <c r="H400" i="1"/>
  <c r="H329" i="1"/>
  <c r="H467" i="1"/>
  <c r="H286" i="1"/>
  <c r="H204" i="1"/>
  <c r="H266" i="1"/>
  <c r="H4" i="1"/>
  <c r="H331" i="1"/>
  <c r="H526" i="1"/>
  <c r="H103" i="1"/>
  <c r="H515" i="1"/>
  <c r="H28" i="1"/>
  <c r="H414" i="1"/>
  <c r="H440" i="1"/>
  <c r="H213" i="1"/>
  <c r="H12" i="1"/>
  <c r="H374" i="1"/>
  <c r="H269" i="1"/>
  <c r="H24" i="1"/>
  <c r="H26" i="1"/>
  <c r="H193" i="1"/>
  <c r="F26" i="1"/>
  <c r="F170" i="1"/>
  <c r="F314" i="1"/>
  <c r="F458" i="1"/>
  <c r="H337" i="1"/>
  <c r="H472" i="1"/>
  <c r="H382" i="1"/>
  <c r="H142" i="1"/>
  <c r="H513" i="1"/>
  <c r="H321" i="1"/>
  <c r="H81" i="1"/>
  <c r="H404" i="1"/>
  <c r="H164" i="1"/>
  <c r="H179" i="1"/>
  <c r="H259" i="1"/>
  <c r="H155" i="1"/>
  <c r="H282" i="1"/>
  <c r="H335" i="1"/>
  <c r="H209" i="1"/>
  <c r="H17" i="1"/>
  <c r="H232" i="1"/>
  <c r="H419" i="1"/>
  <c r="H437" i="1"/>
  <c r="H435" i="1"/>
  <c r="H195" i="1"/>
  <c r="H3" i="1"/>
  <c r="H314" i="1"/>
  <c r="H122" i="1"/>
  <c r="H433" i="1"/>
  <c r="H205" i="1"/>
  <c r="H540" i="1"/>
  <c r="H324" i="1"/>
  <c r="H144" i="1"/>
  <c r="H67" i="1"/>
  <c r="H145" i="1"/>
  <c r="H448" i="1"/>
  <c r="H370" i="1"/>
  <c r="H118" i="1"/>
  <c r="H501" i="1"/>
  <c r="H309" i="1"/>
  <c r="H69" i="1"/>
  <c r="H392" i="1"/>
  <c r="H152" i="1"/>
  <c r="H524" i="1"/>
  <c r="H247" i="1"/>
  <c r="H512" i="1"/>
  <c r="H270" i="1"/>
  <c r="H227" i="1"/>
  <c r="H197" i="1"/>
  <c r="H5" i="1"/>
  <c r="H220" i="1"/>
  <c r="H359" i="1"/>
  <c r="H413" i="1"/>
  <c r="H423" i="1"/>
  <c r="H455" i="1"/>
  <c r="H302" i="1"/>
  <c r="H110" i="1"/>
  <c r="H421" i="1"/>
  <c r="H181" i="1"/>
  <c r="H492" i="1"/>
  <c r="H312" i="1"/>
  <c r="H132" i="1"/>
  <c r="H19" i="1"/>
  <c r="H436" i="1"/>
  <c r="H358" i="1"/>
  <c r="H106" i="1"/>
  <c r="H297" i="1"/>
  <c r="H57" i="1"/>
  <c r="H380" i="1"/>
  <c r="H523" i="1"/>
  <c r="H235" i="1"/>
  <c r="H511" i="1"/>
  <c r="H131" i="1"/>
  <c r="H185" i="1"/>
  <c r="H196" i="1"/>
  <c r="H299" i="1"/>
  <c r="H171" i="1"/>
  <c r="H530" i="1"/>
  <c r="H290" i="1"/>
  <c r="H169" i="1"/>
  <c r="H300" i="1"/>
  <c r="H7" i="1"/>
  <c r="H520" i="1"/>
  <c r="H94" i="1"/>
  <c r="H477" i="1"/>
  <c r="H285" i="1"/>
  <c r="H128" i="1"/>
  <c r="H463" i="1"/>
  <c r="H246" i="1"/>
  <c r="H183" i="1"/>
  <c r="H389" i="1"/>
  <c r="H98" i="1"/>
  <c r="H120" i="1"/>
  <c r="H412" i="1"/>
  <c r="H45" i="1"/>
  <c r="H522" i="1"/>
  <c r="H274" i="1"/>
  <c r="H489" i="1"/>
  <c r="H140" i="1"/>
  <c r="H258" i="1"/>
  <c r="H539" i="1"/>
  <c r="H411" i="1"/>
  <c r="H409" i="1"/>
  <c r="H480" i="1"/>
  <c r="H346" i="1"/>
  <c r="H368" i="1"/>
  <c r="H223" i="1"/>
  <c r="H198" i="1"/>
  <c r="H529" i="1"/>
  <c r="H291" i="1"/>
  <c r="H149" i="1"/>
  <c r="H319" i="1"/>
  <c r="H80" i="1"/>
  <c r="H508" i="1"/>
  <c r="H456" i="1"/>
  <c r="H27" i="1"/>
  <c r="H341" i="1"/>
  <c r="H161" i="1"/>
  <c r="H114" i="1"/>
  <c r="H92" i="1"/>
  <c r="H428" i="1"/>
  <c r="H532" i="1"/>
  <c r="H253" i="1"/>
  <c r="H278" i="1"/>
  <c r="H365" i="1"/>
  <c r="H173" i="1"/>
  <c r="H104" i="1"/>
  <c r="H178" i="1"/>
  <c r="H264" i="1"/>
  <c r="H265" i="1"/>
  <c r="H51" i="1"/>
  <c r="H510" i="1"/>
  <c r="H138" i="1"/>
  <c r="H276" i="1"/>
  <c r="H349" i="1"/>
  <c r="H386" i="1"/>
  <c r="H339" i="1"/>
  <c r="H534" i="1"/>
  <c r="H124" i="1"/>
  <c r="H281" i="1"/>
  <c r="H263" i="1"/>
  <c r="H367" i="1"/>
  <c r="H431" i="1"/>
  <c r="H333" i="1"/>
  <c r="H239" i="1"/>
  <c r="H442" i="1"/>
  <c r="H30" i="1"/>
  <c r="H36" i="1"/>
  <c r="H288" i="1"/>
  <c r="H13" i="1"/>
  <c r="H361" i="1"/>
  <c r="H86" i="1"/>
  <c r="H398" i="1"/>
  <c r="H399" i="1"/>
  <c r="H499" i="1"/>
  <c r="H136" i="1"/>
  <c r="H395" i="1"/>
  <c r="H305" i="1"/>
  <c r="H210" i="1"/>
  <c r="H371" i="1"/>
  <c r="H379" i="1"/>
  <c r="H236" i="1"/>
  <c r="H9" i="1"/>
  <c r="H345" i="1"/>
  <c r="H347" i="1"/>
  <c r="H466" i="1"/>
  <c r="H424" i="1"/>
  <c r="H42" i="1"/>
  <c r="H48" i="1"/>
  <c r="H336" i="1"/>
  <c r="H25" i="1"/>
  <c r="H373" i="1"/>
  <c r="H134" i="1"/>
  <c r="H410" i="1"/>
  <c r="H135" i="1"/>
  <c r="H447" i="1"/>
  <c r="H535" i="1"/>
  <c r="H148" i="1"/>
  <c r="H29" i="1"/>
  <c r="H353" i="1"/>
  <c r="H222" i="1"/>
  <c r="H503" i="1"/>
  <c r="H391" i="1"/>
  <c r="H248" i="1"/>
  <c r="H21" i="1"/>
  <c r="H357" i="1"/>
  <c r="H479" i="1"/>
  <c r="H490" i="1"/>
  <c r="H460" i="1"/>
  <c r="H54" i="1"/>
  <c r="H60" i="1"/>
  <c r="H348" i="1"/>
  <c r="H37" i="1"/>
  <c r="H385" i="1"/>
  <c r="H146" i="1"/>
  <c r="H422" i="1"/>
  <c r="H147" i="1"/>
  <c r="H459" i="1"/>
  <c r="H500" i="1"/>
  <c r="H172" i="1"/>
  <c r="H41" i="1"/>
  <c r="H401" i="1"/>
  <c r="H234" i="1"/>
  <c r="H115" i="1"/>
  <c r="H403" i="1"/>
  <c r="H260" i="1"/>
  <c r="H33" i="1"/>
  <c r="H369" i="1"/>
  <c r="H10" i="1"/>
  <c r="H514" i="1"/>
  <c r="H484" i="1"/>
  <c r="H277" i="1"/>
  <c r="H38" i="1"/>
  <c r="H182" i="1"/>
  <c r="H470" i="1"/>
  <c r="H63" i="1"/>
  <c r="H351" i="1"/>
  <c r="H495" i="1"/>
  <c r="H71" i="1"/>
  <c r="H52" i="1"/>
  <c r="H487" i="1"/>
  <c r="H77" i="1"/>
  <c r="H221" i="1"/>
  <c r="H150" i="1"/>
  <c r="H294" i="1"/>
  <c r="H127" i="1"/>
  <c r="H271" i="1"/>
  <c r="H32" i="1"/>
  <c r="H176" i="1"/>
  <c r="H464" i="1"/>
  <c r="H93" i="1"/>
  <c r="H381" i="1"/>
  <c r="H525" i="1"/>
  <c r="H214" i="1"/>
  <c r="H394" i="1"/>
  <c r="H208" i="1"/>
  <c r="H241" i="1"/>
  <c r="H72" i="1"/>
  <c r="H109" i="1"/>
  <c r="H50" i="1"/>
  <c r="H482" i="1"/>
  <c r="H219" i="1"/>
  <c r="H507" i="1"/>
  <c r="H107" i="1"/>
  <c r="H76" i="1"/>
  <c r="H268" i="1"/>
  <c r="H488" i="1"/>
  <c r="H89" i="1"/>
  <c r="H233" i="1"/>
  <c r="H476" i="1"/>
  <c r="H162" i="1"/>
  <c r="H306" i="1"/>
  <c r="H450" i="1"/>
  <c r="H139" i="1"/>
  <c r="H283" i="1"/>
  <c r="H427" i="1"/>
  <c r="H44" i="1"/>
  <c r="H188" i="1"/>
  <c r="H332" i="1"/>
  <c r="H536" i="1"/>
  <c r="H105" i="1"/>
  <c r="H249" i="1"/>
  <c r="H393" i="1"/>
  <c r="H537" i="1"/>
  <c r="H46" i="1"/>
  <c r="H238" i="1"/>
  <c r="H406" i="1"/>
  <c r="H304" i="1"/>
  <c r="H112" i="1"/>
  <c r="H130" i="1"/>
  <c r="H445" i="1"/>
  <c r="H326" i="1"/>
  <c r="H207" i="1"/>
  <c r="H461" i="1"/>
  <c r="H244" i="1"/>
  <c r="H475" i="1"/>
  <c r="H438" i="1"/>
  <c r="H415" i="1"/>
  <c r="H320" i="1"/>
  <c r="H237" i="1"/>
  <c r="H22" i="1"/>
  <c r="H226" i="1"/>
  <c r="H31" i="1"/>
  <c r="H360" i="1"/>
  <c r="H301" i="1"/>
  <c r="H194" i="1"/>
  <c r="H75" i="1"/>
  <c r="H363" i="1"/>
  <c r="H6" i="1"/>
  <c r="H84" i="1"/>
  <c r="H372" i="1"/>
  <c r="H121" i="1"/>
  <c r="H469" i="1"/>
  <c r="H206" i="1"/>
  <c r="H494" i="1"/>
  <c r="H231" i="1"/>
  <c r="H519" i="1"/>
  <c r="H119" i="1"/>
  <c r="H280" i="1"/>
  <c r="H101" i="1"/>
  <c r="H23" i="1"/>
  <c r="H318" i="1"/>
  <c r="H462" i="1"/>
  <c r="H151" i="1"/>
  <c r="H439" i="1"/>
  <c r="H56" i="1"/>
  <c r="H200" i="1"/>
  <c r="H344" i="1"/>
  <c r="H215" i="1"/>
  <c r="H117" i="1"/>
  <c r="H261" i="1"/>
  <c r="H405" i="1"/>
  <c r="H454" i="1"/>
  <c r="H58" i="1"/>
  <c r="H250" i="1"/>
  <c r="H418" i="1"/>
  <c r="H376" i="1"/>
  <c r="H256" i="1"/>
  <c r="H16" i="1"/>
  <c r="H34" i="1"/>
  <c r="H352" i="1"/>
  <c r="H49" i="1"/>
  <c r="H64" i="1"/>
  <c r="H160" i="1"/>
  <c r="H496" i="1"/>
  <c r="H82" i="1"/>
  <c r="H97" i="1"/>
  <c r="H216" i="1"/>
  <c r="H504" i="1"/>
  <c r="H457" i="1"/>
  <c r="H338" i="1"/>
  <c r="H485" i="1"/>
  <c r="H43" i="1"/>
  <c r="H228" i="1"/>
  <c r="H516" i="1"/>
  <c r="H313" i="1"/>
  <c r="H62" i="1"/>
  <c r="H350" i="1"/>
  <c r="H87" i="1"/>
  <c r="H375" i="1"/>
  <c r="H509" i="1"/>
  <c r="H88" i="1"/>
  <c r="H167" i="1"/>
  <c r="H245" i="1"/>
  <c r="H174" i="1"/>
  <c r="H295" i="1"/>
  <c r="H18" i="1"/>
  <c r="H55" i="1"/>
  <c r="H96" i="1"/>
  <c r="H240" i="1"/>
  <c r="H384" i="1"/>
  <c r="H528" i="1"/>
  <c r="H133" i="1"/>
  <c r="H325" i="1"/>
  <c r="H481" i="1"/>
  <c r="H74" i="1"/>
  <c r="H218" i="1"/>
  <c r="H362" i="1"/>
  <c r="H506" i="1"/>
  <c r="H99" i="1"/>
  <c r="H243" i="1"/>
  <c r="H387" i="1"/>
  <c r="H531" i="1"/>
  <c r="H533" i="1"/>
  <c r="H191" i="1"/>
  <c r="H100" i="1"/>
  <c r="H292" i="1"/>
  <c r="H275" i="1"/>
  <c r="H113" i="1"/>
  <c r="H257" i="1"/>
  <c r="H59" i="1"/>
  <c r="H186" i="1"/>
  <c r="H330" i="1"/>
  <c r="H474" i="1"/>
  <c r="H163" i="1"/>
  <c r="H307" i="1"/>
  <c r="H451" i="1"/>
  <c r="H68" i="1"/>
  <c r="H212" i="1"/>
  <c r="H356" i="1"/>
  <c r="H311" i="1"/>
  <c r="H129" i="1"/>
  <c r="H273" i="1"/>
  <c r="H417" i="1"/>
  <c r="H478" i="1"/>
  <c r="H70" i="1"/>
  <c r="H262" i="1"/>
  <c r="H430" i="1"/>
  <c r="H388" i="1"/>
  <c r="H364" i="1"/>
  <c r="H289" i="1"/>
  <c r="H2" i="1"/>
  <c r="F240" i="1" l="1"/>
  <c r="F273" i="1"/>
  <c r="F306" i="1"/>
  <c r="F483" i="1"/>
  <c r="F446" i="1"/>
  <c r="F302" i="1"/>
  <c r="F158" i="1"/>
  <c r="F14" i="1"/>
  <c r="F409" i="1"/>
  <c r="F265" i="1"/>
  <c r="F121" i="1"/>
  <c r="F516" i="1"/>
  <c r="F372" i="1"/>
  <c r="F228" i="1"/>
  <c r="F84" i="1"/>
  <c r="F479" i="1"/>
  <c r="F335" i="1"/>
  <c r="F191" i="1"/>
  <c r="F47" i="1"/>
  <c r="F442" i="1"/>
  <c r="F298" i="1"/>
  <c r="F154" i="1"/>
  <c r="F10" i="1"/>
  <c r="F405" i="1"/>
  <c r="F261" i="1"/>
  <c r="F117" i="1"/>
  <c r="F512" i="1"/>
  <c r="F368" i="1"/>
  <c r="F224" i="1"/>
  <c r="F80" i="1"/>
  <c r="F475" i="1"/>
  <c r="F331" i="1"/>
  <c r="F187" i="1"/>
  <c r="F43" i="1"/>
  <c r="F438" i="1"/>
  <c r="F294" i="1"/>
  <c r="F150" i="1"/>
  <c r="F6" i="1"/>
  <c r="F401" i="1"/>
  <c r="F257" i="1"/>
  <c r="F113" i="1"/>
  <c r="F508" i="1"/>
  <c r="F364" i="1"/>
  <c r="F220" i="1"/>
  <c r="F76" i="1"/>
  <c r="F471" i="1"/>
  <c r="F327" i="1"/>
  <c r="F183" i="1"/>
  <c r="F39" i="1"/>
  <c r="F59" i="1"/>
  <c r="F487" i="1"/>
  <c r="F269" i="1"/>
  <c r="F434" i="1"/>
  <c r="F290" i="1"/>
  <c r="F146" i="1"/>
  <c r="F541" i="1"/>
  <c r="F397" i="1"/>
  <c r="F253" i="1"/>
  <c r="F109" i="1"/>
  <c r="F504" i="1"/>
  <c r="F360" i="1"/>
  <c r="F216" i="1"/>
  <c r="F72" i="1"/>
  <c r="F467" i="1"/>
  <c r="F323" i="1"/>
  <c r="F179" i="1"/>
  <c r="F35" i="1"/>
  <c r="F430" i="1"/>
  <c r="F286" i="1"/>
  <c r="F142" i="1"/>
  <c r="F537" i="1"/>
  <c r="F393" i="1"/>
  <c r="F249" i="1"/>
  <c r="F105" i="1"/>
  <c r="F500" i="1"/>
  <c r="F356" i="1"/>
  <c r="F212" i="1"/>
  <c r="F68" i="1"/>
  <c r="F463" i="1"/>
  <c r="F319" i="1"/>
  <c r="F175" i="1"/>
  <c r="F31" i="1"/>
  <c r="F426" i="1"/>
  <c r="F282" i="1"/>
  <c r="F138" i="1"/>
  <c r="F533" i="1"/>
  <c r="F389" i="1"/>
  <c r="F245" i="1"/>
  <c r="F101" i="1"/>
  <c r="F496" i="1"/>
  <c r="F352" i="1"/>
  <c r="F208" i="1"/>
  <c r="F64" i="1"/>
  <c r="F459" i="1"/>
  <c r="F315" i="1"/>
  <c r="F171" i="1"/>
  <c r="F27" i="1"/>
  <c r="F421" i="1"/>
  <c r="F454" i="1"/>
  <c r="F343" i="1"/>
  <c r="F88" i="1"/>
  <c r="F422" i="1"/>
  <c r="F278" i="1"/>
  <c r="F134" i="1"/>
  <c r="F529" i="1"/>
  <c r="F385" i="1"/>
  <c r="F241" i="1"/>
  <c r="F97" i="1"/>
  <c r="F492" i="1"/>
  <c r="F348" i="1"/>
  <c r="F204" i="1"/>
  <c r="F60" i="1"/>
  <c r="F455" i="1"/>
  <c r="F311" i="1"/>
  <c r="F167" i="1"/>
  <c r="F23" i="1"/>
  <c r="F418" i="1"/>
  <c r="F274" i="1"/>
  <c r="F130" i="1"/>
  <c r="F525" i="1"/>
  <c r="F381" i="1"/>
  <c r="F237" i="1"/>
  <c r="F93" i="1"/>
  <c r="F488" i="1"/>
  <c r="F344" i="1"/>
  <c r="F200" i="1"/>
  <c r="F56" i="1"/>
  <c r="F451" i="1"/>
  <c r="F307" i="1"/>
  <c r="F163" i="1"/>
  <c r="F19" i="1"/>
  <c r="F414" i="1"/>
  <c r="F270" i="1"/>
  <c r="F126" i="1"/>
  <c r="F521" i="1"/>
  <c r="F377" i="1"/>
  <c r="F233" i="1"/>
  <c r="F89" i="1"/>
  <c r="F484" i="1"/>
  <c r="F340" i="1"/>
  <c r="F196" i="1"/>
  <c r="F52" i="1"/>
  <c r="F447" i="1"/>
  <c r="F303" i="1"/>
  <c r="F159" i="1"/>
  <c r="F15" i="1"/>
  <c r="F133" i="1"/>
  <c r="F22" i="1"/>
  <c r="F55" i="1"/>
  <c r="F232" i="1"/>
  <c r="F122" i="1"/>
  <c r="F517" i="1"/>
  <c r="F373" i="1"/>
  <c r="F229" i="1"/>
  <c r="F85" i="1"/>
  <c r="F480" i="1"/>
  <c r="F336" i="1"/>
  <c r="F192" i="1"/>
  <c r="F48" i="1"/>
  <c r="F443" i="1"/>
  <c r="F299" i="1"/>
  <c r="F155" i="1"/>
  <c r="F11" i="1"/>
  <c r="F406" i="1"/>
  <c r="F262" i="1"/>
  <c r="F118" i="1"/>
  <c r="F513" i="1"/>
  <c r="F369" i="1"/>
  <c r="F225" i="1"/>
  <c r="F81" i="1"/>
  <c r="F476" i="1"/>
  <c r="F332" i="1"/>
  <c r="F188" i="1"/>
  <c r="F44" i="1"/>
  <c r="F439" i="1"/>
  <c r="F295" i="1"/>
  <c r="F151" i="1"/>
  <c r="F7" i="1"/>
  <c r="F402" i="1"/>
  <c r="F258" i="1"/>
  <c r="F114" i="1"/>
  <c r="F509" i="1"/>
  <c r="F365" i="1"/>
  <c r="F221" i="1"/>
  <c r="F77" i="1"/>
  <c r="F472" i="1"/>
  <c r="F328" i="1"/>
  <c r="F184" i="1"/>
  <c r="F40" i="1"/>
  <c r="F435" i="1"/>
  <c r="F291" i="1"/>
  <c r="F147" i="1"/>
  <c r="F3" i="1"/>
  <c r="F203" i="1"/>
  <c r="F524" i="1"/>
  <c r="F162" i="1"/>
  <c r="F195" i="1"/>
  <c r="F110" i="1"/>
  <c r="F73" i="1"/>
  <c r="F180" i="1"/>
  <c r="F143" i="1"/>
  <c r="F538" i="1"/>
  <c r="F394" i="1"/>
  <c r="F250" i="1"/>
  <c r="F106" i="1"/>
  <c r="F501" i="1"/>
  <c r="F464" i="1"/>
  <c r="F320" i="1"/>
  <c r="F176" i="1"/>
  <c r="F32" i="1"/>
  <c r="F427" i="1"/>
  <c r="F283" i="1"/>
  <c r="F139" i="1"/>
  <c r="F534" i="1"/>
  <c r="F390" i="1"/>
  <c r="F246" i="1"/>
  <c r="F102" i="1"/>
  <c r="F497" i="1"/>
  <c r="F353" i="1"/>
  <c r="F209" i="1"/>
  <c r="F65" i="1"/>
  <c r="F460" i="1"/>
  <c r="F316" i="1"/>
  <c r="F172" i="1"/>
  <c r="F28" i="1"/>
  <c r="F423" i="1"/>
  <c r="F279" i="1"/>
  <c r="F135" i="1"/>
  <c r="F96" i="1"/>
  <c r="F129" i="1"/>
  <c r="F18" i="1"/>
  <c r="F51" i="1"/>
  <c r="F398" i="1"/>
  <c r="F361" i="1"/>
  <c r="F468" i="1"/>
  <c r="F431" i="1"/>
  <c r="F357" i="1"/>
  <c r="F530" i="1"/>
  <c r="F386" i="1"/>
  <c r="F242" i="1"/>
  <c r="F98" i="1"/>
  <c r="F493" i="1"/>
  <c r="F349" i="1"/>
  <c r="F205" i="1"/>
  <c r="F61" i="1"/>
  <c r="F456" i="1"/>
  <c r="F312" i="1"/>
  <c r="F168" i="1"/>
  <c r="F24" i="1"/>
  <c r="F419" i="1"/>
  <c r="F275" i="1"/>
  <c r="F131" i="1"/>
  <c r="F526" i="1"/>
  <c r="F382" i="1"/>
  <c r="F238" i="1"/>
  <c r="F94" i="1"/>
  <c r="F489" i="1"/>
  <c r="F345" i="1"/>
  <c r="F201" i="1"/>
  <c r="F57" i="1"/>
  <c r="F452" i="1"/>
  <c r="F308" i="1"/>
  <c r="F164" i="1"/>
  <c r="F20" i="1"/>
  <c r="F415" i="1"/>
  <c r="F271" i="1"/>
  <c r="F127" i="1"/>
  <c r="F522" i="1"/>
  <c r="F378" i="1"/>
  <c r="F234" i="1"/>
  <c r="F90" i="1"/>
  <c r="F485" i="1"/>
  <c r="F341" i="1"/>
  <c r="F197" i="1"/>
  <c r="F53" i="1"/>
  <c r="F448" i="1"/>
  <c r="F304" i="1"/>
  <c r="F160" i="1"/>
  <c r="F16" i="1"/>
  <c r="F411" i="1"/>
  <c r="F267" i="1"/>
  <c r="F123" i="1"/>
  <c r="F491" i="1"/>
  <c r="F236" i="1"/>
  <c r="F520" i="1"/>
  <c r="F410" i="1"/>
  <c r="F36" i="1"/>
  <c r="F69" i="1"/>
  <c r="F518" i="1"/>
  <c r="F374" i="1"/>
  <c r="F230" i="1"/>
  <c r="F86" i="1"/>
  <c r="F481" i="1"/>
  <c r="F337" i="1"/>
  <c r="F193" i="1"/>
  <c r="F49" i="1"/>
  <c r="F444" i="1"/>
  <c r="F300" i="1"/>
  <c r="F156" i="1"/>
  <c r="F12" i="1"/>
  <c r="F407" i="1"/>
  <c r="F263" i="1"/>
  <c r="F119" i="1"/>
  <c r="F514" i="1"/>
  <c r="F370" i="1"/>
  <c r="F226" i="1"/>
  <c r="F82" i="1"/>
  <c r="F477" i="1"/>
  <c r="F333" i="1"/>
  <c r="F189" i="1"/>
  <c r="F45" i="1"/>
  <c r="F440" i="1"/>
  <c r="F296" i="1"/>
  <c r="F152" i="1"/>
  <c r="F8" i="1"/>
  <c r="F403" i="1"/>
  <c r="F259" i="1"/>
  <c r="F115" i="1"/>
  <c r="F510" i="1"/>
  <c r="F366" i="1"/>
  <c r="F222" i="1"/>
  <c r="F78" i="1"/>
  <c r="F473" i="1"/>
  <c r="F329" i="1"/>
  <c r="F185" i="1"/>
  <c r="F41" i="1"/>
  <c r="F436" i="1"/>
  <c r="F292" i="1"/>
  <c r="F148" i="1"/>
  <c r="F4" i="1"/>
  <c r="F399" i="1"/>
  <c r="F255" i="1"/>
  <c r="F111" i="1"/>
  <c r="F384" i="1"/>
  <c r="F310" i="1"/>
  <c r="F92" i="1"/>
  <c r="F413" i="1"/>
  <c r="F266" i="1"/>
  <c r="F2" i="1"/>
  <c r="F254" i="1"/>
  <c r="F505" i="1"/>
  <c r="F217" i="1"/>
  <c r="F324" i="1"/>
  <c r="F287" i="1"/>
  <c r="F213" i="1"/>
  <c r="F506" i="1"/>
  <c r="F362" i="1"/>
  <c r="F218" i="1"/>
  <c r="F74" i="1"/>
  <c r="F469" i="1"/>
  <c r="F325" i="1"/>
  <c r="F181" i="1"/>
  <c r="F37" i="1"/>
  <c r="F432" i="1"/>
  <c r="F288" i="1"/>
  <c r="F144" i="1"/>
  <c r="F539" i="1"/>
  <c r="F395" i="1"/>
  <c r="F251" i="1"/>
  <c r="F107" i="1"/>
  <c r="F502" i="1"/>
  <c r="F358" i="1"/>
  <c r="F214" i="1"/>
  <c r="F70" i="1"/>
  <c r="F465" i="1"/>
  <c r="F321" i="1"/>
  <c r="F177" i="1"/>
  <c r="F33" i="1"/>
  <c r="F428" i="1"/>
  <c r="F284" i="1"/>
  <c r="F140" i="1"/>
  <c r="F535" i="1"/>
  <c r="F391" i="1"/>
  <c r="F247" i="1"/>
  <c r="F103" i="1"/>
  <c r="F498" i="1"/>
  <c r="F354" i="1"/>
  <c r="F210" i="1"/>
  <c r="F66" i="1"/>
  <c r="F461" i="1"/>
  <c r="F317" i="1"/>
  <c r="F173" i="1"/>
  <c r="F29" i="1"/>
  <c r="F424" i="1"/>
  <c r="F280" i="1"/>
  <c r="F136" i="1"/>
  <c r="F531" i="1"/>
  <c r="F387" i="1"/>
  <c r="F243" i="1"/>
  <c r="F99" i="1"/>
  <c r="F277" i="1"/>
  <c r="F166" i="1"/>
  <c r="F199" i="1"/>
  <c r="F376" i="1"/>
  <c r="F494" i="1"/>
  <c r="F62" i="1"/>
  <c r="F169" i="1"/>
  <c r="F420" i="1"/>
  <c r="F132" i="1"/>
  <c r="F527" i="1"/>
  <c r="F383" i="1"/>
  <c r="F95" i="1"/>
  <c r="F346" i="1"/>
  <c r="F202" i="1"/>
  <c r="F58" i="1"/>
  <c r="F453" i="1"/>
  <c r="F309" i="1"/>
  <c r="F165" i="1"/>
  <c r="F21" i="1"/>
  <c r="F416" i="1"/>
  <c r="F272" i="1"/>
  <c r="F128" i="1"/>
  <c r="F523" i="1"/>
  <c r="F379" i="1"/>
  <c r="F235" i="1"/>
  <c r="F91" i="1"/>
  <c r="F486" i="1"/>
  <c r="F342" i="1"/>
  <c r="F198" i="1"/>
  <c r="F54" i="1"/>
  <c r="F449" i="1"/>
  <c r="F305" i="1"/>
  <c r="F161" i="1"/>
  <c r="F17" i="1"/>
  <c r="F412" i="1"/>
  <c r="F268" i="1"/>
  <c r="F124" i="1"/>
  <c r="F519" i="1"/>
  <c r="F375" i="1"/>
  <c r="F231" i="1"/>
  <c r="F87" i="1"/>
  <c r="F528" i="1"/>
  <c r="F417" i="1"/>
  <c r="F450" i="1"/>
  <c r="F339" i="1"/>
  <c r="F350" i="1"/>
  <c r="F457" i="1"/>
  <c r="F25" i="1"/>
  <c r="F239" i="1"/>
  <c r="F482" i="1"/>
  <c r="F338" i="1"/>
  <c r="F194" i="1"/>
  <c r="F50" i="1"/>
  <c r="F445" i="1"/>
  <c r="F301" i="1"/>
  <c r="F157" i="1"/>
  <c r="F13" i="1"/>
  <c r="F408" i="1"/>
  <c r="F264" i="1"/>
  <c r="F120" i="1"/>
  <c r="F515" i="1"/>
  <c r="F371" i="1"/>
  <c r="F227" i="1"/>
  <c r="F83" i="1"/>
  <c r="F478" i="1"/>
  <c r="F334" i="1"/>
  <c r="F190" i="1"/>
  <c r="F46" i="1"/>
  <c r="F441" i="1"/>
  <c r="F297" i="1"/>
  <c r="F153" i="1"/>
  <c r="F9" i="1"/>
  <c r="F404" i="1"/>
  <c r="F260" i="1"/>
  <c r="F116" i="1"/>
  <c r="F511" i="1"/>
  <c r="F367" i="1"/>
  <c r="F223" i="1"/>
  <c r="F79" i="1"/>
  <c r="F474" i="1"/>
  <c r="F330" i="1"/>
  <c r="F186" i="1"/>
  <c r="F42" i="1"/>
  <c r="F437" i="1"/>
  <c r="F293" i="1"/>
  <c r="F149" i="1"/>
  <c r="F5" i="1"/>
  <c r="F400" i="1"/>
  <c r="F256" i="1"/>
  <c r="F112" i="1"/>
  <c r="F507" i="1"/>
  <c r="F363" i="1"/>
  <c r="F219" i="1"/>
  <c r="F75" i="1"/>
  <c r="F347" i="1"/>
  <c r="F380" i="1"/>
  <c r="F125" i="1"/>
  <c r="F206" i="1"/>
  <c r="F313" i="1"/>
  <c r="F276" i="1"/>
  <c r="F490" i="1"/>
  <c r="F470" i="1"/>
  <c r="F326" i="1"/>
  <c r="F182" i="1"/>
  <c r="F38" i="1"/>
  <c r="F433" i="1"/>
  <c r="F289" i="1"/>
  <c r="F145" i="1"/>
  <c r="F540" i="1"/>
  <c r="F396" i="1"/>
  <c r="F252" i="1"/>
  <c r="F108" i="1"/>
  <c r="F503" i="1"/>
  <c r="F359" i="1"/>
  <c r="F215" i="1"/>
  <c r="F71" i="1"/>
  <c r="F466" i="1"/>
  <c r="F322" i="1"/>
  <c r="F178" i="1"/>
  <c r="F34" i="1"/>
  <c r="F429" i="1"/>
  <c r="F285" i="1"/>
  <c r="F141" i="1"/>
  <c r="F536" i="1"/>
  <c r="F392" i="1"/>
  <c r="F248" i="1"/>
  <c r="F104" i="1"/>
  <c r="F499" i="1"/>
  <c r="F355" i="1"/>
  <c r="F211" i="1"/>
  <c r="F67" i="1"/>
  <c r="F462" i="1"/>
  <c r="F318" i="1"/>
  <c r="F174" i="1"/>
  <c r="F30" i="1"/>
  <c r="F425" i="1"/>
  <c r="F281" i="1"/>
  <c r="F137" i="1"/>
  <c r="F532" i="1"/>
  <c r="F388" i="1"/>
  <c r="F244" i="1"/>
  <c r="F100" i="1"/>
  <c r="F495" i="1"/>
  <c r="F351" i="1"/>
  <c r="F207" i="1"/>
  <c r="F63" i="1"/>
  <c r="I2" i="1"/>
  <c r="I275" i="1"/>
  <c r="I249" i="1"/>
  <c r="I253" i="1"/>
  <c r="I66" i="1"/>
  <c r="I481" i="1"/>
  <c r="I241" i="1"/>
  <c r="I290" i="1"/>
  <c r="I80" i="1"/>
  <c r="I69" i="1"/>
  <c r="I184" i="1"/>
  <c r="I203" i="1"/>
  <c r="I379" i="1"/>
  <c r="I341" i="1"/>
  <c r="I346" i="1"/>
  <c r="I223" i="1"/>
  <c r="I54" i="1"/>
  <c r="I465" i="1"/>
  <c r="I234" i="1"/>
  <c r="I400" i="1"/>
  <c r="I21" i="1"/>
  <c r="I149" i="1"/>
  <c r="I254" i="1"/>
  <c r="I441" i="1"/>
  <c r="I210" i="1"/>
  <c r="I123" i="1"/>
  <c r="I74" i="1"/>
  <c r="I322" i="1"/>
  <c r="I196" i="1"/>
  <c r="I378" i="1"/>
  <c r="I167" i="1"/>
  <c r="I105" i="1"/>
  <c r="I89" i="1"/>
  <c r="I204" i="1"/>
  <c r="I440" i="1"/>
  <c r="I422" i="1"/>
  <c r="I321" i="1"/>
  <c r="I125" i="1"/>
  <c r="I5" i="1"/>
  <c r="I132" i="1"/>
  <c r="I297" i="1"/>
  <c r="I131" i="1"/>
  <c r="I530" i="1"/>
  <c r="I34" i="1"/>
  <c r="I502" i="1"/>
  <c r="I251" i="1"/>
  <c r="I143" i="1"/>
  <c r="I212" i="1"/>
  <c r="I202" i="1"/>
  <c r="I325" i="1"/>
  <c r="I7" i="1"/>
  <c r="I399" i="1"/>
  <c r="I27" i="1"/>
  <c r="I469" i="1"/>
  <c r="I510" i="1"/>
  <c r="I373" i="1"/>
  <c r="I338" i="1"/>
  <c r="I233" i="1"/>
  <c r="I320" i="1"/>
  <c r="I358" i="1"/>
  <c r="I22" i="1"/>
  <c r="I431" i="1"/>
  <c r="I267" i="1"/>
  <c r="I151" i="1"/>
  <c r="I195" i="1"/>
  <c r="I100" i="1"/>
  <c r="I372" i="1"/>
  <c r="I316" i="1"/>
  <c r="I392" i="1"/>
  <c r="I19" i="1"/>
  <c r="I332" i="1"/>
  <c r="I447" i="1"/>
  <c r="I239" i="1"/>
  <c r="I281" i="1"/>
  <c r="I216" i="1"/>
  <c r="I382" i="1"/>
  <c r="I115" i="1"/>
  <c r="I60" i="1"/>
  <c r="I347" i="1"/>
  <c r="I242" i="1"/>
  <c r="I262" i="1"/>
  <c r="I163" i="1"/>
  <c r="I531" i="1"/>
  <c r="I384" i="1"/>
  <c r="I87" i="1"/>
  <c r="I97" i="1"/>
  <c r="I10" i="1"/>
  <c r="I413" i="1"/>
  <c r="I181" i="1"/>
  <c r="I405" i="1"/>
  <c r="I101" i="1"/>
  <c r="I363" i="1"/>
  <c r="I475" i="1"/>
  <c r="I486" i="1"/>
  <c r="I229" i="1"/>
  <c r="I112" i="1"/>
  <c r="I44" i="1"/>
  <c r="I76" i="1"/>
  <c r="I525" i="1"/>
  <c r="I487" i="1"/>
  <c r="I443" i="1"/>
  <c r="I152" i="1"/>
  <c r="I444" i="1"/>
  <c r="I458" i="1"/>
  <c r="I78" i="1"/>
  <c r="I437" i="1"/>
  <c r="I491" i="1"/>
  <c r="I178" i="1"/>
  <c r="I497" i="1"/>
  <c r="I110" i="1"/>
  <c r="I489" i="1"/>
  <c r="I258" i="1"/>
  <c r="I368" i="1"/>
  <c r="I333" i="1"/>
  <c r="I467" i="1"/>
  <c r="I124" i="1"/>
  <c r="I404" i="1"/>
  <c r="I17" i="1"/>
  <c r="I448" i="1"/>
  <c r="I524" i="1"/>
  <c r="I359" i="1"/>
  <c r="I518" i="1"/>
  <c r="I380" i="1"/>
  <c r="I539" i="1"/>
  <c r="I98" i="1"/>
  <c r="I356" i="1"/>
  <c r="I159" i="1"/>
  <c r="I72" i="1"/>
  <c r="I213" i="1"/>
  <c r="I526" i="1"/>
  <c r="I121" i="1"/>
  <c r="I157" i="1"/>
  <c r="I88" i="1"/>
  <c r="I208" i="1"/>
  <c r="I11" i="1"/>
  <c r="I263" i="1"/>
  <c r="I509" i="1"/>
  <c r="I84" i="1"/>
  <c r="I221" i="1"/>
  <c r="I230" i="1"/>
  <c r="I141" i="1"/>
  <c r="I86" i="1"/>
  <c r="I307" i="1"/>
  <c r="I23" i="1"/>
  <c r="I315" i="1"/>
  <c r="I278" i="1"/>
  <c r="I266" i="1"/>
  <c r="I33" i="1"/>
  <c r="I104" i="1"/>
  <c r="I70" i="1"/>
  <c r="I350" i="1"/>
  <c r="I452" i="1"/>
  <c r="I446" i="1"/>
  <c r="I120" i="1"/>
  <c r="I280" i="1"/>
  <c r="I75" i="1"/>
  <c r="I244" i="1"/>
  <c r="I498" i="1"/>
  <c r="I425" i="1"/>
  <c r="I304" i="1"/>
  <c r="I427" i="1"/>
  <c r="I107" i="1"/>
  <c r="I381" i="1"/>
  <c r="I52" i="1"/>
  <c r="I513" i="1"/>
  <c r="I270" i="1"/>
  <c r="I291" i="1"/>
  <c r="I73" i="1"/>
  <c r="I529" i="1"/>
  <c r="I51" i="1"/>
  <c r="I15" i="1"/>
  <c r="I323" i="1"/>
  <c r="I220" i="1"/>
  <c r="I79" i="1"/>
  <c r="I345" i="1"/>
  <c r="I114" i="1"/>
  <c r="I224" i="1"/>
  <c r="I189" i="1"/>
  <c r="I401" i="1"/>
  <c r="I349" i="1"/>
  <c r="I260" i="1"/>
  <c r="I377" i="1"/>
  <c r="I490" i="1"/>
  <c r="I343" i="1"/>
  <c r="I499" i="1"/>
  <c r="I30" i="1"/>
  <c r="I236" i="1"/>
  <c r="I340" i="1"/>
  <c r="I505" i="1"/>
  <c r="I439" i="1"/>
  <c r="I47" i="1"/>
  <c r="I538" i="1"/>
  <c r="I305" i="1"/>
  <c r="I292" i="1"/>
  <c r="I134" i="1"/>
  <c r="I158" i="1"/>
  <c r="I102" i="1"/>
  <c r="I300" i="1"/>
  <c r="I277" i="1"/>
  <c r="I335" i="1"/>
  <c r="I388" i="1"/>
  <c r="I503" i="1"/>
  <c r="I394" i="1"/>
  <c r="I81" i="1"/>
  <c r="I420" i="1"/>
  <c r="I353" i="1"/>
  <c r="I153" i="1"/>
  <c r="I375" i="1"/>
  <c r="I205" i="1"/>
  <c r="I130" i="1"/>
  <c r="I192" i="1"/>
  <c r="I37" i="1"/>
  <c r="I361" i="1"/>
  <c r="I161" i="1"/>
  <c r="I460" i="1"/>
  <c r="I474" i="1"/>
  <c r="I82" i="1"/>
  <c r="I261" i="1"/>
  <c r="I478" i="1"/>
  <c r="I330" i="1"/>
  <c r="I243" i="1"/>
  <c r="I96" i="1"/>
  <c r="I62" i="1"/>
  <c r="I496" i="1"/>
  <c r="I20" i="1"/>
  <c r="I61" i="1"/>
  <c r="I286" i="1"/>
  <c r="I117" i="1"/>
  <c r="I119" i="1"/>
  <c r="I194" i="1"/>
  <c r="I461" i="1"/>
  <c r="I339" i="1"/>
  <c r="I217" i="1"/>
  <c r="I406" i="1"/>
  <c r="I283" i="1"/>
  <c r="I507" i="1"/>
  <c r="I93" i="1"/>
  <c r="I71" i="1"/>
  <c r="I225" i="1"/>
  <c r="I521" i="1"/>
  <c r="I13" i="1"/>
  <c r="I391" i="1"/>
  <c r="I144" i="1"/>
  <c r="I265" i="1"/>
  <c r="I156" i="1"/>
  <c r="I370" i="1"/>
  <c r="I183" i="1"/>
  <c r="I94" i="1"/>
  <c r="I201" i="1"/>
  <c r="I473" i="1"/>
  <c r="I395" i="1"/>
  <c r="I45" i="1"/>
  <c r="I173" i="1"/>
  <c r="I484" i="1"/>
  <c r="I116" i="1"/>
  <c r="I172" i="1"/>
  <c r="I310" i="1"/>
  <c r="I199" i="1"/>
  <c r="I329" i="1"/>
  <c r="I424" i="1"/>
  <c r="I92" i="1"/>
  <c r="I136" i="1"/>
  <c r="I412" i="1"/>
  <c r="I376" i="1"/>
  <c r="I471" i="1"/>
  <c r="I459" i="1"/>
  <c r="I407" i="1"/>
  <c r="I367" i="1"/>
  <c r="I289" i="1"/>
  <c r="I237" i="1"/>
  <c r="I515" i="1"/>
  <c r="I457" i="1"/>
  <c r="I536" i="1"/>
  <c r="I312" i="1"/>
  <c r="I264" i="1"/>
  <c r="I504" i="1"/>
  <c r="I415" i="1"/>
  <c r="I396" i="1"/>
  <c r="I433" i="1"/>
  <c r="I8" i="1"/>
  <c r="I390" i="1"/>
  <c r="I248" i="1"/>
  <c r="I528" i="1"/>
  <c r="I438" i="1"/>
  <c r="I77" i="1"/>
  <c r="I145" i="1"/>
  <c r="I246" i="1"/>
  <c r="I9" i="1"/>
  <c r="I417" i="1"/>
  <c r="I160" i="1"/>
  <c r="I185" i="1"/>
  <c r="I301" i="1"/>
  <c r="I207" i="1"/>
  <c r="I26" i="1"/>
  <c r="I147" i="1"/>
  <c r="I238" i="1"/>
  <c r="I139" i="1"/>
  <c r="I219" i="1"/>
  <c r="I464" i="1"/>
  <c r="I495" i="1"/>
  <c r="I308" i="1"/>
  <c r="I327" i="1"/>
  <c r="I517" i="1"/>
  <c r="I126" i="1"/>
  <c r="I276" i="1"/>
  <c r="I48" i="1"/>
  <c r="I122" i="1"/>
  <c r="I190" i="1"/>
  <c r="I421" i="1"/>
  <c r="I198" i="1"/>
  <c r="I57" i="1"/>
  <c r="I389" i="1"/>
  <c r="I374" i="1"/>
  <c r="I416" i="1"/>
  <c r="I29" i="1"/>
  <c r="I472" i="1"/>
  <c r="I179" i="1"/>
  <c r="I419" i="1"/>
  <c r="I118" i="1"/>
  <c r="I512" i="1"/>
  <c r="I423" i="1"/>
  <c r="I436" i="1"/>
  <c r="I523" i="1"/>
  <c r="I299" i="1"/>
  <c r="I269" i="1"/>
  <c r="I485" i="1"/>
  <c r="I127" i="1"/>
  <c r="I532" i="1"/>
  <c r="I398" i="1"/>
  <c r="I480" i="1"/>
  <c r="I294" i="1"/>
  <c r="I364" i="1"/>
  <c r="I250" i="1"/>
  <c r="I369" i="1"/>
  <c r="I314" i="1"/>
  <c r="I432" i="1"/>
  <c r="I451" i="1"/>
  <c r="I58" i="1"/>
  <c r="I164" i="1"/>
  <c r="I85" i="1"/>
  <c r="I166" i="1"/>
  <c r="I442" i="1"/>
  <c r="I533" i="1"/>
  <c r="I53" i="1"/>
  <c r="I188" i="1"/>
  <c r="I40" i="1"/>
  <c r="I414" i="1"/>
  <c r="I463" i="1"/>
  <c r="I148" i="1"/>
  <c r="I387" i="1"/>
  <c r="I55" i="1"/>
  <c r="I215" i="1"/>
  <c r="I273" i="1"/>
  <c r="I18" i="1"/>
  <c r="I209" i="1"/>
  <c r="I328" i="1"/>
  <c r="I344" i="1"/>
  <c r="I231" i="1"/>
  <c r="I360" i="1"/>
  <c r="I326" i="1"/>
  <c r="I336" i="1"/>
  <c r="I288" i="1"/>
  <c r="I46" i="1"/>
  <c r="I450" i="1"/>
  <c r="I482" i="1"/>
  <c r="I176" i="1"/>
  <c r="I351" i="1"/>
  <c r="I403" i="1"/>
  <c r="I14" i="1"/>
  <c r="I169" i="1"/>
  <c r="I35" i="1"/>
  <c r="I408" i="1"/>
  <c r="I247" i="1"/>
  <c r="I103" i="1"/>
  <c r="I479" i="1"/>
  <c r="I36" i="1"/>
  <c r="I255" i="1"/>
  <c r="I428" i="1"/>
  <c r="I146" i="1"/>
  <c r="I67" i="1"/>
  <c r="I272" i="1"/>
  <c r="I303" i="1"/>
  <c r="I514" i="1"/>
  <c r="I355" i="1"/>
  <c r="I535" i="1"/>
  <c r="I95" i="1"/>
  <c r="I366" i="1"/>
  <c r="I279" i="1"/>
  <c r="I466" i="1"/>
  <c r="I331" i="1"/>
  <c r="I534" i="1"/>
  <c r="I111" i="1"/>
  <c r="I170" i="1"/>
  <c r="I182" i="1"/>
  <c r="I397" i="1"/>
  <c r="I165" i="1"/>
  <c r="I16" i="1"/>
  <c r="I38" i="1"/>
  <c r="I68" i="1"/>
  <c r="I462" i="1"/>
  <c r="I468" i="1"/>
  <c r="I24" i="1"/>
  <c r="I235" i="1"/>
  <c r="I133" i="1"/>
  <c r="I318" i="1"/>
  <c r="I41" i="1"/>
  <c r="I259" i="1"/>
  <c r="I371" i="1"/>
  <c r="I317" i="1"/>
  <c r="I430" i="1"/>
  <c r="I6" i="1"/>
  <c r="I214" i="1"/>
  <c r="I138" i="1"/>
  <c r="I477" i="1"/>
  <c r="I83" i="1"/>
  <c r="I240" i="1"/>
  <c r="I99" i="1"/>
  <c r="I519" i="1"/>
  <c r="I506" i="1"/>
  <c r="I64" i="1"/>
  <c r="I129" i="1"/>
  <c r="I362" i="1"/>
  <c r="I228" i="1"/>
  <c r="I232" i="1"/>
  <c r="I200" i="1"/>
  <c r="I31" i="1"/>
  <c r="I296" i="1"/>
  <c r="I527" i="1"/>
  <c r="I306" i="1"/>
  <c r="I50" i="1"/>
  <c r="I63" i="1"/>
  <c r="I282" i="1"/>
  <c r="I324" i="1"/>
  <c r="I429" i="1"/>
  <c r="I302" i="1"/>
  <c r="I285" i="1"/>
  <c r="I28" i="1"/>
  <c r="I91" i="1"/>
  <c r="I501" i="1"/>
  <c r="I4" i="1"/>
  <c r="I252" i="1"/>
  <c r="I284" i="1"/>
  <c r="I168" i="1"/>
  <c r="I520" i="1"/>
  <c r="I128" i="1"/>
  <c r="I25" i="1"/>
  <c r="I334" i="1"/>
  <c r="I211" i="1"/>
  <c r="I435" i="1"/>
  <c r="I453" i="1"/>
  <c r="I222" i="1"/>
  <c r="I135" i="1"/>
  <c r="I298" i="1"/>
  <c r="I187" i="1"/>
  <c r="I293" i="1"/>
  <c r="I108" i="1"/>
  <c r="I245" i="1"/>
  <c r="I476" i="1"/>
  <c r="I456" i="1"/>
  <c r="I354" i="1"/>
  <c r="I418" i="1"/>
  <c r="I175" i="1"/>
  <c r="I493" i="1"/>
  <c r="I492" i="1"/>
  <c r="I150" i="1"/>
  <c r="I337" i="1"/>
  <c r="I154" i="1"/>
  <c r="I191" i="1"/>
  <c r="I3" i="1"/>
  <c r="I488" i="1"/>
  <c r="I500" i="1"/>
  <c r="I12" i="1"/>
  <c r="I177" i="1"/>
  <c r="I386" i="1"/>
  <c r="I454" i="1"/>
  <c r="I268" i="1"/>
  <c r="I541" i="1"/>
  <c r="I402" i="1"/>
  <c r="I137" i="1"/>
  <c r="I186" i="1"/>
  <c r="I313" i="1"/>
  <c r="I426" i="1"/>
  <c r="I522" i="1"/>
  <c r="I59" i="1"/>
  <c r="I516" i="1"/>
  <c r="I171" i="1"/>
  <c r="I257" i="1"/>
  <c r="I295" i="1"/>
  <c r="I49" i="1"/>
  <c r="I409" i="1"/>
  <c r="I540" i="1"/>
  <c r="I494" i="1"/>
  <c r="I445" i="1"/>
  <c r="I537" i="1"/>
  <c r="I32" i="1"/>
  <c r="I311" i="1"/>
  <c r="I113" i="1"/>
  <c r="I218" i="1"/>
  <c r="I174" i="1"/>
  <c r="I43" i="1"/>
  <c r="I352" i="1"/>
  <c r="I483" i="1"/>
  <c r="I90" i="1"/>
  <c r="I256" i="1"/>
  <c r="I56" i="1"/>
  <c r="I206" i="1"/>
  <c r="I226" i="1"/>
  <c r="I348" i="1"/>
  <c r="I197" i="1"/>
  <c r="I42" i="1"/>
  <c r="I393" i="1"/>
  <c r="I162" i="1"/>
  <c r="I109" i="1"/>
  <c r="I271" i="1"/>
  <c r="I470" i="1"/>
  <c r="I65" i="1"/>
  <c r="I449" i="1"/>
  <c r="I342" i="1"/>
  <c r="I180" i="1"/>
  <c r="I319" i="1"/>
  <c r="I39" i="1"/>
  <c r="I383" i="1"/>
  <c r="I357" i="1"/>
  <c r="I434" i="1"/>
  <c r="I274" i="1"/>
  <c r="I140" i="1"/>
  <c r="I365" i="1"/>
  <c r="I508" i="1"/>
  <c r="I287" i="1"/>
  <c r="I410" i="1"/>
  <c r="I142" i="1"/>
  <c r="I155" i="1"/>
  <c r="I385" i="1"/>
  <c r="I309" i="1"/>
  <c r="I227" i="1"/>
  <c r="I455" i="1"/>
  <c r="I106" i="1"/>
  <c r="I511" i="1"/>
  <c r="I411" i="1"/>
  <c r="I193" i="1"/>
  <c r="X9" i="1" l="1"/>
  <c r="U9" i="1"/>
  <c r="J2" i="1"/>
  <c r="X10" i="1"/>
  <c r="U10" i="1"/>
  <c r="G3" i="1"/>
  <c r="G15" i="1"/>
  <c r="G27" i="1"/>
  <c r="G39" i="1"/>
  <c r="G51" i="1"/>
  <c r="G63" i="1"/>
  <c r="G75" i="1"/>
  <c r="G87" i="1"/>
  <c r="G99" i="1"/>
  <c r="G111" i="1"/>
  <c r="G123" i="1"/>
  <c r="G135" i="1"/>
  <c r="G147" i="1"/>
  <c r="G159" i="1"/>
  <c r="G171" i="1"/>
  <c r="G183" i="1"/>
  <c r="G195" i="1"/>
  <c r="G207" i="1"/>
  <c r="G219" i="1"/>
  <c r="G231" i="1"/>
  <c r="G243" i="1"/>
  <c r="G255" i="1"/>
  <c r="G267" i="1"/>
  <c r="G279" i="1"/>
  <c r="G291" i="1"/>
  <c r="G303" i="1"/>
  <c r="G315" i="1"/>
  <c r="G327" i="1"/>
  <c r="G339" i="1"/>
  <c r="G351" i="1"/>
  <c r="G363" i="1"/>
  <c r="G375" i="1"/>
  <c r="G387" i="1"/>
  <c r="G399" i="1"/>
  <c r="G411" i="1"/>
  <c r="G423" i="1"/>
  <c r="G435" i="1"/>
  <c r="G447" i="1"/>
  <c r="G459" i="1"/>
  <c r="G471" i="1"/>
  <c r="G483" i="1"/>
  <c r="G495" i="1"/>
  <c r="G507" i="1"/>
  <c r="G519" i="1"/>
  <c r="G531" i="1"/>
  <c r="G176" i="1"/>
  <c r="G296" i="1"/>
  <c r="G416" i="1"/>
  <c r="G512" i="1"/>
  <c r="G254" i="1"/>
  <c r="G4" i="1"/>
  <c r="G16" i="1"/>
  <c r="G28" i="1"/>
  <c r="G40" i="1"/>
  <c r="G52" i="1"/>
  <c r="G64" i="1"/>
  <c r="G76" i="1"/>
  <c r="G88" i="1"/>
  <c r="G100" i="1"/>
  <c r="G112" i="1"/>
  <c r="G124" i="1"/>
  <c r="G136" i="1"/>
  <c r="G148" i="1"/>
  <c r="G160" i="1"/>
  <c r="G172" i="1"/>
  <c r="G184" i="1"/>
  <c r="G196" i="1"/>
  <c r="G208" i="1"/>
  <c r="G220" i="1"/>
  <c r="G232" i="1"/>
  <c r="G244" i="1"/>
  <c r="G256" i="1"/>
  <c r="G268" i="1"/>
  <c r="G280" i="1"/>
  <c r="G292" i="1"/>
  <c r="G304" i="1"/>
  <c r="G316" i="1"/>
  <c r="G328" i="1"/>
  <c r="G340" i="1"/>
  <c r="G352" i="1"/>
  <c r="G364" i="1"/>
  <c r="G376" i="1"/>
  <c r="G388" i="1"/>
  <c r="G400" i="1"/>
  <c r="G412" i="1"/>
  <c r="G424" i="1"/>
  <c r="G436" i="1"/>
  <c r="G448" i="1"/>
  <c r="G460" i="1"/>
  <c r="G472" i="1"/>
  <c r="G484" i="1"/>
  <c r="G496" i="1"/>
  <c r="G508" i="1"/>
  <c r="G520" i="1"/>
  <c r="G532" i="1"/>
  <c r="G188" i="1"/>
  <c r="G260" i="1"/>
  <c r="G344" i="1"/>
  <c r="G428" i="1"/>
  <c r="G500" i="1"/>
  <c r="G230" i="1"/>
  <c r="G5" i="1"/>
  <c r="G17" i="1"/>
  <c r="G29" i="1"/>
  <c r="G41" i="1"/>
  <c r="G53" i="1"/>
  <c r="G65" i="1"/>
  <c r="G77" i="1"/>
  <c r="G89" i="1"/>
  <c r="G101" i="1"/>
  <c r="G113" i="1"/>
  <c r="G125" i="1"/>
  <c r="G137" i="1"/>
  <c r="G149" i="1"/>
  <c r="G161" i="1"/>
  <c r="G173" i="1"/>
  <c r="G185" i="1"/>
  <c r="G197" i="1"/>
  <c r="G209" i="1"/>
  <c r="G221" i="1"/>
  <c r="G233" i="1"/>
  <c r="G245" i="1"/>
  <c r="G257" i="1"/>
  <c r="G269" i="1"/>
  <c r="G281" i="1"/>
  <c r="G293" i="1"/>
  <c r="G305" i="1"/>
  <c r="G317" i="1"/>
  <c r="G329" i="1"/>
  <c r="G341" i="1"/>
  <c r="G353" i="1"/>
  <c r="G365" i="1"/>
  <c r="G377" i="1"/>
  <c r="G389" i="1"/>
  <c r="G401" i="1"/>
  <c r="G413" i="1"/>
  <c r="G425" i="1"/>
  <c r="G437" i="1"/>
  <c r="G449" i="1"/>
  <c r="G461" i="1"/>
  <c r="G473" i="1"/>
  <c r="G485" i="1"/>
  <c r="G497" i="1"/>
  <c r="G509" i="1"/>
  <c r="G521" i="1"/>
  <c r="G533" i="1"/>
  <c r="G164" i="1"/>
  <c r="G236" i="1"/>
  <c r="G308" i="1"/>
  <c r="G380" i="1"/>
  <c r="G464" i="1"/>
  <c r="G206" i="1"/>
  <c r="G458" i="1"/>
  <c r="G6" i="1"/>
  <c r="G18" i="1"/>
  <c r="G30" i="1"/>
  <c r="G42" i="1"/>
  <c r="G54" i="1"/>
  <c r="G66" i="1"/>
  <c r="G78" i="1"/>
  <c r="G90" i="1"/>
  <c r="G102" i="1"/>
  <c r="G114" i="1"/>
  <c r="G126" i="1"/>
  <c r="G138" i="1"/>
  <c r="G150" i="1"/>
  <c r="G162" i="1"/>
  <c r="G174" i="1"/>
  <c r="G186" i="1"/>
  <c r="G198" i="1"/>
  <c r="G210" i="1"/>
  <c r="G222" i="1"/>
  <c r="G234" i="1"/>
  <c r="G246" i="1"/>
  <c r="G258" i="1"/>
  <c r="G270" i="1"/>
  <c r="G282" i="1"/>
  <c r="G294" i="1"/>
  <c r="G306" i="1"/>
  <c r="G318" i="1"/>
  <c r="G330" i="1"/>
  <c r="G342" i="1"/>
  <c r="G354" i="1"/>
  <c r="G366" i="1"/>
  <c r="G378" i="1"/>
  <c r="G390" i="1"/>
  <c r="G402" i="1"/>
  <c r="G414" i="1"/>
  <c r="G426" i="1"/>
  <c r="G438" i="1"/>
  <c r="G450" i="1"/>
  <c r="G462" i="1"/>
  <c r="G474" i="1"/>
  <c r="G486" i="1"/>
  <c r="G498" i="1"/>
  <c r="G510" i="1"/>
  <c r="G522" i="1"/>
  <c r="G534" i="1"/>
  <c r="G152" i="1"/>
  <c r="G224" i="1"/>
  <c r="G272" i="1"/>
  <c r="G320" i="1"/>
  <c r="G356" i="1"/>
  <c r="G392" i="1"/>
  <c r="G452" i="1"/>
  <c r="G488" i="1"/>
  <c r="G536" i="1"/>
  <c r="G194" i="1"/>
  <c r="G494" i="1"/>
  <c r="G7" i="1"/>
  <c r="G19" i="1"/>
  <c r="G31" i="1"/>
  <c r="G43" i="1"/>
  <c r="G55" i="1"/>
  <c r="G67" i="1"/>
  <c r="G79" i="1"/>
  <c r="G91" i="1"/>
  <c r="G103" i="1"/>
  <c r="G115" i="1"/>
  <c r="G127" i="1"/>
  <c r="G139" i="1"/>
  <c r="G151" i="1"/>
  <c r="G163" i="1"/>
  <c r="G175" i="1"/>
  <c r="G187" i="1"/>
  <c r="G199" i="1"/>
  <c r="G211" i="1"/>
  <c r="G223" i="1"/>
  <c r="G235" i="1"/>
  <c r="G247" i="1"/>
  <c r="G259" i="1"/>
  <c r="G271" i="1"/>
  <c r="G283" i="1"/>
  <c r="G295" i="1"/>
  <c r="G307" i="1"/>
  <c r="G319" i="1"/>
  <c r="G331" i="1"/>
  <c r="G343" i="1"/>
  <c r="G355" i="1"/>
  <c r="G367" i="1"/>
  <c r="G379" i="1"/>
  <c r="G391" i="1"/>
  <c r="G403" i="1"/>
  <c r="G415" i="1"/>
  <c r="G427" i="1"/>
  <c r="G439" i="1"/>
  <c r="G451" i="1"/>
  <c r="G463" i="1"/>
  <c r="G475" i="1"/>
  <c r="G487" i="1"/>
  <c r="G499" i="1"/>
  <c r="G511" i="1"/>
  <c r="G523" i="1"/>
  <c r="G535" i="1"/>
  <c r="G200" i="1"/>
  <c r="G212" i="1"/>
  <c r="G248" i="1"/>
  <c r="G284" i="1"/>
  <c r="G332" i="1"/>
  <c r="G368" i="1"/>
  <c r="G404" i="1"/>
  <c r="G440" i="1"/>
  <c r="G476" i="1"/>
  <c r="G524" i="1"/>
  <c r="G182" i="1"/>
  <c r="G518" i="1"/>
  <c r="G8" i="1"/>
  <c r="G20" i="1"/>
  <c r="G32" i="1"/>
  <c r="G44" i="1"/>
  <c r="G56" i="1"/>
  <c r="G68" i="1"/>
  <c r="G80" i="1"/>
  <c r="G92" i="1"/>
  <c r="G104" i="1"/>
  <c r="G116" i="1"/>
  <c r="G128" i="1"/>
  <c r="G140" i="1"/>
  <c r="G9" i="1"/>
  <c r="G21" i="1"/>
  <c r="G33" i="1"/>
  <c r="G45" i="1"/>
  <c r="G57" i="1"/>
  <c r="G69" i="1"/>
  <c r="G81" i="1"/>
  <c r="G93" i="1"/>
  <c r="G105" i="1"/>
  <c r="G117" i="1"/>
  <c r="G129" i="1"/>
  <c r="G141" i="1"/>
  <c r="G153" i="1"/>
  <c r="G165" i="1"/>
  <c r="G177" i="1"/>
  <c r="G189" i="1"/>
  <c r="G201" i="1"/>
  <c r="G213" i="1"/>
  <c r="G225" i="1"/>
  <c r="G237" i="1"/>
  <c r="G249" i="1"/>
  <c r="G261" i="1"/>
  <c r="G273" i="1"/>
  <c r="G285" i="1"/>
  <c r="G297" i="1"/>
  <c r="G309" i="1"/>
  <c r="G321" i="1"/>
  <c r="G333" i="1"/>
  <c r="G345" i="1"/>
  <c r="G357" i="1"/>
  <c r="G369" i="1"/>
  <c r="G381" i="1"/>
  <c r="G393" i="1"/>
  <c r="G405" i="1"/>
  <c r="G417" i="1"/>
  <c r="G429" i="1"/>
  <c r="G441" i="1"/>
  <c r="G453" i="1"/>
  <c r="G465" i="1"/>
  <c r="G477" i="1"/>
  <c r="G489" i="1"/>
  <c r="G501" i="1"/>
  <c r="G513" i="1"/>
  <c r="G525" i="1"/>
  <c r="G537" i="1"/>
  <c r="G490" i="1"/>
  <c r="G443" i="1"/>
  <c r="G170" i="1"/>
  <c r="G470" i="1"/>
  <c r="G10" i="1"/>
  <c r="G22" i="1"/>
  <c r="G34" i="1"/>
  <c r="G46" i="1"/>
  <c r="G58" i="1"/>
  <c r="G70" i="1"/>
  <c r="G82" i="1"/>
  <c r="G94" i="1"/>
  <c r="G106" i="1"/>
  <c r="G118" i="1"/>
  <c r="G130" i="1"/>
  <c r="G142" i="1"/>
  <c r="G154" i="1"/>
  <c r="G166" i="1"/>
  <c r="G178" i="1"/>
  <c r="G190" i="1"/>
  <c r="G202" i="1"/>
  <c r="G214" i="1"/>
  <c r="G226" i="1"/>
  <c r="G238" i="1"/>
  <c r="G250" i="1"/>
  <c r="G262" i="1"/>
  <c r="G274" i="1"/>
  <c r="G286" i="1"/>
  <c r="G298" i="1"/>
  <c r="G310" i="1"/>
  <c r="G322" i="1"/>
  <c r="G334" i="1"/>
  <c r="G346" i="1"/>
  <c r="G358" i="1"/>
  <c r="G370" i="1"/>
  <c r="G382" i="1"/>
  <c r="G394" i="1"/>
  <c r="G406" i="1"/>
  <c r="G418" i="1"/>
  <c r="G430" i="1"/>
  <c r="G442" i="1"/>
  <c r="G454" i="1"/>
  <c r="G466" i="1"/>
  <c r="G478" i="1"/>
  <c r="G502" i="1"/>
  <c r="G514" i="1"/>
  <c r="G526" i="1"/>
  <c r="G538" i="1"/>
  <c r="G467" i="1"/>
  <c r="G218" i="1"/>
  <c r="G11" i="1"/>
  <c r="G23" i="1"/>
  <c r="G35" i="1"/>
  <c r="G47" i="1"/>
  <c r="G59" i="1"/>
  <c r="G71" i="1"/>
  <c r="G83" i="1"/>
  <c r="G95" i="1"/>
  <c r="G107" i="1"/>
  <c r="G119" i="1"/>
  <c r="G131" i="1"/>
  <c r="G143" i="1"/>
  <c r="G155" i="1"/>
  <c r="G167" i="1"/>
  <c r="G179" i="1"/>
  <c r="G191" i="1"/>
  <c r="G203" i="1"/>
  <c r="G215" i="1"/>
  <c r="G227" i="1"/>
  <c r="G239" i="1"/>
  <c r="G251" i="1"/>
  <c r="G263" i="1"/>
  <c r="G275" i="1"/>
  <c r="G287" i="1"/>
  <c r="G299" i="1"/>
  <c r="G311" i="1"/>
  <c r="G323" i="1"/>
  <c r="G335" i="1"/>
  <c r="G347" i="1"/>
  <c r="G359" i="1"/>
  <c r="G371" i="1"/>
  <c r="G383" i="1"/>
  <c r="G395" i="1"/>
  <c r="G407" i="1"/>
  <c r="G419" i="1"/>
  <c r="G431" i="1"/>
  <c r="G455" i="1"/>
  <c r="G479" i="1"/>
  <c r="G491" i="1"/>
  <c r="G503" i="1"/>
  <c r="G515" i="1"/>
  <c r="G527" i="1"/>
  <c r="G539" i="1"/>
  <c r="G134" i="1"/>
  <c r="G482" i="1"/>
  <c r="G12" i="1"/>
  <c r="G24" i="1"/>
  <c r="G36" i="1"/>
  <c r="G48" i="1"/>
  <c r="G60" i="1"/>
  <c r="G72" i="1"/>
  <c r="G84" i="1"/>
  <c r="G96" i="1"/>
  <c r="G108" i="1"/>
  <c r="G120" i="1"/>
  <c r="G132" i="1"/>
  <c r="G144" i="1"/>
  <c r="G156" i="1"/>
  <c r="G168" i="1"/>
  <c r="G180" i="1"/>
  <c r="G192" i="1"/>
  <c r="G204" i="1"/>
  <c r="G216" i="1"/>
  <c r="G228" i="1"/>
  <c r="G240" i="1"/>
  <c r="G252" i="1"/>
  <c r="G264" i="1"/>
  <c r="G276" i="1"/>
  <c r="G288" i="1"/>
  <c r="G300" i="1"/>
  <c r="G312" i="1"/>
  <c r="G324" i="1"/>
  <c r="G336" i="1"/>
  <c r="G348" i="1"/>
  <c r="G360" i="1"/>
  <c r="G372" i="1"/>
  <c r="G384" i="1"/>
  <c r="G396" i="1"/>
  <c r="G408" i="1"/>
  <c r="G420" i="1"/>
  <c r="G432" i="1"/>
  <c r="G444" i="1"/>
  <c r="G456" i="1"/>
  <c r="G468" i="1"/>
  <c r="G480" i="1"/>
  <c r="G492" i="1"/>
  <c r="G504" i="1"/>
  <c r="G516" i="1"/>
  <c r="G528" i="1"/>
  <c r="G540" i="1"/>
  <c r="G26" i="1"/>
  <c r="G86" i="1"/>
  <c r="G110" i="1"/>
  <c r="G158" i="1"/>
  <c r="G266" i="1"/>
  <c r="G290" i="1"/>
  <c r="G314" i="1"/>
  <c r="G338" i="1"/>
  <c r="G362" i="1"/>
  <c r="G386" i="1"/>
  <c r="G410" i="1"/>
  <c r="G434" i="1"/>
  <c r="G506" i="1"/>
  <c r="G2" i="1"/>
  <c r="G13" i="1"/>
  <c r="G25" i="1"/>
  <c r="G37" i="1"/>
  <c r="G49" i="1"/>
  <c r="G61" i="1"/>
  <c r="G73" i="1"/>
  <c r="G85" i="1"/>
  <c r="G97" i="1"/>
  <c r="G109" i="1"/>
  <c r="G121" i="1"/>
  <c r="G133" i="1"/>
  <c r="G145" i="1"/>
  <c r="G157" i="1"/>
  <c r="G169" i="1"/>
  <c r="G181" i="1"/>
  <c r="G193" i="1"/>
  <c r="G205" i="1"/>
  <c r="G217" i="1"/>
  <c r="G229" i="1"/>
  <c r="G241" i="1"/>
  <c r="G253" i="1"/>
  <c r="G265" i="1"/>
  <c r="G277" i="1"/>
  <c r="G289" i="1"/>
  <c r="G301" i="1"/>
  <c r="G313" i="1"/>
  <c r="G325" i="1"/>
  <c r="G337" i="1"/>
  <c r="G349" i="1"/>
  <c r="G361" i="1"/>
  <c r="G373" i="1"/>
  <c r="G385" i="1"/>
  <c r="G397" i="1"/>
  <c r="G409" i="1"/>
  <c r="G421" i="1"/>
  <c r="G433" i="1"/>
  <c r="G445" i="1"/>
  <c r="G457" i="1"/>
  <c r="G469" i="1"/>
  <c r="G481" i="1"/>
  <c r="G493" i="1"/>
  <c r="G505" i="1"/>
  <c r="G517" i="1"/>
  <c r="G529" i="1"/>
  <c r="G541" i="1"/>
  <c r="G14" i="1"/>
  <c r="G38" i="1"/>
  <c r="G50" i="1"/>
  <c r="G62" i="1"/>
  <c r="G74" i="1"/>
  <c r="G98" i="1"/>
  <c r="G122" i="1"/>
  <c r="G146" i="1"/>
  <c r="G242" i="1"/>
  <c r="G278" i="1"/>
  <c r="G302" i="1"/>
  <c r="G326" i="1"/>
  <c r="G350" i="1"/>
  <c r="G374" i="1"/>
  <c r="G398" i="1"/>
  <c r="G422" i="1"/>
  <c r="G446" i="1"/>
  <c r="G530" i="1"/>
  <c r="J6" i="1"/>
  <c r="J14" i="1"/>
  <c r="J217" i="1"/>
  <c r="J51" i="1"/>
  <c r="J410" i="1"/>
  <c r="J33" i="1"/>
  <c r="J512" i="1"/>
  <c r="J43" i="1"/>
  <c r="J257" i="1"/>
  <c r="J183" i="1"/>
  <c r="J193" i="1"/>
  <c r="J394" i="1"/>
  <c r="J476" i="1"/>
  <c r="J85" i="1"/>
  <c r="J190" i="1"/>
  <c r="J290" i="1"/>
  <c r="J382" i="1"/>
  <c r="J464" i="1"/>
  <c r="J70" i="1"/>
  <c r="J213" i="1"/>
  <c r="J345" i="1"/>
  <c r="J456" i="1"/>
  <c r="J50" i="1"/>
  <c r="J200" i="1"/>
  <c r="J337" i="1"/>
  <c r="J71" i="1"/>
  <c r="J272" i="1"/>
  <c r="J23" i="1"/>
  <c r="J122" i="1"/>
  <c r="J409" i="1"/>
  <c r="J165" i="1"/>
  <c r="J452" i="1"/>
  <c r="J203" i="1"/>
  <c r="J490" i="1"/>
  <c r="J241" i="1"/>
  <c r="J13" i="1"/>
  <c r="J463" i="1"/>
  <c r="J319" i="1"/>
  <c r="J175" i="1"/>
  <c r="J31" i="1"/>
  <c r="J426" i="1"/>
  <c r="J282" i="1"/>
  <c r="J138" i="1"/>
  <c r="J533" i="1"/>
  <c r="J389" i="1"/>
  <c r="J245" i="1"/>
  <c r="J101" i="1"/>
  <c r="J496" i="1"/>
  <c r="J352" i="1"/>
  <c r="J208" i="1"/>
  <c r="J64" i="1"/>
  <c r="J459" i="1"/>
  <c r="J315" i="1"/>
  <c r="J171" i="1"/>
  <c r="J27" i="1"/>
  <c r="J108" i="1"/>
  <c r="J289" i="1"/>
  <c r="J263" i="1"/>
  <c r="J438" i="1"/>
  <c r="J113" i="1"/>
  <c r="J327" i="1"/>
  <c r="J528" i="1"/>
  <c r="J361" i="1"/>
  <c r="J443" i="1"/>
  <c r="J525" i="1"/>
  <c r="J153" i="1"/>
  <c r="J253" i="1"/>
  <c r="J357" i="1"/>
  <c r="J434" i="1"/>
  <c r="J541" i="1"/>
  <c r="J176" i="1"/>
  <c r="J313" i="1"/>
  <c r="J428" i="1"/>
  <c r="J538" i="1"/>
  <c r="J168" i="1"/>
  <c r="J300" i="1"/>
  <c r="J49" i="1"/>
  <c r="J250" i="1"/>
  <c r="J349" i="1"/>
  <c r="J105" i="1"/>
  <c r="J392" i="1"/>
  <c r="J143" i="1"/>
  <c r="J430" i="1"/>
  <c r="J181" i="1"/>
  <c r="J468" i="1"/>
  <c r="J224" i="1"/>
  <c r="J12" i="1"/>
  <c r="J451" i="1"/>
  <c r="J307" i="1"/>
  <c r="J163" i="1"/>
  <c r="J19" i="1"/>
  <c r="J414" i="1"/>
  <c r="J270" i="1"/>
  <c r="J126" i="1"/>
  <c r="J521" i="1"/>
  <c r="J377" i="1"/>
  <c r="J233" i="1"/>
  <c r="J89" i="1"/>
  <c r="J484" i="1"/>
  <c r="J340" i="1"/>
  <c r="J196" i="1"/>
  <c r="J52" i="1"/>
  <c r="J447" i="1"/>
  <c r="J303" i="1"/>
  <c r="J159" i="1"/>
  <c r="J15" i="1"/>
  <c r="J419" i="1"/>
  <c r="J481" i="1"/>
  <c r="J431" i="1"/>
  <c r="J331" i="1"/>
  <c r="J364" i="1"/>
  <c r="J156" i="1"/>
  <c r="J335" i="1"/>
  <c r="J418" i="1"/>
  <c r="J500" i="1"/>
  <c r="J116" i="1"/>
  <c r="J216" i="1"/>
  <c r="J321" i="1"/>
  <c r="J406" i="1"/>
  <c r="J516" i="1"/>
  <c r="J134" i="1"/>
  <c r="J276" i="1"/>
  <c r="J398" i="1"/>
  <c r="J505" i="1"/>
  <c r="J131" i="1"/>
  <c r="J273" i="1"/>
  <c r="J32" i="1"/>
  <c r="J228" i="1"/>
  <c r="J332" i="1"/>
  <c r="J83" i="1"/>
  <c r="J370" i="1"/>
  <c r="J121" i="1"/>
  <c r="J408" i="1"/>
  <c r="J164" i="1"/>
  <c r="J446" i="1"/>
  <c r="J202" i="1"/>
  <c r="J11" i="1"/>
  <c r="J439" i="1"/>
  <c r="J295" i="1"/>
  <c r="J151" i="1"/>
  <c r="J7" i="1"/>
  <c r="J402" i="1"/>
  <c r="J258" i="1"/>
  <c r="J114" i="1"/>
  <c r="J509" i="1"/>
  <c r="J365" i="1"/>
  <c r="J221" i="1"/>
  <c r="J77" i="1"/>
  <c r="J472" i="1"/>
  <c r="J328" i="1"/>
  <c r="J184" i="1"/>
  <c r="J40" i="1"/>
  <c r="J435" i="1"/>
  <c r="J291" i="1"/>
  <c r="J147" i="1"/>
  <c r="J3" i="1"/>
  <c r="J240" i="1"/>
  <c r="J144" i="1"/>
  <c r="J475" i="1"/>
  <c r="J508" i="1"/>
  <c r="J503" i="1"/>
  <c r="J298" i="1"/>
  <c r="J393" i="1"/>
  <c r="J467" i="1"/>
  <c r="J74" i="1"/>
  <c r="J179" i="1"/>
  <c r="J284" i="1"/>
  <c r="J381" i="1"/>
  <c r="J488" i="1"/>
  <c r="J107" i="1"/>
  <c r="J239" i="1"/>
  <c r="J373" i="1"/>
  <c r="J480" i="1"/>
  <c r="J94" i="1"/>
  <c r="J236" i="1"/>
  <c r="J26" i="1"/>
  <c r="J206" i="1"/>
  <c r="J310" i="1"/>
  <c r="J61" i="1"/>
  <c r="J348" i="1"/>
  <c r="J104" i="1"/>
  <c r="J386" i="1"/>
  <c r="J142" i="1"/>
  <c r="J429" i="1"/>
  <c r="J180" i="1"/>
  <c r="J10" i="1"/>
  <c r="J427" i="1"/>
  <c r="J283" i="1"/>
  <c r="J139" i="1"/>
  <c r="J534" i="1"/>
  <c r="J390" i="1"/>
  <c r="J246" i="1"/>
  <c r="J102" i="1"/>
  <c r="J497" i="1"/>
  <c r="J353" i="1"/>
  <c r="J209" i="1"/>
  <c r="J65" i="1"/>
  <c r="J460" i="1"/>
  <c r="J316" i="1"/>
  <c r="J172" i="1"/>
  <c r="J28" i="1"/>
  <c r="J423" i="1"/>
  <c r="J279" i="1"/>
  <c r="J135" i="1"/>
  <c r="J117" i="1"/>
  <c r="J371" i="1"/>
  <c r="J225" i="1"/>
  <c r="J420" i="1"/>
  <c r="J129" i="1"/>
  <c r="J261" i="1"/>
  <c r="J360" i="1"/>
  <c r="J442" i="1"/>
  <c r="J524" i="1"/>
  <c r="J152" i="1"/>
  <c r="J252" i="1"/>
  <c r="J356" i="1"/>
  <c r="J458" i="1"/>
  <c r="J69" i="1"/>
  <c r="J212" i="1"/>
  <c r="J344" i="1"/>
  <c r="J455" i="1"/>
  <c r="J48" i="1"/>
  <c r="J194" i="1"/>
  <c r="J47" i="1"/>
  <c r="J189" i="1"/>
  <c r="J288" i="1"/>
  <c r="J44" i="1"/>
  <c r="J326" i="1"/>
  <c r="J82" i="1"/>
  <c r="J369" i="1"/>
  <c r="J120" i="1"/>
  <c r="J407" i="1"/>
  <c r="J158" i="1"/>
  <c r="J9" i="1"/>
  <c r="J415" i="1"/>
  <c r="J271" i="1"/>
  <c r="J127" i="1"/>
  <c r="J522" i="1"/>
  <c r="J378" i="1"/>
  <c r="J234" i="1"/>
  <c r="J90" i="1"/>
  <c r="J485" i="1"/>
  <c r="J341" i="1"/>
  <c r="J197" i="1"/>
  <c r="J53" i="1"/>
  <c r="J448" i="1"/>
  <c r="J304" i="1"/>
  <c r="J160" i="1"/>
  <c r="J16" i="1"/>
  <c r="J411" i="1"/>
  <c r="J267" i="1"/>
  <c r="J123" i="1"/>
  <c r="J501" i="1"/>
  <c r="J95" i="1"/>
  <c r="J182" i="1"/>
  <c r="J150" i="1"/>
  <c r="J395" i="1"/>
  <c r="J478" i="1"/>
  <c r="J229" i="1"/>
  <c r="J334" i="1"/>
  <c r="J417" i="1"/>
  <c r="J494" i="1"/>
  <c r="J110" i="1"/>
  <c r="J215" i="1"/>
  <c r="J320" i="1"/>
  <c r="J433" i="1"/>
  <c r="J540" i="1"/>
  <c r="J170" i="1"/>
  <c r="J312" i="1"/>
  <c r="J422" i="1"/>
  <c r="J537" i="1"/>
  <c r="J157" i="1"/>
  <c r="J25" i="1"/>
  <c r="J167" i="1"/>
  <c r="J266" i="1"/>
  <c r="J22" i="1"/>
  <c r="J309" i="1"/>
  <c r="J60" i="1"/>
  <c r="J347" i="1"/>
  <c r="J98" i="1"/>
  <c r="J385" i="1"/>
  <c r="J141" i="1"/>
  <c r="J8" i="1"/>
  <c r="J403" i="1"/>
  <c r="J259" i="1"/>
  <c r="J115" i="1"/>
  <c r="J510" i="1"/>
  <c r="J366" i="1"/>
  <c r="J222" i="1"/>
  <c r="J78" i="1"/>
  <c r="J473" i="1"/>
  <c r="J329" i="1"/>
  <c r="J185" i="1"/>
  <c r="J41" i="1"/>
  <c r="J436" i="1"/>
  <c r="J292" i="1"/>
  <c r="J148" i="1"/>
  <c r="J4" i="1"/>
  <c r="J399" i="1"/>
  <c r="J255" i="1"/>
  <c r="J111" i="1"/>
  <c r="J489" i="1"/>
  <c r="J362" i="1"/>
  <c r="J92" i="1"/>
  <c r="J192" i="1"/>
  <c r="J297" i="1"/>
  <c r="J384" i="1"/>
  <c r="J466" i="1"/>
  <c r="J73" i="1"/>
  <c r="J178" i="1"/>
  <c r="J278" i="1"/>
  <c r="J405" i="1"/>
  <c r="J515" i="1"/>
  <c r="J133" i="1"/>
  <c r="J275" i="1"/>
  <c r="J397" i="1"/>
  <c r="J504" i="1"/>
  <c r="J130" i="1"/>
  <c r="J68" i="1"/>
  <c r="J145" i="1"/>
  <c r="J249" i="1"/>
  <c r="J536" i="1"/>
  <c r="J287" i="1"/>
  <c r="J38" i="1"/>
  <c r="J325" i="1"/>
  <c r="J81" i="1"/>
  <c r="J368" i="1"/>
  <c r="J119" i="1"/>
  <c r="J535" i="1"/>
  <c r="J391" i="1"/>
  <c r="J247" i="1"/>
  <c r="J103" i="1"/>
  <c r="J498" i="1"/>
  <c r="J354" i="1"/>
  <c r="J210" i="1"/>
  <c r="J66" i="1"/>
  <c r="J461" i="1"/>
  <c r="J317" i="1"/>
  <c r="J173" i="1"/>
  <c r="J29" i="1"/>
  <c r="J424" i="1"/>
  <c r="J280" i="1"/>
  <c r="J136" i="1"/>
  <c r="J531" i="1"/>
  <c r="J387" i="1"/>
  <c r="J243" i="1"/>
  <c r="J99" i="1"/>
  <c r="J374" i="1"/>
  <c r="J45" i="1"/>
  <c r="J294" i="1"/>
  <c r="J76" i="1"/>
  <c r="J336" i="1"/>
  <c r="J527" i="1"/>
  <c r="J155" i="1"/>
  <c r="J260" i="1"/>
  <c r="J359" i="1"/>
  <c r="J441" i="1"/>
  <c r="J518" i="1"/>
  <c r="J146" i="1"/>
  <c r="J251" i="1"/>
  <c r="J380" i="1"/>
  <c r="J482" i="1"/>
  <c r="J96" i="1"/>
  <c r="J238" i="1"/>
  <c r="J372" i="1"/>
  <c r="J479" i="1"/>
  <c r="J93" i="1"/>
  <c r="J46" i="1"/>
  <c r="J128" i="1"/>
  <c r="J227" i="1"/>
  <c r="J514" i="1"/>
  <c r="J265" i="1"/>
  <c r="J21" i="1"/>
  <c r="J308" i="1"/>
  <c r="J59" i="1"/>
  <c r="J346" i="1"/>
  <c r="J97" i="1"/>
  <c r="J523" i="1"/>
  <c r="J379" i="1"/>
  <c r="J235" i="1"/>
  <c r="J91" i="1"/>
  <c r="J486" i="1"/>
  <c r="J342" i="1"/>
  <c r="J198" i="1"/>
  <c r="J54" i="1"/>
  <c r="J449" i="1"/>
  <c r="J305" i="1"/>
  <c r="J161" i="1"/>
  <c r="J17" i="1"/>
  <c r="J412" i="1"/>
  <c r="J268" i="1"/>
  <c r="J124" i="1"/>
  <c r="J519" i="1"/>
  <c r="J375" i="1"/>
  <c r="J231" i="1"/>
  <c r="J87" i="1"/>
  <c r="J322" i="1"/>
  <c r="J299" i="1"/>
  <c r="J502" i="1"/>
  <c r="J118" i="1"/>
  <c r="J218" i="1"/>
  <c r="J323" i="1"/>
  <c r="J416" i="1"/>
  <c r="J493" i="1"/>
  <c r="J109" i="1"/>
  <c r="J214" i="1"/>
  <c r="J350" i="1"/>
  <c r="J457" i="1"/>
  <c r="J57" i="1"/>
  <c r="J201" i="1"/>
  <c r="J338" i="1"/>
  <c r="J454" i="1"/>
  <c r="J35" i="1"/>
  <c r="J24" i="1"/>
  <c r="J106" i="1"/>
  <c r="J205" i="1"/>
  <c r="J492" i="1"/>
  <c r="J248" i="1"/>
  <c r="J530" i="1"/>
  <c r="J286" i="1"/>
  <c r="J37" i="1"/>
  <c r="J324" i="1"/>
  <c r="J80" i="1"/>
  <c r="J511" i="1"/>
  <c r="J367" i="1"/>
  <c r="J223" i="1"/>
  <c r="J79" i="1"/>
  <c r="J474" i="1"/>
  <c r="J330" i="1"/>
  <c r="J186" i="1"/>
  <c r="J42" i="1"/>
  <c r="J437" i="1"/>
  <c r="J293" i="1"/>
  <c r="J149" i="1"/>
  <c r="J5" i="1"/>
  <c r="J400" i="1"/>
  <c r="J256" i="1"/>
  <c r="J112" i="1"/>
  <c r="J507" i="1"/>
  <c r="J363" i="1"/>
  <c r="J219" i="1"/>
  <c r="J75" i="1"/>
  <c r="J445" i="1"/>
  <c r="J237" i="1"/>
  <c r="J469" i="1"/>
  <c r="J187" i="1"/>
  <c r="J401" i="1"/>
  <c r="J220" i="1"/>
  <c r="J471" i="1"/>
  <c r="J39" i="1"/>
  <c r="J262" i="1"/>
  <c r="J477" i="1"/>
  <c r="J86" i="1"/>
  <c r="J191" i="1"/>
  <c r="J296" i="1"/>
  <c r="J383" i="1"/>
  <c r="J465" i="1"/>
  <c r="J72" i="1"/>
  <c r="J177" i="1"/>
  <c r="J314" i="1"/>
  <c r="J432" i="1"/>
  <c r="J539" i="1"/>
  <c r="J169" i="1"/>
  <c r="J301" i="1"/>
  <c r="J421" i="1"/>
  <c r="J56" i="1"/>
  <c r="J333" i="1"/>
  <c r="J84" i="1"/>
  <c r="J188" i="1"/>
  <c r="J470" i="1"/>
  <c r="J226" i="1"/>
  <c r="J513" i="1"/>
  <c r="J264" i="1"/>
  <c r="J20" i="1"/>
  <c r="J302" i="1"/>
  <c r="J58" i="1"/>
  <c r="J499" i="1"/>
  <c r="J355" i="1"/>
  <c r="J211" i="1"/>
  <c r="J67" i="1"/>
  <c r="J462" i="1"/>
  <c r="J318" i="1"/>
  <c r="J174" i="1"/>
  <c r="J30" i="1"/>
  <c r="J425" i="1"/>
  <c r="J281" i="1"/>
  <c r="J137" i="1"/>
  <c r="J532" i="1"/>
  <c r="J388" i="1"/>
  <c r="J244" i="1"/>
  <c r="J100" i="1"/>
  <c r="J495" i="1"/>
  <c r="J351" i="1"/>
  <c r="J207" i="1"/>
  <c r="J63" i="1"/>
  <c r="J230" i="1"/>
  <c r="J444" i="1"/>
  <c r="J526" i="1"/>
  <c r="J154" i="1"/>
  <c r="J254" i="1"/>
  <c r="J358" i="1"/>
  <c r="J440" i="1"/>
  <c r="J517" i="1"/>
  <c r="J140" i="1"/>
  <c r="J277" i="1"/>
  <c r="J404" i="1"/>
  <c r="J506" i="1"/>
  <c r="J132" i="1"/>
  <c r="J274" i="1"/>
  <c r="J396" i="1"/>
  <c r="J34" i="1"/>
  <c r="J311" i="1"/>
  <c r="J62" i="1"/>
  <c r="J166" i="1"/>
  <c r="J453" i="1"/>
  <c r="J204" i="1"/>
  <c r="J491" i="1"/>
  <c r="J242" i="1"/>
  <c r="J529" i="1"/>
  <c r="J285" i="1"/>
  <c r="J36" i="1"/>
  <c r="J487" i="1"/>
  <c r="J343" i="1"/>
  <c r="J199" i="1"/>
  <c r="J55" i="1"/>
  <c r="J450" i="1"/>
  <c r="J306" i="1"/>
  <c r="J162" i="1"/>
  <c r="J18" i="1"/>
  <c r="J413" i="1"/>
  <c r="J269" i="1"/>
  <c r="J125" i="1"/>
  <c r="J520" i="1"/>
  <c r="J376" i="1"/>
  <c r="J232" i="1"/>
  <c r="J88" i="1"/>
  <c r="J483" i="1"/>
  <c r="J339" i="1"/>
  <c r="J195" i="1"/>
  <c r="U7" i="1" l="1"/>
  <c r="U6" i="1"/>
  <c r="U8" i="1"/>
  <c r="U5" i="1"/>
  <c r="U4" i="1"/>
  <c r="U3" i="1"/>
  <c r="X4" i="1"/>
  <c r="X3" i="1"/>
  <c r="X6" i="1"/>
  <c r="X5" i="1"/>
  <c r="X8" i="1"/>
  <c r="X7" i="1"/>
</calcChain>
</file>

<file path=xl/sharedStrings.xml><?xml version="1.0" encoding="utf-8"?>
<sst xmlns="http://schemas.openxmlformats.org/spreadsheetml/2006/main" count="75" uniqueCount="42">
  <si>
    <t>Percentile Rank</t>
  </si>
  <si>
    <t>Parameters</t>
  </si>
  <si>
    <t>K</t>
  </si>
  <si>
    <t>Addresses</t>
  </si>
  <si>
    <t>User Group</t>
  </si>
  <si>
    <t>Bottom 20% in score</t>
  </si>
  <si>
    <t>Combined % tokens received</t>
  </si>
  <si>
    <t>Bottom 30% in score</t>
  </si>
  <si>
    <t>Bottom 50% in score</t>
  </si>
  <si>
    <t>Bottom 80% in score</t>
  </si>
  <si>
    <t>Top 20% in score</t>
  </si>
  <si>
    <t>Top 10% in score</t>
  </si>
  <si>
    <t>The NO.1 giant whale gets</t>
  </si>
  <si>
    <t>Column Name</t>
  </si>
  <si>
    <t>Description</t>
  </si>
  <si>
    <t>Rank user's score in percentile among the entire bucket.</t>
  </si>
  <si>
    <t>The cummulative % of tokens received. I sorted the data from the smallest to the largested so the commulative is bottom up.</t>
  </si>
  <si>
    <t>Share Weighted Days</t>
  </si>
  <si>
    <t>Projected on ranked score</t>
  </si>
  <si>
    <t>Percentage on ranking</t>
  </si>
  <si>
    <t>Cummulative % on ranking</t>
  </si>
  <si>
    <t>X0 on ranking</t>
  </si>
  <si>
    <t>Scaled</t>
  </si>
  <si>
    <t>Projected on scaled</t>
  </si>
  <si>
    <t>Percentage on scaled</t>
  </si>
  <si>
    <t>Cummulative % on scaled</t>
  </si>
  <si>
    <t>X0 on scaled</t>
  </si>
  <si>
    <t>Percentage pro rata</t>
  </si>
  <si>
    <t>Cummulative % pro rata</t>
  </si>
  <si>
    <t>The top 10 whales get</t>
  </si>
  <si>
    <t>B. Descriptive Stats (S projected without ranking)</t>
  </si>
  <si>
    <t>A. Descriptive Stats (proportionally with no S)</t>
  </si>
  <si>
    <t>C. Descriptive Stats (S projected use ranking)</t>
  </si>
  <si>
    <t>Aggregated data that can be considered as each addresses's contribution to the pool over the entire peiord of time since the protocol went live.</t>
  </si>
  <si>
    <t>Scale the "Share Weighted Days" to 0-100 range while keeping the proportion. 
Scaling is required for cross comparing(with using percentiles) in the S-curve projection.</t>
  </si>
  <si>
    <t>This is the % representation of the "Projected on scaled". It also represents the % each user receives of the token allocated to this entire bucket.</t>
  </si>
  <si>
    <t>Same definition as with "Projected on scaled" but applied to percentile rank</t>
  </si>
  <si>
    <t>Same definition as with "Percentage on scaled" but applied to percentile rank</t>
  </si>
  <si>
    <t>Same definition as with "Cummulative % on scaled" but applied to percentile rank</t>
  </si>
  <si>
    <t>Same definition as with "Percentage on scaled" but applied totally proportionally to input with no S-curve projection.</t>
  </si>
  <si>
    <t>Same definition as with "Cummulative % on scaled" but applied to Percentage pro rata</t>
  </si>
  <si>
    <t>This is the activation function to project the percentile rank into token allocation. Customized Sigmoid Function is used to make it an S-shape.
The shape of the curve is controled by the velocity parameter K. I currently set K=100 and we can see all the descriptive stats with this curve I posted there.
The curve can be twisted if we think the current descriptive stats are not ideal. All we need to do is changing the K, and the curve will change its shape. The descriptive stats will also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</si>
</sst>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9" x14ac:knownFonts="1">
    <font>
      <sz val="12"/>
      <color theme="1"/>
      <name val="Calibri"/>
      <family val="2"/>
      <scheme val="minor"/>
    </font>
    <font>
      <sz val="12"/>
      <color theme="1"/>
      <name val="Calibri"/>
      <family val="2"/>
      <scheme val="minor"/>
    </font>
    <font>
      <sz val="8"/>
      <name val="Calibri"/>
      <family val="2"/>
      <scheme val="minor"/>
    </font>
    <font>
      <sz val="16"/>
      <color theme="1"/>
      <name val="Calibri"/>
      <family val="2"/>
      <scheme val="minor"/>
    </font>
    <font>
      <b/>
      <sz val="16"/>
      <color theme="1"/>
      <name val="Calibri"/>
      <family val="2"/>
      <scheme val="minor"/>
    </font>
    <font>
      <b/>
      <i/>
      <sz val="16"/>
      <color theme="1"/>
      <name val="Calibri"/>
      <family val="2"/>
      <scheme val="minor"/>
    </font>
    <font>
      <b/>
      <sz val="16"/>
      <color rgb="FFFF0000"/>
      <name val="Calibri"/>
      <family val="2"/>
      <scheme val="minor"/>
    </font>
    <font>
      <sz val="18"/>
      <color theme="1"/>
      <name val="Calibri"/>
      <family val="2"/>
      <scheme val="minor"/>
    </font>
    <font>
      <b/>
      <sz val="20"/>
      <color rgb="FFFF00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27">
    <xf numFmtId="0" fontId="0" fillId="0" borderId="0" xfId="0"/>
    <xf numFmtId="164" fontId="0" fillId="0" borderId="0" xfId="1" applyNumberFormat="1" applyFont="1"/>
    <xf numFmtId="10" fontId="0" fillId="0" borderId="0" xfId="0" applyNumberFormat="1"/>
    <xf numFmtId="10" fontId="0" fillId="0" borderId="0" xfId="1" applyNumberFormat="1" applyFont="1"/>
    <xf numFmtId="0" fontId="3" fillId="0" borderId="0" xfId="0" applyFont="1"/>
    <xf numFmtId="0" fontId="3" fillId="0" borderId="3" xfId="0" applyFont="1" applyBorder="1"/>
    <xf numFmtId="10" fontId="3" fillId="0" borderId="4" xfId="1" applyNumberFormat="1" applyFont="1" applyBorder="1"/>
    <xf numFmtId="0" fontId="3" fillId="0" borderId="5" xfId="0" applyFont="1" applyBorder="1"/>
    <xf numFmtId="10" fontId="3" fillId="0" borderId="6" xfId="1" applyNumberFormat="1" applyFont="1" applyBorder="1"/>
    <xf numFmtId="0" fontId="5" fillId="0" borderId="3" xfId="0" applyFont="1" applyBorder="1"/>
    <xf numFmtId="10" fontId="5" fillId="0" borderId="4" xfId="1" applyNumberFormat="1" applyFont="1" applyBorder="1"/>
    <xf numFmtId="0" fontId="4" fillId="0" borderId="0" xfId="0" applyFont="1"/>
    <xf numFmtId="0" fontId="6" fillId="2" borderId="0" xfId="0" applyFont="1" applyFill="1"/>
    <xf numFmtId="0" fontId="4" fillId="0" borderId="0" xfId="0" applyFont="1" applyAlignment="1">
      <alignment wrapText="1"/>
    </xf>
    <xf numFmtId="0" fontId="3" fillId="0" borderId="0" xfId="0" applyFont="1" applyAlignment="1">
      <alignment wrapText="1"/>
    </xf>
    <xf numFmtId="11" fontId="0" fillId="0" borderId="0" xfId="0" applyNumberFormat="1"/>
    <xf numFmtId="0" fontId="7" fillId="0" borderId="0" xfId="0" applyFont="1"/>
    <xf numFmtId="164" fontId="7" fillId="0" borderId="0" xfId="1" applyNumberFormat="1" applyFont="1"/>
    <xf numFmtId="164" fontId="0" fillId="3" borderId="0" xfId="1" applyNumberFormat="1" applyFont="1" applyFill="1"/>
    <xf numFmtId="164" fontId="0" fillId="4" borderId="0" xfId="1" applyNumberFormat="1" applyFont="1" applyFill="1"/>
    <xf numFmtId="0" fontId="0" fillId="4" borderId="0" xfId="0" applyFill="1"/>
    <xf numFmtId="164" fontId="0" fillId="5" borderId="0" xfId="1" applyNumberFormat="1" applyFont="1" applyFill="1"/>
    <xf numFmtId="0" fontId="4" fillId="2" borderId="0" xfId="0" applyFont="1" applyFill="1"/>
    <xf numFmtId="0" fontId="3" fillId="6" borderId="0" xfId="0" applyFont="1" applyFill="1"/>
    <xf numFmtId="0" fontId="8" fillId="0" borderId="0" xfId="0" applyFont="1"/>
    <xf numFmtId="0" fontId="4" fillId="0" borderId="1" xfId="0" applyFont="1" applyBorder="1" applyAlignment="1">
      <alignment horizontal="center"/>
    </xf>
    <xf numFmtId="0" fontId="4" fillId="0" borderId="2" xfId="0" applyFont="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
            </a:r>
            <a:r>
              <a:rPr lang="en-US" baseline="0"/>
              <a:t> </a:t>
            </a:r>
            <a:r>
              <a:rPr lang="en-US"/>
              <a:t>Token Distribution (S projected</a:t>
            </a:r>
            <a:r>
              <a:rPr lang="en-US" baseline="0"/>
              <a:t> </a:t>
            </a:r>
            <a:r>
              <a:rPr lang="en-US"/>
              <a:t>use ranking)</a:t>
            </a:r>
          </a:p>
        </c:rich>
      </c:tx>
      <c:overlay val="0"/>
      <c:spPr>
        <a:noFill/>
        <a:ln>
          <a:noFill/>
        </a:ln>
        <a:effectLst/>
      </c:spPr>
    </c:title>
    <c:autoTitleDeleted val="0"/>
    <c:plotArea>
      <c:layout/>
      <c:lineChart>
        <c:grouping val="standard"/>
        <c:varyColors val="0"/>
        <c:ser>
          <c:idx val="1"/>
          <c:order val="0"/>
          <c:marker>
            <c:symbol val="none"/>
          </c:marker>
          <c:cat>
            <c:numRef>
              <c:f>'Mock-up'!$A$2:$A$500</c:f>
              <c:numCache>
                <c:formatCode>General</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numCache>
            </c:numRef>
          </c:cat>
          <c:val>
            <c:numRef>
              <c:f>'Mock-up'!$I$2:$I$500</c:f>
              <c:numCache>
                <c:formatCode>0.0000%</c:formatCode>
                <c:ptCount val="499"/>
                <c:pt idx="0">
                  <c:v>6.661612627370994E-5</c:v>
                </c:pt>
                <c:pt idx="1">
                  <c:v>6.661612627370994E-5</c:v>
                </c:pt>
                <c:pt idx="2">
                  <c:v>6.661612627370994E-5</c:v>
                </c:pt>
                <c:pt idx="3">
                  <c:v>6.661612627370994E-5</c:v>
                </c:pt>
                <c:pt idx="4">
                  <c:v>7.0613062629309382E-5</c:v>
                </c:pt>
                <c:pt idx="5">
                  <c:v>7.1648351845934673E-5</c:v>
                </c:pt>
                <c:pt idx="6">
                  <c:v>7.2698516166326953E-5</c:v>
                </c:pt>
                <c:pt idx="7">
                  <c:v>7.3764338711674492E-5</c:v>
                </c:pt>
                <c:pt idx="8">
                  <c:v>7.4844878375751478E-5</c:v>
                </c:pt>
                <c:pt idx="9">
                  <c:v>7.5940915228229678E-5</c:v>
                </c:pt>
                <c:pt idx="10">
                  <c:v>7.7052661766081665E-5</c:v>
                </c:pt>
                <c:pt idx="11">
                  <c:v>7.7052661766081665E-5</c:v>
                </c:pt>
                <c:pt idx="12">
                  <c:v>7.9324768043109622E-5</c:v>
                </c:pt>
                <c:pt idx="13">
                  <c:v>8.0484953877494757E-5</c:v>
                </c:pt>
                <c:pt idx="14">
                  <c:v>8.1662364894870333E-5</c:v>
                </c:pt>
                <c:pt idx="15">
                  <c:v>8.2855958301075665E-5</c:v>
                </c:pt>
                <c:pt idx="16">
                  <c:v>8.4066592597543049E-5</c:v>
                </c:pt>
                <c:pt idx="17">
                  <c:v>8.5294499163526445E-5</c:v>
                </c:pt>
                <c:pt idx="18">
                  <c:v>8.6540588314906809E-5</c:v>
                </c:pt>
                <c:pt idx="19">
                  <c:v>8.7803754375295547E-5</c:v>
                </c:pt>
                <c:pt idx="20">
                  <c:v>8.9084903812884834E-5</c:v>
                </c:pt>
                <c:pt idx="21">
                  <c:v>9.0384984743245735E-5</c:v>
                </c:pt>
                <c:pt idx="22">
                  <c:v>9.1702841895563772E-5</c:v>
                </c:pt>
                <c:pt idx="23">
                  <c:v>9.3039419284423263E-5</c:v>
                </c:pt>
                <c:pt idx="24">
                  <c:v>9.4394968312433225E-5</c:v>
                </c:pt>
                <c:pt idx="25">
                  <c:v>9.5770489682107078E-5</c:v>
                </c:pt>
                <c:pt idx="26">
                  <c:v>9.7164758591813884E-5</c:v>
                </c:pt>
                <c:pt idx="27">
                  <c:v>9.8578771277881301E-5</c:v>
                </c:pt>
                <c:pt idx="28">
                  <c:v>1.0001356957543306E-4</c:v>
                </c:pt>
                <c:pt idx="29">
                  <c:v>1.0146787385749146E-4</c:v>
                </c:pt>
                <c:pt idx="30">
                  <c:v>1.0294272119690723E-4</c:v>
                </c:pt>
                <c:pt idx="31">
                  <c:v>1.0443838410112073E-4</c:v>
                </c:pt>
                <c:pt idx="32">
                  <c:v>1.0595596157032437E-4</c:v>
                </c:pt>
                <c:pt idx="33">
                  <c:v>1.0749409713237855E-4</c:v>
                </c:pt>
                <c:pt idx="34">
                  <c:v>1.0905388459842343E-4</c:v>
                </c:pt>
                <c:pt idx="35">
                  <c:v>1.1063646763430146E-4</c:v>
                </c:pt>
                <c:pt idx="36">
                  <c:v>1.1224042919139295E-4</c:v>
                </c:pt>
                <c:pt idx="37">
                  <c:v>1.1386690740059737E-4</c:v>
                </c:pt>
                <c:pt idx="38">
                  <c:v>1.1551619685667694E-4</c:v>
                </c:pt>
                <c:pt idx="39">
                  <c:v>1.1718950323028754E-4</c:v>
                </c:pt>
                <c:pt idx="40">
                  <c:v>1.1888532459134862E-4</c:v>
                </c:pt>
                <c:pt idx="41">
                  <c:v>1.2060486057723759E-4</c:v>
                </c:pt>
                <c:pt idx="42">
                  <c:v>1.2234936524834885E-4</c:v>
                </c:pt>
                <c:pt idx="43">
                  <c:v>1.2411726978392228E-4</c:v>
                </c:pt>
                <c:pt idx="44">
                  <c:v>1.2590982180741534E-4</c:v>
                </c:pt>
                <c:pt idx="45">
                  <c:v>1.277273388362136E-4</c:v>
                </c:pt>
                <c:pt idx="46">
                  <c:v>1.2957114202103128E-4</c:v>
                </c:pt>
                <c:pt idx="47">
                  <c:v>1.3143956884354211E-4</c:v>
                </c:pt>
                <c:pt idx="48">
                  <c:v>1.3333393343635595E-4</c:v>
                </c:pt>
                <c:pt idx="49">
                  <c:v>1.3525560924009347E-4</c:v>
                </c:pt>
                <c:pt idx="50">
                  <c:v>1.3720285992472982E-4</c:v>
                </c:pt>
                <c:pt idx="51">
                  <c:v>1.3917705144239677E-4</c:v>
                </c:pt>
                <c:pt idx="52">
                  <c:v>1.4117852486311377E-4</c:v>
                </c:pt>
                <c:pt idx="53">
                  <c:v>1.432087260246473E-4</c:v>
                </c:pt>
                <c:pt idx="54">
                  <c:v>1.4526581524498149E-4</c:v>
                </c:pt>
                <c:pt idx="55">
                  <c:v>1.4735123019677887E-4</c:v>
                </c:pt>
                <c:pt idx="56">
                  <c:v>1.494664730619918E-4</c:v>
                </c:pt>
                <c:pt idx="57">
                  <c:v>1.5160962277529447E-4</c:v>
                </c:pt>
                <c:pt idx="58">
                  <c:v>1.5378217280646094E-4</c:v>
                </c:pt>
                <c:pt idx="59">
                  <c:v>1.5598448813385369E-4</c:v>
                </c:pt>
                <c:pt idx="60">
                  <c:v>1.5821814883017432E-4</c:v>
                </c:pt>
                <c:pt idx="61">
                  <c:v>1.6048111992757568E-4</c:v>
                </c:pt>
                <c:pt idx="62">
                  <c:v>1.6277497200057733E-4</c:v>
                </c:pt>
                <c:pt idx="63">
                  <c:v>1.651013456443311E-4</c:v>
                </c:pt>
                <c:pt idx="64">
                  <c:v>1.6745811624290175E-4</c:v>
                </c:pt>
                <c:pt idx="65">
                  <c:v>1.6984691425856282E-4</c:v>
                </c:pt>
                <c:pt idx="66">
                  <c:v>1.7226812857870221E-4</c:v>
                </c:pt>
                <c:pt idx="67">
                  <c:v>1.7472348332340718E-4</c:v>
                </c:pt>
                <c:pt idx="68">
                  <c:v>1.7721072847240452E-4</c:v>
                </c:pt>
                <c:pt idx="69">
                  <c:v>1.7973157710233852E-4</c:v>
                </c:pt>
                <c:pt idx="70">
                  <c:v>1.8228781811855589E-4</c:v>
                </c:pt>
                <c:pt idx="71">
                  <c:v>1.8487710285498951E-4</c:v>
                </c:pt>
                <c:pt idx="72">
                  <c:v>1.8750120843943408E-4</c:v>
                </c:pt>
                <c:pt idx="73">
                  <c:v>1.9016054722103222E-4</c:v>
                </c:pt>
                <c:pt idx="74">
                  <c:v>1.9285699734547534E-4</c:v>
                </c:pt>
                <c:pt idx="75">
                  <c:v>1.9558807223915331E-4</c:v>
                </c:pt>
                <c:pt idx="76">
                  <c:v>1.9835563721887865E-4</c:v>
                </c:pt>
                <c:pt idx="77">
                  <c:v>2.0116163951311122E-4</c:v>
                </c:pt>
                <c:pt idx="78">
                  <c:v>2.0400348413698207E-4</c:v>
                </c:pt>
                <c:pt idx="79">
                  <c:v>2.0688310464409958E-4</c:v>
                </c:pt>
                <c:pt idx="80">
                  <c:v>2.0980251918340765E-4</c:v>
                </c:pt>
                <c:pt idx="81">
                  <c:v>2.1275901993134767E-4</c:v>
                </c:pt>
                <c:pt idx="82">
                  <c:v>2.1575461046418798E-4</c:v>
                </c:pt>
                <c:pt idx="83">
                  <c:v>2.187897347512859E-4</c:v>
                </c:pt>
                <c:pt idx="84">
                  <c:v>2.2186650833798432E-4</c:v>
                </c:pt>
                <c:pt idx="85">
                  <c:v>2.2498206581375672E-4</c:v>
                </c:pt>
                <c:pt idx="86">
                  <c:v>2.2813850686950374E-4</c:v>
                </c:pt>
                <c:pt idx="87">
                  <c:v>2.3133802220903736E-4</c:v>
                </c:pt>
                <c:pt idx="88">
                  <c:v>2.3457762267626905E-4</c:v>
                </c:pt>
                <c:pt idx="89">
                  <c:v>2.3785948209263118E-4</c:v>
                </c:pt>
                <c:pt idx="90">
                  <c:v>2.4118406426734917E-4</c:v>
                </c:pt>
                <c:pt idx="91">
                  <c:v>2.4455366287460509E-4</c:v>
                </c:pt>
                <c:pt idx="92">
                  <c:v>2.4796511608744456E-4</c:v>
                </c:pt>
                <c:pt idx="93">
                  <c:v>2.5142069923405551E-4</c:v>
                </c:pt>
                <c:pt idx="94">
                  <c:v>2.5492278525030644E-4</c:v>
                </c:pt>
                <c:pt idx="95">
                  <c:v>2.5846807684307388E-4</c:v>
                </c:pt>
                <c:pt idx="96">
                  <c:v>2.6205892743180417E-4</c:v>
                </c:pt>
                <c:pt idx="97">
                  <c:v>2.656958178184315E-4</c:v>
                </c:pt>
                <c:pt idx="98">
                  <c:v>2.69381229245009E-4</c:v>
                </c:pt>
                <c:pt idx="99">
                  <c:v>2.7311167558020743E-4</c:v>
                </c:pt>
                <c:pt idx="100">
                  <c:v>2.7688961688833691E-4</c:v>
                </c:pt>
                <c:pt idx="101">
                  <c:v>2.8071761755102604E-4</c:v>
                </c:pt>
                <c:pt idx="102">
                  <c:v>2.8459204344335911E-4</c:v>
                </c:pt>
                <c:pt idx="103">
                  <c:v>2.8851543644509782E-4</c:v>
                </c:pt>
                <c:pt idx="104">
                  <c:v>2.9248829051719042E-4</c:v>
                </c:pt>
                <c:pt idx="105">
                  <c:v>2.9651328331654935E-4</c:v>
                </c:pt>
                <c:pt idx="106">
                  <c:v>3.0058657465260831E-4</c:v>
                </c:pt>
                <c:pt idx="107">
                  <c:v>3.0471081780771584E-4</c:v>
                </c:pt>
                <c:pt idx="108">
                  <c:v>3.0888877712888934E-4</c:v>
                </c:pt>
                <c:pt idx="109">
                  <c:v>3.1311645112720938E-4</c:v>
                </c:pt>
                <c:pt idx="110">
                  <c:v>3.1739657828827714E-4</c:v>
                </c:pt>
                <c:pt idx="111">
                  <c:v>3.2172966077794363E-4</c:v>
                </c:pt>
                <c:pt idx="112">
                  <c:v>3.2611858067791864E-4</c:v>
                </c:pt>
                <c:pt idx="113">
                  <c:v>3.305591122034758E-4</c:v>
                </c:pt>
                <c:pt idx="114">
                  <c:v>3.3505410948085829E-4</c:v>
                </c:pt>
                <c:pt idx="115">
                  <c:v>3.396065443930956E-4</c:v>
                </c:pt>
                <c:pt idx="116">
                  <c:v>3.4421201583320155E-4</c:v>
                </c:pt>
                <c:pt idx="117">
                  <c:v>3.488734660735556E-4</c:v>
                </c:pt>
                <c:pt idx="118">
                  <c:v>3.535913992844641E-4</c:v>
                </c:pt>
                <c:pt idx="119">
                  <c:v>3.5836890887871585E-4</c:v>
                </c:pt>
                <c:pt idx="120">
                  <c:v>3.6320135032092516E-4</c:v>
                </c:pt>
                <c:pt idx="121">
                  <c:v>3.6809178509339451E-4</c:v>
                </c:pt>
                <c:pt idx="122">
                  <c:v>3.7304339896286121E-4</c:v>
                </c:pt>
                <c:pt idx="123">
                  <c:v>3.7805135742259365E-4</c:v>
                </c:pt>
                <c:pt idx="124">
                  <c:v>3.8311881248467698E-4</c:v>
                </c:pt>
                <c:pt idx="125">
                  <c:v>3.8824626276883601E-4</c:v>
                </c:pt>
                <c:pt idx="126">
                  <c:v>3.9343701854023213E-4</c:v>
                </c:pt>
                <c:pt idx="127">
                  <c:v>3.9868598198164283E-4</c:v>
                </c:pt>
                <c:pt idx="128">
                  <c:v>4.0399642706127474E-4</c:v>
                </c:pt>
                <c:pt idx="129">
                  <c:v>4.0937175826951625E-4</c:v>
                </c:pt>
                <c:pt idx="130">
                  <c:v>4.1480667268085762E-4</c:v>
                </c:pt>
                <c:pt idx="131">
                  <c:v>4.2030453650166566E-4</c:v>
                </c:pt>
                <c:pt idx="132">
                  <c:v>4.2586583381294229E-4</c:v>
                </c:pt>
                <c:pt idx="133">
                  <c:v>4.3149409558227049E-4</c:v>
                </c:pt>
                <c:pt idx="134">
                  <c:v>4.3718373515807835E-4</c:v>
                </c:pt>
                <c:pt idx="135">
                  <c:v>4.4293824247274108E-4</c:v>
                </c:pt>
                <c:pt idx="136">
                  <c:v>4.4876124378790284E-4</c:v>
                </c:pt>
                <c:pt idx="137">
                  <c:v>4.5464693190750869E-4</c:v>
                </c:pt>
                <c:pt idx="138">
                  <c:v>4.6059888992280867E-4</c:v>
                </c:pt>
                <c:pt idx="139">
                  <c:v>4.6661757692037682E-4</c:v>
                </c:pt>
                <c:pt idx="140">
                  <c:v>4.7270674647079141E-4</c:v>
                </c:pt>
                <c:pt idx="141">
                  <c:v>4.7886028699247498E-4</c:v>
                </c:pt>
                <c:pt idx="142">
                  <c:v>4.8508190595210587E-4</c:v>
                </c:pt>
                <c:pt idx="143">
                  <c:v>4.9137545236778977E-4</c:v>
                </c:pt>
                <c:pt idx="144">
                  <c:v>4.977345786255856E-4</c:v>
                </c:pt>
                <c:pt idx="145">
                  <c:v>5.0416308538195375E-4</c:v>
                </c:pt>
                <c:pt idx="146">
                  <c:v>5.106613948315116E-4</c:v>
                </c:pt>
                <c:pt idx="147">
                  <c:v>5.1723348284471915E-4</c:v>
                </c:pt>
                <c:pt idx="148">
                  <c:v>5.2387267689171595E-4</c:v>
                </c:pt>
                <c:pt idx="149">
                  <c:v>5.3058290140779903E-4</c:v>
                </c:pt>
                <c:pt idx="150">
                  <c:v>5.3736822685199464E-4</c:v>
                </c:pt>
                <c:pt idx="151">
                  <c:v>5.4422172943583401E-4</c:v>
                </c:pt>
                <c:pt idx="152">
                  <c:v>5.5114742584123867E-4</c:v>
                </c:pt>
                <c:pt idx="153">
                  <c:v>5.5814568813463252E-4</c:v>
                </c:pt>
                <c:pt idx="154">
                  <c:v>5.6522071176797655E-4</c:v>
                </c:pt>
                <c:pt idx="155">
                  <c:v>5.7236522809982616E-4</c:v>
                </c:pt>
                <c:pt idx="156">
                  <c:v>5.7958337565211287E-4</c:v>
                </c:pt>
                <c:pt idx="157">
                  <c:v>5.8687944252135669E-4</c:v>
                </c:pt>
                <c:pt idx="158">
                  <c:v>5.94245894226885E-4</c:v>
                </c:pt>
                <c:pt idx="159">
                  <c:v>6.0168695956196682E-4</c:v>
                </c:pt>
                <c:pt idx="160">
                  <c:v>6.0920701809121587E-4</c:v>
                </c:pt>
                <c:pt idx="161">
                  <c:v>6.1679826355398462E-4</c:v>
                </c:pt>
                <c:pt idx="162">
                  <c:v>6.2446501384508897E-4</c:v>
                </c:pt>
                <c:pt idx="163">
                  <c:v>6.322075442571145E-4</c:v>
                </c:pt>
                <c:pt idx="164">
                  <c:v>6.4003035411746732E-4</c:v>
                </c:pt>
                <c:pt idx="165">
                  <c:v>6.4792526599146045E-4</c:v>
                </c:pt>
                <c:pt idx="166">
                  <c:v>6.5589671441600888E-4</c:v>
                </c:pt>
                <c:pt idx="167">
                  <c:v>6.6394928663444626E-4</c:v>
                </c:pt>
                <c:pt idx="168">
                  <c:v>6.7207452058341464E-4</c:v>
                </c:pt>
                <c:pt idx="169">
                  <c:v>6.8027693642097457E-4</c:v>
                </c:pt>
                <c:pt idx="170">
                  <c:v>6.8855672304738011E-4</c:v>
                </c:pt>
                <c:pt idx="171">
                  <c:v>6.9691858198779014E-4</c:v>
                </c:pt>
                <c:pt idx="172">
                  <c:v>7.0535366403050824E-4</c:v>
                </c:pt>
                <c:pt idx="173">
                  <c:v>7.1386660064892823E-4</c:v>
                </c:pt>
                <c:pt idx="174">
                  <c:v>7.2246217662571709E-4</c:v>
                </c:pt>
                <c:pt idx="175">
                  <c:v>7.3113124714609015E-4</c:v>
                </c:pt>
                <c:pt idx="176">
                  <c:v>7.3987852480937534E-4</c:v>
                </c:pt>
                <c:pt idx="177">
                  <c:v>7.4870409648792886E-4</c:v>
                </c:pt>
                <c:pt idx="178">
                  <c:v>7.5761285433092009E-4</c:v>
                </c:pt>
                <c:pt idx="179">
                  <c:v>7.6659525329945131E-4</c:v>
                </c:pt>
                <c:pt idx="180">
                  <c:v>7.7565611067889639E-4</c:v>
                </c:pt>
                <c:pt idx="181">
                  <c:v>7.8480039618474234E-4</c:v>
                </c:pt>
                <c:pt idx="182">
                  <c:v>7.9401826068587671E-4</c:v>
                </c:pt>
                <c:pt idx="183">
                  <c:v>8.0331459717138229E-4</c:v>
                </c:pt>
                <c:pt idx="184">
                  <c:v>8.1268937526182456E-4</c:v>
                </c:pt>
                <c:pt idx="185">
                  <c:v>8.2214766382310365E-4</c:v>
                </c:pt>
                <c:pt idx="186">
                  <c:v>8.3167920416624716E-4</c:v>
                </c:pt>
                <c:pt idx="187">
                  <c:v>8.4128898618537928E-4</c:v>
                </c:pt>
                <c:pt idx="188">
                  <c:v>8.5098214971586006E-4</c:v>
                </c:pt>
                <c:pt idx="189">
                  <c:v>8.6074812662159618E-4</c:v>
                </c:pt>
                <c:pt idx="190">
                  <c:v>8.705919762893652E-4</c:v>
                </c:pt>
                <c:pt idx="191">
                  <c:v>8.8051353698596576E-4</c:v>
                </c:pt>
                <c:pt idx="192">
                  <c:v>8.9051803838511114E-4</c:v>
                </c:pt>
                <c:pt idx="193">
                  <c:v>9.0059449807873278E-4</c:v>
                </c:pt>
                <c:pt idx="194">
                  <c:v>9.1074806364238267E-4</c:v>
                </c:pt>
                <c:pt idx="195">
                  <c:v>9.2098402839582694E-4</c:v>
                </c:pt>
                <c:pt idx="196">
                  <c:v>9.3129109892340278E-4</c:v>
                </c:pt>
                <c:pt idx="197">
                  <c:v>9.4167448547850417E-4</c:v>
                </c:pt>
                <c:pt idx="198">
                  <c:v>9.5213388278963379E-4</c:v>
                </c:pt>
                <c:pt idx="199">
                  <c:v>9.6267466387732936E-4</c:v>
                </c:pt>
                <c:pt idx="200">
                  <c:v>9.7328512183017936E-4</c:v>
                </c:pt>
                <c:pt idx="201">
                  <c:v>9.8397054571282326E-4</c:v>
                </c:pt>
                <c:pt idx="202">
                  <c:v>9.947363643661711E-4</c:v>
                </c:pt>
                <c:pt idx="203">
                  <c:v>1.0055705627418847E-3</c:v>
                </c:pt>
                <c:pt idx="204">
                  <c:v>1.0164784853870755E-3</c:v>
                </c:pt>
                <c:pt idx="205">
                  <c:v>1.0274596740664948E-3</c:v>
                </c:pt>
                <c:pt idx="206">
                  <c:v>1.0385196266819343E-3</c:v>
                </c:pt>
                <c:pt idx="207">
                  <c:v>1.0496459217682948E-3</c:v>
                </c:pt>
                <c:pt idx="208">
                  <c:v>1.0608439729613583E-3</c:v>
                </c:pt>
                <c:pt idx="209">
                  <c:v>1.0721193259122395E-3</c:v>
                </c:pt>
                <c:pt idx="210">
                  <c:v>1.0834592588920236E-3</c:v>
                </c:pt>
                <c:pt idx="211">
                  <c:v>1.094869233690176E-3</c:v>
                </c:pt>
                <c:pt idx="212">
                  <c:v>1.1063486332757305E-3</c:v>
                </c:pt>
                <c:pt idx="213">
                  <c:v>1.1179030615740342E-3</c:v>
                </c:pt>
                <c:pt idx="214">
                  <c:v>1.1295194045157608E-3</c:v>
                </c:pt>
                <c:pt idx="215">
                  <c:v>1.1412031832475176E-3</c:v>
                </c:pt>
                <c:pt idx="216">
                  <c:v>1.1529600413991605E-3</c:v>
                </c:pt>
                <c:pt idx="217">
                  <c:v>1.1647765779722633E-3</c:v>
                </c:pt>
                <c:pt idx="218">
                  <c:v>1.1766583550569159E-3</c:v>
                </c:pt>
                <c:pt idx="219">
                  <c:v>1.1886045953502157E-3</c:v>
                </c:pt>
                <c:pt idx="220">
                  <c:v>1.2006209901837834E-3</c:v>
                </c:pt>
                <c:pt idx="221">
                  <c:v>1.2126937678053607E-3</c:v>
                </c:pt>
                <c:pt idx="222">
                  <c:v>1.2248285402497278E-3</c:v>
                </c:pt>
                <c:pt idx="223">
                  <c:v>1.2370310307986297E-3</c:v>
                </c:pt>
                <c:pt idx="224">
                  <c:v>1.2492871998659165E-3</c:v>
                </c:pt>
                <c:pt idx="225">
                  <c:v>1.2616026935727161E-3</c:v>
                </c:pt>
                <c:pt idx="226">
                  <c:v>1.2739765778419264E-3</c:v>
                </c:pt>
                <c:pt idx="227">
                  <c:v>1.2864146136337493E-3</c:v>
                </c:pt>
                <c:pt idx="228">
                  <c:v>1.2989024199734074E-3</c:v>
                </c:pt>
                <c:pt idx="229">
                  <c:v>1.3114456841222821E-3</c:v>
                </c:pt>
                <c:pt idx="230">
                  <c:v>1.3240501917592075E-3</c:v>
                </c:pt>
                <c:pt idx="231">
                  <c:v>1.3367013190250464E-3</c:v>
                </c:pt>
                <c:pt idx="232">
                  <c:v>1.3494047809568925E-3</c:v>
                </c:pt>
                <c:pt idx="233">
                  <c:v>1.3621663850593767E-3</c:v>
                </c:pt>
                <c:pt idx="234">
                  <c:v>1.3749712770467735E-3</c:v>
                </c:pt>
                <c:pt idx="235">
                  <c:v>1.3878251972296515E-3</c:v>
                </c:pt>
                <c:pt idx="236">
                  <c:v>1.4007270043263982E-3</c:v>
                </c:pt>
                <c:pt idx="237">
                  <c:v>1.4136825306839615E-3</c:v>
                </c:pt>
                <c:pt idx="238">
                  <c:v>1.4266766359394454E-3</c:v>
                </c:pt>
                <c:pt idx="239">
                  <c:v>1.439715090435492E-3</c:v>
                </c:pt>
                <c:pt idx="240">
                  <c:v>1.452803742149622E-3</c:v>
                </c:pt>
                <c:pt idx="241">
                  <c:v>1.4659272532844929E-3</c:v>
                </c:pt>
                <c:pt idx="242">
                  <c:v>1.4790914141341027E-3</c:v>
                </c:pt>
                <c:pt idx="243">
                  <c:v>1.4922949576974289E-3</c:v>
                </c:pt>
                <c:pt idx="244">
                  <c:v>1.5055437490773638E-3</c:v>
                </c:pt>
                <c:pt idx="245">
                  <c:v>1.518822211849877E-3</c:v>
                </c:pt>
                <c:pt idx="246">
                  <c:v>1.5321361597329883E-3</c:v>
                </c:pt>
                <c:pt idx="247">
                  <c:v>1.545491468084526E-3</c:v>
                </c:pt>
                <c:pt idx="248">
                  <c:v>1.5588724010755413E-3</c:v>
                </c:pt>
                <c:pt idx="249">
                  <c:v>1.5722847877780049E-3</c:v>
                </c:pt>
                <c:pt idx="250">
                  <c:v>1.5857272572698991E-3</c:v>
                </c:pt>
                <c:pt idx="251">
                  <c:v>1.5992056954083941E-3</c:v>
                </c:pt>
                <c:pt idx="252">
                  <c:v>1.6127041814189811E-3</c:v>
                </c:pt>
                <c:pt idx="253">
                  <c:v>1.626228562120803E-3</c:v>
                </c:pt>
                <c:pt idx="254">
                  <c:v>1.6397847290454178E-3</c:v>
                </c:pt>
                <c:pt idx="255">
                  <c:v>1.6533566442917444E-3</c:v>
                </c:pt>
                <c:pt idx="256">
                  <c:v>1.6669501660869321E-3</c:v>
                </c:pt>
                <c:pt idx="257">
                  <c:v>1.6805638458065495E-3</c:v>
                </c:pt>
                <c:pt idx="258">
                  <c:v>1.6942035798535506E-3</c:v>
                </c:pt>
                <c:pt idx="259">
                  <c:v>1.7078532040789461E-3</c:v>
                </c:pt>
                <c:pt idx="260">
                  <c:v>1.7215185895573845E-3</c:v>
                </c:pt>
                <c:pt idx="261">
                  <c:v>1.7352056344676898E-3</c:v>
                </c:pt>
                <c:pt idx="262">
                  <c:v>1.7488981030378886E-3</c:v>
                </c:pt>
                <c:pt idx="263">
                  <c:v>1.7626018743011483E-3</c:v>
                </c:pt>
                <c:pt idx="264">
                  <c:v>1.776315451566647E-3</c:v>
                </c:pt>
                <c:pt idx="265">
                  <c:v>1.7900447330504812E-3</c:v>
                </c:pt>
                <c:pt idx="266">
                  <c:v>1.8037734189487104E-3</c:v>
                </c:pt>
                <c:pt idx="267">
                  <c:v>1.8175073967661417E-3</c:v>
                </c:pt>
                <c:pt idx="268">
                  <c:v>1.8312525630891383E-3</c:v>
                </c:pt>
                <c:pt idx="269">
                  <c:v>1.8449925940096713E-3</c:v>
                </c:pt>
                <c:pt idx="270">
                  <c:v>1.8587333818181257E-3</c:v>
                </c:pt>
                <c:pt idx="271">
                  <c:v>1.8724734135542403E-3</c:v>
                </c:pt>
                <c:pt idx="272">
                  <c:v>1.8862185815091412E-3</c:v>
                </c:pt>
                <c:pt idx="273">
                  <c:v>1.8999525617723202E-3</c:v>
                </c:pt>
                <c:pt idx="274">
                  <c:v>1.9136812509297275E-3</c:v>
                </c:pt>
                <c:pt idx="275">
                  <c:v>1.927410536487146E-3</c:v>
                </c:pt>
                <c:pt idx="276">
                  <c:v>1.9411241186344582E-3</c:v>
                </c:pt>
                <c:pt idx="277">
                  <c:v>1.9548278955875912E-3</c:v>
                </c:pt>
                <c:pt idx="278">
                  <c:v>1.9685203706532295E-3</c:v>
                </c:pt>
                <c:pt idx="279">
                  <c:v>1.9822074228658432E-3</c:v>
                </c:pt>
                <c:pt idx="280">
                  <c:v>1.995872816442396E-3</c:v>
                </c:pt>
                <c:pt idx="281">
                  <c:v>2.0095224495618939E-3</c:v>
                </c:pt>
                <c:pt idx="282">
                  <c:v>2.0231621933005412E-3</c:v>
                </c:pt>
                <c:pt idx="283">
                  <c:v>2.03677588349469E-3</c:v>
                </c:pt>
                <c:pt idx="284">
                  <c:v>2.0503694165477497E-3</c:v>
                </c:pt>
                <c:pt idx="285">
                  <c:v>2.0639413438304152E-3</c:v>
                </c:pt>
                <c:pt idx="286">
                  <c:v>2.0774975235717404E-3</c:v>
                </c:pt>
                <c:pt idx="287">
                  <c:v>2.0910219178513125E-3</c:v>
                </c:pt>
                <c:pt idx="288">
                  <c:v>2.1045204182015445E-3</c:v>
                </c:pt>
                <c:pt idx="289">
                  <c:v>2.1179988714437742E-3</c:v>
                </c:pt>
                <c:pt idx="290">
                  <c:v>2.1314413567807594E-3</c:v>
                </c:pt>
                <c:pt idx="291">
                  <c:v>2.1448537600708565E-3</c:v>
                </c:pt>
                <c:pt idx="292">
                  <c:v>2.1582347103850019E-3</c:v>
                </c:pt>
                <c:pt idx="293">
                  <c:v>2.1715900367977638E-3</c:v>
                </c:pt>
                <c:pt idx="294">
                  <c:v>2.1849040034531177E-3</c:v>
                </c:pt>
                <c:pt idx="295">
                  <c:v>2.1981824857105477E-3</c:v>
                </c:pt>
                <c:pt idx="296">
                  <c:v>2.2114312972909946E-3</c:v>
                </c:pt>
                <c:pt idx="297">
                  <c:v>2.2246348617402495E-3</c:v>
                </c:pt>
                <c:pt idx="298">
                  <c:v>2.2377990441632433E-3</c:v>
                </c:pt>
                <c:pt idx="299">
                  <c:v>2.2509225775500462E-3</c:v>
                </c:pt>
                <c:pt idx="300">
                  <c:v>2.2640112521980556E-3</c:v>
                </c:pt>
                <c:pt idx="301">
                  <c:v>2.2770497302758417E-3</c:v>
                </c:pt>
                <c:pt idx="302">
                  <c:v>2.2900438597635128E-3</c:v>
                </c:pt>
                <c:pt idx="303">
                  <c:v>2.3029994110074872E-3</c:v>
                </c:pt>
                <c:pt idx="304">
                  <c:v>2.3159012436080417E-3</c:v>
                </c:pt>
                <c:pt idx="305">
                  <c:v>2.3287551899151566E-3</c:v>
                </c:pt>
                <c:pt idx="306">
                  <c:v>2.341560108636829E-3</c:v>
                </c:pt>
                <c:pt idx="307">
                  <c:v>2.3543217400879488E-3</c:v>
                </c:pt>
                <c:pt idx="308">
                  <c:v>2.3670252299425759E-3</c:v>
                </c:pt>
                <c:pt idx="309">
                  <c:v>2.379676385709008E-3</c:v>
                </c:pt>
                <c:pt idx="310">
                  <c:v>2.3922809224291015E-3</c:v>
                </c:pt>
                <c:pt idx="311">
                  <c:v>2.4048242162011705E-3</c:v>
                </c:pt>
                <c:pt idx="312">
                  <c:v>2.4173120527082263E-3</c:v>
                </c:pt>
                <c:pt idx="313">
                  <c:v>2.4297501192168725E-3</c:v>
                </c:pt>
                <c:pt idx="314">
                  <c:v>2.4421240347076382E-3</c:v>
                </c:pt>
                <c:pt idx="315">
                  <c:v>2.4544395601454332E-3</c:v>
                </c:pt>
                <c:pt idx="316">
                  <c:v>2.4666957614413562E-3</c:v>
                </c:pt>
                <c:pt idx="317">
                  <c:v>2.4788982847224065E-3</c:v>
                </c:pt>
                <c:pt idx="318">
                  <c:v>2.491033090355177E-3</c:v>
                </c:pt>
                <c:pt idx="319">
                  <c:v>2.5031059016268659E-3</c:v>
                </c:pt>
                <c:pt idx="320">
                  <c:v>2.5151223305786333E-3</c:v>
                </c:pt>
                <c:pt idx="321">
                  <c:v>2.52706860540927E-3</c:v>
                </c:pt>
                <c:pt idx="322">
                  <c:v>2.5389504174564252E-3</c:v>
                </c:pt>
                <c:pt idx="323">
                  <c:v>2.5507669894049281E-3</c:v>
                </c:pt>
                <c:pt idx="324">
                  <c:v>2.5625238833519495E-3</c:v>
                </c:pt>
                <c:pt idx="325">
                  <c:v>2.5742076982481518E-3</c:v>
                </c:pt>
                <c:pt idx="326">
                  <c:v>2.5858240777302216E-3</c:v>
                </c:pt>
                <c:pt idx="327">
                  <c:v>2.5973785429523931E-3</c:v>
                </c:pt>
                <c:pt idx="328">
                  <c:v>2.6088579797931845E-3</c:v>
                </c:pt>
                <c:pt idx="329">
                  <c:v>2.6202679921853815E-3</c:v>
                </c:pt>
                <c:pt idx="330">
                  <c:v>2.6316079630856744E-3</c:v>
                </c:pt>
                <c:pt idx="331">
                  <c:v>2.6428833542918974E-3</c:v>
                </c:pt>
                <c:pt idx="332">
                  <c:v>2.6540814440216133E-3</c:v>
                </c:pt>
                <c:pt idx="333">
                  <c:v>2.6652077779341999E-3</c:v>
                </c:pt>
                <c:pt idx="334">
                  <c:v>2.6762677696743754E-3</c:v>
                </c:pt>
                <c:pt idx="335">
                  <c:v>2.6872489977227024E-3</c:v>
                </c:pt>
                <c:pt idx="336">
                  <c:v>2.6981569599898634E-3</c:v>
                </c:pt>
                <c:pt idx="337">
                  <c:v>2.708991198228556E-3</c:v>
                </c:pt>
                <c:pt idx="338">
                  <c:v>2.7197570569955781E-3</c:v>
                </c:pt>
                <c:pt idx="339">
                  <c:v>2.7304425211874483E-3</c:v>
                </c:pt>
                <c:pt idx="340">
                  <c:v>2.7410530196547967E-3</c:v>
                </c:pt>
                <c:pt idx="341">
                  <c:v>2.751593841472512E-3</c:v>
                </c:pt>
                <c:pt idx="342">
                  <c:v>2.7620532796736315E-3</c:v>
                </c:pt>
                <c:pt idx="343">
                  <c:v>2.7724367072890304E-3</c:v>
                </c:pt>
                <c:pt idx="344">
                  <c:v>2.7827438190357544E-3</c:v>
                </c:pt>
                <c:pt idx="345">
                  <c:v>2.7929798251781859E-3</c:v>
                </c:pt>
                <c:pt idx="346">
                  <c:v>2.8031334322448183E-3</c:v>
                </c:pt>
                <c:pt idx="347">
                  <c:v>2.8132099335665597E-3</c:v>
                </c:pt>
                <c:pt idx="348">
                  <c:v>2.8232144767304907E-3</c:v>
                </c:pt>
                <c:pt idx="349">
                  <c:v>2.8331360792726609E-3</c:v>
                </c:pt>
                <c:pt idx="350">
                  <c:v>2.8429799708785072E-3</c:v>
                </c:pt>
                <c:pt idx="351">
                  <c:v>2.8527459898042154E-3</c:v>
                </c:pt>
                <c:pt idx="352">
                  <c:v>2.8624391954487952E-3</c:v>
                </c:pt>
                <c:pt idx="353">
                  <c:v>2.8720490196204301E-3</c:v>
                </c:pt>
                <c:pt idx="354">
                  <c:v>2.8815806021669581E-3</c:v>
                </c:pt>
                <c:pt idx="355">
                  <c:v>2.8910389329952412E-3</c:v>
                </c:pt>
                <c:pt idx="356">
                  <c:v>2.9004137533608586E-3</c:v>
                </c:pt>
                <c:pt idx="357">
                  <c:v>2.9097101321427254E-3</c:v>
                </c:pt>
                <c:pt idx="358">
                  <c:v>2.9189280389518195E-3</c:v>
                </c:pt>
                <c:pt idx="359">
                  <c:v>2.928072366790596E-3</c:v>
                </c:pt>
                <c:pt idx="360">
                  <c:v>2.9371332664730469E-3</c:v>
                </c:pt>
                <c:pt idx="361">
                  <c:v>2.9461157077283538E-3</c:v>
                </c:pt>
                <c:pt idx="362">
                  <c:v>2.9550245078557164E-3</c:v>
                </c:pt>
                <c:pt idx="363">
                  <c:v>2.963850121761881E-3</c:v>
                </c:pt>
                <c:pt idx="364">
                  <c:v>2.9725974416101885E-3</c:v>
                </c:pt>
                <c:pt idx="365">
                  <c:v>2.9812665542645416E-3</c:v>
                </c:pt>
                <c:pt idx="366">
                  <c:v>2.9898621723386518E-3</c:v>
                </c:pt>
                <c:pt idx="367">
                  <c:v>2.9983751509642513E-3</c:v>
                </c:pt>
                <c:pt idx="368">
                  <c:v>3.0068102749387635E-3</c:v>
                </c:pt>
                <c:pt idx="369">
                  <c:v>3.015172175750347E-3</c:v>
                </c:pt>
                <c:pt idx="370">
                  <c:v>3.0234520041345823E-3</c:v>
                </c:pt>
                <c:pt idx="371">
                  <c:v>3.0316544616317827E-3</c:v>
                </c:pt>
                <c:pt idx="372">
                  <c:v>3.0397797371349467E-3</c:v>
                </c:pt>
                <c:pt idx="373">
                  <c:v>3.047832350817362E-3</c:v>
                </c:pt>
                <c:pt idx="374">
                  <c:v>3.0558038405640755E-3</c:v>
                </c:pt>
                <c:pt idx="375">
                  <c:v>3.0636987936340549E-3</c:v>
                </c:pt>
                <c:pt idx="376">
                  <c:v>3.0715216445797483E-3</c:v>
                </c:pt>
                <c:pt idx="377">
                  <c:v>3.0792642159158017E-3</c:v>
                </c:pt>
                <c:pt idx="378">
                  <c:v>3.0869310069855686E-3</c:v>
                </c:pt>
                <c:pt idx="379">
                  <c:v>3.0945222930755852E-3</c:v>
                </c:pt>
                <c:pt idx="380">
                  <c:v>3.1020423920965568E-3</c:v>
                </c:pt>
                <c:pt idx="381">
                  <c:v>3.1094834977384886E-3</c:v>
                </c:pt>
                <c:pt idx="382">
                  <c:v>3.116849989582309E-3</c:v>
                </c:pt>
                <c:pt idx="383">
                  <c:v>3.1241460964374066E-3</c:v>
                </c:pt>
                <c:pt idx="384">
                  <c:v>3.1313642837748072E-3</c:v>
                </c:pt>
                <c:pt idx="385">
                  <c:v>3.138508839707576E-3</c:v>
                </c:pt>
                <c:pt idx="386">
                  <c:v>3.1455839027739563E-3</c:v>
                </c:pt>
                <c:pt idx="387">
                  <c:v>3.1525822042852867E-3</c:v>
                </c:pt>
                <c:pt idx="388">
                  <c:v>3.1595079397102686E-3</c:v>
                </c:pt>
                <c:pt idx="389">
                  <c:v>3.1663614811109245E-3</c:v>
                </c:pt>
                <c:pt idx="390">
                  <c:v>3.1731468451856901E-3</c:v>
                </c:pt>
                <c:pt idx="391">
                  <c:v>3.1798571081003797E-3</c:v>
                </c:pt>
                <c:pt idx="392">
                  <c:v>3.1864963403309588E-3</c:v>
                </c:pt>
                <c:pt idx="393">
                  <c:v>3.19306846632935E-3</c:v>
                </c:pt>
                <c:pt idx="394">
                  <c:v>3.1995668135211277E-3</c:v>
                </c:pt>
                <c:pt idx="395">
                  <c:v>3.2059953577937982E-3</c:v>
                </c:pt>
                <c:pt idx="396">
                  <c:v>3.2123545213386434E-3</c:v>
                </c:pt>
                <c:pt idx="397">
                  <c:v>3.2186481048288476E-3</c:v>
                </c:pt>
                <c:pt idx="398">
                  <c:v>3.2248697606074711E-3</c:v>
                </c:pt>
                <c:pt idx="399">
                  <c:v>3.2310233377097516E-3</c:v>
                </c:pt>
                <c:pt idx="400">
                  <c:v>3.2371125436191236E-3</c:v>
                </c:pt>
                <c:pt idx="401">
                  <c:v>3.2431312667121994E-3</c:v>
                </c:pt>
                <c:pt idx="402">
                  <c:v>3.2490832605767146E-3</c:v>
                </c:pt>
                <c:pt idx="403">
                  <c:v>3.2549689842968784E-3</c:v>
                </c:pt>
                <c:pt idx="404">
                  <c:v>3.2607920209806948E-3</c:v>
                </c:pt>
                <c:pt idx="405">
                  <c:v>3.2665465633918886E-3</c:v>
                </c:pt>
                <c:pt idx="406">
                  <c:v>3.2722362378092458E-3</c:v>
                </c:pt>
                <c:pt idx="407">
                  <c:v>3.2778645341818582E-3</c:v>
                </c:pt>
                <c:pt idx="408">
                  <c:v>3.283425865819126E-3</c:v>
                </c:pt>
                <c:pt idx="409">
                  <c:v>3.2889237637057267E-3</c:v>
                </c:pt>
                <c:pt idx="410">
                  <c:v>3.2943587119211577E-3</c:v>
                </c:pt>
                <c:pt idx="411">
                  <c:v>3.2997340766884099E-3</c:v>
                </c:pt>
                <c:pt idx="412">
                  <c:v>3.3050445550445299E-3</c:v>
                </c:pt>
                <c:pt idx="413">
                  <c:v>3.31029355149689E-3</c:v>
                </c:pt>
                <c:pt idx="414">
                  <c:v>3.3154843400302167E-3</c:v>
                </c:pt>
                <c:pt idx="415">
                  <c:v>3.3206118227910248E-3</c:v>
                </c:pt>
                <c:pt idx="416">
                  <c:v>3.3256793100613453E-3</c:v>
                </c:pt>
                <c:pt idx="417">
                  <c:v>3.3306873004601482E-3</c:v>
                </c:pt>
                <c:pt idx="418">
                  <c:v>3.3356389460158608E-3</c:v>
                </c:pt>
                <c:pt idx="419">
                  <c:v>3.3405294121870458E-3</c:v>
                </c:pt>
                <c:pt idx="420">
                  <c:v>3.3453618847571168E-3</c:v>
                </c:pt>
                <c:pt idx="421">
                  <c:v>3.3501394252245598E-3</c:v>
                </c:pt>
                <c:pt idx="422">
                  <c:v>3.3548573890204302E-3</c:v>
                </c:pt>
                <c:pt idx="423">
                  <c:v>3.3595188695740232E-3</c:v>
                </c:pt>
                <c:pt idx="424">
                  <c:v>3.3641243710555257E-3</c:v>
                </c:pt>
                <c:pt idx="425">
                  <c:v>3.3686768357532554E-3</c:v>
                </c:pt>
                <c:pt idx="426">
                  <c:v>3.3731718625281729E-3</c:v>
                </c:pt>
                <c:pt idx="427">
                  <c:v>3.3776124232795506E-3</c:v>
                </c:pt>
                <c:pt idx="428">
                  <c:v>3.3820013721493629E-3</c:v>
                </c:pt>
                <c:pt idx="429">
                  <c:v>3.386334483321935E-3</c:v>
                </c:pt>
                <c:pt idx="430">
                  <c:v>3.3906146388949995E-3</c:v>
                </c:pt>
                <c:pt idx="431">
                  <c:v>3.3948423410348175E-3</c:v>
                </c:pt>
                <c:pt idx="432">
                  <c:v>3.3990203282424198E-3</c:v>
                </c:pt>
                <c:pt idx="433">
                  <c:v>3.4031445989993778E-3</c:v>
                </c:pt>
                <c:pt idx="434">
                  <c:v>3.4072179176684119E-3</c:v>
                </c:pt>
                <c:pt idx="435">
                  <c:v>3.4112429375470566E-3</c:v>
                </c:pt>
                <c:pt idx="436">
                  <c:v>3.4152158184162888E-3</c:v>
                </c:pt>
                <c:pt idx="437">
                  <c:v>3.4191392379484668E-3</c:v>
                </c:pt>
                <c:pt idx="438">
                  <c:v>3.4230136901053751E-3</c:v>
                </c:pt>
                <c:pt idx="439">
                  <c:v>3.4268417167816131E-3</c:v>
                </c:pt>
                <c:pt idx="440">
                  <c:v>3.4306196838251746E-3</c:v>
                </c:pt>
                <c:pt idx="441">
                  <c:v>3.4343501556327702E-3</c:v>
                </c:pt>
                <c:pt idx="442">
                  <c:v>3.4380355922832692E-3</c:v>
                </c:pt>
                <c:pt idx="443">
                  <c:v>3.4416725076192485E-3</c:v>
                </c:pt>
                <c:pt idx="444">
                  <c:v>3.4452633828975549E-3</c:v>
                </c:pt>
                <c:pt idx="445">
                  <c:v>3.4488086989212961E-3</c:v>
                </c:pt>
                <c:pt idx="446">
                  <c:v>3.4523108091240973E-3</c:v>
                </c:pt>
                <c:pt idx="447">
                  <c:v>3.4557664161880262E-3</c:v>
                </c:pt>
                <c:pt idx="448">
                  <c:v>3.4591778930633467E-3</c:v>
                </c:pt>
                <c:pt idx="449">
                  <c:v>3.4625475150921272E-3</c:v>
                </c:pt>
                <c:pt idx="450">
                  <c:v>3.4658721204235397E-3</c:v>
                </c:pt>
                <c:pt idx="451">
                  <c:v>3.4691540027458512E-3</c:v>
                </c:pt>
                <c:pt idx="452">
                  <c:v>3.4723936258697183E-3</c:v>
                </c:pt>
                <c:pt idx="453">
                  <c:v>3.4755931636300456E-3</c:v>
                </c:pt>
                <c:pt idx="454">
                  <c:v>3.4787496268480758E-3</c:v>
                </c:pt>
                <c:pt idx="455">
                  <c:v>3.4818652062412834E-3</c:v>
                </c:pt>
                <c:pt idx="456">
                  <c:v>3.4849420015137323E-3</c:v>
                </c:pt>
                <c:pt idx="457">
                  <c:v>3.4879771472330974E-3</c:v>
                </c:pt>
                <c:pt idx="458">
                  <c:v>3.4909727589580611E-3</c:v>
                </c:pt>
                <c:pt idx="459">
                  <c:v>3.4939292806595978E-3</c:v>
                </c:pt>
                <c:pt idx="460">
                  <c:v>3.4968487159267145E-3</c:v>
                </c:pt>
                <c:pt idx="461">
                  <c:v>3.4997283569151729E-3</c:v>
                </c:pt>
                <c:pt idx="462">
                  <c:v>3.5025702217868241E-3</c:v>
                </c:pt>
                <c:pt idx="463">
                  <c:v>3.505376244107696E-3</c:v>
                </c:pt>
                <c:pt idx="464">
                  <c:v>3.5081438288730505E-3</c:v>
                </c:pt>
                <c:pt idx="465">
                  <c:v>3.5108749233239223E-3</c:v>
                </c:pt>
                <c:pt idx="466">
                  <c:v>3.5135713927892244E-3</c:v>
                </c:pt>
                <c:pt idx="467">
                  <c:v>3.5162307506762559E-3</c:v>
                </c:pt>
                <c:pt idx="468">
                  <c:v>3.5188548751429564E-3</c:v>
                </c:pt>
                <c:pt idx="469">
                  <c:v>3.5214441785402437E-3</c:v>
                </c:pt>
                <c:pt idx="470">
                  <c:v>3.5240004380075809E-3</c:v>
                </c:pt>
                <c:pt idx="471">
                  <c:v>3.5265213048608153E-3</c:v>
                </c:pt>
                <c:pt idx="472">
                  <c:v>3.5290085680170983E-3</c:v>
                </c:pt>
                <c:pt idx="473">
                  <c:v>3.5314639405644205E-3</c:v>
                </c:pt>
                <c:pt idx="474">
                  <c:v>3.5338851724651447E-3</c:v>
                </c:pt>
                <c:pt idx="475">
                  <c:v>3.5362739878508332E-3</c:v>
                </c:pt>
                <c:pt idx="476">
                  <c:v>3.5386307756107025E-3</c:v>
                </c:pt>
                <c:pt idx="477">
                  <c:v>3.540957166217946E-3</c:v>
                </c:pt>
                <c:pt idx="478">
                  <c:v>3.5432510350401889E-3</c:v>
                </c:pt>
                <c:pt idx="479">
                  <c:v>3.5455140226836185E-3</c:v>
                </c:pt>
                <c:pt idx="480">
                  <c:v>3.5477476997333554E-3</c:v>
                </c:pt>
                <c:pt idx="481">
                  <c:v>3.5499500312057759E-3</c:v>
                </c:pt>
                <c:pt idx="482">
                  <c:v>3.5521225971842925E-3</c:v>
                </c:pt>
                <c:pt idx="483">
                  <c:v>3.554265762649114E-3</c:v>
                </c:pt>
                <c:pt idx="484">
                  <c:v>3.5563810210801948E-3</c:v>
                </c:pt>
                <c:pt idx="485">
                  <c:v>3.5584664513972817E-3</c:v>
                </c:pt>
                <c:pt idx="486">
                  <c:v>3.5605235557926085E-3</c:v>
                </c:pt>
                <c:pt idx="487">
                  <c:v>3.5625537719487072E-3</c:v>
                </c:pt>
                <c:pt idx="488">
                  <c:v>3.5645552601692426E-3</c:v>
                </c:pt>
                <c:pt idx="489">
                  <c:v>3.5665294663019468E-3</c:v>
                </c:pt>
                <c:pt idx="490">
                  <c:v>3.5684767314186701E-3</c:v>
                </c:pt>
                <c:pt idx="491">
                  <c:v>3.570398421481004E-3</c:v>
                </c:pt>
                <c:pt idx="492">
                  <c:v>3.5722928001453839E-3</c:v>
                </c:pt>
                <c:pt idx="493">
                  <c:v>3.5741612408619781E-3</c:v>
                </c:pt>
                <c:pt idx="494">
                  <c:v>3.576005057772556E-3</c:v>
                </c:pt>
                <c:pt idx="495">
                  <c:v>3.577822588345807E-3</c:v>
                </c:pt>
                <c:pt idx="496">
                  <c:v>3.5796151537416873E-3</c:v>
                </c:pt>
                <c:pt idx="497">
                  <c:v>3.5813830714793746E-3</c:v>
                </c:pt>
                <c:pt idx="498">
                  <c:v>3.5831275891910919E-3</c:v>
                </c:pt>
              </c:numCache>
            </c:numRef>
          </c:val>
          <c:smooth val="0"/>
          <c:extLst>
            <c:ext xmlns:c16="http://schemas.microsoft.com/office/drawing/2014/chart" uri="{C3380CC4-5D6E-409C-BE32-E72D297353CC}">
              <c16:uniqueId val="{00000003-AB28-084B-A7AA-2C3062A3C1E7}"/>
            </c:ext>
          </c:extLst>
        </c:ser>
        <c:ser>
          <c:idx val="0"/>
          <c:order val="1"/>
          <c:spPr>
            <a:ln w="28575" cap="rnd">
              <a:solidFill>
                <a:schemeClr val="accent1"/>
              </a:solidFill>
              <a:round/>
            </a:ln>
            <a:effectLst/>
          </c:spPr>
          <c:marker>
            <c:symbol val="none"/>
          </c:marker>
          <c:cat>
            <c:numRef>
              <c:f>'Mock-up'!$A$2:$A$500</c:f>
              <c:numCache>
                <c:formatCode>General</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numCache>
            </c:numRef>
          </c:cat>
          <c:val>
            <c:numRef>
              <c:f>'Mock-up'!$I$2:$I$500</c:f>
              <c:numCache>
                <c:formatCode>0.0000%</c:formatCode>
                <c:ptCount val="499"/>
                <c:pt idx="0">
                  <c:v>6.661612627370994E-5</c:v>
                </c:pt>
                <c:pt idx="1">
                  <c:v>6.661612627370994E-5</c:v>
                </c:pt>
                <c:pt idx="2">
                  <c:v>6.661612627370994E-5</c:v>
                </c:pt>
                <c:pt idx="3">
                  <c:v>6.661612627370994E-5</c:v>
                </c:pt>
                <c:pt idx="4">
                  <c:v>7.0613062629309382E-5</c:v>
                </c:pt>
                <c:pt idx="5">
                  <c:v>7.1648351845934673E-5</c:v>
                </c:pt>
                <c:pt idx="6">
                  <c:v>7.2698516166326953E-5</c:v>
                </c:pt>
                <c:pt idx="7">
                  <c:v>7.3764338711674492E-5</c:v>
                </c:pt>
                <c:pt idx="8">
                  <c:v>7.4844878375751478E-5</c:v>
                </c:pt>
                <c:pt idx="9">
                  <c:v>7.5940915228229678E-5</c:v>
                </c:pt>
                <c:pt idx="10">
                  <c:v>7.7052661766081665E-5</c:v>
                </c:pt>
                <c:pt idx="11">
                  <c:v>7.7052661766081665E-5</c:v>
                </c:pt>
                <c:pt idx="12">
                  <c:v>7.9324768043109622E-5</c:v>
                </c:pt>
                <c:pt idx="13">
                  <c:v>8.0484953877494757E-5</c:v>
                </c:pt>
                <c:pt idx="14">
                  <c:v>8.1662364894870333E-5</c:v>
                </c:pt>
                <c:pt idx="15">
                  <c:v>8.2855958301075665E-5</c:v>
                </c:pt>
                <c:pt idx="16">
                  <c:v>8.4066592597543049E-5</c:v>
                </c:pt>
                <c:pt idx="17">
                  <c:v>8.5294499163526445E-5</c:v>
                </c:pt>
                <c:pt idx="18">
                  <c:v>8.6540588314906809E-5</c:v>
                </c:pt>
                <c:pt idx="19">
                  <c:v>8.7803754375295547E-5</c:v>
                </c:pt>
                <c:pt idx="20">
                  <c:v>8.9084903812884834E-5</c:v>
                </c:pt>
                <c:pt idx="21">
                  <c:v>9.0384984743245735E-5</c:v>
                </c:pt>
                <c:pt idx="22">
                  <c:v>9.1702841895563772E-5</c:v>
                </c:pt>
                <c:pt idx="23">
                  <c:v>9.3039419284423263E-5</c:v>
                </c:pt>
                <c:pt idx="24">
                  <c:v>9.4394968312433225E-5</c:v>
                </c:pt>
                <c:pt idx="25">
                  <c:v>9.5770489682107078E-5</c:v>
                </c:pt>
                <c:pt idx="26">
                  <c:v>9.7164758591813884E-5</c:v>
                </c:pt>
                <c:pt idx="27">
                  <c:v>9.8578771277881301E-5</c:v>
                </c:pt>
                <c:pt idx="28">
                  <c:v>1.0001356957543306E-4</c:v>
                </c:pt>
                <c:pt idx="29">
                  <c:v>1.0146787385749146E-4</c:v>
                </c:pt>
                <c:pt idx="30">
                  <c:v>1.0294272119690723E-4</c:v>
                </c:pt>
                <c:pt idx="31">
                  <c:v>1.0443838410112073E-4</c:v>
                </c:pt>
                <c:pt idx="32">
                  <c:v>1.0595596157032437E-4</c:v>
                </c:pt>
                <c:pt idx="33">
                  <c:v>1.0749409713237855E-4</c:v>
                </c:pt>
                <c:pt idx="34">
                  <c:v>1.0905388459842343E-4</c:v>
                </c:pt>
                <c:pt idx="35">
                  <c:v>1.1063646763430146E-4</c:v>
                </c:pt>
                <c:pt idx="36">
                  <c:v>1.1224042919139295E-4</c:v>
                </c:pt>
                <c:pt idx="37">
                  <c:v>1.1386690740059737E-4</c:v>
                </c:pt>
                <c:pt idx="38">
                  <c:v>1.1551619685667694E-4</c:v>
                </c:pt>
                <c:pt idx="39">
                  <c:v>1.1718950323028754E-4</c:v>
                </c:pt>
                <c:pt idx="40">
                  <c:v>1.1888532459134862E-4</c:v>
                </c:pt>
                <c:pt idx="41">
                  <c:v>1.2060486057723759E-4</c:v>
                </c:pt>
                <c:pt idx="42">
                  <c:v>1.2234936524834885E-4</c:v>
                </c:pt>
                <c:pt idx="43">
                  <c:v>1.2411726978392228E-4</c:v>
                </c:pt>
                <c:pt idx="44">
                  <c:v>1.2590982180741534E-4</c:v>
                </c:pt>
                <c:pt idx="45">
                  <c:v>1.277273388362136E-4</c:v>
                </c:pt>
                <c:pt idx="46">
                  <c:v>1.2957114202103128E-4</c:v>
                </c:pt>
                <c:pt idx="47">
                  <c:v>1.3143956884354211E-4</c:v>
                </c:pt>
                <c:pt idx="48">
                  <c:v>1.3333393343635595E-4</c:v>
                </c:pt>
                <c:pt idx="49">
                  <c:v>1.3525560924009347E-4</c:v>
                </c:pt>
                <c:pt idx="50">
                  <c:v>1.3720285992472982E-4</c:v>
                </c:pt>
                <c:pt idx="51">
                  <c:v>1.3917705144239677E-4</c:v>
                </c:pt>
                <c:pt idx="52">
                  <c:v>1.4117852486311377E-4</c:v>
                </c:pt>
                <c:pt idx="53">
                  <c:v>1.432087260246473E-4</c:v>
                </c:pt>
                <c:pt idx="54">
                  <c:v>1.4526581524498149E-4</c:v>
                </c:pt>
                <c:pt idx="55">
                  <c:v>1.4735123019677887E-4</c:v>
                </c:pt>
                <c:pt idx="56">
                  <c:v>1.494664730619918E-4</c:v>
                </c:pt>
                <c:pt idx="57">
                  <c:v>1.5160962277529447E-4</c:v>
                </c:pt>
                <c:pt idx="58">
                  <c:v>1.5378217280646094E-4</c:v>
                </c:pt>
                <c:pt idx="59">
                  <c:v>1.5598448813385369E-4</c:v>
                </c:pt>
                <c:pt idx="60">
                  <c:v>1.5821814883017432E-4</c:v>
                </c:pt>
                <c:pt idx="61">
                  <c:v>1.6048111992757568E-4</c:v>
                </c:pt>
                <c:pt idx="62">
                  <c:v>1.6277497200057733E-4</c:v>
                </c:pt>
                <c:pt idx="63">
                  <c:v>1.651013456443311E-4</c:v>
                </c:pt>
                <c:pt idx="64">
                  <c:v>1.6745811624290175E-4</c:v>
                </c:pt>
                <c:pt idx="65">
                  <c:v>1.6984691425856282E-4</c:v>
                </c:pt>
                <c:pt idx="66">
                  <c:v>1.7226812857870221E-4</c:v>
                </c:pt>
                <c:pt idx="67">
                  <c:v>1.7472348332340718E-4</c:v>
                </c:pt>
                <c:pt idx="68">
                  <c:v>1.7721072847240452E-4</c:v>
                </c:pt>
                <c:pt idx="69">
                  <c:v>1.7973157710233852E-4</c:v>
                </c:pt>
                <c:pt idx="70">
                  <c:v>1.8228781811855589E-4</c:v>
                </c:pt>
                <c:pt idx="71">
                  <c:v>1.8487710285498951E-4</c:v>
                </c:pt>
                <c:pt idx="72">
                  <c:v>1.8750120843943408E-4</c:v>
                </c:pt>
                <c:pt idx="73">
                  <c:v>1.9016054722103222E-4</c:v>
                </c:pt>
                <c:pt idx="74">
                  <c:v>1.9285699734547534E-4</c:v>
                </c:pt>
                <c:pt idx="75">
                  <c:v>1.9558807223915331E-4</c:v>
                </c:pt>
                <c:pt idx="76">
                  <c:v>1.9835563721887865E-4</c:v>
                </c:pt>
                <c:pt idx="77">
                  <c:v>2.0116163951311122E-4</c:v>
                </c:pt>
                <c:pt idx="78">
                  <c:v>2.0400348413698207E-4</c:v>
                </c:pt>
                <c:pt idx="79">
                  <c:v>2.0688310464409958E-4</c:v>
                </c:pt>
                <c:pt idx="80">
                  <c:v>2.0980251918340765E-4</c:v>
                </c:pt>
                <c:pt idx="81">
                  <c:v>2.1275901993134767E-4</c:v>
                </c:pt>
                <c:pt idx="82">
                  <c:v>2.1575461046418798E-4</c:v>
                </c:pt>
                <c:pt idx="83">
                  <c:v>2.187897347512859E-4</c:v>
                </c:pt>
                <c:pt idx="84">
                  <c:v>2.2186650833798432E-4</c:v>
                </c:pt>
                <c:pt idx="85">
                  <c:v>2.2498206581375672E-4</c:v>
                </c:pt>
                <c:pt idx="86">
                  <c:v>2.2813850686950374E-4</c:v>
                </c:pt>
                <c:pt idx="87">
                  <c:v>2.3133802220903736E-4</c:v>
                </c:pt>
                <c:pt idx="88">
                  <c:v>2.3457762267626905E-4</c:v>
                </c:pt>
                <c:pt idx="89">
                  <c:v>2.3785948209263118E-4</c:v>
                </c:pt>
                <c:pt idx="90">
                  <c:v>2.4118406426734917E-4</c:v>
                </c:pt>
                <c:pt idx="91">
                  <c:v>2.4455366287460509E-4</c:v>
                </c:pt>
                <c:pt idx="92">
                  <c:v>2.4796511608744456E-4</c:v>
                </c:pt>
                <c:pt idx="93">
                  <c:v>2.5142069923405551E-4</c:v>
                </c:pt>
                <c:pt idx="94">
                  <c:v>2.5492278525030644E-4</c:v>
                </c:pt>
                <c:pt idx="95">
                  <c:v>2.5846807684307388E-4</c:v>
                </c:pt>
                <c:pt idx="96">
                  <c:v>2.6205892743180417E-4</c:v>
                </c:pt>
                <c:pt idx="97">
                  <c:v>2.656958178184315E-4</c:v>
                </c:pt>
                <c:pt idx="98">
                  <c:v>2.69381229245009E-4</c:v>
                </c:pt>
                <c:pt idx="99">
                  <c:v>2.7311167558020743E-4</c:v>
                </c:pt>
                <c:pt idx="100">
                  <c:v>2.7688961688833691E-4</c:v>
                </c:pt>
                <c:pt idx="101">
                  <c:v>2.8071761755102604E-4</c:v>
                </c:pt>
                <c:pt idx="102">
                  <c:v>2.8459204344335911E-4</c:v>
                </c:pt>
                <c:pt idx="103">
                  <c:v>2.8851543644509782E-4</c:v>
                </c:pt>
                <c:pt idx="104">
                  <c:v>2.9248829051719042E-4</c:v>
                </c:pt>
                <c:pt idx="105">
                  <c:v>2.9651328331654935E-4</c:v>
                </c:pt>
                <c:pt idx="106">
                  <c:v>3.0058657465260831E-4</c:v>
                </c:pt>
                <c:pt idx="107">
                  <c:v>3.0471081780771584E-4</c:v>
                </c:pt>
                <c:pt idx="108">
                  <c:v>3.0888877712888934E-4</c:v>
                </c:pt>
                <c:pt idx="109">
                  <c:v>3.1311645112720938E-4</c:v>
                </c:pt>
                <c:pt idx="110">
                  <c:v>3.1739657828827714E-4</c:v>
                </c:pt>
                <c:pt idx="111">
                  <c:v>3.2172966077794363E-4</c:v>
                </c:pt>
                <c:pt idx="112">
                  <c:v>3.2611858067791864E-4</c:v>
                </c:pt>
                <c:pt idx="113">
                  <c:v>3.305591122034758E-4</c:v>
                </c:pt>
                <c:pt idx="114">
                  <c:v>3.3505410948085829E-4</c:v>
                </c:pt>
                <c:pt idx="115">
                  <c:v>3.396065443930956E-4</c:v>
                </c:pt>
                <c:pt idx="116">
                  <c:v>3.4421201583320155E-4</c:v>
                </c:pt>
                <c:pt idx="117">
                  <c:v>3.488734660735556E-4</c:v>
                </c:pt>
                <c:pt idx="118">
                  <c:v>3.535913992844641E-4</c:v>
                </c:pt>
                <c:pt idx="119">
                  <c:v>3.5836890887871585E-4</c:v>
                </c:pt>
                <c:pt idx="120">
                  <c:v>3.6320135032092516E-4</c:v>
                </c:pt>
                <c:pt idx="121">
                  <c:v>3.6809178509339451E-4</c:v>
                </c:pt>
                <c:pt idx="122">
                  <c:v>3.7304339896286121E-4</c:v>
                </c:pt>
                <c:pt idx="123">
                  <c:v>3.7805135742259365E-4</c:v>
                </c:pt>
                <c:pt idx="124">
                  <c:v>3.8311881248467698E-4</c:v>
                </c:pt>
                <c:pt idx="125">
                  <c:v>3.8824626276883601E-4</c:v>
                </c:pt>
                <c:pt idx="126">
                  <c:v>3.9343701854023213E-4</c:v>
                </c:pt>
                <c:pt idx="127">
                  <c:v>3.9868598198164283E-4</c:v>
                </c:pt>
                <c:pt idx="128">
                  <c:v>4.0399642706127474E-4</c:v>
                </c:pt>
                <c:pt idx="129">
                  <c:v>4.0937175826951625E-4</c:v>
                </c:pt>
                <c:pt idx="130">
                  <c:v>4.1480667268085762E-4</c:v>
                </c:pt>
                <c:pt idx="131">
                  <c:v>4.2030453650166566E-4</c:v>
                </c:pt>
                <c:pt idx="132">
                  <c:v>4.2586583381294229E-4</c:v>
                </c:pt>
                <c:pt idx="133">
                  <c:v>4.3149409558227049E-4</c:v>
                </c:pt>
                <c:pt idx="134">
                  <c:v>4.3718373515807835E-4</c:v>
                </c:pt>
                <c:pt idx="135">
                  <c:v>4.4293824247274108E-4</c:v>
                </c:pt>
                <c:pt idx="136">
                  <c:v>4.4876124378790284E-4</c:v>
                </c:pt>
                <c:pt idx="137">
                  <c:v>4.5464693190750869E-4</c:v>
                </c:pt>
                <c:pt idx="138">
                  <c:v>4.6059888992280867E-4</c:v>
                </c:pt>
                <c:pt idx="139">
                  <c:v>4.6661757692037682E-4</c:v>
                </c:pt>
                <c:pt idx="140">
                  <c:v>4.7270674647079141E-4</c:v>
                </c:pt>
                <c:pt idx="141">
                  <c:v>4.7886028699247498E-4</c:v>
                </c:pt>
                <c:pt idx="142">
                  <c:v>4.8508190595210587E-4</c:v>
                </c:pt>
                <c:pt idx="143">
                  <c:v>4.9137545236778977E-4</c:v>
                </c:pt>
                <c:pt idx="144">
                  <c:v>4.977345786255856E-4</c:v>
                </c:pt>
                <c:pt idx="145">
                  <c:v>5.0416308538195375E-4</c:v>
                </c:pt>
                <c:pt idx="146">
                  <c:v>5.106613948315116E-4</c:v>
                </c:pt>
                <c:pt idx="147">
                  <c:v>5.1723348284471915E-4</c:v>
                </c:pt>
                <c:pt idx="148">
                  <c:v>5.2387267689171595E-4</c:v>
                </c:pt>
                <c:pt idx="149">
                  <c:v>5.3058290140779903E-4</c:v>
                </c:pt>
                <c:pt idx="150">
                  <c:v>5.3736822685199464E-4</c:v>
                </c:pt>
                <c:pt idx="151">
                  <c:v>5.4422172943583401E-4</c:v>
                </c:pt>
                <c:pt idx="152">
                  <c:v>5.5114742584123867E-4</c:v>
                </c:pt>
                <c:pt idx="153">
                  <c:v>5.5814568813463252E-4</c:v>
                </c:pt>
                <c:pt idx="154">
                  <c:v>5.6522071176797655E-4</c:v>
                </c:pt>
                <c:pt idx="155">
                  <c:v>5.7236522809982616E-4</c:v>
                </c:pt>
                <c:pt idx="156">
                  <c:v>5.7958337565211287E-4</c:v>
                </c:pt>
                <c:pt idx="157">
                  <c:v>5.8687944252135669E-4</c:v>
                </c:pt>
                <c:pt idx="158">
                  <c:v>5.94245894226885E-4</c:v>
                </c:pt>
                <c:pt idx="159">
                  <c:v>6.0168695956196682E-4</c:v>
                </c:pt>
                <c:pt idx="160">
                  <c:v>6.0920701809121587E-4</c:v>
                </c:pt>
                <c:pt idx="161">
                  <c:v>6.1679826355398462E-4</c:v>
                </c:pt>
                <c:pt idx="162">
                  <c:v>6.2446501384508897E-4</c:v>
                </c:pt>
                <c:pt idx="163">
                  <c:v>6.322075442571145E-4</c:v>
                </c:pt>
                <c:pt idx="164">
                  <c:v>6.4003035411746732E-4</c:v>
                </c:pt>
                <c:pt idx="165">
                  <c:v>6.4792526599146045E-4</c:v>
                </c:pt>
                <c:pt idx="166">
                  <c:v>6.5589671441600888E-4</c:v>
                </c:pt>
                <c:pt idx="167">
                  <c:v>6.6394928663444626E-4</c:v>
                </c:pt>
                <c:pt idx="168">
                  <c:v>6.7207452058341464E-4</c:v>
                </c:pt>
                <c:pt idx="169">
                  <c:v>6.8027693642097457E-4</c:v>
                </c:pt>
                <c:pt idx="170">
                  <c:v>6.8855672304738011E-4</c:v>
                </c:pt>
                <c:pt idx="171">
                  <c:v>6.9691858198779014E-4</c:v>
                </c:pt>
                <c:pt idx="172">
                  <c:v>7.0535366403050824E-4</c:v>
                </c:pt>
                <c:pt idx="173">
                  <c:v>7.1386660064892823E-4</c:v>
                </c:pt>
                <c:pt idx="174">
                  <c:v>7.2246217662571709E-4</c:v>
                </c:pt>
                <c:pt idx="175">
                  <c:v>7.3113124714609015E-4</c:v>
                </c:pt>
                <c:pt idx="176">
                  <c:v>7.3987852480937534E-4</c:v>
                </c:pt>
                <c:pt idx="177">
                  <c:v>7.4870409648792886E-4</c:v>
                </c:pt>
                <c:pt idx="178">
                  <c:v>7.5761285433092009E-4</c:v>
                </c:pt>
                <c:pt idx="179">
                  <c:v>7.6659525329945131E-4</c:v>
                </c:pt>
                <c:pt idx="180">
                  <c:v>7.7565611067889639E-4</c:v>
                </c:pt>
                <c:pt idx="181">
                  <c:v>7.8480039618474234E-4</c:v>
                </c:pt>
                <c:pt idx="182">
                  <c:v>7.9401826068587671E-4</c:v>
                </c:pt>
                <c:pt idx="183">
                  <c:v>8.0331459717138229E-4</c:v>
                </c:pt>
                <c:pt idx="184">
                  <c:v>8.1268937526182456E-4</c:v>
                </c:pt>
                <c:pt idx="185">
                  <c:v>8.2214766382310365E-4</c:v>
                </c:pt>
                <c:pt idx="186">
                  <c:v>8.3167920416624716E-4</c:v>
                </c:pt>
                <c:pt idx="187">
                  <c:v>8.4128898618537928E-4</c:v>
                </c:pt>
                <c:pt idx="188">
                  <c:v>8.5098214971586006E-4</c:v>
                </c:pt>
                <c:pt idx="189">
                  <c:v>8.6074812662159618E-4</c:v>
                </c:pt>
                <c:pt idx="190">
                  <c:v>8.705919762893652E-4</c:v>
                </c:pt>
                <c:pt idx="191">
                  <c:v>8.8051353698596576E-4</c:v>
                </c:pt>
                <c:pt idx="192">
                  <c:v>8.9051803838511114E-4</c:v>
                </c:pt>
                <c:pt idx="193">
                  <c:v>9.0059449807873278E-4</c:v>
                </c:pt>
                <c:pt idx="194">
                  <c:v>9.1074806364238267E-4</c:v>
                </c:pt>
                <c:pt idx="195">
                  <c:v>9.2098402839582694E-4</c:v>
                </c:pt>
                <c:pt idx="196">
                  <c:v>9.3129109892340278E-4</c:v>
                </c:pt>
                <c:pt idx="197">
                  <c:v>9.4167448547850417E-4</c:v>
                </c:pt>
                <c:pt idx="198">
                  <c:v>9.5213388278963379E-4</c:v>
                </c:pt>
                <c:pt idx="199">
                  <c:v>9.6267466387732936E-4</c:v>
                </c:pt>
                <c:pt idx="200">
                  <c:v>9.7328512183017936E-4</c:v>
                </c:pt>
                <c:pt idx="201">
                  <c:v>9.8397054571282326E-4</c:v>
                </c:pt>
                <c:pt idx="202">
                  <c:v>9.947363643661711E-4</c:v>
                </c:pt>
                <c:pt idx="203">
                  <c:v>1.0055705627418847E-3</c:v>
                </c:pt>
                <c:pt idx="204">
                  <c:v>1.0164784853870755E-3</c:v>
                </c:pt>
                <c:pt idx="205">
                  <c:v>1.0274596740664948E-3</c:v>
                </c:pt>
                <c:pt idx="206">
                  <c:v>1.0385196266819343E-3</c:v>
                </c:pt>
                <c:pt idx="207">
                  <c:v>1.0496459217682948E-3</c:v>
                </c:pt>
                <c:pt idx="208">
                  <c:v>1.0608439729613583E-3</c:v>
                </c:pt>
                <c:pt idx="209">
                  <c:v>1.0721193259122395E-3</c:v>
                </c:pt>
                <c:pt idx="210">
                  <c:v>1.0834592588920236E-3</c:v>
                </c:pt>
                <c:pt idx="211">
                  <c:v>1.094869233690176E-3</c:v>
                </c:pt>
                <c:pt idx="212">
                  <c:v>1.1063486332757305E-3</c:v>
                </c:pt>
                <c:pt idx="213">
                  <c:v>1.1179030615740342E-3</c:v>
                </c:pt>
                <c:pt idx="214">
                  <c:v>1.1295194045157608E-3</c:v>
                </c:pt>
                <c:pt idx="215">
                  <c:v>1.1412031832475176E-3</c:v>
                </c:pt>
                <c:pt idx="216">
                  <c:v>1.1529600413991605E-3</c:v>
                </c:pt>
                <c:pt idx="217">
                  <c:v>1.1647765779722633E-3</c:v>
                </c:pt>
                <c:pt idx="218">
                  <c:v>1.1766583550569159E-3</c:v>
                </c:pt>
                <c:pt idx="219">
                  <c:v>1.1886045953502157E-3</c:v>
                </c:pt>
                <c:pt idx="220">
                  <c:v>1.2006209901837834E-3</c:v>
                </c:pt>
                <c:pt idx="221">
                  <c:v>1.2126937678053607E-3</c:v>
                </c:pt>
                <c:pt idx="222">
                  <c:v>1.2248285402497278E-3</c:v>
                </c:pt>
                <c:pt idx="223">
                  <c:v>1.2370310307986297E-3</c:v>
                </c:pt>
                <c:pt idx="224">
                  <c:v>1.2492871998659165E-3</c:v>
                </c:pt>
                <c:pt idx="225">
                  <c:v>1.2616026935727161E-3</c:v>
                </c:pt>
                <c:pt idx="226">
                  <c:v>1.2739765778419264E-3</c:v>
                </c:pt>
                <c:pt idx="227">
                  <c:v>1.2864146136337493E-3</c:v>
                </c:pt>
                <c:pt idx="228">
                  <c:v>1.2989024199734074E-3</c:v>
                </c:pt>
                <c:pt idx="229">
                  <c:v>1.3114456841222821E-3</c:v>
                </c:pt>
                <c:pt idx="230">
                  <c:v>1.3240501917592075E-3</c:v>
                </c:pt>
                <c:pt idx="231">
                  <c:v>1.3367013190250464E-3</c:v>
                </c:pt>
                <c:pt idx="232">
                  <c:v>1.3494047809568925E-3</c:v>
                </c:pt>
                <c:pt idx="233">
                  <c:v>1.3621663850593767E-3</c:v>
                </c:pt>
                <c:pt idx="234">
                  <c:v>1.3749712770467735E-3</c:v>
                </c:pt>
                <c:pt idx="235">
                  <c:v>1.3878251972296515E-3</c:v>
                </c:pt>
                <c:pt idx="236">
                  <c:v>1.4007270043263982E-3</c:v>
                </c:pt>
                <c:pt idx="237">
                  <c:v>1.4136825306839615E-3</c:v>
                </c:pt>
                <c:pt idx="238">
                  <c:v>1.4266766359394454E-3</c:v>
                </c:pt>
                <c:pt idx="239">
                  <c:v>1.439715090435492E-3</c:v>
                </c:pt>
                <c:pt idx="240">
                  <c:v>1.452803742149622E-3</c:v>
                </c:pt>
                <c:pt idx="241">
                  <c:v>1.4659272532844929E-3</c:v>
                </c:pt>
                <c:pt idx="242">
                  <c:v>1.4790914141341027E-3</c:v>
                </c:pt>
                <c:pt idx="243">
                  <c:v>1.4922949576974289E-3</c:v>
                </c:pt>
                <c:pt idx="244">
                  <c:v>1.5055437490773638E-3</c:v>
                </c:pt>
                <c:pt idx="245">
                  <c:v>1.518822211849877E-3</c:v>
                </c:pt>
                <c:pt idx="246">
                  <c:v>1.5321361597329883E-3</c:v>
                </c:pt>
                <c:pt idx="247">
                  <c:v>1.545491468084526E-3</c:v>
                </c:pt>
                <c:pt idx="248">
                  <c:v>1.5588724010755413E-3</c:v>
                </c:pt>
                <c:pt idx="249">
                  <c:v>1.5722847877780049E-3</c:v>
                </c:pt>
                <c:pt idx="250">
                  <c:v>1.5857272572698991E-3</c:v>
                </c:pt>
                <c:pt idx="251">
                  <c:v>1.5992056954083941E-3</c:v>
                </c:pt>
                <c:pt idx="252">
                  <c:v>1.6127041814189811E-3</c:v>
                </c:pt>
                <c:pt idx="253">
                  <c:v>1.626228562120803E-3</c:v>
                </c:pt>
                <c:pt idx="254">
                  <c:v>1.6397847290454178E-3</c:v>
                </c:pt>
                <c:pt idx="255">
                  <c:v>1.6533566442917444E-3</c:v>
                </c:pt>
                <c:pt idx="256">
                  <c:v>1.6669501660869321E-3</c:v>
                </c:pt>
                <c:pt idx="257">
                  <c:v>1.6805638458065495E-3</c:v>
                </c:pt>
                <c:pt idx="258">
                  <c:v>1.6942035798535506E-3</c:v>
                </c:pt>
                <c:pt idx="259">
                  <c:v>1.7078532040789461E-3</c:v>
                </c:pt>
                <c:pt idx="260">
                  <c:v>1.7215185895573845E-3</c:v>
                </c:pt>
                <c:pt idx="261">
                  <c:v>1.7352056344676898E-3</c:v>
                </c:pt>
                <c:pt idx="262">
                  <c:v>1.7488981030378886E-3</c:v>
                </c:pt>
                <c:pt idx="263">
                  <c:v>1.7626018743011483E-3</c:v>
                </c:pt>
                <c:pt idx="264">
                  <c:v>1.776315451566647E-3</c:v>
                </c:pt>
                <c:pt idx="265">
                  <c:v>1.7900447330504812E-3</c:v>
                </c:pt>
                <c:pt idx="266">
                  <c:v>1.8037734189487104E-3</c:v>
                </c:pt>
                <c:pt idx="267">
                  <c:v>1.8175073967661417E-3</c:v>
                </c:pt>
                <c:pt idx="268">
                  <c:v>1.8312525630891383E-3</c:v>
                </c:pt>
                <c:pt idx="269">
                  <c:v>1.8449925940096713E-3</c:v>
                </c:pt>
                <c:pt idx="270">
                  <c:v>1.8587333818181257E-3</c:v>
                </c:pt>
                <c:pt idx="271">
                  <c:v>1.8724734135542403E-3</c:v>
                </c:pt>
                <c:pt idx="272">
                  <c:v>1.8862185815091412E-3</c:v>
                </c:pt>
                <c:pt idx="273">
                  <c:v>1.8999525617723202E-3</c:v>
                </c:pt>
                <c:pt idx="274">
                  <c:v>1.9136812509297275E-3</c:v>
                </c:pt>
                <c:pt idx="275">
                  <c:v>1.927410536487146E-3</c:v>
                </c:pt>
                <c:pt idx="276">
                  <c:v>1.9411241186344582E-3</c:v>
                </c:pt>
                <c:pt idx="277">
                  <c:v>1.9548278955875912E-3</c:v>
                </c:pt>
                <c:pt idx="278">
                  <c:v>1.9685203706532295E-3</c:v>
                </c:pt>
                <c:pt idx="279">
                  <c:v>1.9822074228658432E-3</c:v>
                </c:pt>
                <c:pt idx="280">
                  <c:v>1.995872816442396E-3</c:v>
                </c:pt>
                <c:pt idx="281">
                  <c:v>2.0095224495618939E-3</c:v>
                </c:pt>
                <c:pt idx="282">
                  <c:v>2.0231621933005412E-3</c:v>
                </c:pt>
                <c:pt idx="283">
                  <c:v>2.03677588349469E-3</c:v>
                </c:pt>
                <c:pt idx="284">
                  <c:v>2.0503694165477497E-3</c:v>
                </c:pt>
                <c:pt idx="285">
                  <c:v>2.0639413438304152E-3</c:v>
                </c:pt>
                <c:pt idx="286">
                  <c:v>2.0774975235717404E-3</c:v>
                </c:pt>
                <c:pt idx="287">
                  <c:v>2.0910219178513125E-3</c:v>
                </c:pt>
                <c:pt idx="288">
                  <c:v>2.1045204182015445E-3</c:v>
                </c:pt>
                <c:pt idx="289">
                  <c:v>2.1179988714437742E-3</c:v>
                </c:pt>
                <c:pt idx="290">
                  <c:v>2.1314413567807594E-3</c:v>
                </c:pt>
                <c:pt idx="291">
                  <c:v>2.1448537600708565E-3</c:v>
                </c:pt>
                <c:pt idx="292">
                  <c:v>2.1582347103850019E-3</c:v>
                </c:pt>
                <c:pt idx="293">
                  <c:v>2.1715900367977638E-3</c:v>
                </c:pt>
                <c:pt idx="294">
                  <c:v>2.1849040034531177E-3</c:v>
                </c:pt>
                <c:pt idx="295">
                  <c:v>2.1981824857105477E-3</c:v>
                </c:pt>
                <c:pt idx="296">
                  <c:v>2.2114312972909946E-3</c:v>
                </c:pt>
                <c:pt idx="297">
                  <c:v>2.2246348617402495E-3</c:v>
                </c:pt>
                <c:pt idx="298">
                  <c:v>2.2377990441632433E-3</c:v>
                </c:pt>
                <c:pt idx="299">
                  <c:v>2.2509225775500462E-3</c:v>
                </c:pt>
                <c:pt idx="300">
                  <c:v>2.2640112521980556E-3</c:v>
                </c:pt>
                <c:pt idx="301">
                  <c:v>2.2770497302758417E-3</c:v>
                </c:pt>
                <c:pt idx="302">
                  <c:v>2.2900438597635128E-3</c:v>
                </c:pt>
                <c:pt idx="303">
                  <c:v>2.3029994110074872E-3</c:v>
                </c:pt>
                <c:pt idx="304">
                  <c:v>2.3159012436080417E-3</c:v>
                </c:pt>
                <c:pt idx="305">
                  <c:v>2.3287551899151566E-3</c:v>
                </c:pt>
                <c:pt idx="306">
                  <c:v>2.341560108636829E-3</c:v>
                </c:pt>
                <c:pt idx="307">
                  <c:v>2.3543217400879488E-3</c:v>
                </c:pt>
                <c:pt idx="308">
                  <c:v>2.3670252299425759E-3</c:v>
                </c:pt>
                <c:pt idx="309">
                  <c:v>2.379676385709008E-3</c:v>
                </c:pt>
                <c:pt idx="310">
                  <c:v>2.3922809224291015E-3</c:v>
                </c:pt>
                <c:pt idx="311">
                  <c:v>2.4048242162011705E-3</c:v>
                </c:pt>
                <c:pt idx="312">
                  <c:v>2.4173120527082263E-3</c:v>
                </c:pt>
                <c:pt idx="313">
                  <c:v>2.4297501192168725E-3</c:v>
                </c:pt>
                <c:pt idx="314">
                  <c:v>2.4421240347076382E-3</c:v>
                </c:pt>
                <c:pt idx="315">
                  <c:v>2.4544395601454332E-3</c:v>
                </c:pt>
                <c:pt idx="316">
                  <c:v>2.4666957614413562E-3</c:v>
                </c:pt>
                <c:pt idx="317">
                  <c:v>2.4788982847224065E-3</c:v>
                </c:pt>
                <c:pt idx="318">
                  <c:v>2.491033090355177E-3</c:v>
                </c:pt>
                <c:pt idx="319">
                  <c:v>2.5031059016268659E-3</c:v>
                </c:pt>
                <c:pt idx="320">
                  <c:v>2.5151223305786333E-3</c:v>
                </c:pt>
                <c:pt idx="321">
                  <c:v>2.52706860540927E-3</c:v>
                </c:pt>
                <c:pt idx="322">
                  <c:v>2.5389504174564252E-3</c:v>
                </c:pt>
                <c:pt idx="323">
                  <c:v>2.5507669894049281E-3</c:v>
                </c:pt>
                <c:pt idx="324">
                  <c:v>2.5625238833519495E-3</c:v>
                </c:pt>
                <c:pt idx="325">
                  <c:v>2.5742076982481518E-3</c:v>
                </c:pt>
                <c:pt idx="326">
                  <c:v>2.5858240777302216E-3</c:v>
                </c:pt>
                <c:pt idx="327">
                  <c:v>2.5973785429523931E-3</c:v>
                </c:pt>
                <c:pt idx="328">
                  <c:v>2.6088579797931845E-3</c:v>
                </c:pt>
                <c:pt idx="329">
                  <c:v>2.6202679921853815E-3</c:v>
                </c:pt>
                <c:pt idx="330">
                  <c:v>2.6316079630856744E-3</c:v>
                </c:pt>
                <c:pt idx="331">
                  <c:v>2.6428833542918974E-3</c:v>
                </c:pt>
                <c:pt idx="332">
                  <c:v>2.6540814440216133E-3</c:v>
                </c:pt>
                <c:pt idx="333">
                  <c:v>2.6652077779341999E-3</c:v>
                </c:pt>
                <c:pt idx="334">
                  <c:v>2.6762677696743754E-3</c:v>
                </c:pt>
                <c:pt idx="335">
                  <c:v>2.6872489977227024E-3</c:v>
                </c:pt>
                <c:pt idx="336">
                  <c:v>2.6981569599898634E-3</c:v>
                </c:pt>
                <c:pt idx="337">
                  <c:v>2.708991198228556E-3</c:v>
                </c:pt>
                <c:pt idx="338">
                  <c:v>2.7197570569955781E-3</c:v>
                </c:pt>
                <c:pt idx="339">
                  <c:v>2.7304425211874483E-3</c:v>
                </c:pt>
                <c:pt idx="340">
                  <c:v>2.7410530196547967E-3</c:v>
                </c:pt>
                <c:pt idx="341">
                  <c:v>2.751593841472512E-3</c:v>
                </c:pt>
                <c:pt idx="342">
                  <c:v>2.7620532796736315E-3</c:v>
                </c:pt>
                <c:pt idx="343">
                  <c:v>2.7724367072890304E-3</c:v>
                </c:pt>
                <c:pt idx="344">
                  <c:v>2.7827438190357544E-3</c:v>
                </c:pt>
                <c:pt idx="345">
                  <c:v>2.7929798251781859E-3</c:v>
                </c:pt>
                <c:pt idx="346">
                  <c:v>2.8031334322448183E-3</c:v>
                </c:pt>
                <c:pt idx="347">
                  <c:v>2.8132099335665597E-3</c:v>
                </c:pt>
                <c:pt idx="348">
                  <c:v>2.8232144767304907E-3</c:v>
                </c:pt>
                <c:pt idx="349">
                  <c:v>2.8331360792726609E-3</c:v>
                </c:pt>
                <c:pt idx="350">
                  <c:v>2.8429799708785072E-3</c:v>
                </c:pt>
                <c:pt idx="351">
                  <c:v>2.8527459898042154E-3</c:v>
                </c:pt>
                <c:pt idx="352">
                  <c:v>2.8624391954487952E-3</c:v>
                </c:pt>
                <c:pt idx="353">
                  <c:v>2.8720490196204301E-3</c:v>
                </c:pt>
                <c:pt idx="354">
                  <c:v>2.8815806021669581E-3</c:v>
                </c:pt>
                <c:pt idx="355">
                  <c:v>2.8910389329952412E-3</c:v>
                </c:pt>
                <c:pt idx="356">
                  <c:v>2.9004137533608586E-3</c:v>
                </c:pt>
                <c:pt idx="357">
                  <c:v>2.9097101321427254E-3</c:v>
                </c:pt>
                <c:pt idx="358">
                  <c:v>2.9189280389518195E-3</c:v>
                </c:pt>
                <c:pt idx="359">
                  <c:v>2.928072366790596E-3</c:v>
                </c:pt>
                <c:pt idx="360">
                  <c:v>2.9371332664730469E-3</c:v>
                </c:pt>
                <c:pt idx="361">
                  <c:v>2.9461157077283538E-3</c:v>
                </c:pt>
                <c:pt idx="362">
                  <c:v>2.9550245078557164E-3</c:v>
                </c:pt>
                <c:pt idx="363">
                  <c:v>2.963850121761881E-3</c:v>
                </c:pt>
                <c:pt idx="364">
                  <c:v>2.9725974416101885E-3</c:v>
                </c:pt>
                <c:pt idx="365">
                  <c:v>2.9812665542645416E-3</c:v>
                </c:pt>
                <c:pt idx="366">
                  <c:v>2.9898621723386518E-3</c:v>
                </c:pt>
                <c:pt idx="367">
                  <c:v>2.9983751509642513E-3</c:v>
                </c:pt>
                <c:pt idx="368">
                  <c:v>3.0068102749387635E-3</c:v>
                </c:pt>
                <c:pt idx="369">
                  <c:v>3.015172175750347E-3</c:v>
                </c:pt>
                <c:pt idx="370">
                  <c:v>3.0234520041345823E-3</c:v>
                </c:pt>
                <c:pt idx="371">
                  <c:v>3.0316544616317827E-3</c:v>
                </c:pt>
                <c:pt idx="372">
                  <c:v>3.0397797371349467E-3</c:v>
                </c:pt>
                <c:pt idx="373">
                  <c:v>3.047832350817362E-3</c:v>
                </c:pt>
                <c:pt idx="374">
                  <c:v>3.0558038405640755E-3</c:v>
                </c:pt>
                <c:pt idx="375">
                  <c:v>3.0636987936340549E-3</c:v>
                </c:pt>
                <c:pt idx="376">
                  <c:v>3.0715216445797483E-3</c:v>
                </c:pt>
                <c:pt idx="377">
                  <c:v>3.0792642159158017E-3</c:v>
                </c:pt>
                <c:pt idx="378">
                  <c:v>3.0869310069855686E-3</c:v>
                </c:pt>
                <c:pt idx="379">
                  <c:v>3.0945222930755852E-3</c:v>
                </c:pt>
                <c:pt idx="380">
                  <c:v>3.1020423920965568E-3</c:v>
                </c:pt>
                <c:pt idx="381">
                  <c:v>3.1094834977384886E-3</c:v>
                </c:pt>
                <c:pt idx="382">
                  <c:v>3.116849989582309E-3</c:v>
                </c:pt>
                <c:pt idx="383">
                  <c:v>3.1241460964374066E-3</c:v>
                </c:pt>
                <c:pt idx="384">
                  <c:v>3.1313642837748072E-3</c:v>
                </c:pt>
                <c:pt idx="385">
                  <c:v>3.138508839707576E-3</c:v>
                </c:pt>
                <c:pt idx="386">
                  <c:v>3.1455839027739563E-3</c:v>
                </c:pt>
                <c:pt idx="387">
                  <c:v>3.1525822042852867E-3</c:v>
                </c:pt>
                <c:pt idx="388">
                  <c:v>3.1595079397102686E-3</c:v>
                </c:pt>
                <c:pt idx="389">
                  <c:v>3.1663614811109245E-3</c:v>
                </c:pt>
                <c:pt idx="390">
                  <c:v>3.1731468451856901E-3</c:v>
                </c:pt>
                <c:pt idx="391">
                  <c:v>3.1798571081003797E-3</c:v>
                </c:pt>
                <c:pt idx="392">
                  <c:v>3.1864963403309588E-3</c:v>
                </c:pt>
                <c:pt idx="393">
                  <c:v>3.19306846632935E-3</c:v>
                </c:pt>
                <c:pt idx="394">
                  <c:v>3.1995668135211277E-3</c:v>
                </c:pt>
                <c:pt idx="395">
                  <c:v>3.2059953577937982E-3</c:v>
                </c:pt>
                <c:pt idx="396">
                  <c:v>3.2123545213386434E-3</c:v>
                </c:pt>
                <c:pt idx="397">
                  <c:v>3.2186481048288476E-3</c:v>
                </c:pt>
                <c:pt idx="398">
                  <c:v>3.2248697606074711E-3</c:v>
                </c:pt>
                <c:pt idx="399">
                  <c:v>3.2310233377097516E-3</c:v>
                </c:pt>
                <c:pt idx="400">
                  <c:v>3.2371125436191236E-3</c:v>
                </c:pt>
                <c:pt idx="401">
                  <c:v>3.2431312667121994E-3</c:v>
                </c:pt>
                <c:pt idx="402">
                  <c:v>3.2490832605767146E-3</c:v>
                </c:pt>
                <c:pt idx="403">
                  <c:v>3.2549689842968784E-3</c:v>
                </c:pt>
                <c:pt idx="404">
                  <c:v>3.2607920209806948E-3</c:v>
                </c:pt>
                <c:pt idx="405">
                  <c:v>3.2665465633918886E-3</c:v>
                </c:pt>
                <c:pt idx="406">
                  <c:v>3.2722362378092458E-3</c:v>
                </c:pt>
                <c:pt idx="407">
                  <c:v>3.2778645341818582E-3</c:v>
                </c:pt>
                <c:pt idx="408">
                  <c:v>3.283425865819126E-3</c:v>
                </c:pt>
                <c:pt idx="409">
                  <c:v>3.2889237637057267E-3</c:v>
                </c:pt>
                <c:pt idx="410">
                  <c:v>3.2943587119211577E-3</c:v>
                </c:pt>
                <c:pt idx="411">
                  <c:v>3.2997340766884099E-3</c:v>
                </c:pt>
                <c:pt idx="412">
                  <c:v>3.3050445550445299E-3</c:v>
                </c:pt>
                <c:pt idx="413">
                  <c:v>3.31029355149689E-3</c:v>
                </c:pt>
                <c:pt idx="414">
                  <c:v>3.3154843400302167E-3</c:v>
                </c:pt>
                <c:pt idx="415">
                  <c:v>3.3206118227910248E-3</c:v>
                </c:pt>
                <c:pt idx="416">
                  <c:v>3.3256793100613453E-3</c:v>
                </c:pt>
                <c:pt idx="417">
                  <c:v>3.3306873004601482E-3</c:v>
                </c:pt>
                <c:pt idx="418">
                  <c:v>3.3356389460158608E-3</c:v>
                </c:pt>
                <c:pt idx="419">
                  <c:v>3.3405294121870458E-3</c:v>
                </c:pt>
                <c:pt idx="420">
                  <c:v>3.3453618847571168E-3</c:v>
                </c:pt>
                <c:pt idx="421">
                  <c:v>3.3501394252245598E-3</c:v>
                </c:pt>
                <c:pt idx="422">
                  <c:v>3.3548573890204302E-3</c:v>
                </c:pt>
                <c:pt idx="423">
                  <c:v>3.3595188695740232E-3</c:v>
                </c:pt>
                <c:pt idx="424">
                  <c:v>3.3641243710555257E-3</c:v>
                </c:pt>
                <c:pt idx="425">
                  <c:v>3.3686768357532554E-3</c:v>
                </c:pt>
                <c:pt idx="426">
                  <c:v>3.3731718625281729E-3</c:v>
                </c:pt>
                <c:pt idx="427">
                  <c:v>3.3776124232795506E-3</c:v>
                </c:pt>
                <c:pt idx="428">
                  <c:v>3.3820013721493629E-3</c:v>
                </c:pt>
                <c:pt idx="429">
                  <c:v>3.386334483321935E-3</c:v>
                </c:pt>
                <c:pt idx="430">
                  <c:v>3.3906146388949995E-3</c:v>
                </c:pt>
                <c:pt idx="431">
                  <c:v>3.3948423410348175E-3</c:v>
                </c:pt>
                <c:pt idx="432">
                  <c:v>3.3990203282424198E-3</c:v>
                </c:pt>
                <c:pt idx="433">
                  <c:v>3.4031445989993778E-3</c:v>
                </c:pt>
                <c:pt idx="434">
                  <c:v>3.4072179176684119E-3</c:v>
                </c:pt>
                <c:pt idx="435">
                  <c:v>3.4112429375470566E-3</c:v>
                </c:pt>
                <c:pt idx="436">
                  <c:v>3.4152158184162888E-3</c:v>
                </c:pt>
                <c:pt idx="437">
                  <c:v>3.4191392379484668E-3</c:v>
                </c:pt>
                <c:pt idx="438">
                  <c:v>3.4230136901053751E-3</c:v>
                </c:pt>
                <c:pt idx="439">
                  <c:v>3.4268417167816131E-3</c:v>
                </c:pt>
                <c:pt idx="440">
                  <c:v>3.4306196838251746E-3</c:v>
                </c:pt>
                <c:pt idx="441">
                  <c:v>3.4343501556327702E-3</c:v>
                </c:pt>
                <c:pt idx="442">
                  <c:v>3.4380355922832692E-3</c:v>
                </c:pt>
                <c:pt idx="443">
                  <c:v>3.4416725076192485E-3</c:v>
                </c:pt>
                <c:pt idx="444">
                  <c:v>3.4452633828975549E-3</c:v>
                </c:pt>
                <c:pt idx="445">
                  <c:v>3.4488086989212961E-3</c:v>
                </c:pt>
                <c:pt idx="446">
                  <c:v>3.4523108091240973E-3</c:v>
                </c:pt>
                <c:pt idx="447">
                  <c:v>3.4557664161880262E-3</c:v>
                </c:pt>
                <c:pt idx="448">
                  <c:v>3.4591778930633467E-3</c:v>
                </c:pt>
                <c:pt idx="449">
                  <c:v>3.4625475150921272E-3</c:v>
                </c:pt>
                <c:pt idx="450">
                  <c:v>3.4658721204235397E-3</c:v>
                </c:pt>
                <c:pt idx="451">
                  <c:v>3.4691540027458512E-3</c:v>
                </c:pt>
                <c:pt idx="452">
                  <c:v>3.4723936258697183E-3</c:v>
                </c:pt>
                <c:pt idx="453">
                  <c:v>3.4755931636300456E-3</c:v>
                </c:pt>
                <c:pt idx="454">
                  <c:v>3.4787496268480758E-3</c:v>
                </c:pt>
                <c:pt idx="455">
                  <c:v>3.4818652062412834E-3</c:v>
                </c:pt>
                <c:pt idx="456">
                  <c:v>3.4849420015137323E-3</c:v>
                </c:pt>
                <c:pt idx="457">
                  <c:v>3.4879771472330974E-3</c:v>
                </c:pt>
                <c:pt idx="458">
                  <c:v>3.4909727589580611E-3</c:v>
                </c:pt>
                <c:pt idx="459">
                  <c:v>3.4939292806595978E-3</c:v>
                </c:pt>
                <c:pt idx="460">
                  <c:v>3.4968487159267145E-3</c:v>
                </c:pt>
                <c:pt idx="461">
                  <c:v>3.4997283569151729E-3</c:v>
                </c:pt>
                <c:pt idx="462">
                  <c:v>3.5025702217868241E-3</c:v>
                </c:pt>
                <c:pt idx="463">
                  <c:v>3.505376244107696E-3</c:v>
                </c:pt>
                <c:pt idx="464">
                  <c:v>3.5081438288730505E-3</c:v>
                </c:pt>
                <c:pt idx="465">
                  <c:v>3.5108749233239223E-3</c:v>
                </c:pt>
                <c:pt idx="466">
                  <c:v>3.5135713927892244E-3</c:v>
                </c:pt>
                <c:pt idx="467">
                  <c:v>3.5162307506762559E-3</c:v>
                </c:pt>
                <c:pt idx="468">
                  <c:v>3.5188548751429564E-3</c:v>
                </c:pt>
                <c:pt idx="469">
                  <c:v>3.5214441785402437E-3</c:v>
                </c:pt>
                <c:pt idx="470">
                  <c:v>3.5240004380075809E-3</c:v>
                </c:pt>
                <c:pt idx="471">
                  <c:v>3.5265213048608153E-3</c:v>
                </c:pt>
                <c:pt idx="472">
                  <c:v>3.5290085680170983E-3</c:v>
                </c:pt>
                <c:pt idx="473">
                  <c:v>3.5314639405644205E-3</c:v>
                </c:pt>
                <c:pt idx="474">
                  <c:v>3.5338851724651447E-3</c:v>
                </c:pt>
                <c:pt idx="475">
                  <c:v>3.5362739878508332E-3</c:v>
                </c:pt>
                <c:pt idx="476">
                  <c:v>3.5386307756107025E-3</c:v>
                </c:pt>
                <c:pt idx="477">
                  <c:v>3.540957166217946E-3</c:v>
                </c:pt>
                <c:pt idx="478">
                  <c:v>3.5432510350401889E-3</c:v>
                </c:pt>
                <c:pt idx="479">
                  <c:v>3.5455140226836185E-3</c:v>
                </c:pt>
                <c:pt idx="480">
                  <c:v>3.5477476997333554E-3</c:v>
                </c:pt>
                <c:pt idx="481">
                  <c:v>3.5499500312057759E-3</c:v>
                </c:pt>
                <c:pt idx="482">
                  <c:v>3.5521225971842925E-3</c:v>
                </c:pt>
                <c:pt idx="483">
                  <c:v>3.554265762649114E-3</c:v>
                </c:pt>
                <c:pt idx="484">
                  <c:v>3.5563810210801948E-3</c:v>
                </c:pt>
                <c:pt idx="485">
                  <c:v>3.5584664513972817E-3</c:v>
                </c:pt>
                <c:pt idx="486">
                  <c:v>3.5605235557926085E-3</c:v>
                </c:pt>
                <c:pt idx="487">
                  <c:v>3.5625537719487072E-3</c:v>
                </c:pt>
                <c:pt idx="488">
                  <c:v>3.5645552601692426E-3</c:v>
                </c:pt>
                <c:pt idx="489">
                  <c:v>3.5665294663019468E-3</c:v>
                </c:pt>
                <c:pt idx="490">
                  <c:v>3.5684767314186701E-3</c:v>
                </c:pt>
                <c:pt idx="491">
                  <c:v>3.570398421481004E-3</c:v>
                </c:pt>
                <c:pt idx="492">
                  <c:v>3.5722928001453839E-3</c:v>
                </c:pt>
                <c:pt idx="493">
                  <c:v>3.5741612408619781E-3</c:v>
                </c:pt>
                <c:pt idx="494">
                  <c:v>3.576005057772556E-3</c:v>
                </c:pt>
                <c:pt idx="495">
                  <c:v>3.577822588345807E-3</c:v>
                </c:pt>
                <c:pt idx="496">
                  <c:v>3.5796151537416873E-3</c:v>
                </c:pt>
                <c:pt idx="497">
                  <c:v>3.5813830714793746E-3</c:v>
                </c:pt>
                <c:pt idx="498">
                  <c:v>3.5831275891910919E-3</c:v>
                </c:pt>
              </c:numCache>
            </c:numRef>
          </c:val>
          <c:smooth val="0"/>
          <c:extLst>
            <c:ext xmlns:c16="http://schemas.microsoft.com/office/drawing/2014/chart" uri="{C3380CC4-5D6E-409C-BE32-E72D297353CC}">
              <c16:uniqueId val="{00000002-AB28-084B-A7AA-2C3062A3C1E7}"/>
            </c:ext>
          </c:extLst>
        </c:ser>
        <c:dLbls>
          <c:showLegendKey val="0"/>
          <c:showVal val="0"/>
          <c:showCatName val="0"/>
          <c:showSerName val="0"/>
          <c:showPercent val="0"/>
          <c:showBubbleSize val="0"/>
        </c:dLbls>
        <c:smooth val="0"/>
        <c:axId val="1583985807"/>
        <c:axId val="1583987455"/>
      </c:lineChart>
      <c:catAx>
        <c:axId val="158398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987455"/>
        <c:crosses val="autoZero"/>
        <c:auto val="1"/>
        <c:lblAlgn val="ctr"/>
        <c:lblOffset val="100"/>
        <c:noMultiLvlLbl val="0"/>
      </c:catAx>
      <c:valAx>
        <c:axId val="1583987455"/>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985807"/>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 Token Distribution (S projected without</a:t>
            </a:r>
            <a:r>
              <a:rPr lang="en-US" baseline="0"/>
              <a:t> ranking</a:t>
            </a:r>
            <a:r>
              <a:rPr lang="en-US"/>
              <a:t>)</a:t>
            </a:r>
          </a:p>
        </c:rich>
      </c:tx>
      <c:overlay val="0"/>
      <c:spPr>
        <a:noFill/>
        <a:ln>
          <a:noFill/>
        </a:ln>
        <a:effectLst/>
      </c:spPr>
    </c:title>
    <c:autoTitleDeleted val="0"/>
    <c:plotArea>
      <c:layout/>
      <c:lineChart>
        <c:grouping val="standard"/>
        <c:varyColors val="0"/>
        <c:ser>
          <c:idx val="1"/>
          <c:order val="0"/>
          <c:marker>
            <c:symbol val="none"/>
          </c:marker>
          <c:cat>
            <c:numRef>
              <c:f>'Mock-up'!$A$2:$A$500</c:f>
              <c:numCache>
                <c:formatCode>General</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numCache>
            </c:numRef>
          </c:cat>
          <c:val>
            <c:numRef>
              <c:f>'Mock-up'!$F$2:$F$541</c:f>
              <c:numCache>
                <c:formatCode>0.0000%</c:formatCode>
                <c:ptCount val="540"/>
                <c:pt idx="0">
                  <c:v>1.1292999608898703E-3</c:v>
                </c:pt>
                <c:pt idx="1">
                  <c:v>1.1292999608898703E-3</c:v>
                </c:pt>
                <c:pt idx="2">
                  <c:v>1.1292999608898703E-3</c:v>
                </c:pt>
                <c:pt idx="3">
                  <c:v>1.1292999608898703E-3</c:v>
                </c:pt>
                <c:pt idx="4">
                  <c:v>1.1293017850780307E-3</c:v>
                </c:pt>
                <c:pt idx="5">
                  <c:v>1.129301912025638E-3</c:v>
                </c:pt>
                <c:pt idx="6">
                  <c:v>1.1293020334326629E-3</c:v>
                </c:pt>
                <c:pt idx="7">
                  <c:v>1.1293026078023592E-3</c:v>
                </c:pt>
                <c:pt idx="8">
                  <c:v>1.1293026078025195E-3</c:v>
                </c:pt>
                <c:pt idx="9">
                  <c:v>1.1293031371858548E-3</c:v>
                </c:pt>
                <c:pt idx="10">
                  <c:v>1.1293036643350545E-3</c:v>
                </c:pt>
                <c:pt idx="11">
                  <c:v>1.1293036643350545E-3</c:v>
                </c:pt>
                <c:pt idx="12">
                  <c:v>1.1293049026801138E-3</c:v>
                </c:pt>
                <c:pt idx="13">
                  <c:v>1.1293076898905648E-3</c:v>
                </c:pt>
                <c:pt idx="14">
                  <c:v>1.1293085699451736E-3</c:v>
                </c:pt>
                <c:pt idx="15">
                  <c:v>1.1293091201412275E-3</c:v>
                </c:pt>
                <c:pt idx="16">
                  <c:v>1.1293097773136113E-3</c:v>
                </c:pt>
                <c:pt idx="17">
                  <c:v>1.1293116142106622E-3</c:v>
                </c:pt>
                <c:pt idx="18">
                  <c:v>1.1293134282968048E-3</c:v>
                </c:pt>
                <c:pt idx="19">
                  <c:v>1.1293178531574409E-3</c:v>
                </c:pt>
                <c:pt idx="20">
                  <c:v>1.1293184779227303E-3</c:v>
                </c:pt>
                <c:pt idx="21">
                  <c:v>1.1293184783948782E-3</c:v>
                </c:pt>
                <c:pt idx="22">
                  <c:v>1.129319067940107E-3</c:v>
                </c:pt>
                <c:pt idx="23">
                  <c:v>1.1293232745755747E-3</c:v>
                </c:pt>
                <c:pt idx="24">
                  <c:v>1.1293246697286514E-3</c:v>
                </c:pt>
                <c:pt idx="25">
                  <c:v>1.1293251634213622E-3</c:v>
                </c:pt>
                <c:pt idx="26">
                  <c:v>1.1293269196879765E-3</c:v>
                </c:pt>
                <c:pt idx="27">
                  <c:v>1.1293281448989257E-3</c:v>
                </c:pt>
                <c:pt idx="28">
                  <c:v>1.1293323869545995E-3</c:v>
                </c:pt>
                <c:pt idx="29">
                  <c:v>1.1293332925897052E-3</c:v>
                </c:pt>
                <c:pt idx="30">
                  <c:v>1.1293341408400112E-3</c:v>
                </c:pt>
                <c:pt idx="31">
                  <c:v>1.1293369559058806E-3</c:v>
                </c:pt>
                <c:pt idx="32">
                  <c:v>1.1293369934468195E-3</c:v>
                </c:pt>
                <c:pt idx="33">
                  <c:v>1.129336995268522E-3</c:v>
                </c:pt>
                <c:pt idx="34">
                  <c:v>1.1293369962016796E-3</c:v>
                </c:pt>
                <c:pt idx="35">
                  <c:v>1.1293372136897475E-3</c:v>
                </c:pt>
                <c:pt idx="36">
                  <c:v>1.1293372136942563E-3</c:v>
                </c:pt>
                <c:pt idx="37">
                  <c:v>1.1293393154936365E-3</c:v>
                </c:pt>
                <c:pt idx="38">
                  <c:v>1.1293395833539286E-3</c:v>
                </c:pt>
                <c:pt idx="39">
                  <c:v>1.1293415133239691E-3</c:v>
                </c:pt>
                <c:pt idx="40">
                  <c:v>1.1293442954935767E-3</c:v>
                </c:pt>
                <c:pt idx="41">
                  <c:v>1.1293444846629179E-3</c:v>
                </c:pt>
                <c:pt idx="42">
                  <c:v>1.1293452125654664E-3</c:v>
                </c:pt>
                <c:pt idx="43">
                  <c:v>1.1293468398570635E-3</c:v>
                </c:pt>
                <c:pt idx="44">
                  <c:v>1.1293474731609201E-3</c:v>
                </c:pt>
                <c:pt idx="45">
                  <c:v>1.129348643129067E-3</c:v>
                </c:pt>
                <c:pt idx="46">
                  <c:v>1.1293490366512111E-3</c:v>
                </c:pt>
                <c:pt idx="47">
                  <c:v>1.1293495446366225E-3</c:v>
                </c:pt>
                <c:pt idx="48">
                  <c:v>1.1293530224322089E-3</c:v>
                </c:pt>
                <c:pt idx="49">
                  <c:v>1.1293544075221232E-3</c:v>
                </c:pt>
                <c:pt idx="50">
                  <c:v>1.129356927676721E-3</c:v>
                </c:pt>
                <c:pt idx="51">
                  <c:v>1.1293581549119182E-3</c:v>
                </c:pt>
                <c:pt idx="52">
                  <c:v>1.1293581549294256E-3</c:v>
                </c:pt>
                <c:pt idx="53">
                  <c:v>1.1293581549410973E-3</c:v>
                </c:pt>
                <c:pt idx="54">
                  <c:v>1.1293581549702762E-3</c:v>
                </c:pt>
                <c:pt idx="55">
                  <c:v>1.1293581549819479E-3</c:v>
                </c:pt>
                <c:pt idx="56">
                  <c:v>1.1293581551395139E-3</c:v>
                </c:pt>
                <c:pt idx="57">
                  <c:v>1.1293581551511851E-3</c:v>
                </c:pt>
                <c:pt idx="58">
                  <c:v>1.1293581551628567E-3</c:v>
                </c:pt>
                <c:pt idx="59">
                  <c:v>1.129358155180364E-3</c:v>
                </c:pt>
                <c:pt idx="60">
                  <c:v>1.1293581551862001E-3</c:v>
                </c:pt>
                <c:pt idx="61">
                  <c:v>1.1293581551978715E-3</c:v>
                </c:pt>
                <c:pt idx="62">
                  <c:v>1.1293581552037075E-3</c:v>
                </c:pt>
                <c:pt idx="63">
                  <c:v>1.1293581552328865E-3</c:v>
                </c:pt>
                <c:pt idx="64">
                  <c:v>1.1293581552562298E-3</c:v>
                </c:pt>
                <c:pt idx="65">
                  <c:v>1.1293581552912445E-3</c:v>
                </c:pt>
                <c:pt idx="66">
                  <c:v>1.1293581553262599E-3</c:v>
                </c:pt>
                <c:pt idx="67">
                  <c:v>1.1293581553496026E-3</c:v>
                </c:pt>
                <c:pt idx="68">
                  <c:v>1.1293581553729459E-3</c:v>
                </c:pt>
                <c:pt idx="69">
                  <c:v>1.1293581554079606E-3</c:v>
                </c:pt>
                <c:pt idx="70">
                  <c:v>1.1293590768501978E-3</c:v>
                </c:pt>
                <c:pt idx="71">
                  <c:v>1.1293600047002977E-3</c:v>
                </c:pt>
                <c:pt idx="72">
                  <c:v>1.1293647540436078E-3</c:v>
                </c:pt>
                <c:pt idx="73">
                  <c:v>1.1293660029476529E-3</c:v>
                </c:pt>
                <c:pt idx="74">
                  <c:v>1.1293667398744813E-3</c:v>
                </c:pt>
                <c:pt idx="75">
                  <c:v>1.1293699377351023E-3</c:v>
                </c:pt>
                <c:pt idx="76">
                  <c:v>1.1293702403567169E-3</c:v>
                </c:pt>
                <c:pt idx="77">
                  <c:v>1.1293744677606222E-3</c:v>
                </c:pt>
                <c:pt idx="78">
                  <c:v>1.129375151690263E-3</c:v>
                </c:pt>
                <c:pt idx="79">
                  <c:v>1.1293760709422279E-3</c:v>
                </c:pt>
                <c:pt idx="80">
                  <c:v>1.1293774165474762E-3</c:v>
                </c:pt>
                <c:pt idx="81">
                  <c:v>1.1293838086493602E-3</c:v>
                </c:pt>
                <c:pt idx="82">
                  <c:v>1.1293846524802901E-3</c:v>
                </c:pt>
                <c:pt idx="83">
                  <c:v>1.1293873131781782E-3</c:v>
                </c:pt>
                <c:pt idx="84">
                  <c:v>1.1293896177444324E-3</c:v>
                </c:pt>
                <c:pt idx="85">
                  <c:v>1.1293907066811245E-3</c:v>
                </c:pt>
                <c:pt idx="86">
                  <c:v>1.1293936660319982E-3</c:v>
                </c:pt>
                <c:pt idx="87">
                  <c:v>1.1293942349911296E-3</c:v>
                </c:pt>
                <c:pt idx="88">
                  <c:v>1.1293955854665217E-3</c:v>
                </c:pt>
                <c:pt idx="89">
                  <c:v>1.1293959769975235E-3</c:v>
                </c:pt>
                <c:pt idx="90">
                  <c:v>1.1293960037521459E-3</c:v>
                </c:pt>
                <c:pt idx="91">
                  <c:v>1.1293972365451744E-3</c:v>
                </c:pt>
                <c:pt idx="92">
                  <c:v>1.1293982789392675E-3</c:v>
                </c:pt>
                <c:pt idx="93">
                  <c:v>1.1293999146413769E-3</c:v>
                </c:pt>
                <c:pt idx="94">
                  <c:v>1.1293999485231406E-3</c:v>
                </c:pt>
                <c:pt idx="95">
                  <c:v>1.1294003568308106E-3</c:v>
                </c:pt>
                <c:pt idx="96">
                  <c:v>1.1294005459527099E-3</c:v>
                </c:pt>
                <c:pt idx="97">
                  <c:v>1.129401677676771E-3</c:v>
                </c:pt>
                <c:pt idx="98">
                  <c:v>1.1294017067868716E-3</c:v>
                </c:pt>
                <c:pt idx="99">
                  <c:v>1.1294022645164826E-3</c:v>
                </c:pt>
                <c:pt idx="100">
                  <c:v>1.1294037582239142E-3</c:v>
                </c:pt>
                <c:pt idx="101">
                  <c:v>1.1294041528392628E-3</c:v>
                </c:pt>
                <c:pt idx="102">
                  <c:v>1.1294042677208417E-3</c:v>
                </c:pt>
                <c:pt idx="103">
                  <c:v>1.1294045981613604E-3</c:v>
                </c:pt>
                <c:pt idx="104">
                  <c:v>1.1294050961832092E-3</c:v>
                </c:pt>
                <c:pt idx="105">
                  <c:v>1.1294088211958328E-3</c:v>
                </c:pt>
                <c:pt idx="106">
                  <c:v>1.129408902867527E-3</c:v>
                </c:pt>
                <c:pt idx="107">
                  <c:v>1.1294090790817926E-3</c:v>
                </c:pt>
                <c:pt idx="108">
                  <c:v>1.1294100652027431E-3</c:v>
                </c:pt>
                <c:pt idx="109">
                  <c:v>1.1294137567783111E-3</c:v>
                </c:pt>
                <c:pt idx="110">
                  <c:v>1.1294154468314496E-3</c:v>
                </c:pt>
                <c:pt idx="111">
                  <c:v>1.1294156440886426E-3</c:v>
                </c:pt>
                <c:pt idx="112">
                  <c:v>1.1294159591623085E-3</c:v>
                </c:pt>
                <c:pt idx="113">
                  <c:v>1.1294159633057042E-3</c:v>
                </c:pt>
                <c:pt idx="114">
                  <c:v>1.1294211963881677E-3</c:v>
                </c:pt>
                <c:pt idx="115">
                  <c:v>1.1294272167383197E-3</c:v>
                </c:pt>
                <c:pt idx="116">
                  <c:v>1.129428350351675E-3</c:v>
                </c:pt>
                <c:pt idx="117">
                  <c:v>1.1294284609101436E-3</c:v>
                </c:pt>
                <c:pt idx="118">
                  <c:v>1.129429281286169E-3</c:v>
                </c:pt>
                <c:pt idx="119">
                  <c:v>1.1294306655636778E-3</c:v>
                </c:pt>
                <c:pt idx="120">
                  <c:v>1.1294328408353229E-3</c:v>
                </c:pt>
                <c:pt idx="121">
                  <c:v>1.129432904878194E-3</c:v>
                </c:pt>
                <c:pt idx="122">
                  <c:v>1.1294338273048999E-3</c:v>
                </c:pt>
                <c:pt idx="123">
                  <c:v>1.1294338273768792E-3</c:v>
                </c:pt>
                <c:pt idx="124">
                  <c:v>1.1294370524569635E-3</c:v>
                </c:pt>
                <c:pt idx="125">
                  <c:v>1.1294380620976358E-3</c:v>
                </c:pt>
                <c:pt idx="126">
                  <c:v>1.1294381835814671E-3</c:v>
                </c:pt>
                <c:pt idx="127">
                  <c:v>1.1294402943085318E-3</c:v>
                </c:pt>
                <c:pt idx="128">
                  <c:v>1.1294425148813802E-3</c:v>
                </c:pt>
                <c:pt idx="129">
                  <c:v>1.1294491236999865E-3</c:v>
                </c:pt>
                <c:pt idx="130">
                  <c:v>1.1294501977907442E-3</c:v>
                </c:pt>
                <c:pt idx="131">
                  <c:v>1.1294556424295396E-3</c:v>
                </c:pt>
                <c:pt idx="132">
                  <c:v>1.1294590328286074E-3</c:v>
                </c:pt>
                <c:pt idx="133">
                  <c:v>1.1294617465721652E-3</c:v>
                </c:pt>
                <c:pt idx="134">
                  <c:v>1.1294637108858105E-3</c:v>
                </c:pt>
                <c:pt idx="135">
                  <c:v>1.1294657639396969E-3</c:v>
                </c:pt>
                <c:pt idx="136">
                  <c:v>1.129465808025679E-3</c:v>
                </c:pt>
                <c:pt idx="137">
                  <c:v>1.1294693588311561E-3</c:v>
                </c:pt>
                <c:pt idx="138">
                  <c:v>1.1294693588659612E-3</c:v>
                </c:pt>
                <c:pt idx="139">
                  <c:v>1.1294700183557152E-3</c:v>
                </c:pt>
                <c:pt idx="140">
                  <c:v>1.1294730874701758E-3</c:v>
                </c:pt>
                <c:pt idx="141">
                  <c:v>1.1294735214348462E-3</c:v>
                </c:pt>
                <c:pt idx="142">
                  <c:v>1.1294739317169982E-3</c:v>
                </c:pt>
                <c:pt idx="143">
                  <c:v>1.1294755695049729E-3</c:v>
                </c:pt>
                <c:pt idx="144">
                  <c:v>1.1294781124292993E-3</c:v>
                </c:pt>
                <c:pt idx="145">
                  <c:v>1.1294790688748614E-3</c:v>
                </c:pt>
                <c:pt idx="146">
                  <c:v>1.1294862255638888E-3</c:v>
                </c:pt>
                <c:pt idx="147">
                  <c:v>1.1294875131470431E-3</c:v>
                </c:pt>
                <c:pt idx="148">
                  <c:v>1.1294902652927456E-3</c:v>
                </c:pt>
                <c:pt idx="149">
                  <c:v>1.129494607035078E-3</c:v>
                </c:pt>
                <c:pt idx="150">
                  <c:v>1.1294967488753368E-3</c:v>
                </c:pt>
                <c:pt idx="151">
                  <c:v>1.1294990154440028E-3</c:v>
                </c:pt>
                <c:pt idx="152">
                  <c:v>1.1295049771650157E-3</c:v>
                </c:pt>
                <c:pt idx="153">
                  <c:v>1.1295065913949445E-3</c:v>
                </c:pt>
                <c:pt idx="154">
                  <c:v>1.1295085841637837E-3</c:v>
                </c:pt>
                <c:pt idx="155">
                  <c:v>1.1295109510419191E-3</c:v>
                </c:pt>
                <c:pt idx="156">
                  <c:v>1.1295113601683703E-3</c:v>
                </c:pt>
                <c:pt idx="157">
                  <c:v>1.1295120639211013E-3</c:v>
                </c:pt>
                <c:pt idx="158">
                  <c:v>1.1295135883200821E-3</c:v>
                </c:pt>
                <c:pt idx="159">
                  <c:v>1.1295149189961119E-3</c:v>
                </c:pt>
                <c:pt idx="160">
                  <c:v>1.1295149190617413E-3</c:v>
                </c:pt>
                <c:pt idx="161">
                  <c:v>1.1295186360310299E-3</c:v>
                </c:pt>
                <c:pt idx="162">
                  <c:v>1.1295227620856608E-3</c:v>
                </c:pt>
                <c:pt idx="163">
                  <c:v>1.1295382434132726E-3</c:v>
                </c:pt>
                <c:pt idx="164">
                  <c:v>1.1295404950995768E-3</c:v>
                </c:pt>
                <c:pt idx="165">
                  <c:v>1.1295414112478374E-3</c:v>
                </c:pt>
                <c:pt idx="166">
                  <c:v>1.1295457737230011E-3</c:v>
                </c:pt>
                <c:pt idx="167">
                  <c:v>1.1295457787126118E-3</c:v>
                </c:pt>
                <c:pt idx="168">
                  <c:v>1.1295457787249973E-3</c:v>
                </c:pt>
                <c:pt idx="169">
                  <c:v>1.1295457787349058E-3</c:v>
                </c:pt>
                <c:pt idx="170">
                  <c:v>1.1295457787510069E-3</c:v>
                </c:pt>
                <c:pt idx="171">
                  <c:v>1.1295457787683469E-3</c:v>
                </c:pt>
                <c:pt idx="172">
                  <c:v>1.1295523670310156E-3</c:v>
                </c:pt>
                <c:pt idx="173">
                  <c:v>1.1295718219483878E-3</c:v>
                </c:pt>
                <c:pt idx="174">
                  <c:v>1.1295814720928387E-3</c:v>
                </c:pt>
                <c:pt idx="175">
                  <c:v>1.1295815037109371E-3</c:v>
                </c:pt>
                <c:pt idx="176">
                  <c:v>1.1295826525674123E-3</c:v>
                </c:pt>
                <c:pt idx="177">
                  <c:v>1.1295902106773774E-3</c:v>
                </c:pt>
                <c:pt idx="178">
                  <c:v>1.1295912648889364E-3</c:v>
                </c:pt>
                <c:pt idx="179">
                  <c:v>1.1295924021038945E-3</c:v>
                </c:pt>
                <c:pt idx="180">
                  <c:v>1.1295989659242519E-3</c:v>
                </c:pt>
                <c:pt idx="181">
                  <c:v>1.1296086035044455E-3</c:v>
                </c:pt>
                <c:pt idx="182">
                  <c:v>1.1296187776475188E-3</c:v>
                </c:pt>
                <c:pt idx="183">
                  <c:v>1.1296235505351469E-3</c:v>
                </c:pt>
                <c:pt idx="184">
                  <c:v>1.1296241375933283E-3</c:v>
                </c:pt>
                <c:pt idx="185">
                  <c:v>1.129632959257806E-3</c:v>
                </c:pt>
                <c:pt idx="186">
                  <c:v>1.1296395621649303E-3</c:v>
                </c:pt>
                <c:pt idx="187">
                  <c:v>1.1296453579994674E-3</c:v>
                </c:pt>
                <c:pt idx="188">
                  <c:v>1.129649074444987E-3</c:v>
                </c:pt>
                <c:pt idx="189">
                  <c:v>1.1296497672393475E-3</c:v>
                </c:pt>
                <c:pt idx="190">
                  <c:v>1.1296513833161381E-3</c:v>
                </c:pt>
                <c:pt idx="191">
                  <c:v>1.1296722018478247E-3</c:v>
                </c:pt>
                <c:pt idx="192">
                  <c:v>1.1296772676928617E-3</c:v>
                </c:pt>
                <c:pt idx="193">
                  <c:v>1.1296918311990123E-3</c:v>
                </c:pt>
                <c:pt idx="194">
                  <c:v>1.1297099425868198E-3</c:v>
                </c:pt>
                <c:pt idx="195">
                  <c:v>1.1297113091864644E-3</c:v>
                </c:pt>
                <c:pt idx="196">
                  <c:v>1.1297142419748427E-3</c:v>
                </c:pt>
                <c:pt idx="197">
                  <c:v>1.1297267172292944E-3</c:v>
                </c:pt>
                <c:pt idx="198">
                  <c:v>1.1297385967883205E-3</c:v>
                </c:pt>
                <c:pt idx="199">
                  <c:v>1.1297392896730189E-3</c:v>
                </c:pt>
                <c:pt idx="200">
                  <c:v>1.129742230218381E-3</c:v>
                </c:pt>
                <c:pt idx="201">
                  <c:v>1.129752098261214E-3</c:v>
                </c:pt>
                <c:pt idx="202">
                  <c:v>1.129752798560624E-3</c:v>
                </c:pt>
                <c:pt idx="203">
                  <c:v>1.1297561007091168E-3</c:v>
                </c:pt>
                <c:pt idx="204">
                  <c:v>1.1297663445040435E-3</c:v>
                </c:pt>
                <c:pt idx="205">
                  <c:v>1.1297676634282731E-3</c:v>
                </c:pt>
                <c:pt idx="206">
                  <c:v>1.1297687725161495E-3</c:v>
                </c:pt>
                <c:pt idx="207">
                  <c:v>1.1297722142227812E-3</c:v>
                </c:pt>
                <c:pt idx="208">
                  <c:v>1.1297735258045817E-3</c:v>
                </c:pt>
                <c:pt idx="209">
                  <c:v>1.1297735287517778E-3</c:v>
                </c:pt>
                <c:pt idx="210">
                  <c:v>1.1297809451454332E-3</c:v>
                </c:pt>
                <c:pt idx="211">
                  <c:v>1.1297861179554833E-3</c:v>
                </c:pt>
                <c:pt idx="212">
                  <c:v>1.1297937352568847E-3</c:v>
                </c:pt>
                <c:pt idx="213">
                  <c:v>1.1298039860288065E-3</c:v>
                </c:pt>
                <c:pt idx="214">
                  <c:v>1.1298122304195901E-3</c:v>
                </c:pt>
                <c:pt idx="215">
                  <c:v>1.129816729503678E-3</c:v>
                </c:pt>
                <c:pt idx="216">
                  <c:v>1.1298186773688044E-3</c:v>
                </c:pt>
                <c:pt idx="217">
                  <c:v>1.1298189523573324E-3</c:v>
                </c:pt>
                <c:pt idx="218">
                  <c:v>1.129821110138385E-3</c:v>
                </c:pt>
                <c:pt idx="219">
                  <c:v>1.1298254934294987E-3</c:v>
                </c:pt>
                <c:pt idx="220">
                  <c:v>1.129829657668545E-3</c:v>
                </c:pt>
                <c:pt idx="221">
                  <c:v>1.1298397032713325E-3</c:v>
                </c:pt>
                <c:pt idx="222">
                  <c:v>1.1298425874884696E-3</c:v>
                </c:pt>
                <c:pt idx="223">
                  <c:v>1.1298566716766182E-3</c:v>
                </c:pt>
                <c:pt idx="224">
                  <c:v>1.1298616548266005E-3</c:v>
                </c:pt>
                <c:pt idx="225">
                  <c:v>1.1298645542559304E-3</c:v>
                </c:pt>
                <c:pt idx="226">
                  <c:v>1.1298743930703954E-3</c:v>
                </c:pt>
                <c:pt idx="227">
                  <c:v>1.1298787688617203E-3</c:v>
                </c:pt>
                <c:pt idx="228">
                  <c:v>1.1298844082656013E-3</c:v>
                </c:pt>
                <c:pt idx="229">
                  <c:v>1.1298849802329311E-3</c:v>
                </c:pt>
                <c:pt idx="230">
                  <c:v>1.129900578476357E-3</c:v>
                </c:pt>
                <c:pt idx="231">
                  <c:v>1.1299048706224963E-3</c:v>
                </c:pt>
                <c:pt idx="232">
                  <c:v>1.1299052031869669E-3</c:v>
                </c:pt>
                <c:pt idx="233">
                  <c:v>1.1299112218054253E-3</c:v>
                </c:pt>
                <c:pt idx="234">
                  <c:v>1.1299191147610954E-3</c:v>
                </c:pt>
                <c:pt idx="235">
                  <c:v>1.129924170213734E-3</c:v>
                </c:pt>
                <c:pt idx="236">
                  <c:v>1.129933050012751E-3</c:v>
                </c:pt>
                <c:pt idx="237">
                  <c:v>1.1299377447286615E-3</c:v>
                </c:pt>
                <c:pt idx="238">
                  <c:v>1.1299790668920567E-3</c:v>
                </c:pt>
                <c:pt idx="239">
                  <c:v>1.1299954280083828E-3</c:v>
                </c:pt>
                <c:pt idx="240">
                  <c:v>1.1300126578237951E-3</c:v>
                </c:pt>
                <c:pt idx="241">
                  <c:v>1.1300129003062101E-3</c:v>
                </c:pt>
                <c:pt idx="242">
                  <c:v>1.1300129010174212E-3</c:v>
                </c:pt>
                <c:pt idx="243">
                  <c:v>1.1300183279093733E-3</c:v>
                </c:pt>
                <c:pt idx="244">
                  <c:v>1.1300193423452838E-3</c:v>
                </c:pt>
                <c:pt idx="245">
                  <c:v>1.130030152603991E-3</c:v>
                </c:pt>
                <c:pt idx="246">
                  <c:v>1.1300379946902245E-3</c:v>
                </c:pt>
                <c:pt idx="247">
                  <c:v>1.1300468796529156E-3</c:v>
                </c:pt>
                <c:pt idx="248">
                  <c:v>1.130050424056572E-3</c:v>
                </c:pt>
                <c:pt idx="249">
                  <c:v>1.1300566647114336E-3</c:v>
                </c:pt>
                <c:pt idx="250">
                  <c:v>1.1300589682369736E-3</c:v>
                </c:pt>
                <c:pt idx="251">
                  <c:v>1.130064970617427E-3</c:v>
                </c:pt>
                <c:pt idx="252">
                  <c:v>1.1300670048370464E-3</c:v>
                </c:pt>
                <c:pt idx="253">
                  <c:v>1.1300670482540551E-3</c:v>
                </c:pt>
                <c:pt idx="254">
                  <c:v>1.1301216038945008E-3</c:v>
                </c:pt>
                <c:pt idx="255">
                  <c:v>1.1301413588798608E-3</c:v>
                </c:pt>
                <c:pt idx="256">
                  <c:v>1.130143824966513E-3</c:v>
                </c:pt>
                <c:pt idx="257">
                  <c:v>1.1301545492548393E-3</c:v>
                </c:pt>
                <c:pt idx="258">
                  <c:v>1.1301724229150505E-3</c:v>
                </c:pt>
                <c:pt idx="259">
                  <c:v>1.1301816523484371E-3</c:v>
                </c:pt>
                <c:pt idx="260">
                  <c:v>1.1302114446085406E-3</c:v>
                </c:pt>
                <c:pt idx="261">
                  <c:v>1.1302307803333857E-3</c:v>
                </c:pt>
                <c:pt idx="262">
                  <c:v>1.130232893699959E-3</c:v>
                </c:pt>
                <c:pt idx="263">
                  <c:v>1.1302473020271657E-3</c:v>
                </c:pt>
                <c:pt idx="264">
                  <c:v>1.1302612598419967E-3</c:v>
                </c:pt>
                <c:pt idx="265">
                  <c:v>1.1302823937837157E-3</c:v>
                </c:pt>
                <c:pt idx="266">
                  <c:v>1.1302867974906808E-3</c:v>
                </c:pt>
                <c:pt idx="267">
                  <c:v>1.1303028413611382E-3</c:v>
                </c:pt>
                <c:pt idx="268">
                  <c:v>1.1303211572061653E-3</c:v>
                </c:pt>
                <c:pt idx="269">
                  <c:v>1.1303604374739431E-3</c:v>
                </c:pt>
                <c:pt idx="270">
                  <c:v>1.1303958917133134E-3</c:v>
                </c:pt>
                <c:pt idx="271">
                  <c:v>1.1303958935329622E-3</c:v>
                </c:pt>
                <c:pt idx="272">
                  <c:v>1.1303988972067829E-3</c:v>
                </c:pt>
                <c:pt idx="273">
                  <c:v>1.1304071844282465E-3</c:v>
                </c:pt>
                <c:pt idx="274">
                  <c:v>1.1304134735688207E-3</c:v>
                </c:pt>
                <c:pt idx="275">
                  <c:v>1.1304342557662233E-3</c:v>
                </c:pt>
                <c:pt idx="276">
                  <c:v>1.1304797673955202E-3</c:v>
                </c:pt>
                <c:pt idx="277">
                  <c:v>1.1304828279817285E-3</c:v>
                </c:pt>
                <c:pt idx="278">
                  <c:v>1.1305226551520948E-3</c:v>
                </c:pt>
                <c:pt idx="279">
                  <c:v>1.1305471410377869E-3</c:v>
                </c:pt>
                <c:pt idx="280">
                  <c:v>1.1305712662060853E-3</c:v>
                </c:pt>
                <c:pt idx="281">
                  <c:v>1.1305742107301602E-3</c:v>
                </c:pt>
                <c:pt idx="282">
                  <c:v>1.1305848306818694E-3</c:v>
                </c:pt>
                <c:pt idx="283">
                  <c:v>1.1305855577310175E-3</c:v>
                </c:pt>
                <c:pt idx="284">
                  <c:v>1.1306102268539282E-3</c:v>
                </c:pt>
                <c:pt idx="285">
                  <c:v>1.130613011273E-3</c:v>
                </c:pt>
                <c:pt idx="286">
                  <c:v>1.1306229002428466E-3</c:v>
                </c:pt>
                <c:pt idx="287">
                  <c:v>1.1306275018091395E-3</c:v>
                </c:pt>
                <c:pt idx="288">
                  <c:v>1.1306412746242692E-3</c:v>
                </c:pt>
                <c:pt idx="289">
                  <c:v>1.1306533927404863E-3</c:v>
                </c:pt>
                <c:pt idx="290">
                  <c:v>1.1306546905743785E-3</c:v>
                </c:pt>
                <c:pt idx="291">
                  <c:v>1.1306548260549493E-3</c:v>
                </c:pt>
                <c:pt idx="292">
                  <c:v>1.1306641440191375E-3</c:v>
                </c:pt>
                <c:pt idx="293">
                  <c:v>1.1307180080962875E-3</c:v>
                </c:pt>
                <c:pt idx="294">
                  <c:v>1.1307262831292287E-3</c:v>
                </c:pt>
                <c:pt idx="295">
                  <c:v>1.1307315193572322E-3</c:v>
                </c:pt>
                <c:pt idx="296">
                  <c:v>1.1307359290840349E-3</c:v>
                </c:pt>
                <c:pt idx="297">
                  <c:v>1.1307399062782184E-3</c:v>
                </c:pt>
                <c:pt idx="298">
                  <c:v>1.1307855748704028E-3</c:v>
                </c:pt>
                <c:pt idx="299">
                  <c:v>1.1308479733579328E-3</c:v>
                </c:pt>
                <c:pt idx="300">
                  <c:v>1.1308789968462714E-3</c:v>
                </c:pt>
                <c:pt idx="301">
                  <c:v>1.1308951057877553E-3</c:v>
                </c:pt>
                <c:pt idx="302">
                  <c:v>1.1309189724524945E-3</c:v>
                </c:pt>
                <c:pt idx="303">
                  <c:v>1.1309323655399354E-3</c:v>
                </c:pt>
                <c:pt idx="304">
                  <c:v>1.1309539767349471E-3</c:v>
                </c:pt>
                <c:pt idx="305">
                  <c:v>1.1309945225171211E-3</c:v>
                </c:pt>
                <c:pt idx="306">
                  <c:v>1.1310055709091722E-3</c:v>
                </c:pt>
                <c:pt idx="307">
                  <c:v>1.1310470973816553E-3</c:v>
                </c:pt>
                <c:pt idx="308">
                  <c:v>1.1311027971006946E-3</c:v>
                </c:pt>
                <c:pt idx="309">
                  <c:v>1.1312121638210216E-3</c:v>
                </c:pt>
                <c:pt idx="310">
                  <c:v>1.1312156868283358E-3</c:v>
                </c:pt>
                <c:pt idx="311">
                  <c:v>1.1312156869945956E-3</c:v>
                </c:pt>
                <c:pt idx="312">
                  <c:v>1.1312402578559119E-3</c:v>
                </c:pt>
                <c:pt idx="313">
                  <c:v>1.1313083606298924E-3</c:v>
                </c:pt>
                <c:pt idx="314">
                  <c:v>1.1313170952461367E-3</c:v>
                </c:pt>
                <c:pt idx="315">
                  <c:v>1.1313342766469301E-3</c:v>
                </c:pt>
                <c:pt idx="316">
                  <c:v>1.1313375226480655E-3</c:v>
                </c:pt>
                <c:pt idx="317">
                  <c:v>1.1313408285111627E-3</c:v>
                </c:pt>
                <c:pt idx="318">
                  <c:v>1.1313729471862817E-3</c:v>
                </c:pt>
                <c:pt idx="319">
                  <c:v>1.1314227057264458E-3</c:v>
                </c:pt>
                <c:pt idx="320">
                  <c:v>1.1314358833580741E-3</c:v>
                </c:pt>
                <c:pt idx="321">
                  <c:v>1.131465665813264E-3</c:v>
                </c:pt>
                <c:pt idx="322">
                  <c:v>1.1314846537937647E-3</c:v>
                </c:pt>
                <c:pt idx="323">
                  <c:v>1.1314873119649704E-3</c:v>
                </c:pt>
                <c:pt idx="324">
                  <c:v>1.1314983897302978E-3</c:v>
                </c:pt>
                <c:pt idx="325">
                  <c:v>1.1315741535621393E-3</c:v>
                </c:pt>
                <c:pt idx="326">
                  <c:v>1.131583886825155E-3</c:v>
                </c:pt>
                <c:pt idx="327">
                  <c:v>1.1316150993994783E-3</c:v>
                </c:pt>
                <c:pt idx="328">
                  <c:v>1.131652683405327E-3</c:v>
                </c:pt>
                <c:pt idx="329">
                  <c:v>1.1317050626479092E-3</c:v>
                </c:pt>
                <c:pt idx="330">
                  <c:v>1.1317494362798901E-3</c:v>
                </c:pt>
                <c:pt idx="331">
                  <c:v>1.131751333195828E-3</c:v>
                </c:pt>
                <c:pt idx="332">
                  <c:v>1.1317629508543674E-3</c:v>
                </c:pt>
                <c:pt idx="333">
                  <c:v>1.1317742474593565E-3</c:v>
                </c:pt>
                <c:pt idx="334">
                  <c:v>1.131893290167536E-3</c:v>
                </c:pt>
                <c:pt idx="335">
                  <c:v>1.131949931309022E-3</c:v>
                </c:pt>
                <c:pt idx="336">
                  <c:v>1.1320572803744911E-3</c:v>
                </c:pt>
                <c:pt idx="337">
                  <c:v>1.1320994471486173E-3</c:v>
                </c:pt>
                <c:pt idx="338">
                  <c:v>1.1321879943246558E-3</c:v>
                </c:pt>
                <c:pt idx="339">
                  <c:v>1.1322750122391249E-3</c:v>
                </c:pt>
                <c:pt idx="340">
                  <c:v>1.1324488182405334E-3</c:v>
                </c:pt>
                <c:pt idx="341">
                  <c:v>1.1325140453056746E-3</c:v>
                </c:pt>
                <c:pt idx="342">
                  <c:v>1.1325394435086503E-3</c:v>
                </c:pt>
                <c:pt idx="343">
                  <c:v>1.1326967396424429E-3</c:v>
                </c:pt>
                <c:pt idx="344">
                  <c:v>1.132853825795748E-3</c:v>
                </c:pt>
                <c:pt idx="345">
                  <c:v>1.1329927132340777E-3</c:v>
                </c:pt>
                <c:pt idx="346">
                  <c:v>1.1330008529469109E-3</c:v>
                </c:pt>
                <c:pt idx="347">
                  <c:v>1.1330764476379417E-3</c:v>
                </c:pt>
                <c:pt idx="348">
                  <c:v>1.1331547812608123E-3</c:v>
                </c:pt>
                <c:pt idx="349">
                  <c:v>1.1331853186530502E-3</c:v>
                </c:pt>
                <c:pt idx="350">
                  <c:v>1.1331884092415068E-3</c:v>
                </c:pt>
                <c:pt idx="351">
                  <c:v>1.1333469599474496E-3</c:v>
                </c:pt>
                <c:pt idx="352">
                  <c:v>1.1333872005077075E-3</c:v>
                </c:pt>
                <c:pt idx="353">
                  <c:v>1.1334336091622761E-3</c:v>
                </c:pt>
                <c:pt idx="354">
                  <c:v>1.1334521558867957E-3</c:v>
                </c:pt>
                <c:pt idx="355">
                  <c:v>1.1339538758004337E-3</c:v>
                </c:pt>
                <c:pt idx="356">
                  <c:v>1.1340967511091872E-3</c:v>
                </c:pt>
                <c:pt idx="357">
                  <c:v>1.1342583865912275E-3</c:v>
                </c:pt>
                <c:pt idx="358">
                  <c:v>1.1342588536843541E-3</c:v>
                </c:pt>
                <c:pt idx="359">
                  <c:v>1.1349638446610908E-3</c:v>
                </c:pt>
                <c:pt idx="360">
                  <c:v>1.1350718468380499E-3</c:v>
                </c:pt>
                <c:pt idx="361">
                  <c:v>1.1351023957847336E-3</c:v>
                </c:pt>
                <c:pt idx="362">
                  <c:v>1.135121807928704E-3</c:v>
                </c:pt>
                <c:pt idx="363">
                  <c:v>1.1351640800573903E-3</c:v>
                </c:pt>
                <c:pt idx="364">
                  <c:v>1.135354569893955E-3</c:v>
                </c:pt>
                <c:pt idx="365">
                  <c:v>1.1353633973267511E-3</c:v>
                </c:pt>
                <c:pt idx="366">
                  <c:v>1.1354674129678763E-3</c:v>
                </c:pt>
                <c:pt idx="367">
                  <c:v>1.1355185030542843E-3</c:v>
                </c:pt>
                <c:pt idx="368">
                  <c:v>1.1357201372169624E-3</c:v>
                </c:pt>
                <c:pt idx="369">
                  <c:v>1.1358039043438618E-3</c:v>
                </c:pt>
                <c:pt idx="370">
                  <c:v>1.1358262646993585E-3</c:v>
                </c:pt>
                <c:pt idx="371">
                  <c:v>1.1359079928899879E-3</c:v>
                </c:pt>
                <c:pt idx="372">
                  <c:v>1.1359458551779133E-3</c:v>
                </c:pt>
                <c:pt idx="373">
                  <c:v>1.1359557005446478E-3</c:v>
                </c:pt>
                <c:pt idx="374">
                  <c:v>1.1360535084360506E-3</c:v>
                </c:pt>
                <c:pt idx="375">
                  <c:v>1.1360549385790496E-3</c:v>
                </c:pt>
                <c:pt idx="376">
                  <c:v>1.1361641922204818E-3</c:v>
                </c:pt>
                <c:pt idx="377">
                  <c:v>1.1364492926828214E-3</c:v>
                </c:pt>
                <c:pt idx="378">
                  <c:v>1.1365627532723373E-3</c:v>
                </c:pt>
                <c:pt idx="379">
                  <c:v>1.1368830412945492E-3</c:v>
                </c:pt>
                <c:pt idx="380">
                  <c:v>1.1369228337123601E-3</c:v>
                </c:pt>
                <c:pt idx="381">
                  <c:v>1.1370062494641374E-3</c:v>
                </c:pt>
                <c:pt idx="382">
                  <c:v>1.1370841723095544E-3</c:v>
                </c:pt>
                <c:pt idx="383">
                  <c:v>1.1374874457734246E-3</c:v>
                </c:pt>
                <c:pt idx="384">
                  <c:v>1.1377144904818307E-3</c:v>
                </c:pt>
                <c:pt idx="385">
                  <c:v>1.1383374742913632E-3</c:v>
                </c:pt>
                <c:pt idx="386">
                  <c:v>1.1383854791832857E-3</c:v>
                </c:pt>
                <c:pt idx="387">
                  <c:v>1.1383871951360382E-3</c:v>
                </c:pt>
                <c:pt idx="388">
                  <c:v>1.1384832113628667E-3</c:v>
                </c:pt>
                <c:pt idx="389">
                  <c:v>1.1386566438125435E-3</c:v>
                </c:pt>
                <c:pt idx="390">
                  <c:v>1.1387721430230354E-3</c:v>
                </c:pt>
                <c:pt idx="391">
                  <c:v>1.1393802502006297E-3</c:v>
                </c:pt>
                <c:pt idx="392">
                  <c:v>1.13967248194396E-3</c:v>
                </c:pt>
                <c:pt idx="393">
                  <c:v>1.1397237446001838E-3</c:v>
                </c:pt>
                <c:pt idx="394">
                  <c:v>1.1397937872253342E-3</c:v>
                </c:pt>
                <c:pt idx="395">
                  <c:v>1.1400440169202671E-3</c:v>
                </c:pt>
                <c:pt idx="396">
                  <c:v>1.1401326622577737E-3</c:v>
                </c:pt>
                <c:pt idx="397">
                  <c:v>1.1403343405505366E-3</c:v>
                </c:pt>
                <c:pt idx="398">
                  <c:v>1.1405024249336604E-3</c:v>
                </c:pt>
                <c:pt idx="399">
                  <c:v>1.1406618367329532E-3</c:v>
                </c:pt>
                <c:pt idx="400">
                  <c:v>1.1407344164682857E-3</c:v>
                </c:pt>
                <c:pt idx="401">
                  <c:v>1.1407351304115244E-3</c:v>
                </c:pt>
                <c:pt idx="402">
                  <c:v>1.1407421065253161E-3</c:v>
                </c:pt>
                <c:pt idx="403">
                  <c:v>1.1407493135869378E-3</c:v>
                </c:pt>
                <c:pt idx="404">
                  <c:v>1.1409096361574668E-3</c:v>
                </c:pt>
                <c:pt idx="405">
                  <c:v>1.1410399666801302E-3</c:v>
                </c:pt>
                <c:pt idx="406">
                  <c:v>1.1410600010064592E-3</c:v>
                </c:pt>
                <c:pt idx="407">
                  <c:v>1.1411739574271203E-3</c:v>
                </c:pt>
                <c:pt idx="408">
                  <c:v>1.1413977343274896E-3</c:v>
                </c:pt>
                <c:pt idx="409">
                  <c:v>1.1416530619592115E-3</c:v>
                </c:pt>
                <c:pt idx="410">
                  <c:v>1.1420756932615445E-3</c:v>
                </c:pt>
                <c:pt idx="411">
                  <c:v>1.1421646799660481E-3</c:v>
                </c:pt>
                <c:pt idx="412">
                  <c:v>1.1425804263254611E-3</c:v>
                </c:pt>
                <c:pt idx="413">
                  <c:v>1.1425807238824954E-3</c:v>
                </c:pt>
                <c:pt idx="414">
                  <c:v>1.1426056485066146E-3</c:v>
                </c:pt>
                <c:pt idx="415">
                  <c:v>1.1435369953575933E-3</c:v>
                </c:pt>
                <c:pt idx="416">
                  <c:v>1.1441507365079063E-3</c:v>
                </c:pt>
                <c:pt idx="417">
                  <c:v>1.1442524273975118E-3</c:v>
                </c:pt>
                <c:pt idx="418">
                  <c:v>1.1454354778371058E-3</c:v>
                </c:pt>
                <c:pt idx="419">
                  <c:v>1.1468485769198908E-3</c:v>
                </c:pt>
                <c:pt idx="420">
                  <c:v>1.1469020177368216E-3</c:v>
                </c:pt>
                <c:pt idx="421">
                  <c:v>1.1469920764990388E-3</c:v>
                </c:pt>
                <c:pt idx="422">
                  <c:v>1.1472862158048908E-3</c:v>
                </c:pt>
                <c:pt idx="423">
                  <c:v>1.1474109136598435E-3</c:v>
                </c:pt>
                <c:pt idx="424">
                  <c:v>1.1476370479400445E-3</c:v>
                </c:pt>
                <c:pt idx="425">
                  <c:v>1.1477477635590419E-3</c:v>
                </c:pt>
                <c:pt idx="426">
                  <c:v>1.1477815140058965E-3</c:v>
                </c:pt>
                <c:pt idx="427">
                  <c:v>1.1486817855879269E-3</c:v>
                </c:pt>
                <c:pt idx="428">
                  <c:v>1.1495921648107298E-3</c:v>
                </c:pt>
                <c:pt idx="429">
                  <c:v>1.1497118691641405E-3</c:v>
                </c:pt>
                <c:pt idx="430">
                  <c:v>1.1523450558762348E-3</c:v>
                </c:pt>
                <c:pt idx="431">
                  <c:v>1.1525576843609653E-3</c:v>
                </c:pt>
                <c:pt idx="432">
                  <c:v>1.1526556119241316E-3</c:v>
                </c:pt>
                <c:pt idx="433">
                  <c:v>1.1535538268847619E-3</c:v>
                </c:pt>
                <c:pt idx="434">
                  <c:v>1.1537800932577E-3</c:v>
                </c:pt>
                <c:pt idx="435">
                  <c:v>1.1541689079819651E-3</c:v>
                </c:pt>
                <c:pt idx="436">
                  <c:v>1.1544361221707104E-3</c:v>
                </c:pt>
                <c:pt idx="437">
                  <c:v>1.1546004091129705E-3</c:v>
                </c:pt>
                <c:pt idx="438">
                  <c:v>1.1546650299350243E-3</c:v>
                </c:pt>
                <c:pt idx="439">
                  <c:v>1.1549868268704399E-3</c:v>
                </c:pt>
                <c:pt idx="440">
                  <c:v>1.155053937477714E-3</c:v>
                </c:pt>
                <c:pt idx="441">
                  <c:v>1.155053942503703E-3</c:v>
                </c:pt>
                <c:pt idx="442">
                  <c:v>1.1557979819149277E-3</c:v>
                </c:pt>
                <c:pt idx="443">
                  <c:v>1.1560141600729503E-3</c:v>
                </c:pt>
                <c:pt idx="444">
                  <c:v>1.156914809898368E-3</c:v>
                </c:pt>
                <c:pt idx="445">
                  <c:v>1.1581543899429622E-3</c:v>
                </c:pt>
                <c:pt idx="446">
                  <c:v>1.158536852276995E-3</c:v>
                </c:pt>
                <c:pt idx="447">
                  <c:v>1.1597591858660253E-3</c:v>
                </c:pt>
                <c:pt idx="448">
                  <c:v>1.1604301110583019E-3</c:v>
                </c:pt>
                <c:pt idx="449">
                  <c:v>1.1614392635189285E-3</c:v>
                </c:pt>
                <c:pt idx="450">
                  <c:v>1.1626176232183625E-3</c:v>
                </c:pt>
                <c:pt idx="451">
                  <c:v>1.1640035521940774E-3</c:v>
                </c:pt>
                <c:pt idx="452">
                  <c:v>1.164059034627722E-3</c:v>
                </c:pt>
                <c:pt idx="453">
                  <c:v>1.1645787707205368E-3</c:v>
                </c:pt>
                <c:pt idx="454">
                  <c:v>1.1658797047995829E-3</c:v>
                </c:pt>
                <c:pt idx="455">
                  <c:v>1.1669371958804061E-3</c:v>
                </c:pt>
                <c:pt idx="456">
                  <c:v>1.1670718793613979E-3</c:v>
                </c:pt>
                <c:pt idx="457">
                  <c:v>1.1681281808957329E-3</c:v>
                </c:pt>
                <c:pt idx="458">
                  <c:v>1.1684708939815863E-3</c:v>
                </c:pt>
                <c:pt idx="459">
                  <c:v>1.1708097730168203E-3</c:v>
                </c:pt>
                <c:pt idx="460">
                  <c:v>1.1722817051699158E-3</c:v>
                </c:pt>
                <c:pt idx="461">
                  <c:v>1.172529952737731E-3</c:v>
                </c:pt>
                <c:pt idx="462">
                  <c:v>1.173319302472123E-3</c:v>
                </c:pt>
                <c:pt idx="463">
                  <c:v>1.1739244208074167E-3</c:v>
                </c:pt>
                <c:pt idx="464">
                  <c:v>1.174025768515977E-3</c:v>
                </c:pt>
                <c:pt idx="465">
                  <c:v>1.1752971302392257E-3</c:v>
                </c:pt>
                <c:pt idx="466">
                  <c:v>1.176416063825374E-3</c:v>
                </c:pt>
                <c:pt idx="467">
                  <c:v>1.177714736103407E-3</c:v>
                </c:pt>
                <c:pt idx="468">
                  <c:v>1.1812102377603665E-3</c:v>
                </c:pt>
                <c:pt idx="469">
                  <c:v>1.1819323040178687E-3</c:v>
                </c:pt>
                <c:pt idx="470">
                  <c:v>1.1835499084188641E-3</c:v>
                </c:pt>
                <c:pt idx="471">
                  <c:v>1.1851655037005949E-3</c:v>
                </c:pt>
                <c:pt idx="472">
                  <c:v>1.1927435110731838E-3</c:v>
                </c:pt>
                <c:pt idx="473">
                  <c:v>1.1955205605513166E-3</c:v>
                </c:pt>
                <c:pt idx="474">
                  <c:v>1.1969023800654831E-3</c:v>
                </c:pt>
                <c:pt idx="475">
                  <c:v>1.1972519185471933E-3</c:v>
                </c:pt>
                <c:pt idx="476">
                  <c:v>1.1988665303788151E-3</c:v>
                </c:pt>
                <c:pt idx="477">
                  <c:v>1.2010361467797467E-3</c:v>
                </c:pt>
                <c:pt idx="478">
                  <c:v>1.204832150160603E-3</c:v>
                </c:pt>
                <c:pt idx="479">
                  <c:v>1.2171553657986996E-3</c:v>
                </c:pt>
                <c:pt idx="480">
                  <c:v>1.232317919308529E-3</c:v>
                </c:pt>
                <c:pt idx="481">
                  <c:v>1.2372239405580873E-3</c:v>
                </c:pt>
                <c:pt idx="482">
                  <c:v>1.2548030228807482E-3</c:v>
                </c:pt>
                <c:pt idx="483">
                  <c:v>1.257898288845457E-3</c:v>
                </c:pt>
                <c:pt idx="484">
                  <c:v>1.2589671082183505E-3</c:v>
                </c:pt>
                <c:pt idx="485">
                  <c:v>1.258967125128683E-3</c:v>
                </c:pt>
                <c:pt idx="486">
                  <c:v>1.2589671310889946E-3</c:v>
                </c:pt>
                <c:pt idx="487">
                  <c:v>1.258967172715482E-3</c:v>
                </c:pt>
                <c:pt idx="488">
                  <c:v>1.2651426453001199E-3</c:v>
                </c:pt>
                <c:pt idx="489">
                  <c:v>1.2692084133485537E-3</c:v>
                </c:pt>
                <c:pt idx="490">
                  <c:v>1.2692084155991649E-3</c:v>
                </c:pt>
                <c:pt idx="491">
                  <c:v>1.2698808708033111E-3</c:v>
                </c:pt>
                <c:pt idx="492">
                  <c:v>1.2766833142305615E-3</c:v>
                </c:pt>
                <c:pt idx="493">
                  <c:v>1.2802868907670891E-3</c:v>
                </c:pt>
                <c:pt idx="494">
                  <c:v>1.2855758848385067E-3</c:v>
                </c:pt>
                <c:pt idx="495">
                  <c:v>1.2878418107132169E-3</c:v>
                </c:pt>
                <c:pt idx="496">
                  <c:v>1.2908395683097333E-3</c:v>
                </c:pt>
                <c:pt idx="497">
                  <c:v>1.2971404494206561E-3</c:v>
                </c:pt>
                <c:pt idx="498">
                  <c:v>1.2989385282577205E-3</c:v>
                </c:pt>
                <c:pt idx="499">
                  <c:v>1.2991052945725027E-3</c:v>
                </c:pt>
                <c:pt idx="500">
                  <c:v>1.3015340677782598E-3</c:v>
                </c:pt>
                <c:pt idx="501">
                  <c:v>1.3015341166551983E-3</c:v>
                </c:pt>
                <c:pt idx="502">
                  <c:v>1.3037026615368332E-3</c:v>
                </c:pt>
                <c:pt idx="503">
                  <c:v>1.3189188549044691E-3</c:v>
                </c:pt>
                <c:pt idx="504">
                  <c:v>1.3293629449261635E-3</c:v>
                </c:pt>
                <c:pt idx="505">
                  <c:v>1.3516653567605945E-3</c:v>
                </c:pt>
                <c:pt idx="506">
                  <c:v>1.3572107867013507E-3</c:v>
                </c:pt>
                <c:pt idx="507">
                  <c:v>1.3817567993357044E-3</c:v>
                </c:pt>
                <c:pt idx="508">
                  <c:v>1.3825239793555527E-3</c:v>
                </c:pt>
                <c:pt idx="509">
                  <c:v>1.4087320216226364E-3</c:v>
                </c:pt>
                <c:pt idx="510">
                  <c:v>1.462675196145996E-3</c:v>
                </c:pt>
                <c:pt idx="511">
                  <c:v>1.5913286877284165E-3</c:v>
                </c:pt>
                <c:pt idx="512">
                  <c:v>1.6646585721576776E-3</c:v>
                </c:pt>
                <c:pt idx="513">
                  <c:v>1.7831525664513926E-3</c:v>
                </c:pt>
                <c:pt idx="514">
                  <c:v>1.9097787708797084E-3</c:v>
                </c:pt>
                <c:pt idx="515">
                  <c:v>2.5275298932827704E-3</c:v>
                </c:pt>
                <c:pt idx="516">
                  <c:v>2.6714698230860829E-3</c:v>
                </c:pt>
                <c:pt idx="517">
                  <c:v>2.9181324077152712E-3</c:v>
                </c:pt>
                <c:pt idx="518">
                  <c:v>3.1223754968699906E-3</c:v>
                </c:pt>
                <c:pt idx="519">
                  <c:v>3.1224326611894722E-3</c:v>
                </c:pt>
                <c:pt idx="520">
                  <c:v>3.2993785187576358E-3</c:v>
                </c:pt>
                <c:pt idx="521">
                  <c:v>3.4977332678428718E-3</c:v>
                </c:pt>
                <c:pt idx="522">
                  <c:v>3.5671199321862207E-3</c:v>
                </c:pt>
                <c:pt idx="523">
                  <c:v>3.6932833848554109E-3</c:v>
                </c:pt>
                <c:pt idx="524">
                  <c:v>3.8343870487203883E-3</c:v>
                </c:pt>
                <c:pt idx="525">
                  <c:v>3.9270428015116777E-3</c:v>
                </c:pt>
                <c:pt idx="526">
                  <c:v>4.3512023410197742E-3</c:v>
                </c:pt>
                <c:pt idx="527">
                  <c:v>4.5532933509869642E-3</c:v>
                </c:pt>
                <c:pt idx="528">
                  <c:v>4.6395295705629318E-3</c:v>
                </c:pt>
                <c:pt idx="529">
                  <c:v>6.6530122738820887E-3</c:v>
                </c:pt>
                <c:pt idx="530">
                  <c:v>7.6085731676937378E-3</c:v>
                </c:pt>
                <c:pt idx="531">
                  <c:v>1.3204636985609123E-2</c:v>
                </c:pt>
                <c:pt idx="532">
                  <c:v>1.4739957676093056E-2</c:v>
                </c:pt>
                <c:pt idx="533">
                  <c:v>2.4070595146331329E-2</c:v>
                </c:pt>
                <c:pt idx="534">
                  <c:v>2.8087785269007792E-2</c:v>
                </c:pt>
                <c:pt idx="535">
                  <c:v>3.097824511451866E-2</c:v>
                </c:pt>
                <c:pt idx="536">
                  <c:v>5.4989153613247861E-2</c:v>
                </c:pt>
                <c:pt idx="537">
                  <c:v>5.5696768133048774E-2</c:v>
                </c:pt>
                <c:pt idx="538">
                  <c:v>6.017681031401504E-2</c:v>
                </c:pt>
                <c:pt idx="539">
                  <c:v>6.1657688697089062E-2</c:v>
                </c:pt>
              </c:numCache>
            </c:numRef>
          </c:val>
          <c:smooth val="0"/>
          <c:extLst>
            <c:ext xmlns:c16="http://schemas.microsoft.com/office/drawing/2014/chart" uri="{C3380CC4-5D6E-409C-BE32-E72D297353CC}">
              <c16:uniqueId val="{00000000-99B1-0144-8C23-6FC17A29AD6E}"/>
            </c:ext>
          </c:extLst>
        </c:ser>
        <c:dLbls>
          <c:showLegendKey val="0"/>
          <c:showVal val="0"/>
          <c:showCatName val="0"/>
          <c:showSerName val="0"/>
          <c:showPercent val="0"/>
          <c:showBubbleSize val="0"/>
        </c:dLbls>
        <c:smooth val="0"/>
        <c:axId val="1583985807"/>
        <c:axId val="1583987455"/>
      </c:lineChart>
      <c:catAx>
        <c:axId val="158398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987455"/>
        <c:crosses val="autoZero"/>
        <c:auto val="1"/>
        <c:lblAlgn val="ctr"/>
        <c:lblOffset val="100"/>
        <c:noMultiLvlLbl val="0"/>
      </c:catAx>
      <c:valAx>
        <c:axId val="1583987455"/>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985807"/>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 Token Distribution (totally proportional no S projection)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19050" cap="rnd" cmpd="sng" algn="ctr">
              <a:solidFill>
                <a:schemeClr val="accent6">
                  <a:tint val="77000"/>
                </a:schemeClr>
              </a:solidFill>
              <a:prstDash val="solid"/>
              <a:round/>
            </a:ln>
            <a:effectLst/>
          </c:spPr>
          <c:marker>
            <c:symbol val="none"/>
          </c:marker>
          <c:dPt>
            <c:idx val="520"/>
            <c:bubble3D val="0"/>
            <c:extLst>
              <c:ext xmlns:c16="http://schemas.microsoft.com/office/drawing/2014/chart" uri="{C3380CC4-5D6E-409C-BE32-E72D297353CC}">
                <c16:uniqueId val="{00000002-6E69-C642-AE4E-03BF54C3971E}"/>
              </c:ext>
            </c:extLst>
          </c:dPt>
          <c:dPt>
            <c:idx val="521"/>
            <c:bubble3D val="0"/>
            <c:extLst>
              <c:ext xmlns:c16="http://schemas.microsoft.com/office/drawing/2014/chart" uri="{C3380CC4-5D6E-409C-BE32-E72D297353CC}">
                <c16:uniqueId val="{00000003-6E69-C642-AE4E-03BF54C3971E}"/>
              </c:ext>
            </c:extLst>
          </c:dPt>
          <c:cat>
            <c:numRef>
              <c:f>'Mock-up'!$A$2:$A$500</c:f>
              <c:numCache>
                <c:formatCode>General</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numCache>
            </c:numRef>
          </c:cat>
          <c:val>
            <c:numRef>
              <c:f>'Mock-up'!$K$2:$K$541</c:f>
              <c:numCache>
                <c:formatCode>0.0000%</c:formatCode>
                <c:ptCount val="540"/>
                <c:pt idx="0">
                  <c:v>0</c:v>
                </c:pt>
                <c:pt idx="1">
                  <c:v>0</c:v>
                </c:pt>
                <c:pt idx="2">
                  <c:v>0</c:v>
                </c:pt>
                <c:pt idx="3">
                  <c:v>0</c:v>
                </c:pt>
                <c:pt idx="4">
                  <c:v>2.2494016156763734E-8</c:v>
                </c:pt>
                <c:pt idx="5">
                  <c:v>2.4059402428621567E-8</c:v>
                </c:pt>
                <c:pt idx="6">
                  <c:v>2.5556467823477835E-8</c:v>
                </c:pt>
                <c:pt idx="7">
                  <c:v>3.2638996504245143E-8</c:v>
                </c:pt>
                <c:pt idx="8">
                  <c:v>3.2638998482546409E-8</c:v>
                </c:pt>
                <c:pt idx="9">
                  <c:v>3.9166799102262938E-8</c:v>
                </c:pt>
                <c:pt idx="10">
                  <c:v>4.5667047707184578E-8</c:v>
                </c:pt>
                <c:pt idx="11">
                  <c:v>4.5667047707184578E-8</c:v>
                </c:pt>
                <c:pt idx="12">
                  <c:v>6.0937002749171848E-8</c:v>
                </c:pt>
                <c:pt idx="13">
                  <c:v>9.5305859373342409E-8</c:v>
                </c:pt>
                <c:pt idx="14">
                  <c:v>1.0615772111463884E-7</c:v>
                </c:pt>
                <c:pt idx="15">
                  <c:v>1.1294212714884546E-7</c:v>
                </c:pt>
                <c:pt idx="16">
                  <c:v>1.2104564208527442E-7</c:v>
                </c:pt>
                <c:pt idx="17">
                  <c:v>1.4369617783282325E-7</c:v>
                </c:pt>
                <c:pt idx="18">
                  <c:v>1.6606539976733357E-7</c:v>
                </c:pt>
                <c:pt idx="19">
                  <c:v>2.2062753927287707E-7</c:v>
                </c:pt>
                <c:pt idx="20">
                  <c:v>2.283313877940813E-7</c:v>
                </c:pt>
                <c:pt idx="21">
                  <c:v>2.283372097490084E-7</c:v>
                </c:pt>
                <c:pt idx="22">
                  <c:v>2.3560676332268492E-7</c:v>
                </c:pt>
                <c:pt idx="23">
                  <c:v>2.8747775920157605E-7</c:v>
                </c:pt>
                <c:pt idx="24">
                  <c:v>3.0468100960173751E-7</c:v>
                </c:pt>
                <c:pt idx="25">
                  <c:v>3.107685941769598E-7</c:v>
                </c:pt>
                <c:pt idx="26">
                  <c:v>3.324245977393045E-7</c:v>
                </c:pt>
                <c:pt idx="27">
                  <c:v>3.475322915567792E-7</c:v>
                </c:pt>
                <c:pt idx="28">
                  <c:v>3.9983963183858893E-7</c:v>
                </c:pt>
                <c:pt idx="29">
                  <c:v>4.1100668415836066E-7</c:v>
                </c:pt>
                <c:pt idx="30">
                  <c:v>4.2146613771251553E-7</c:v>
                </c:pt>
                <c:pt idx="31">
                  <c:v>4.5617759449468853E-7</c:v>
                </c:pt>
                <c:pt idx="32">
                  <c:v>4.5664049629608189E-7</c:v>
                </c:pt>
                <c:pt idx="33">
                  <c:v>4.5666295895682287E-7</c:v>
                </c:pt>
                <c:pt idx="34">
                  <c:v>4.5667446534018132E-7</c:v>
                </c:pt>
                <c:pt idx="35">
                  <c:v>4.5935622051034032E-7</c:v>
                </c:pt>
                <c:pt idx="36">
                  <c:v>4.5935627610757472E-7</c:v>
                </c:pt>
                <c:pt idx="37">
                  <c:v>4.852726665110066E-7</c:v>
                </c:pt>
                <c:pt idx="38">
                  <c:v>4.8857553396288021E-7</c:v>
                </c:pt>
                <c:pt idx="39">
                  <c:v>5.1237312293641999E-7</c:v>
                </c:pt>
                <c:pt idx="40">
                  <c:v>5.4667872964454E-7</c:v>
                </c:pt>
                <c:pt idx="41">
                  <c:v>5.4901128357308991E-7</c:v>
                </c:pt>
                <c:pt idx="42">
                  <c:v>5.5798668761547731E-7</c:v>
                </c:pt>
                <c:pt idx="43">
                  <c:v>5.7805198984632677E-7</c:v>
                </c:pt>
                <c:pt idx="44">
                  <c:v>5.8586092884138103E-7</c:v>
                </c:pt>
                <c:pt idx="45">
                  <c:v>6.0028718352088893E-7</c:v>
                </c:pt>
                <c:pt idx="46">
                  <c:v>6.0513949238167023E-7</c:v>
                </c:pt>
                <c:pt idx="47">
                  <c:v>6.1140318348451956E-7</c:v>
                </c:pt>
                <c:pt idx="48">
                  <c:v>6.5428591008268847E-7</c:v>
                </c:pt>
                <c:pt idx="49">
                  <c:v>6.7136463282490534E-7</c:v>
                </c:pt>
                <c:pt idx="50">
                  <c:v>7.0243911264462833E-7</c:v>
                </c:pt>
                <c:pt idx="51">
                  <c:v>7.1757137209789344E-7</c:v>
                </c:pt>
                <c:pt idx="52">
                  <c:v>7.1757158797018855E-7</c:v>
                </c:pt>
                <c:pt idx="53">
                  <c:v>7.1757173188505008E-7</c:v>
                </c:pt>
                <c:pt idx="54">
                  <c:v>7.1757209167220058E-7</c:v>
                </c:pt>
                <c:pt idx="55">
                  <c:v>7.1757223558706212E-7</c:v>
                </c:pt>
                <c:pt idx="56">
                  <c:v>7.1757417843769459E-7</c:v>
                </c:pt>
                <c:pt idx="57">
                  <c:v>7.1757432235255602E-7</c:v>
                </c:pt>
                <c:pt idx="58">
                  <c:v>7.1757446626741745E-7</c:v>
                </c:pt>
                <c:pt idx="59">
                  <c:v>7.1757468213970663E-7</c:v>
                </c:pt>
                <c:pt idx="60">
                  <c:v>7.1757475409714041E-7</c:v>
                </c:pt>
                <c:pt idx="61">
                  <c:v>7.1757489801200184E-7</c:v>
                </c:pt>
                <c:pt idx="62">
                  <c:v>7.1757496996942948E-7</c:v>
                </c:pt>
                <c:pt idx="63">
                  <c:v>7.1757532975658613E-7</c:v>
                </c:pt>
                <c:pt idx="64">
                  <c:v>7.1757561758630899E-7</c:v>
                </c:pt>
                <c:pt idx="65">
                  <c:v>7.1757604933089338E-7</c:v>
                </c:pt>
                <c:pt idx="66">
                  <c:v>7.1757648107547777E-7</c:v>
                </c:pt>
                <c:pt idx="67">
                  <c:v>7.1757676890520063E-7</c:v>
                </c:pt>
                <c:pt idx="68">
                  <c:v>7.175770567349236E-7</c:v>
                </c:pt>
                <c:pt idx="69">
                  <c:v>7.1757748847950788E-7</c:v>
                </c:pt>
                <c:pt idx="70">
                  <c:v>7.2893919813631515E-7</c:v>
                </c:pt>
                <c:pt idx="71">
                  <c:v>7.4037990981330315E-7</c:v>
                </c:pt>
                <c:pt idx="72">
                  <c:v>7.9894080601408033E-7</c:v>
                </c:pt>
                <c:pt idx="73">
                  <c:v>8.1434014539743582E-7</c:v>
                </c:pt>
                <c:pt idx="74">
                  <c:v>8.2342665335218883E-7</c:v>
                </c:pt>
                <c:pt idx="75">
                  <c:v>8.6285707595887567E-7</c:v>
                </c:pt>
                <c:pt idx="76">
                  <c:v>8.6658847060591791E-7</c:v>
                </c:pt>
                <c:pt idx="77">
                  <c:v>9.1871323791436978E-7</c:v>
                </c:pt>
                <c:pt idx="78">
                  <c:v>9.2714621428639403E-7</c:v>
                </c:pt>
                <c:pt idx="79">
                  <c:v>9.3848074966311694E-7</c:v>
                </c:pt>
                <c:pt idx="80">
                  <c:v>9.55072278269647E-7</c:v>
                </c:pt>
                <c:pt idx="81">
                  <c:v>1.0338876550294485E-6</c:v>
                </c:pt>
                <c:pt idx="82">
                  <c:v>1.0442921580790388E-6</c:v>
                </c:pt>
                <c:pt idx="83">
                  <c:v>1.0770987264626713E-6</c:v>
                </c:pt>
                <c:pt idx="84">
                  <c:v>1.1055141086105691E-6</c:v>
                </c:pt>
                <c:pt idx="85">
                  <c:v>1.1189407161340149E-6</c:v>
                </c:pt>
                <c:pt idx="86">
                  <c:v>1.155429497425003E-6</c:v>
                </c:pt>
                <c:pt idx="87">
                  <c:v>1.1624447498804066E-6</c:v>
                </c:pt>
                <c:pt idx="88">
                  <c:v>1.1790960652096776E-6</c:v>
                </c:pt>
                <c:pt idx="89">
                  <c:v>1.183923625388515E-6</c:v>
                </c:pt>
                <c:pt idx="90">
                  <c:v>1.1842535086565513E-6</c:v>
                </c:pt>
                <c:pt idx="91">
                  <c:v>1.1994537818780031E-6</c:v>
                </c:pt>
                <c:pt idx="92">
                  <c:v>1.212306433529443E-6</c:v>
                </c:pt>
                <c:pt idx="93">
                  <c:v>1.2324745111114128E-6</c:v>
                </c:pt>
                <c:pt idx="94">
                  <c:v>1.2328922702757139E-6</c:v>
                </c:pt>
                <c:pt idx="95">
                  <c:v>1.237926666923455E-6</c:v>
                </c:pt>
                <c:pt idx="96">
                  <c:v>1.2402585222348044E-6</c:v>
                </c:pt>
                <c:pt idx="97">
                  <c:v>1.2542125659170514E-6</c:v>
                </c:pt>
                <c:pt idx="98">
                  <c:v>1.2545714903425574E-6</c:v>
                </c:pt>
                <c:pt idx="99">
                  <c:v>1.2614482350492021E-6</c:v>
                </c:pt>
                <c:pt idx="100">
                  <c:v>1.2798654668287562E-6</c:v>
                </c:pt>
                <c:pt idx="101">
                  <c:v>1.2847310223081538E-6</c:v>
                </c:pt>
                <c:pt idx="102">
                  <c:v>1.2861474967835393E-6</c:v>
                </c:pt>
                <c:pt idx="103">
                  <c:v>1.2902217833407443E-6</c:v>
                </c:pt>
                <c:pt idx="104">
                  <c:v>1.2963623226421116E-6</c:v>
                </c:pt>
                <c:pt idx="105">
                  <c:v>1.3422911196906541E-6</c:v>
                </c:pt>
                <c:pt idx="106">
                  <c:v>1.3432981166745214E-6</c:v>
                </c:pt>
                <c:pt idx="107">
                  <c:v>1.345470805931395E-6</c:v>
                </c:pt>
                <c:pt idx="108">
                  <c:v>1.3576294885232205E-6</c:v>
                </c:pt>
                <c:pt idx="109">
                  <c:v>1.403145816208859E-6</c:v>
                </c:pt>
                <c:pt idx="110">
                  <c:v>1.4239837568536362E-6</c:v>
                </c:pt>
                <c:pt idx="111">
                  <c:v>1.4264158876586E-6</c:v>
                </c:pt>
                <c:pt idx="112">
                  <c:v>1.4303006646256784E-6</c:v>
                </c:pt>
                <c:pt idx="113">
                  <c:v>1.4303517516176061E-6</c:v>
                </c:pt>
                <c:pt idx="114">
                  <c:v>1.4948741516553532E-6</c:v>
                </c:pt>
                <c:pt idx="115">
                  <c:v>1.5691029725873355E-6</c:v>
                </c:pt>
                <c:pt idx="116">
                  <c:v>1.58307998704848E-6</c:v>
                </c:pt>
                <c:pt idx="117">
                  <c:v>1.5844431294944018E-6</c:v>
                </c:pt>
                <c:pt idx="118">
                  <c:v>1.5945580391989499E-6</c:v>
                </c:pt>
                <c:pt idx="119">
                  <c:v>1.6116256132963353E-6</c:v>
                </c:pt>
                <c:pt idx="120">
                  <c:v>1.6384457792726004E-6</c:v>
                </c:pt>
                <c:pt idx="121">
                  <c:v>1.6392353996192453E-6</c:v>
                </c:pt>
                <c:pt idx="122">
                  <c:v>1.6506085091444377E-6</c:v>
                </c:pt>
                <c:pt idx="123">
                  <c:v>1.6506093966191005E-6</c:v>
                </c:pt>
                <c:pt idx="124">
                  <c:v>1.6903731227512452E-6</c:v>
                </c:pt>
                <c:pt idx="125">
                  <c:v>1.7028214962027512E-6</c:v>
                </c:pt>
                <c:pt idx="126">
                  <c:v>1.7043193314247274E-6</c:v>
                </c:pt>
                <c:pt idx="127">
                  <c:v>1.7303435210928899E-6</c:v>
                </c:pt>
                <c:pt idx="128">
                  <c:v>1.757722001786137E-6</c:v>
                </c:pt>
                <c:pt idx="129">
                  <c:v>1.8392049031384143E-6</c:v>
                </c:pt>
                <c:pt idx="130">
                  <c:v>1.8524477751599747E-6</c:v>
                </c:pt>
                <c:pt idx="131">
                  <c:v>1.9195766001823785E-6</c:v>
                </c:pt>
                <c:pt idx="132">
                  <c:v>1.96137783630721E-6</c:v>
                </c:pt>
                <c:pt idx="133">
                  <c:v>1.9948362971138482E-6</c:v>
                </c:pt>
                <c:pt idx="134">
                  <c:v>2.0190547894314571E-6</c:v>
                </c:pt>
                <c:pt idx="135">
                  <c:v>2.0443673371877883E-6</c:v>
                </c:pt>
                <c:pt idx="136">
                  <c:v>2.0449108823474995E-6</c:v>
                </c:pt>
                <c:pt idx="137">
                  <c:v>2.088689426834903E-6</c:v>
                </c:pt>
                <c:pt idx="138">
                  <c:v>2.0886898559504694E-6</c:v>
                </c:pt>
                <c:pt idx="139">
                  <c:v>2.096820813535379E-6</c:v>
                </c:pt>
                <c:pt idx="140">
                  <c:v>2.1346603688848368E-6</c:v>
                </c:pt>
                <c:pt idx="141">
                  <c:v>2.1400107738233307E-6</c:v>
                </c:pt>
                <c:pt idx="142">
                  <c:v>2.1450691921542223E-6</c:v>
                </c:pt>
                <c:pt idx="143">
                  <c:v>2.1652616604634152E-6</c:v>
                </c:pt>
                <c:pt idx="144">
                  <c:v>2.1966135975763733E-6</c:v>
                </c:pt>
                <c:pt idx="145">
                  <c:v>2.2084056808819817E-6</c:v>
                </c:pt>
                <c:pt idx="146">
                  <c:v>2.296640682470048E-6</c:v>
                </c:pt>
                <c:pt idx="147">
                  <c:v>2.3125152697693131E-6</c:v>
                </c:pt>
                <c:pt idx="148">
                  <c:v>2.3464463602671747E-6</c:v>
                </c:pt>
                <c:pt idx="149">
                  <c:v>2.3999753568147892E-6</c:v>
                </c:pt>
                <c:pt idx="150">
                  <c:v>2.4263818609386328E-6</c:v>
                </c:pt>
                <c:pt idx="151">
                  <c:v>2.4543260738199821E-6</c:v>
                </c:pt>
                <c:pt idx="152">
                  <c:v>2.527827048207856E-6</c:v>
                </c:pt>
                <c:pt idx="153">
                  <c:v>2.5477285299665127E-6</c:v>
                </c:pt>
                <c:pt idx="154">
                  <c:v>2.5722968952594405E-6</c:v>
                </c:pt>
                <c:pt idx="155">
                  <c:v>2.6014775083417237E-6</c:v>
                </c:pt>
                <c:pt idx="156">
                  <c:v>2.6065215138176815E-6</c:v>
                </c:pt>
                <c:pt idx="157">
                  <c:v>2.615197880006049E-6</c:v>
                </c:pt>
                <c:pt idx="158">
                  <c:v>2.6339917409737057E-6</c:v>
                </c:pt>
                <c:pt idx="159">
                  <c:v>2.6503972290264584E-6</c:v>
                </c:pt>
                <c:pt idx="160">
                  <c:v>2.6503980381471753E-6</c:v>
                </c:pt>
                <c:pt idx="161">
                  <c:v>2.6962232879630794E-6</c:v>
                </c:pt>
                <c:pt idx="162">
                  <c:v>2.7470918384218747E-6</c:v>
                </c:pt>
                <c:pt idx="163">
                  <c:v>2.9379535829250134E-6</c:v>
                </c:pt>
                <c:pt idx="164">
                  <c:v>2.9657133122702783E-6</c:v>
                </c:pt>
                <c:pt idx="165">
                  <c:v>2.9770079551729233E-6</c:v>
                </c:pt>
                <c:pt idx="166">
                  <c:v>3.0307901739057485E-6</c:v>
                </c:pt>
                <c:pt idx="167">
                  <c:v>3.0308516875745198E-6</c:v>
                </c:pt>
                <c:pt idx="168">
                  <c:v>3.0308518402677969E-6</c:v>
                </c:pt>
                <c:pt idx="169">
                  <c:v>3.0308519624224294E-6</c:v>
                </c:pt>
                <c:pt idx="170">
                  <c:v>3.0308521609236947E-6</c:v>
                </c:pt>
                <c:pt idx="171">
                  <c:v>3.0308523746942908E-6</c:v>
                </c:pt>
                <c:pt idx="172">
                  <c:v>3.112074543986183E-6</c:v>
                </c:pt>
                <c:pt idx="173">
                  <c:v>3.3519181551461771E-6</c:v>
                </c:pt>
                <c:pt idx="174">
                  <c:v>3.4708853127600695E-6</c:v>
                </c:pt>
                <c:pt idx="175">
                  <c:v>3.4712750996154424E-6</c:v>
                </c:pt>
                <c:pt idx="176">
                  <c:v>3.4854381564342319E-6</c:v>
                </c:pt>
                <c:pt idx="177">
                  <c:v>3.578613882254118E-6</c:v>
                </c:pt>
                <c:pt idx="178">
                  <c:v>3.59161006251919E-6</c:v>
                </c:pt>
                <c:pt idx="179">
                  <c:v>3.605629484326184E-6</c:v>
                </c:pt>
                <c:pt idx="180">
                  <c:v>3.6865470432209975E-6</c:v>
                </c:pt>
                <c:pt idx="181">
                  <c:v>3.8053565063681481E-6</c:v>
                </c:pt>
                <c:pt idx="182">
                  <c:v>3.9307794908065342E-6</c:v>
                </c:pt>
                <c:pt idx="183">
                  <c:v>3.9896174605979258E-6</c:v>
                </c:pt>
                <c:pt idx="184">
                  <c:v>3.996854427766324E-6</c:v>
                </c:pt>
                <c:pt idx="185">
                  <c:v>4.1056031638786432E-6</c:v>
                </c:pt>
                <c:pt idx="186">
                  <c:v>4.1869997068709924E-6</c:v>
                </c:pt>
                <c:pt idx="187">
                  <c:v>4.2584467747473425E-6</c:v>
                </c:pt>
                <c:pt idx="188">
                  <c:v>4.3042603734898304E-6</c:v>
                </c:pt>
                <c:pt idx="189">
                  <c:v>4.3128006149292217E-6</c:v>
                </c:pt>
                <c:pt idx="190">
                  <c:v>4.3327223592725832E-6</c:v>
                </c:pt>
                <c:pt idx="191">
                  <c:v>4.5893546092735481E-6</c:v>
                </c:pt>
                <c:pt idx="192">
                  <c:v>4.6518011164652289E-6</c:v>
                </c:pt>
                <c:pt idx="193">
                  <c:v>4.8313234525211147E-6</c:v>
                </c:pt>
                <c:pt idx="194">
                  <c:v>5.0545768679709648E-6</c:v>
                </c:pt>
                <c:pt idx="195">
                  <c:v>5.0714223719932421E-6</c:v>
                </c:pt>
                <c:pt idx="196">
                  <c:v>5.1075735640038322E-6</c:v>
                </c:pt>
                <c:pt idx="197">
                  <c:v>5.2613495074497491E-6</c:v>
                </c:pt>
                <c:pt idx="198">
                  <c:v>5.4077810751471408E-6</c:v>
                </c:pt>
                <c:pt idx="199">
                  <c:v>5.4163217657646346E-6</c:v>
                </c:pt>
                <c:pt idx="200">
                  <c:v>5.4525676933030384E-6</c:v>
                </c:pt>
                <c:pt idx="201">
                  <c:v>5.5742030809155927E-6</c:v>
                </c:pt>
                <c:pt idx="202">
                  <c:v>5.5828350660508703E-6</c:v>
                </c:pt>
                <c:pt idx="203">
                  <c:v>5.6235377237023159E-6</c:v>
                </c:pt>
                <c:pt idx="204">
                  <c:v>5.7498031612183705E-6</c:v>
                </c:pt>
                <c:pt idx="205">
                  <c:v>5.7660601938362677E-6</c:v>
                </c:pt>
                <c:pt idx="206">
                  <c:v>5.7797307735158944E-6</c:v>
                </c:pt>
                <c:pt idx="207">
                  <c:v>5.8221530492532198E-6</c:v>
                </c:pt>
                <c:pt idx="208">
                  <c:v>5.8383194968463647E-6</c:v>
                </c:pt>
                <c:pt idx="209">
                  <c:v>5.8383558237111776E-6</c:v>
                </c:pt>
                <c:pt idx="210">
                  <c:v>5.9297693248484734E-6</c:v>
                </c:pt>
                <c:pt idx="211">
                  <c:v>5.9935283582869011E-6</c:v>
                </c:pt>
                <c:pt idx="212">
                  <c:v>6.0874171868585092E-6</c:v>
                </c:pt>
                <c:pt idx="213">
                  <c:v>6.2137644909733292E-6</c:v>
                </c:pt>
                <c:pt idx="214">
                  <c:v>6.3153810509390514E-6</c:v>
                </c:pt>
                <c:pt idx="215">
                  <c:v>6.3708343802241739E-6</c:v>
                </c:pt>
                <c:pt idx="216">
                  <c:v>6.3948426676142937E-6</c:v>
                </c:pt>
                <c:pt idx="217">
                  <c:v>6.3982320178989929E-6</c:v>
                </c:pt>
                <c:pt idx="218">
                  <c:v>6.4248275568476067E-6</c:v>
                </c:pt>
                <c:pt idx="219">
                  <c:v>6.4788532691106188E-6</c:v>
                </c:pt>
                <c:pt idx="220">
                  <c:v>6.5301788916219445E-6</c:v>
                </c:pt>
                <c:pt idx="221">
                  <c:v>6.6539935016880891E-6</c:v>
                </c:pt>
                <c:pt idx="222">
                  <c:v>6.6895420119965234E-6</c:v>
                </c:pt>
                <c:pt idx="223">
                  <c:v>6.8631309593929095E-6</c:v>
                </c:pt>
                <c:pt idx="224">
                  <c:v>6.924548244204957E-6</c:v>
                </c:pt>
                <c:pt idx="225">
                  <c:v>6.9602835657887525E-6</c:v>
                </c:pt>
                <c:pt idx="226">
                  <c:v>7.0815457913438738E-6</c:v>
                </c:pt>
                <c:pt idx="227">
                  <c:v>7.135476569266705E-6</c:v>
                </c:pt>
                <c:pt idx="228">
                  <c:v>7.2049808240560435E-6</c:v>
                </c:pt>
                <c:pt idx="229">
                  <c:v>7.2120301605801988E-6</c:v>
                </c:pt>
                <c:pt idx="230">
                  <c:v>7.4042727747312242E-6</c:v>
                </c:pt>
                <c:pt idx="231">
                  <c:v>7.4571714404340554E-6</c:v>
                </c:pt>
                <c:pt idx="232">
                  <c:v>7.4612701315839354E-6</c:v>
                </c:pt>
                <c:pt idx="233">
                  <c:v>7.5354463962039351E-6</c:v>
                </c:pt>
                <c:pt idx="234">
                  <c:v>7.6327222800907436E-6</c:v>
                </c:pt>
                <c:pt idx="235">
                  <c:v>7.6950273123674285E-6</c:v>
                </c:pt>
                <c:pt idx="236">
                  <c:v>7.8044641629783931E-6</c:v>
                </c:pt>
                <c:pt idx="237">
                  <c:v>7.8623226677986947E-6</c:v>
                </c:pt>
                <c:pt idx="238">
                  <c:v>8.3715740996657456E-6</c:v>
                </c:pt>
                <c:pt idx="239">
                  <c:v>8.5732022929988185E-6</c:v>
                </c:pt>
                <c:pt idx="240">
                  <c:v>8.7855329063275524E-6</c:v>
                </c:pt>
                <c:pt idx="241">
                  <c:v>8.7885211013812868E-6</c:v>
                </c:pt>
                <c:pt idx="242">
                  <c:v>8.7885298658812277E-6</c:v>
                </c:pt>
                <c:pt idx="243">
                  <c:v>8.8554071762673725E-6</c:v>
                </c:pt>
                <c:pt idx="244">
                  <c:v>8.8679083566937586E-6</c:v>
                </c:pt>
                <c:pt idx="245">
                  <c:v>9.0011255457042993E-6</c:v>
                </c:pt>
                <c:pt idx="246">
                  <c:v>9.0977645113786975E-6</c:v>
                </c:pt>
                <c:pt idx="247">
                  <c:v>9.2072541727560473E-6</c:v>
                </c:pt>
                <c:pt idx="248">
                  <c:v>9.2509317293743005E-6</c:v>
                </c:pt>
                <c:pt idx="249">
                  <c:v>9.3278347641286374E-6</c:v>
                </c:pt>
                <c:pt idx="250">
                  <c:v>9.3562207991172523E-6</c:v>
                </c:pt>
                <c:pt idx="251">
                  <c:v>9.4301870581970734E-6</c:v>
                </c:pt>
                <c:pt idx="252">
                  <c:v>9.4552542946598449E-6</c:v>
                </c:pt>
                <c:pt idx="253">
                  <c:v>9.4557893123273735E-6</c:v>
                </c:pt>
                <c:pt idx="254">
                  <c:v>1.0128049800934605E-5</c:v>
                </c:pt>
                <c:pt idx="255">
                  <c:v>1.0371472247815629E-5</c:v>
                </c:pt>
                <c:pt idx="256">
                  <c:v>1.040185926368834E-5</c:v>
                </c:pt>
                <c:pt idx="257">
                  <c:v>1.0534002735776171E-5</c:v>
                </c:pt>
                <c:pt idx="258">
                  <c:v>1.075423722707304E-5</c:v>
                </c:pt>
                <c:pt idx="259">
                  <c:v>1.0867958513988341E-5</c:v>
                </c:pt>
                <c:pt idx="260">
                  <c:v>1.1235040283924969E-5</c:v>
                </c:pt>
                <c:pt idx="261">
                  <c:v>1.1473278022180632E-5</c:v>
                </c:pt>
                <c:pt idx="262">
                  <c:v>1.149931681755497E-5</c:v>
                </c:pt>
                <c:pt idx="263">
                  <c:v>1.167684058304021E-5</c:v>
                </c:pt>
                <c:pt idx="264">
                  <c:v>1.184881150568732E-5</c:v>
                </c:pt>
                <c:pt idx="265">
                  <c:v>1.2109193815907621E-5</c:v>
                </c:pt>
                <c:pt idx="266">
                  <c:v>1.2163449415363646E-5</c:v>
                </c:pt>
                <c:pt idx="267">
                  <c:v>1.2361115174446356E-5</c:v>
                </c:pt>
                <c:pt idx="268">
                  <c:v>1.2586769040287562E-5</c:v>
                </c:pt>
                <c:pt idx="269">
                  <c:v>1.30706955300816E-5</c:v>
                </c:pt>
                <c:pt idx="270">
                  <c:v>1.3507471799772022E-5</c:v>
                </c:pt>
                <c:pt idx="271">
                  <c:v>1.3507494216472867E-5</c:v>
                </c:pt>
                <c:pt idx="272">
                  <c:v>1.3544497169007927E-5</c:v>
                </c:pt>
                <c:pt idx="273">
                  <c:v>1.3646588866511361E-5</c:v>
                </c:pt>
                <c:pt idx="274">
                  <c:v>1.3724065373692263E-5</c:v>
                </c:pt>
                <c:pt idx="275">
                  <c:v>1.3980080185449372E-5</c:v>
                </c:pt>
                <c:pt idx="276">
                  <c:v>1.4540719448009675E-5</c:v>
                </c:pt>
                <c:pt idx="277">
                  <c:v>1.4578420770394313E-5</c:v>
                </c:pt>
                <c:pt idx="278">
                  <c:v>1.5069016011881787E-5</c:v>
                </c:pt>
                <c:pt idx="279">
                  <c:v>1.537062728565546E-5</c:v>
                </c:pt>
                <c:pt idx="280">
                  <c:v>1.5667789057416846E-5</c:v>
                </c:pt>
                <c:pt idx="281">
                  <c:v>1.5704057807838534E-5</c:v>
                </c:pt>
                <c:pt idx="282">
                  <c:v>1.5834866760314497E-5</c:v>
                </c:pt>
                <c:pt idx="283">
                  <c:v>1.5843821986434499E-5</c:v>
                </c:pt>
                <c:pt idx="284">
                  <c:v>1.6147673712000402E-5</c:v>
                </c:pt>
                <c:pt idx="285">
                  <c:v>1.6181969234347813E-5</c:v>
                </c:pt>
                <c:pt idx="286">
                  <c:v>1.6303770411424739E-5</c:v>
                </c:pt>
                <c:pt idx="287">
                  <c:v>1.6360446958510644E-5</c:v>
                </c:pt>
                <c:pt idx="288">
                  <c:v>1.6530082541022031E-5</c:v>
                </c:pt>
                <c:pt idx="289">
                  <c:v>1.6679336021815706E-5</c:v>
                </c:pt>
                <c:pt idx="290">
                  <c:v>1.6695320775086911E-5</c:v>
                </c:pt>
                <c:pt idx="291">
                  <c:v>1.6696989418638356E-5</c:v>
                </c:pt>
                <c:pt idx="292">
                  <c:v>1.6811753453881008E-5</c:v>
                </c:pt>
                <c:pt idx="293">
                  <c:v>1.7475148287697694E-5</c:v>
                </c:pt>
                <c:pt idx="294">
                  <c:v>1.7577061590898781E-5</c:v>
                </c:pt>
                <c:pt idx="295">
                  <c:v>1.7641549329644624E-5</c:v>
                </c:pt>
                <c:pt idx="296">
                  <c:v>1.7695857911899201E-5</c:v>
                </c:pt>
                <c:pt idx="297">
                  <c:v>1.7744839402317817E-5</c:v>
                </c:pt>
                <c:pt idx="298">
                  <c:v>1.830726291057312E-5</c:v>
                </c:pt>
                <c:pt idx="299">
                  <c:v>1.9075684454567337E-5</c:v>
                </c:pt>
                <c:pt idx="300">
                  <c:v>1.9457715351788903E-5</c:v>
                </c:pt>
                <c:pt idx="301">
                  <c:v>1.9656080777665111E-5</c:v>
                </c:pt>
                <c:pt idx="302">
                  <c:v>1.9949969670344692E-5</c:v>
                </c:pt>
                <c:pt idx="303">
                  <c:v>2.0114886554644449E-5</c:v>
                </c:pt>
                <c:pt idx="304">
                  <c:v>2.0380993740061137E-5</c:v>
                </c:pt>
                <c:pt idx="305">
                  <c:v>2.088023651299644E-5</c:v>
                </c:pt>
                <c:pt idx="306">
                  <c:v>2.1016273015050054E-5</c:v>
                </c:pt>
                <c:pt idx="307">
                  <c:v>2.1527567975007825E-5</c:v>
                </c:pt>
                <c:pt idx="308">
                  <c:v>2.2213342189723069E-5</c:v>
                </c:pt>
                <c:pt idx="309">
                  <c:v>2.355976738087072E-5</c:v>
                </c:pt>
                <c:pt idx="310">
                  <c:v>2.3603137369774461E-5</c:v>
                </c:pt>
                <c:pt idx="311">
                  <c:v>2.3603139416513372E-5</c:v>
                </c:pt>
                <c:pt idx="312">
                  <c:v>2.390561536899E-5</c:v>
                </c:pt>
                <c:pt idx="313">
                  <c:v>2.4743950781694702E-5</c:v>
                </c:pt>
                <c:pt idx="314">
                  <c:v>2.4851469074672835E-5</c:v>
                </c:pt>
                <c:pt idx="315">
                  <c:v>2.5062960233762053E-5</c:v>
                </c:pt>
                <c:pt idx="316">
                  <c:v>2.5102915908320607E-5</c:v>
                </c:pt>
                <c:pt idx="317">
                  <c:v>2.5143608320013255E-5</c:v>
                </c:pt>
                <c:pt idx="318">
                  <c:v>2.5538956290109764E-5</c:v>
                </c:pt>
                <c:pt idx="319">
                  <c:v>2.6151411163394944E-5</c:v>
                </c:pt>
                <c:pt idx="320">
                  <c:v>2.6313604112236032E-5</c:v>
                </c:pt>
                <c:pt idx="321">
                  <c:v>2.6680165748305609E-5</c:v>
                </c:pt>
                <c:pt idx="322">
                  <c:v>2.691386434369314E-5</c:v>
                </c:pt>
                <c:pt idx="323">
                  <c:v>2.6946580042130249E-5</c:v>
                </c:pt>
                <c:pt idx="324">
                  <c:v>2.7082919894730189E-5</c:v>
                </c:pt>
                <c:pt idx="325">
                  <c:v>2.8015349880059111E-5</c:v>
                </c:pt>
                <c:pt idx="326">
                  <c:v>2.8135133284666216E-5</c:v>
                </c:pt>
                <c:pt idx="327">
                  <c:v>2.8519247226025492E-5</c:v>
                </c:pt>
                <c:pt idx="328">
                  <c:v>2.8981756652386403E-5</c:v>
                </c:pt>
                <c:pt idx="329">
                  <c:v>2.9626311367756157E-5</c:v>
                </c:pt>
                <c:pt idx="330">
                  <c:v>3.0172329831966642E-5</c:v>
                </c:pt>
                <c:pt idx="331">
                  <c:v>3.0195670953627369E-5</c:v>
                </c:pt>
                <c:pt idx="332">
                  <c:v>3.0338622777009656E-5</c:v>
                </c:pt>
                <c:pt idx="333">
                  <c:v>3.0477622750891528E-5</c:v>
                </c:pt>
                <c:pt idx="334">
                  <c:v>3.1942310424297792E-5</c:v>
                </c:pt>
                <c:pt idx="335">
                  <c:v>3.2639163368679719E-5</c:v>
                </c:pt>
                <c:pt idx="336">
                  <c:v>3.3959779291994662E-5</c:v>
                </c:pt>
                <c:pt idx="337">
                  <c:v>3.4478484352876292E-5</c:v>
                </c:pt>
                <c:pt idx="338">
                  <c:v>3.5567665741039973E-5</c:v>
                </c:pt>
                <c:pt idx="339">
                  <c:v>3.6637954866380635E-5</c:v>
                </c:pt>
                <c:pt idx="340">
                  <c:v>3.8775464644502928E-5</c:v>
                </c:pt>
                <c:pt idx="341">
                  <c:v>3.9577560339412813E-5</c:v>
                </c:pt>
                <c:pt idx="342">
                  <c:v>3.9889869180957328E-5</c:v>
                </c:pt>
                <c:pt idx="343">
                  <c:v>4.182390696431107E-5</c:v>
                </c:pt>
                <c:pt idx="344">
                  <c:v>4.3755099830834331E-5</c:v>
                </c:pt>
                <c:pt idx="345">
                  <c:v>4.5462341573077344E-5</c:v>
                </c:pt>
                <c:pt idx="346">
                  <c:v>4.5562390739343789E-5</c:v>
                </c:pt>
                <c:pt idx="347">
                  <c:v>4.6491528122444999E-5</c:v>
                </c:pt>
                <c:pt idx="348">
                  <c:v>4.745426563262024E-5</c:v>
                </c:pt>
                <c:pt idx="349">
                  <c:v>4.7829559223533013E-5</c:v>
                </c:pt>
                <c:pt idx="350">
                  <c:v>4.7867540893252348E-5</c:v>
                </c:pt>
                <c:pt idx="351">
                  <c:v>4.981590738260892E-5</c:v>
                </c:pt>
                <c:pt idx="352">
                  <c:v>5.0310365032575311E-5</c:v>
                </c:pt>
                <c:pt idx="353">
                  <c:v>5.0880592015025131E-5</c:v>
                </c:pt>
                <c:pt idx="354">
                  <c:v>5.110847074551152E-5</c:v>
                </c:pt>
                <c:pt idx="355">
                  <c:v>5.7271583112697309E-5</c:v>
                </c:pt>
                <c:pt idx="356">
                  <c:v>5.9026169461080151E-5</c:v>
                </c:pt>
                <c:pt idx="357">
                  <c:v>6.1010879354547742E-5</c:v>
                </c:pt>
                <c:pt idx="358">
                  <c:v>6.1016614353515211E-5</c:v>
                </c:pt>
                <c:pt idx="359">
                  <c:v>6.9669896996668254E-5</c:v>
                </c:pt>
                <c:pt idx="360">
                  <c:v>7.0995083865667659E-5</c:v>
                </c:pt>
                <c:pt idx="361">
                  <c:v>7.136989703037488E-5</c:v>
                </c:pt>
                <c:pt idx="362">
                  <c:v>7.1608064650889944E-5</c:v>
                </c:pt>
                <c:pt idx="363">
                  <c:v>7.2126687622672472E-5</c:v>
                </c:pt>
                <c:pt idx="364">
                  <c:v>7.4463510186383329E-5</c:v>
                </c:pt>
                <c:pt idx="365">
                  <c:v>7.4571790854382729E-5</c:v>
                </c:pt>
                <c:pt idx="366">
                  <c:v>7.5847624270379105E-5</c:v>
                </c:pt>
                <c:pt idx="367">
                  <c:v>7.6474242236950808E-5</c:v>
                </c:pt>
                <c:pt idx="368">
                  <c:v>7.8947007468760448E-5</c:v>
                </c:pt>
                <c:pt idx="369">
                  <c:v>7.9974169185294779E-5</c:v>
                </c:pt>
                <c:pt idx="370">
                  <c:v>8.024834174823695E-5</c:v>
                </c:pt>
                <c:pt idx="371">
                  <c:v>8.1250410777165873E-5</c:v>
                </c:pt>
                <c:pt idx="372">
                  <c:v>8.1714616155869487E-5</c:v>
                </c:pt>
                <c:pt idx="373">
                  <c:v>8.1835321433884546E-5</c:v>
                </c:pt>
                <c:pt idx="374">
                  <c:v>8.3034401159690581E-5</c:v>
                </c:pt>
                <c:pt idx="375">
                  <c:v>8.3051933302861062E-5</c:v>
                </c:pt>
                <c:pt idx="376">
                  <c:v>8.4391211193577924E-5</c:v>
                </c:pt>
                <c:pt idx="377">
                  <c:v>8.7885499410125521E-5</c:v>
                </c:pt>
                <c:pt idx="378">
                  <c:v>8.9275871629783963E-5</c:v>
                </c:pt>
                <c:pt idx="379">
                  <c:v>9.3200019890831565E-5</c:v>
                </c:pt>
                <c:pt idx="380">
                  <c:v>9.3687478250527342E-5</c:v>
                </c:pt>
                <c:pt idx="381">
                  <c:v>9.4709269467130363E-5</c:v>
                </c:pt>
                <c:pt idx="382">
                  <c:v>9.5663709518062896E-5</c:v>
                </c:pt>
                <c:pt idx="383">
                  <c:v>1.0060218964531292E-4</c:v>
                </c:pt>
                <c:pt idx="384">
                  <c:v>1.0338181928269544E-4</c:v>
                </c:pt>
                <c:pt idx="385">
                  <c:v>1.1100599834970571E-4</c:v>
                </c:pt>
                <c:pt idx="386">
                  <c:v>1.1159332020786294E-4</c:v>
                </c:pt>
                <c:pt idx="387">
                  <c:v>1.116143137965563E-4</c:v>
                </c:pt>
                <c:pt idx="388">
                  <c:v>1.1278896166913643E-4</c:v>
                </c:pt>
                <c:pt idx="389">
                  <c:v>1.1491046138060993E-4</c:v>
                </c:pt>
                <c:pt idx="390">
                  <c:v>1.1632312106180933E-4</c:v>
                </c:pt>
                <c:pt idx="391">
                  <c:v>1.2375850255869189E-4</c:v>
                </c:pt>
                <c:pt idx="392">
                  <c:v>1.2733026098135937E-4</c:v>
                </c:pt>
                <c:pt idx="393">
                  <c:v>1.2795671839194853E-4</c:v>
                </c:pt>
                <c:pt idx="394">
                  <c:v>1.2881263248162744E-4</c:v>
                </c:pt>
                <c:pt idx="395">
                  <c:v>1.3186999349216178E-4</c:v>
                </c:pt>
                <c:pt idx="396">
                  <c:v>1.3295292357388771E-4</c:v>
                </c:pt>
                <c:pt idx="397">
                  <c:v>1.354164056494847E-4</c:v>
                </c:pt>
                <c:pt idx="398">
                  <c:v>1.374692144686383E-4</c:v>
                </c:pt>
                <c:pt idx="399">
                  <c:v>1.3941583098248046E-4</c:v>
                </c:pt>
                <c:pt idx="400">
                  <c:v>1.4030203144316844E-4</c:v>
                </c:pt>
                <c:pt idx="401">
                  <c:v>1.4031074843386121E-4</c:v>
                </c:pt>
                <c:pt idx="402">
                  <c:v>1.4039592399753712E-4</c:v>
                </c:pt>
                <c:pt idx="403">
                  <c:v>1.4048391880509614E-4</c:v>
                </c:pt>
                <c:pt idx="404">
                  <c:v>1.4244124036432806E-4</c:v>
                </c:pt>
                <c:pt idx="405">
                  <c:v>1.4403220070196242E-4</c:v>
                </c:pt>
                <c:pt idx="406">
                  <c:v>1.4427674631292204E-4</c:v>
                </c:pt>
                <c:pt idx="407">
                  <c:v>1.4566765590714315E-4</c:v>
                </c:pt>
                <c:pt idx="408">
                  <c:v>1.4839859669572026E-4</c:v>
                </c:pt>
                <c:pt idx="409">
                  <c:v>1.5151393623868774E-4</c:v>
                </c:pt>
                <c:pt idx="410">
                  <c:v>1.5666910249479378E-4</c:v>
                </c:pt>
                <c:pt idx="411">
                  <c:v>1.5775430466614739E-4</c:v>
                </c:pt>
                <c:pt idx="412">
                  <c:v>1.6282327576795403E-4</c:v>
                </c:pt>
                <c:pt idx="413">
                  <c:v>1.6282690307205765E-4</c:v>
                </c:pt>
                <c:pt idx="414">
                  <c:v>1.6313073797228595E-4</c:v>
                </c:pt>
                <c:pt idx="415">
                  <c:v>1.7447933522721852E-4</c:v>
                </c:pt>
                <c:pt idx="416">
                  <c:v>1.8195290317226493E-4</c:v>
                </c:pt>
                <c:pt idx="417">
                  <c:v>1.8319082010886072E-4</c:v>
                </c:pt>
                <c:pt idx="418">
                  <c:v>1.9758455608903726E-4</c:v>
                </c:pt>
                <c:pt idx="419">
                  <c:v>2.1475809916759634E-4</c:v>
                </c:pt>
                <c:pt idx="420">
                  <c:v>2.1540716347772949E-4</c:v>
                </c:pt>
                <c:pt idx="421">
                  <c:v>2.1650090311477042E-4</c:v>
                </c:pt>
                <c:pt idx="422">
                  <c:v>2.2007255944331023E-4</c:v>
                </c:pt>
                <c:pt idx="423">
                  <c:v>2.2158646150510539E-4</c:v>
                </c:pt>
                <c:pt idx="424">
                  <c:v>2.2433144693811261E-4</c:v>
                </c:pt>
                <c:pt idx="425">
                  <c:v>2.2567520159202589E-4</c:v>
                </c:pt>
                <c:pt idx="426">
                  <c:v>2.2608480521767648E-4</c:v>
                </c:pt>
                <c:pt idx="427">
                  <c:v>2.3700635942347774E-4</c:v>
                </c:pt>
                <c:pt idx="428">
                  <c:v>2.4804199461645002E-4</c:v>
                </c:pt>
                <c:pt idx="429">
                  <c:v>2.4949241516381812E-4</c:v>
                </c:pt>
                <c:pt idx="430">
                  <c:v>2.8136049378656337E-4</c:v>
                </c:pt>
                <c:pt idx="431">
                  <c:v>2.8393070589433024E-4</c:v>
                </c:pt>
                <c:pt idx="432">
                  <c:v>2.8511427889618869E-4</c:v>
                </c:pt>
                <c:pt idx="433">
                  <c:v>2.9596569178154652E-4</c:v>
                </c:pt>
                <c:pt idx="434">
                  <c:v>2.9869792807024295E-4</c:v>
                </c:pt>
                <c:pt idx="435">
                  <c:v>3.0339175806213392E-4</c:v>
                </c:pt>
                <c:pt idx="436">
                  <c:v>3.0661670851767309E-4</c:v>
                </c:pt>
                <c:pt idx="437">
                  <c:v>3.0859908862657066E-4</c:v>
                </c:pt>
                <c:pt idx="438">
                  <c:v>3.0937876453917548E-4</c:v>
                </c:pt>
                <c:pt idx="439">
                  <c:v>3.132607351287659E-4</c:v>
                </c:pt>
                <c:pt idx="440">
                  <c:v>3.1407018461417671E-4</c:v>
                </c:pt>
                <c:pt idx="441">
                  <c:v>3.1407024523303695E-4</c:v>
                </c:pt>
                <c:pt idx="442">
                  <c:v>3.2304132920626044E-4</c:v>
                </c:pt>
                <c:pt idx="443">
                  <c:v>3.2564678518792013E-4</c:v>
                </c:pt>
                <c:pt idx="444">
                  <c:v>3.3649659429678218E-4</c:v>
                </c:pt>
                <c:pt idx="445">
                  <c:v>3.514158302680172E-4</c:v>
                </c:pt>
                <c:pt idx="446">
                  <c:v>3.5601587628779368E-4</c:v>
                </c:pt>
                <c:pt idx="447">
                  <c:v>3.7070744617967026E-4</c:v>
                </c:pt>
                <c:pt idx="448">
                  <c:v>3.7876502710697631E-4</c:v>
                </c:pt>
                <c:pt idx="449">
                  <c:v>3.9087599718036785E-4</c:v>
                </c:pt>
                <c:pt idx="450">
                  <c:v>4.0500458564343234E-4</c:v>
                </c:pt>
                <c:pt idx="451">
                  <c:v>4.216039705868631E-4</c:v>
                </c:pt>
                <c:pt idx="452">
                  <c:v>4.2226808449873782E-4</c:v>
                </c:pt>
                <c:pt idx="453">
                  <c:v>4.2848771657034328E-4</c:v>
                </c:pt>
                <c:pt idx="454">
                  <c:v>4.4404393868762522E-4</c:v>
                </c:pt>
                <c:pt idx="455">
                  <c:v>4.566765917748367E-4</c:v>
                </c:pt>
                <c:pt idx="456">
                  <c:v>4.5828469704189273E-4</c:v>
                </c:pt>
                <c:pt idx="457">
                  <c:v>4.7089050612247229E-4</c:v>
                </c:pt>
                <c:pt idx="458">
                  <c:v>4.7497801114269341E-4</c:v>
                </c:pt>
                <c:pt idx="459">
                  <c:v>5.0284222730510191E-4</c:v>
                </c:pt>
                <c:pt idx="460">
                  <c:v>5.2035009648406037E-4</c:v>
                </c:pt>
                <c:pt idx="461">
                  <c:v>5.2330074711711468E-4</c:v>
                </c:pt>
                <c:pt idx="462">
                  <c:v>5.3267882404031827E-4</c:v>
                </c:pt>
                <c:pt idx="463">
                  <c:v>5.3986390156313688E-4</c:v>
                </c:pt>
                <c:pt idx="464">
                  <c:v>5.4106693269888816E-4</c:v>
                </c:pt>
                <c:pt idx="465">
                  <c:v>5.5614977229868033E-4</c:v>
                </c:pt>
                <c:pt idx="466">
                  <c:v>5.6941104059003158E-4</c:v>
                </c:pt>
                <c:pt idx="467">
                  <c:v>5.847870140195876E-4</c:v>
                </c:pt>
                <c:pt idx="468">
                  <c:v>6.2609045076345948E-4</c:v>
                </c:pt>
                <c:pt idx="469">
                  <c:v>6.346075656396944E-4</c:v>
                </c:pt>
                <c:pt idx="470">
                  <c:v>6.5366947087015835E-4</c:v>
                </c:pt>
                <c:pt idx="471">
                  <c:v>6.7268221307721253E-4</c:v>
                </c:pt>
                <c:pt idx="472">
                  <c:v>7.6152427799715857E-4</c:v>
                </c:pt>
                <c:pt idx="473">
                  <c:v>7.939429620112008E-4</c:v>
                </c:pt>
                <c:pt idx="474">
                  <c:v>8.1004652551650805E-4</c:v>
                </c:pt>
                <c:pt idx="475">
                  <c:v>8.1411711724525512E-4</c:v>
                </c:pt>
                <c:pt idx="476">
                  <c:v>8.329051591792491E-4</c:v>
                </c:pt>
                <c:pt idx="477">
                  <c:v>8.5811234670479135E-4</c:v>
                </c:pt>
                <c:pt idx="478">
                  <c:v>9.0210813265057465E-4</c:v>
                </c:pt>
                <c:pt idx="479">
                  <c:v>1.0440036414294666E-3</c:v>
                </c:pt>
                <c:pt idx="480">
                  <c:v>1.2166728282384249E-3</c:v>
                </c:pt>
                <c:pt idx="481">
                  <c:v>1.2720963542183527E-3</c:v>
                </c:pt>
                <c:pt idx="482">
                  <c:v>1.4689350205432147E-3</c:v>
                </c:pt>
                <c:pt idx="483">
                  <c:v>1.5033137772577146E-3</c:v>
                </c:pt>
                <c:pt idx="484">
                  <c:v>1.5151657841108652E-3</c:v>
                </c:pt>
                <c:pt idx="485">
                  <c:v>1.5151659715494858E-3</c:v>
                </c:pt>
                <c:pt idx="486">
                  <c:v>1.5151660376151604E-3</c:v>
                </c:pt>
                <c:pt idx="487">
                  <c:v>1.5151664990141966E-3</c:v>
                </c:pt>
                <c:pt idx="488">
                  <c:v>1.5834531651343655E-3</c:v>
                </c:pt>
                <c:pt idx="489">
                  <c:v>1.6282333050928234E-3</c:v>
                </c:pt>
                <c:pt idx="490">
                  <c:v>1.6282333298420285E-3</c:v>
                </c:pt>
                <c:pt idx="491">
                  <c:v>1.63562617103345E-3</c:v>
                </c:pt>
                <c:pt idx="492">
                  <c:v>1.710196093410113E-3</c:v>
                </c:pt>
                <c:pt idx="493">
                  <c:v>1.7495418107244622E-3</c:v>
                </c:pt>
                <c:pt idx="494">
                  <c:v>1.8070938549589806E-3</c:v>
                </c:pt>
                <c:pt idx="495">
                  <c:v>1.8316795617411613E-3</c:v>
                </c:pt>
                <c:pt idx="496">
                  <c:v>1.8641407772057457E-3</c:v>
                </c:pt>
                <c:pt idx="497">
                  <c:v>1.932129956555487E-3</c:v>
                </c:pt>
                <c:pt idx="498">
                  <c:v>1.9514727008161858E-3</c:v>
                </c:pt>
                <c:pt idx="499">
                  <c:v>1.9532653528229931E-3</c:v>
                </c:pt>
                <c:pt idx="500">
                  <c:v>1.9793479151046255E-3</c:v>
                </c:pt>
                <c:pt idx="501">
                  <c:v>1.9793484395138603E-3</c:v>
                </c:pt>
                <c:pt idx="502">
                  <c:v>2.0025961852632342E-3</c:v>
                </c:pt>
                <c:pt idx="503">
                  <c:v>2.1646637504361263E-3</c:v>
                </c:pt>
                <c:pt idx="504">
                  <c:v>2.2748481729926323E-3</c:v>
                </c:pt>
                <c:pt idx="505">
                  <c:v>2.5073292079401451E-3</c:v>
                </c:pt>
                <c:pt idx="506">
                  <c:v>2.5645524401483018E-3</c:v>
                </c:pt>
                <c:pt idx="507">
                  <c:v>2.8151273190553327E-3</c:v>
                </c:pt>
                <c:pt idx="508">
                  <c:v>2.8228886596456219E-3</c:v>
                </c:pt>
                <c:pt idx="509">
                  <c:v>3.0855307914824113E-3</c:v>
                </c:pt>
                <c:pt idx="510">
                  <c:v>3.6114175606322746E-3</c:v>
                </c:pt>
                <c:pt idx="511">
                  <c:v>4.7929624067953739E-3</c:v>
                </c:pt>
                <c:pt idx="512">
                  <c:v>5.4254234324857724E-3</c:v>
                </c:pt>
                <c:pt idx="513">
                  <c:v>6.3922860984864018E-3</c:v>
                </c:pt>
                <c:pt idx="514">
                  <c:v>7.3588614827433917E-3</c:v>
                </c:pt>
                <c:pt idx="515">
                  <c:v>1.1330800807089968E-2</c:v>
                </c:pt>
                <c:pt idx="516">
                  <c:v>1.2120907877758285E-2</c:v>
                </c:pt>
                <c:pt idx="517">
                  <c:v>1.3384833617865636E-2</c:v>
                </c:pt>
                <c:pt idx="518">
                  <c:v>1.4356677022232506E-2</c:v>
                </c:pt>
                <c:pt idx="519">
                  <c:v>1.4356940481560157E-2</c:v>
                </c:pt>
                <c:pt idx="520">
                  <c:v>1.5151341009377811E-2</c:v>
                </c:pt>
                <c:pt idx="521">
                  <c:v>1.5995369806534921E-2</c:v>
                </c:pt>
                <c:pt idx="522">
                  <c:v>1.6280004949986125E-2</c:v>
                </c:pt>
                <c:pt idx="523">
                  <c:v>1.6784473045989741E-2</c:v>
                </c:pt>
                <c:pt idx="524">
                  <c:v>1.7329888430731067E-2</c:v>
                </c:pt>
                <c:pt idx="525">
                  <c:v>1.7677915262301371E-2</c:v>
                </c:pt>
                <c:pt idx="526">
                  <c:v>1.9179391777407458E-2</c:v>
                </c:pt>
                <c:pt idx="527">
                  <c:v>1.9847587947749209E-2</c:v>
                </c:pt>
                <c:pt idx="528">
                  <c:v>2.0124425006795232E-2</c:v>
                </c:pt>
                <c:pt idx="529">
                  <c:v>2.5535556651429644E-2</c:v>
                </c:pt>
                <c:pt idx="530">
                  <c:v>2.7605601593255612E-2</c:v>
                </c:pt>
                <c:pt idx="531">
                  <c:v>3.6606830743220999E-2</c:v>
                </c:pt>
                <c:pt idx="532">
                  <c:v>3.8541127883144802E-2</c:v>
                </c:pt>
                <c:pt idx="533">
                  <c:v>4.8200351507778197E-2</c:v>
                </c:pt>
                <c:pt idx="534">
                  <c:v>5.180902741594242E-2</c:v>
                </c:pt>
                <c:pt idx="535">
                  <c:v>5.4337873488140079E-2</c:v>
                </c:pt>
                <c:pt idx="536">
                  <c:v>8.1410728230126711E-2</c:v>
                </c:pt>
                <c:pt idx="537">
                  <c:v>8.2886468325981538E-2</c:v>
                </c:pt>
                <c:pt idx="538">
                  <c:v>9.7609740393577366E-2</c:v>
                </c:pt>
                <c:pt idx="539">
                  <c:v>0.10939931455034124</c:v>
                </c:pt>
              </c:numCache>
            </c:numRef>
          </c:val>
          <c:smooth val="0"/>
          <c:extLst>
            <c:ext xmlns:c16="http://schemas.microsoft.com/office/drawing/2014/chart" uri="{C3380CC4-5D6E-409C-BE32-E72D297353CC}">
              <c16:uniqueId val="{00000000-6E69-C642-AE4E-03BF54C3971E}"/>
            </c:ext>
          </c:extLst>
        </c:ser>
        <c:dLbls>
          <c:showLegendKey val="0"/>
          <c:showVal val="0"/>
          <c:showCatName val="0"/>
          <c:showSerName val="0"/>
          <c:showPercent val="0"/>
          <c:showBubbleSize val="0"/>
        </c:dLbls>
        <c:smooth val="0"/>
        <c:axId val="1583985807"/>
        <c:axId val="1583987455"/>
      </c:lineChart>
      <c:catAx>
        <c:axId val="158398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987455"/>
        <c:crosses val="autoZero"/>
        <c:auto val="1"/>
        <c:lblAlgn val="ctr"/>
        <c:lblOffset val="100"/>
        <c:noMultiLvlLbl val="0"/>
      </c:catAx>
      <c:valAx>
        <c:axId val="1583987455"/>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0.0000%"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985807"/>
        <c:crosses val="autoZero"/>
        <c:crossBetween val="between"/>
      </c:valAx>
      <c:spPr>
        <a:solidFill>
          <a:schemeClr val="bg1"/>
        </a:solidFill>
        <a:ln>
          <a:noFill/>
        </a:ln>
        <a:effectLst/>
      </c:spPr>
    </c:plotArea>
    <c:plotVisOnly val="1"/>
    <c:dispBlanksAs val="gap"/>
    <c:showDLblsOverMax val="0"/>
    <c:extLst/>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775678</xdr:colOff>
      <xdr:row>13</xdr:row>
      <xdr:rowOff>44938</xdr:rowOff>
    </xdr:from>
    <xdr:to>
      <xdr:col>28</xdr:col>
      <xdr:colOff>63500</xdr:colOff>
      <xdr:row>51</xdr:row>
      <xdr:rowOff>63500</xdr:rowOff>
    </xdr:to>
    <xdr:graphicFrame macro="">
      <xdr:nvGraphicFramePr>
        <xdr:cNvPr id="2" name="Chart 1">
          <a:extLst>
            <a:ext uri="{FF2B5EF4-FFF2-40B4-BE49-F238E27FC236}">
              <a16:creationId xmlns:a16="http://schemas.microsoft.com/office/drawing/2014/main" id="{9EBFFA86-1AD2-1048-95AE-BBD0BF6F0F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0</xdr:colOff>
      <xdr:row>13</xdr:row>
      <xdr:rowOff>38100</xdr:rowOff>
    </xdr:from>
    <xdr:to>
      <xdr:col>22</xdr:col>
      <xdr:colOff>228600</xdr:colOff>
      <xdr:row>50</xdr:row>
      <xdr:rowOff>139700</xdr:rowOff>
    </xdr:to>
    <xdr:graphicFrame macro="">
      <xdr:nvGraphicFramePr>
        <xdr:cNvPr id="3" name="Chart 2">
          <a:extLst>
            <a:ext uri="{FF2B5EF4-FFF2-40B4-BE49-F238E27FC236}">
              <a16:creationId xmlns:a16="http://schemas.microsoft.com/office/drawing/2014/main" id="{DC20DC51-71BB-5641-A39F-F39D1E6E9B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520700</xdr:colOff>
      <xdr:row>13</xdr:row>
      <xdr:rowOff>25400</xdr:rowOff>
    </xdr:from>
    <xdr:to>
      <xdr:col>17</xdr:col>
      <xdr:colOff>2032000</xdr:colOff>
      <xdr:row>50</xdr:row>
      <xdr:rowOff>127000</xdr:rowOff>
    </xdr:to>
    <xdr:graphicFrame macro="">
      <xdr:nvGraphicFramePr>
        <xdr:cNvPr id="5" name="Chart 4">
          <a:extLst>
            <a:ext uri="{FF2B5EF4-FFF2-40B4-BE49-F238E27FC236}">
              <a16:creationId xmlns:a16="http://schemas.microsoft.com/office/drawing/2014/main" id="{F8713E57-2514-2E4C-9CAD-5FC9FD63FE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533400</xdr:colOff>
      <xdr:row>52</xdr:row>
      <xdr:rowOff>63500</xdr:rowOff>
    </xdr:from>
    <xdr:to>
      <xdr:col>23</xdr:col>
      <xdr:colOff>12700</xdr:colOff>
      <xdr:row>86</xdr:row>
      <xdr:rowOff>12700</xdr:rowOff>
    </xdr:to>
    <xdr:sp macro="" textlink="">
      <xdr:nvSpPr>
        <xdr:cNvPr id="6" name="TextBox 5">
          <a:extLst>
            <a:ext uri="{FF2B5EF4-FFF2-40B4-BE49-F238E27FC236}">
              <a16:creationId xmlns:a16="http://schemas.microsoft.com/office/drawing/2014/main" id="{30002B72-FF6F-8743-B825-C969975CABDD}"/>
            </a:ext>
          </a:extLst>
        </xdr:cNvPr>
        <xdr:cNvSpPr txBox="1"/>
      </xdr:nvSpPr>
      <xdr:spPr>
        <a:xfrm>
          <a:off x="10528300" y="11264900"/>
          <a:ext cx="17043400" cy="698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i="0" u="none" strike="noStrike">
              <a:solidFill>
                <a:srgbClr val="FF0000"/>
              </a:solidFill>
              <a:effectLst/>
              <a:latin typeface="+mn-lt"/>
              <a:ea typeface="+mn-ea"/>
              <a:cs typeface="+mn-cs"/>
            </a:rPr>
            <a:t>Observations</a:t>
          </a:r>
          <a:r>
            <a:rPr lang="en-US" sz="1800"/>
            <a:t> </a:t>
          </a:r>
        </a:p>
        <a:p>
          <a:r>
            <a:rPr lang="en-US" sz="1800" b="0" i="0" u="none" strike="noStrike">
              <a:solidFill>
                <a:schemeClr val="dk1"/>
              </a:solidFill>
              <a:effectLst/>
              <a:latin typeface="+mn-lt"/>
              <a:ea typeface="+mn-ea"/>
              <a:cs typeface="+mn-cs"/>
            </a:rPr>
            <a:t>1. The real data suggests a super skewed distribution with a very long tail to the far end. It means the great majority of the community forms a cluster around a very small pooled value, while there are about dozen of whales providing a great amount of liquidity.</a:t>
          </a:r>
          <a:r>
            <a:rPr lang="en-US" sz="1800"/>
            <a:t> This is well aligned with my expectation</a:t>
          </a:r>
          <a:r>
            <a:rPr lang="en-US" sz="1800" baseline="0"/>
            <a:t>s when I used skewed Beta distribution to mock up data for the demo.</a:t>
          </a:r>
          <a:endParaRPr lang="en-US" sz="1800"/>
        </a:p>
        <a:p>
          <a:endParaRPr lang="en-US" sz="1800" b="0" i="0" u="none" strike="noStrike">
            <a:solidFill>
              <a:schemeClr val="dk1"/>
            </a:solidFill>
            <a:effectLst/>
            <a:latin typeface="+mn-lt"/>
            <a:ea typeface="+mn-ea"/>
            <a:cs typeface="+mn-cs"/>
          </a:endParaRPr>
        </a:p>
        <a:p>
          <a:r>
            <a:rPr lang="en-US" sz="1800" b="0" i="0" u="none" strike="noStrike">
              <a:solidFill>
                <a:schemeClr val="dk1"/>
              </a:solidFill>
              <a:effectLst/>
              <a:latin typeface="+mn-lt"/>
              <a:ea typeface="+mn-ea"/>
              <a:cs typeface="+mn-cs"/>
            </a:rPr>
            <a:t>2. If we do totally proportional token distribution -- Method A, the top 10 whales get away with 63% of the tokens allocated to this entire USDC pool; the top 10% whales (about 50 addresses) get 95% of all. The team needs to carefully consider about the risk in here.</a:t>
          </a:r>
          <a:r>
            <a:rPr lang="en-US" sz="1800"/>
            <a:t> In addition,</a:t>
          </a:r>
          <a:r>
            <a:rPr lang="en-US" sz="1800" baseline="0"/>
            <a:t> the bottom 80% addresses combined only get 1.35% tokens -- imagine the community's reaction.</a:t>
          </a:r>
          <a:endParaRPr lang="en-US" sz="1800"/>
        </a:p>
        <a:p>
          <a:endParaRPr lang="en-US" sz="1800" b="0" i="0" u="none" strike="noStrike">
            <a:solidFill>
              <a:schemeClr val="dk1"/>
            </a:solidFill>
            <a:effectLst/>
            <a:latin typeface="+mn-lt"/>
            <a:ea typeface="+mn-ea"/>
            <a:cs typeface="+mn-cs"/>
          </a:endParaRPr>
        </a:p>
        <a:p>
          <a:r>
            <a:rPr lang="en-US" sz="1800" b="0" i="0" u="none" strike="noStrike">
              <a:solidFill>
                <a:schemeClr val="dk1"/>
              </a:solidFill>
              <a:effectLst/>
              <a:latin typeface="+mn-lt"/>
              <a:ea typeface="+mn-ea"/>
              <a:cs typeface="+mn-cs"/>
            </a:rPr>
            <a:t>3. If we do S projection but not using ranking -- Method B, the whales share gets capped to some level(see Chart B) but they are still getting a significant share of the tokens. Generally it looks like well balanced from the small to the giants. Only need to point out one thing: the tiny accounts also get away with a lot. The bottom 30% get 18% allocation. Bottom 30% appear to be a good representation of the community, however, sybil accounts mostly mixed up in this group.</a:t>
          </a:r>
          <a:r>
            <a:rPr lang="en-US" sz="1800"/>
            <a:t> </a:t>
          </a:r>
        </a:p>
        <a:p>
          <a:endParaRPr lang="en-US" sz="1800"/>
        </a:p>
        <a:p>
          <a:r>
            <a:rPr lang="en-US" sz="1800"/>
            <a:t>4. Progressing to S projection with ranking -- Method C, the sybil problem again gets limited and</a:t>
          </a:r>
          <a:r>
            <a:rPr lang="en-US" sz="1800" baseline="0"/>
            <a:t> the effect is nearly good comparing with proportional. The downside is that the whales get further capped -- the top 10% addresses combined get 19% rewards (compare it with 45% in Method B). The rising class is the mid class. It's the quantiles from 30% to 70% who majorly benefit from the capping on both the whale and sybil. </a:t>
          </a:r>
          <a:r>
            <a:rPr lang="en-US" sz="1800" baseline="0">
              <a:solidFill>
                <a:srgbClr val="FF0000"/>
              </a:solidFill>
            </a:rPr>
            <a:t>Combining ranking with S projection, it is the largest several whales got severely capped, while the baby whales or sharks and tunas are still getting decent shares.</a:t>
          </a:r>
        </a:p>
        <a:p>
          <a:endParaRPr lang="en-US" sz="1800" baseline="0"/>
        </a:p>
        <a:p>
          <a:r>
            <a:rPr lang="en-US" sz="1800" baseline="0"/>
            <a:t>5. All the methods A, B or C have room for further fine tuning so the above numbers are NOT final, but the base is already set as what's presented. Just need to decide on which route to continue.</a:t>
          </a:r>
        </a:p>
        <a:p>
          <a:endParaRPr lang="en-US" sz="1800" baseline="0"/>
        </a:p>
        <a:p>
          <a:r>
            <a:rPr lang="en-US" sz="1800" baseline="0"/>
            <a:t>*** The addresses in this spreadsheet are masked. Reach out to me if you want the mapping for real addresses.</a:t>
          </a:r>
          <a:endParaRPr lang="en-US" sz="18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C8EC4-2627-C548-88F3-F76CB20A0968}">
  <dimension ref="A1:X541"/>
  <sheetViews>
    <sheetView tabSelected="1" topLeftCell="F1" workbookViewId="0">
      <pane ySplit="1" topLeftCell="A2" activePane="bottomLeft" state="frozen"/>
      <selection pane="bottomLeft" activeCell="U94" sqref="U94"/>
    </sheetView>
  </sheetViews>
  <sheetFormatPr baseColWidth="10" defaultRowHeight="16" x14ac:dyDescent="0.2"/>
  <cols>
    <col min="1" max="1" width="9.33203125" customWidth="1"/>
    <col min="2" max="2" width="11.33203125" customWidth="1"/>
    <col min="3" max="3" width="8.6640625" customWidth="1"/>
    <col min="4" max="4" width="9.83203125" customWidth="1"/>
    <col min="5" max="5" width="22" customWidth="1"/>
    <col min="6" max="6" width="9.1640625" style="20" customWidth="1"/>
    <col min="7" max="7" width="10.5" customWidth="1"/>
    <col min="8" max="8" width="11.5" customWidth="1"/>
    <col min="9" max="9" width="10.33203125" style="21" customWidth="1"/>
    <col min="10" max="10" width="9.5" style="1" customWidth="1"/>
    <col min="11" max="11" width="9.5" style="18" customWidth="1"/>
    <col min="12" max="12" width="9.5" style="1" customWidth="1"/>
    <col min="13" max="13" width="11.83203125" style="1" customWidth="1"/>
    <col min="14" max="14" width="16.5" customWidth="1"/>
    <col min="17" max="17" width="30.1640625" customWidth="1"/>
    <col min="18" max="18" width="32.6640625" style="3" customWidth="1"/>
    <col min="20" max="20" width="31.1640625" customWidth="1"/>
    <col min="21" max="21" width="33.6640625" customWidth="1"/>
    <col min="23" max="23" width="31.1640625" customWidth="1"/>
    <col min="24" max="24" width="31.33203125" customWidth="1"/>
  </cols>
  <sheetData>
    <row r="1" spans="1:24" ht="21" x14ac:dyDescent="0.25">
      <c r="A1" t="s">
        <v>3</v>
      </c>
      <c r="B1" t="s">
        <v>17</v>
      </c>
      <c r="C1" t="s">
        <v>22</v>
      </c>
      <c r="D1" t="s">
        <v>0</v>
      </c>
      <c r="E1" t="s">
        <v>23</v>
      </c>
      <c r="F1" s="19" t="s">
        <v>24</v>
      </c>
      <c r="G1" s="1" t="s">
        <v>25</v>
      </c>
      <c r="H1" t="s">
        <v>18</v>
      </c>
      <c r="I1" s="21" t="s">
        <v>19</v>
      </c>
      <c r="J1" s="1" t="s">
        <v>20</v>
      </c>
      <c r="K1" s="18" t="s">
        <v>27</v>
      </c>
      <c r="L1" s="1" t="s">
        <v>28</v>
      </c>
      <c r="N1" s="11" t="s">
        <v>1</v>
      </c>
      <c r="O1" s="4"/>
      <c r="Q1" s="25" t="s">
        <v>31</v>
      </c>
      <c r="R1" s="26"/>
      <c r="T1" s="25" t="s">
        <v>30</v>
      </c>
      <c r="U1" s="26"/>
      <c r="W1" s="25" t="s">
        <v>32</v>
      </c>
      <c r="X1" s="26"/>
    </row>
    <row r="2" spans="1:24" ht="21" x14ac:dyDescent="0.25">
      <c r="A2">
        <v>1</v>
      </c>
      <c r="B2">
        <v>0</v>
      </c>
      <c r="C2">
        <f>B2/MAX($B$2:$B$541)*100</f>
        <v>0</v>
      </c>
      <c r="D2">
        <f>_xlfn.PERCENTRANK.INC($B$2:$B$541,B2,6)*100</f>
        <v>0</v>
      </c>
      <c r="E2">
        <f>1/(1+EXP((-1)*($O$2/1000)*(C2-$O$4)))</f>
        <v>1.7986209962091559E-2</v>
      </c>
      <c r="F2" s="19">
        <f>E2/SUM($E$2:$E$541)</f>
        <v>1.1292999608898703E-3</v>
      </c>
      <c r="G2" s="2">
        <f>SUM(F$2:$F2)</f>
        <v>1.1292999608898703E-3</v>
      </c>
      <c r="H2">
        <f>1/(1+EXP((-1)*($O$2/1000)*(D2-$O$3)))</f>
        <v>1.7986209962091559E-2</v>
      </c>
      <c r="I2" s="21">
        <f>H2/SUM($H$2:$H$541)</f>
        <v>6.661612627370994E-5</v>
      </c>
      <c r="J2" s="2">
        <f>SUM($I$2:I2)</f>
        <v>6.661612627370994E-5</v>
      </c>
      <c r="K2" s="18">
        <f>B2/SUM($B$2:$B$541)</f>
        <v>0</v>
      </c>
      <c r="L2" s="2">
        <f>SUM(K$2:K2)</f>
        <v>0</v>
      </c>
      <c r="N2" s="12" t="s">
        <v>2</v>
      </c>
      <c r="O2" s="22">
        <v>80</v>
      </c>
      <c r="Q2" s="9" t="s">
        <v>4</v>
      </c>
      <c r="R2" s="10" t="s">
        <v>6</v>
      </c>
      <c r="T2" s="9" t="s">
        <v>4</v>
      </c>
      <c r="U2" s="10" t="s">
        <v>6</v>
      </c>
      <c r="W2" s="9" t="s">
        <v>4</v>
      </c>
      <c r="X2" s="10" t="s">
        <v>6</v>
      </c>
    </row>
    <row r="3" spans="1:24" ht="21" x14ac:dyDescent="0.25">
      <c r="A3">
        <v>2</v>
      </c>
      <c r="B3">
        <v>0</v>
      </c>
      <c r="C3">
        <f t="shared" ref="C3:C66" si="0">B3/MAX($B$2:$B$541)*100</f>
        <v>0</v>
      </c>
      <c r="D3">
        <f t="shared" ref="D3:D66" si="1">_xlfn.PERCENTRANK.INC($B$2:$B$541,B3,6)*100</f>
        <v>0</v>
      </c>
      <c r="E3">
        <f t="shared" ref="E3:E66" si="2">1/(1+EXP((-1)*($O$2/1000)*(C3-$O$4)))</f>
        <v>1.7986209962091559E-2</v>
      </c>
      <c r="F3" s="19">
        <f t="shared" ref="F3:F66" si="3">E3/SUM($E$2:$E$541)</f>
        <v>1.1292999608898703E-3</v>
      </c>
      <c r="G3" s="2">
        <f>SUM(F$2:$F3)</f>
        <v>2.2585999217797407E-3</v>
      </c>
      <c r="H3">
        <f t="shared" ref="H3:H66" si="4">1/(1+EXP((-1)*($O$2/1000)*(D3-$O$3)))</f>
        <v>1.7986209962091559E-2</v>
      </c>
      <c r="I3" s="21">
        <f t="shared" ref="I3:I66" si="5">H3/SUM($H$2:$H$541)</f>
        <v>6.661612627370994E-5</v>
      </c>
      <c r="J3" s="2">
        <f>SUM($I$2:I3)</f>
        <v>1.3323225254741988E-4</v>
      </c>
      <c r="K3" s="18">
        <f t="shared" ref="K3:K66" si="6">B3/SUM($B$2:$B$541)</f>
        <v>0</v>
      </c>
      <c r="L3" s="2">
        <f>SUM(K$2:K3)</f>
        <v>0</v>
      </c>
      <c r="N3" s="23" t="s">
        <v>21</v>
      </c>
      <c r="O3" s="23">
        <v>50</v>
      </c>
      <c r="Q3" s="5" t="s">
        <v>5</v>
      </c>
      <c r="R3" s="6">
        <f>_xlfn.PERCENTILE.INC($L$2:$L$541,0.2)</f>
        <v>7.2629454616609181E-5</v>
      </c>
      <c r="T3" s="5" t="s">
        <v>5</v>
      </c>
      <c r="U3" s="6">
        <f>_xlfn.PERCENTILE.INC($G$2:$G$541,0.2)</f>
        <v>0.12287372593277654</v>
      </c>
      <c r="W3" s="5" t="s">
        <v>5</v>
      </c>
      <c r="X3" s="6">
        <f>_xlfn.PERCENTILE.INC($J$2:$J$541,0.2)</f>
        <v>1.7320716699356885E-2</v>
      </c>
    </row>
    <row r="4" spans="1:24" ht="21" x14ac:dyDescent="0.25">
      <c r="A4">
        <v>3</v>
      </c>
      <c r="B4">
        <v>0</v>
      </c>
      <c r="C4">
        <f t="shared" si="0"/>
        <v>0</v>
      </c>
      <c r="D4">
        <f t="shared" si="1"/>
        <v>0</v>
      </c>
      <c r="E4">
        <f t="shared" si="2"/>
        <v>1.7986209962091559E-2</v>
      </c>
      <c r="F4" s="19">
        <f t="shared" si="3"/>
        <v>1.1292999608898703E-3</v>
      </c>
      <c r="G4" s="2">
        <f>SUM(F$2:$F4)</f>
        <v>3.3878998826696108E-3</v>
      </c>
      <c r="H4">
        <f t="shared" si="4"/>
        <v>1.7986209962091559E-2</v>
      </c>
      <c r="I4" s="21">
        <f t="shared" si="5"/>
        <v>6.661612627370994E-5</v>
      </c>
      <c r="J4" s="2">
        <f>SUM($I$2:I4)</f>
        <v>1.9984837882112982E-4</v>
      </c>
      <c r="K4" s="18">
        <f t="shared" si="6"/>
        <v>0</v>
      </c>
      <c r="L4" s="2">
        <f>SUM(K$2:K4)</f>
        <v>0</v>
      </c>
      <c r="N4" s="23" t="s">
        <v>26</v>
      </c>
      <c r="O4" s="23">
        <v>50</v>
      </c>
      <c r="Q4" s="5" t="s">
        <v>7</v>
      </c>
      <c r="R4" s="6">
        <f>_xlfn.PERCENTILE.INC($L$2:$L$541,0.3)</f>
        <v>1.8181864819613057E-4</v>
      </c>
      <c r="T4" s="5" t="s">
        <v>7</v>
      </c>
      <c r="U4" s="6">
        <f>_xlfn.PERCENTILE.INC($G$2:$G$541,0.3)</f>
        <v>0.18375184934768118</v>
      </c>
      <c r="W4" s="5" t="s">
        <v>7</v>
      </c>
      <c r="X4" s="6">
        <f>_xlfn.PERCENTILE.INC($J$2:$J$541,0.3)</f>
        <v>4.169985117865152E-2</v>
      </c>
    </row>
    <row r="5" spans="1:24" ht="21" x14ac:dyDescent="0.25">
      <c r="A5">
        <v>4</v>
      </c>
      <c r="B5">
        <v>0</v>
      </c>
      <c r="C5">
        <f t="shared" si="0"/>
        <v>0</v>
      </c>
      <c r="D5">
        <f t="shared" si="1"/>
        <v>0</v>
      </c>
      <c r="E5">
        <f t="shared" si="2"/>
        <v>1.7986209962091559E-2</v>
      </c>
      <c r="F5" s="19">
        <f t="shared" si="3"/>
        <v>1.1292999608898703E-3</v>
      </c>
      <c r="G5" s="2">
        <f>SUM(F$2:$F5)</f>
        <v>4.5171998435594813E-3</v>
      </c>
      <c r="H5">
        <f t="shared" si="4"/>
        <v>1.7986209962091559E-2</v>
      </c>
      <c r="I5" s="21">
        <f t="shared" si="5"/>
        <v>6.661612627370994E-5</v>
      </c>
      <c r="J5" s="2">
        <f>SUM($I$2:I5)</f>
        <v>2.6646450509483976E-4</v>
      </c>
      <c r="K5" s="18">
        <f t="shared" si="6"/>
        <v>0</v>
      </c>
      <c r="L5" s="2">
        <f>SUM(K$2:K5)</f>
        <v>0</v>
      </c>
      <c r="Q5" s="5" t="s">
        <v>8</v>
      </c>
      <c r="R5" s="6">
        <f>_xlfn.PERCENTILE.INC($L$2:$L$541,0.5)</f>
        <v>9.1186972566397351E-4</v>
      </c>
      <c r="T5" s="5" t="s">
        <v>8</v>
      </c>
      <c r="U5" s="6">
        <f>_xlfn.PERCENTILE.INC($G$2:$G$541,0.5)</f>
        <v>0.30554960621222127</v>
      </c>
      <c r="W5" s="5" t="s">
        <v>8</v>
      </c>
      <c r="X5" s="6">
        <f>_xlfn.PERCENTILE.INC($J$2:$J$541,0.5)</f>
        <v>0.16939265910784235</v>
      </c>
    </row>
    <row r="6" spans="1:24" ht="21" x14ac:dyDescent="0.25">
      <c r="A6">
        <v>5</v>
      </c>
      <c r="B6" s="15">
        <v>3.73400668202277E-6</v>
      </c>
      <c r="C6">
        <f t="shared" si="0"/>
        <v>2.0561386741059399E-5</v>
      </c>
      <c r="D6">
        <f t="shared" si="1"/>
        <v>0.74209999999999998</v>
      </c>
      <c r="E6">
        <f t="shared" si="2"/>
        <v>1.7986239015693257E-2</v>
      </c>
      <c r="F6" s="19">
        <f t="shared" si="3"/>
        <v>1.1293017850780307E-3</v>
      </c>
      <c r="G6" s="2">
        <f>SUM(F$2:$F6)</f>
        <v>5.6465016286375118E-3</v>
      </c>
      <c r="H6">
        <f t="shared" si="4"/>
        <v>1.9065374130262353E-2</v>
      </c>
      <c r="I6" s="21">
        <f t="shared" si="5"/>
        <v>7.0613062629309382E-5</v>
      </c>
      <c r="J6" s="2">
        <f>SUM($I$2:I6)</f>
        <v>3.3707756772414913E-4</v>
      </c>
      <c r="K6" s="18">
        <f t="shared" si="6"/>
        <v>2.2494016156763734E-8</v>
      </c>
      <c r="L6" s="2">
        <f>SUM(K$2:K6)</f>
        <v>2.2494016156763734E-8</v>
      </c>
      <c r="Q6" s="5" t="s">
        <v>9</v>
      </c>
      <c r="R6" s="6">
        <f>_xlfn.PERCENTILE.INC($L$2:$L$541,0.8)</f>
        <v>1.3481284024396675E-2</v>
      </c>
      <c r="T6" s="5" t="s">
        <v>9</v>
      </c>
      <c r="U6" s="6">
        <f>_xlfn.PERCENTILE.INC($G$2:$G$541,0.8)</f>
        <v>0.48918166138692643</v>
      </c>
      <c r="W6" s="5" t="s">
        <v>9</v>
      </c>
      <c r="X6" s="6">
        <f>_xlfn.PERCENTILE.INC($J$2:$J$541,0.8)</f>
        <v>0.61775738502530886</v>
      </c>
    </row>
    <row r="7" spans="1:24" ht="21" x14ac:dyDescent="0.25">
      <c r="A7">
        <v>6</v>
      </c>
      <c r="B7" s="15">
        <v>3.9938608031511702E-6</v>
      </c>
      <c r="C7">
        <f t="shared" si="0"/>
        <v>2.1992278953037118E-5</v>
      </c>
      <c r="D7">
        <f t="shared" si="1"/>
        <v>0.92759999999999998</v>
      </c>
      <c r="E7">
        <f t="shared" si="2"/>
        <v>1.798624103757088E-2</v>
      </c>
      <c r="F7" s="19">
        <f t="shared" si="3"/>
        <v>1.129301912025638E-3</v>
      </c>
      <c r="G7" s="2">
        <f>SUM(F$2:$F7)</f>
        <v>6.77580354066315E-3</v>
      </c>
      <c r="H7">
        <f t="shared" si="4"/>
        <v>1.9344899978781412E-2</v>
      </c>
      <c r="I7" s="21">
        <f t="shared" si="5"/>
        <v>7.1648351845934673E-5</v>
      </c>
      <c r="J7" s="2">
        <f>SUM($I$2:I7)</f>
        <v>4.0872591957008379E-4</v>
      </c>
      <c r="K7" s="18">
        <f t="shared" si="6"/>
        <v>2.4059402428621567E-8</v>
      </c>
      <c r="L7" s="2">
        <f>SUM(K$2:K7)</f>
        <v>4.6553418585385305E-8</v>
      </c>
      <c r="Q7" s="5" t="s">
        <v>10</v>
      </c>
      <c r="R7" s="6">
        <f>1-_xlfn.PERCENTILE.INC($L$2:$L$541,0.8)</f>
        <v>0.98651871597560337</v>
      </c>
      <c r="T7" s="5" t="s">
        <v>10</v>
      </c>
      <c r="U7" s="6">
        <f>1-_xlfn.PERCENTILE.INC($G$2:$G$541,0.8)</f>
        <v>0.51081833861307357</v>
      </c>
      <c r="W7" s="5" t="s">
        <v>10</v>
      </c>
      <c r="X7" s="6">
        <f>1-_xlfn.PERCENTILE.INC($J$2:$J$541,0.8)</f>
        <v>0.38224261497469114</v>
      </c>
    </row>
    <row r="8" spans="1:24" ht="21" x14ac:dyDescent="0.25">
      <c r="A8">
        <v>7</v>
      </c>
      <c r="B8" s="15">
        <v>4.2423736586973099E-6</v>
      </c>
      <c r="C8">
        <f t="shared" si="0"/>
        <v>2.3360720246302605E-5</v>
      </c>
      <c r="D8">
        <f t="shared" si="1"/>
        <v>1.1131</v>
      </c>
      <c r="E8">
        <f t="shared" si="2"/>
        <v>1.7986242971204384E-2</v>
      </c>
      <c r="F8" s="19">
        <f t="shared" si="3"/>
        <v>1.1293020334326629E-3</v>
      </c>
      <c r="G8" s="2">
        <f>SUM(F$2:$F8)</f>
        <v>7.9051055740958134E-3</v>
      </c>
      <c r="H8">
        <f t="shared" si="4"/>
        <v>1.962844207313353E-2</v>
      </c>
      <c r="I8" s="21">
        <f t="shared" si="5"/>
        <v>7.2698516166326953E-5</v>
      </c>
      <c r="J8" s="2">
        <f>SUM($I$2:I8)</f>
        <v>4.8142443573641076E-4</v>
      </c>
      <c r="K8" s="18">
        <f t="shared" si="6"/>
        <v>2.5556467823477835E-8</v>
      </c>
      <c r="L8" s="2">
        <f>SUM(K$2:K8)</f>
        <v>7.2109886408863133E-8</v>
      </c>
      <c r="Q8" s="5" t="s">
        <v>11</v>
      </c>
      <c r="R8" s="6">
        <f>1-_xlfn.PERCENTILE.INC($L$2:$L$541,0.9)</f>
        <v>0.9537942437012491</v>
      </c>
      <c r="T8" s="5" t="s">
        <v>11</v>
      </c>
      <c r="U8" s="6">
        <f>1-_xlfn.PERCENTILE.INC($G$2:$G$541,0.9)</f>
        <v>0.44721856194892107</v>
      </c>
      <c r="W8" s="5" t="s">
        <v>11</v>
      </c>
      <c r="X8" s="6">
        <f>1-_xlfn.PERCENTILE.INC($J$2:$J$541,0.9)</f>
        <v>0.19422944538763109</v>
      </c>
    </row>
    <row r="9" spans="1:24" ht="21" x14ac:dyDescent="0.25">
      <c r="A9">
        <v>8</v>
      </c>
      <c r="B9" s="15">
        <v>5.4180734197046798E-6</v>
      </c>
      <c r="C9">
        <f t="shared" si="0"/>
        <v>2.9834735837605243E-5</v>
      </c>
      <c r="D9">
        <f t="shared" si="1"/>
        <v>1.2987</v>
      </c>
      <c r="E9">
        <f t="shared" si="2"/>
        <v>1.7986252119113984E-2</v>
      </c>
      <c r="F9" s="19">
        <f t="shared" si="3"/>
        <v>1.1293026078023592E-3</v>
      </c>
      <c r="G9" s="2">
        <f>SUM(F$2:$F9)</f>
        <v>9.0344081818981726E-3</v>
      </c>
      <c r="H9">
        <f t="shared" si="4"/>
        <v>1.9916211854345157E-2</v>
      </c>
      <c r="I9" s="21">
        <f t="shared" si="5"/>
        <v>7.3764338711674492E-5</v>
      </c>
      <c r="J9" s="2">
        <f>SUM($I$2:I9)</f>
        <v>5.5518877444808528E-4</v>
      </c>
      <c r="K9" s="18">
        <f t="shared" si="6"/>
        <v>3.2638996504245143E-8</v>
      </c>
      <c r="L9" s="2">
        <f>SUM(K$2:K9)</f>
        <v>1.0474888291310827E-7</v>
      </c>
      <c r="Q9" s="5" t="s">
        <v>29</v>
      </c>
      <c r="R9" s="6">
        <f>SUM($K$532:$K$541)</f>
        <v>0.62840706413150904</v>
      </c>
      <c r="T9" s="5" t="s">
        <v>29</v>
      </c>
      <c r="U9" s="6">
        <f>SUM($F$532:$F$541)</f>
        <v>0.35121021411665443</v>
      </c>
      <c r="W9" s="5" t="s">
        <v>29</v>
      </c>
      <c r="X9" s="6">
        <f>SUM($I$532:$I$541)</f>
        <v>3.6325431011017859E-2</v>
      </c>
    </row>
    <row r="10" spans="1:24" ht="21" x14ac:dyDescent="0.25">
      <c r="A10">
        <v>9</v>
      </c>
      <c r="B10" s="15">
        <v>5.4180737481026899E-6</v>
      </c>
      <c r="C10">
        <f t="shared" si="0"/>
        <v>2.9834737645935828E-5</v>
      </c>
      <c r="D10">
        <f t="shared" si="1"/>
        <v>1.4842</v>
      </c>
      <c r="E10">
        <f t="shared" si="2"/>
        <v>1.7986252119116537E-2</v>
      </c>
      <c r="F10" s="19">
        <f t="shared" si="3"/>
        <v>1.1293026078025195E-3</v>
      </c>
      <c r="G10" s="2">
        <f>SUM(F$2:$F10)</f>
        <v>1.0163710789700691E-2</v>
      </c>
      <c r="H10">
        <f t="shared" si="4"/>
        <v>2.0207955225771523E-2</v>
      </c>
      <c r="I10" s="21">
        <f t="shared" si="5"/>
        <v>7.4844878375751478E-5</v>
      </c>
      <c r="J10" s="2">
        <f>SUM($I$2:I10)</f>
        <v>6.3003365282383677E-4</v>
      </c>
      <c r="K10" s="18">
        <f t="shared" si="6"/>
        <v>3.2638998482546409E-8</v>
      </c>
      <c r="L10" s="2">
        <f>SUM(K$2:K10)</f>
        <v>1.3738788139565468E-7</v>
      </c>
      <c r="Q10" s="7" t="s">
        <v>12</v>
      </c>
      <c r="R10" s="8">
        <f>MAX($K$2:$K$541)</f>
        <v>0.10939931455034124</v>
      </c>
      <c r="T10" s="7" t="s">
        <v>12</v>
      </c>
      <c r="U10" s="8">
        <f>MAX($F$2:$F$541)</f>
        <v>6.1657688697089062E-2</v>
      </c>
      <c r="W10" s="7" t="s">
        <v>12</v>
      </c>
      <c r="X10" s="8">
        <f>MAX($I$2:$I$541)</f>
        <v>3.6371172569188968E-3</v>
      </c>
    </row>
    <row r="11" spans="1:24" x14ac:dyDescent="0.2">
      <c r="A11">
        <v>10</v>
      </c>
      <c r="B11" s="15">
        <v>6.5016886509756304E-6</v>
      </c>
      <c r="C11">
        <f t="shared" si="0"/>
        <v>3.5801686019010585E-5</v>
      </c>
      <c r="D11">
        <f t="shared" si="1"/>
        <v>1.6697</v>
      </c>
      <c r="E11">
        <f t="shared" si="2"/>
        <v>1.7986260550534362E-2</v>
      </c>
      <c r="F11" s="19">
        <f t="shared" si="3"/>
        <v>1.1293031371858548E-3</v>
      </c>
      <c r="G11" s="2">
        <f>SUM(F$2:$F11)</f>
        <v>1.1293013926886546E-2</v>
      </c>
      <c r="H11">
        <f t="shared" si="4"/>
        <v>2.0503882804536227E-2</v>
      </c>
      <c r="I11" s="21">
        <f t="shared" si="5"/>
        <v>7.5940915228229678E-5</v>
      </c>
      <c r="J11" s="2">
        <f>SUM($I$2:I11)</f>
        <v>7.0597456805206649E-4</v>
      </c>
      <c r="K11" s="18">
        <f t="shared" si="6"/>
        <v>3.9166799102262938E-8</v>
      </c>
      <c r="L11" s="2">
        <f>SUM(K$2:K11)</f>
        <v>1.7655468049791761E-7</v>
      </c>
    </row>
    <row r="12" spans="1:24" x14ac:dyDescent="0.2">
      <c r="A12">
        <v>11</v>
      </c>
      <c r="B12" s="15">
        <v>7.58072991939262E-6</v>
      </c>
      <c r="C12">
        <f t="shared" si="0"/>
        <v>4.1743449577255262E-5</v>
      </c>
      <c r="D12">
        <f t="shared" si="1"/>
        <v>1.8552</v>
      </c>
      <c r="E12">
        <f t="shared" si="2"/>
        <v>1.7986268946369406E-2</v>
      </c>
      <c r="F12" s="19">
        <f t="shared" si="3"/>
        <v>1.1293036643350545E-3</v>
      </c>
      <c r="G12" s="2">
        <f>SUM(F$2:$F12)</f>
        <v>1.24223175912216E-2</v>
      </c>
      <c r="H12">
        <f t="shared" si="4"/>
        <v>2.0804051964362108E-2</v>
      </c>
      <c r="I12" s="21">
        <f t="shared" si="5"/>
        <v>7.7052661766081665E-5</v>
      </c>
      <c r="J12" s="2">
        <f>SUM($I$2:I12)</f>
        <v>7.8302722981814818E-4</v>
      </c>
      <c r="K12" s="18">
        <f t="shared" si="6"/>
        <v>4.5667047707184578E-8</v>
      </c>
      <c r="L12" s="2">
        <f>SUM(K$2:K12)</f>
        <v>2.2222172820510218E-7</v>
      </c>
    </row>
    <row r="13" spans="1:24" x14ac:dyDescent="0.2">
      <c r="A13">
        <v>12</v>
      </c>
      <c r="B13" s="15">
        <v>7.58072991939262E-6</v>
      </c>
      <c r="C13">
        <f t="shared" si="0"/>
        <v>4.1743449577255262E-5</v>
      </c>
      <c r="D13">
        <f t="shared" si="1"/>
        <v>1.8552</v>
      </c>
      <c r="E13">
        <f t="shared" si="2"/>
        <v>1.7986268946369406E-2</v>
      </c>
      <c r="F13" s="19">
        <f t="shared" si="3"/>
        <v>1.1293036643350545E-3</v>
      </c>
      <c r="G13" s="2">
        <f>SUM(F$2:$F13)</f>
        <v>1.3551621255556654E-2</v>
      </c>
      <c r="H13">
        <f t="shared" si="4"/>
        <v>2.0804051964362108E-2</v>
      </c>
      <c r="I13" s="21">
        <f t="shared" si="5"/>
        <v>7.7052661766081665E-5</v>
      </c>
      <c r="J13" s="2">
        <f>SUM($I$2:I13)</f>
        <v>8.6007989158422987E-4</v>
      </c>
      <c r="K13" s="18">
        <f t="shared" si="6"/>
        <v>4.5667047707184578E-8</v>
      </c>
      <c r="L13" s="2">
        <f>SUM(K$2:K13)</f>
        <v>2.6788877591228678E-7</v>
      </c>
    </row>
    <row r="14" spans="1:24" x14ac:dyDescent="0.2">
      <c r="A14">
        <v>13</v>
      </c>
      <c r="B14" s="15">
        <v>1.01155424563625E-5</v>
      </c>
      <c r="C14">
        <f t="shared" si="0"/>
        <v>5.5701448404533692E-5</v>
      </c>
      <c r="D14">
        <f t="shared" si="1"/>
        <v>2.2263000000000002</v>
      </c>
      <c r="E14">
        <f t="shared" si="2"/>
        <v>1.7986288669326118E-2</v>
      </c>
      <c r="F14" s="19">
        <f t="shared" si="3"/>
        <v>1.1293049026801138E-3</v>
      </c>
      <c r="G14" s="2">
        <f>SUM(F$2:$F14)</f>
        <v>1.4680926158236768E-2</v>
      </c>
      <c r="H14">
        <f t="shared" si="4"/>
        <v>2.1417515743190972E-2</v>
      </c>
      <c r="I14" s="21">
        <f t="shared" si="5"/>
        <v>7.9324768043109622E-5</v>
      </c>
      <c r="J14" s="2">
        <f>SUM($I$2:I14)</f>
        <v>9.3940465962733953E-4</v>
      </c>
      <c r="K14" s="18">
        <f t="shared" si="6"/>
        <v>6.0937002749171848E-8</v>
      </c>
      <c r="L14" s="2">
        <f>SUM(K$2:K14)</f>
        <v>3.2882577866145861E-7</v>
      </c>
    </row>
    <row r="15" spans="1:24" x14ac:dyDescent="0.2">
      <c r="A15">
        <v>14</v>
      </c>
      <c r="B15" s="15">
        <v>1.5820772655974799E-5</v>
      </c>
      <c r="C15">
        <f t="shared" si="0"/>
        <v>8.7117419121932811E-5</v>
      </c>
      <c r="D15">
        <f t="shared" si="1"/>
        <v>2.4117999999999999</v>
      </c>
      <c r="E15">
        <f t="shared" si="2"/>
        <v>1.7986333060855484E-2</v>
      </c>
      <c r="F15" s="19">
        <f t="shared" si="3"/>
        <v>1.1293076898905648E-3</v>
      </c>
      <c r="G15" s="2">
        <f>SUM(F$2:$F15)</f>
        <v>1.5810233848127332E-2</v>
      </c>
      <c r="H15">
        <f t="shared" si="4"/>
        <v>2.1730763408276697E-2</v>
      </c>
      <c r="I15" s="21">
        <f t="shared" si="5"/>
        <v>8.0484953877494757E-5</v>
      </c>
      <c r="J15" s="2">
        <f>SUM($I$2:I15)</f>
        <v>1.0198896135048343E-3</v>
      </c>
      <c r="K15" s="18">
        <f t="shared" si="6"/>
        <v>9.5305859373342409E-8</v>
      </c>
      <c r="L15" s="2">
        <f>SUM(K$2:K15)</f>
        <v>4.2413163803480102E-7</v>
      </c>
    </row>
    <row r="16" spans="1:24" x14ac:dyDescent="0.2">
      <c r="A16">
        <v>15</v>
      </c>
      <c r="B16" s="15">
        <v>1.7622181705030002E-5</v>
      </c>
      <c r="C16">
        <f t="shared" si="0"/>
        <v>9.703691613697383E-5</v>
      </c>
      <c r="D16">
        <f t="shared" si="1"/>
        <v>2.5973999999999999</v>
      </c>
      <c r="E16">
        <f t="shared" si="2"/>
        <v>1.7986347077367945E-2</v>
      </c>
      <c r="F16" s="19">
        <f t="shared" si="3"/>
        <v>1.1293085699451736E-3</v>
      </c>
      <c r="G16" s="2">
        <f>SUM(F$2:$F16)</f>
        <v>1.6939542418072506E-2</v>
      </c>
      <c r="H16">
        <f t="shared" si="4"/>
        <v>2.2048661835501134E-2</v>
      </c>
      <c r="I16" s="21">
        <f t="shared" si="5"/>
        <v>8.1662364894870333E-5</v>
      </c>
      <c r="J16" s="2">
        <f>SUM($I$2:I16)</f>
        <v>1.1015519783997047E-3</v>
      </c>
      <c r="K16" s="18">
        <f t="shared" si="6"/>
        <v>1.0615772111463884E-7</v>
      </c>
      <c r="L16" s="2">
        <f>SUM(K$2:K16)</f>
        <v>5.3028935914943988E-7</v>
      </c>
    </row>
    <row r="17" spans="1:12" x14ac:dyDescent="0.2">
      <c r="A17">
        <v>16</v>
      </c>
      <c r="B17" s="15">
        <v>1.8748393106708298E-5</v>
      </c>
      <c r="C17">
        <f t="shared" si="0"/>
        <v>1.0323842303131979E-4</v>
      </c>
      <c r="D17">
        <f t="shared" si="1"/>
        <v>2.7829000000000002</v>
      </c>
      <c r="E17">
        <f t="shared" si="2"/>
        <v>1.7986355840267164E-2</v>
      </c>
      <c r="F17" s="19">
        <f t="shared" si="3"/>
        <v>1.1293091201412275E-3</v>
      </c>
      <c r="G17" s="2">
        <f>SUM(F$2:$F17)</f>
        <v>1.8068851538213734E-2</v>
      </c>
      <c r="H17">
        <f t="shared" si="4"/>
        <v>2.2370929472697108E-2</v>
      </c>
      <c r="I17" s="21">
        <f t="shared" si="5"/>
        <v>8.2855958301075665E-5</v>
      </c>
      <c r="J17" s="2">
        <f>SUM($I$2:I17)</f>
        <v>1.1844079367007803E-3</v>
      </c>
      <c r="K17" s="18">
        <f t="shared" si="6"/>
        <v>1.1294212714884546E-7</v>
      </c>
      <c r="L17" s="2">
        <f>SUM(K$2:K17)</f>
        <v>6.4323148629828531E-7</v>
      </c>
    </row>
    <row r="18" spans="1:12" x14ac:dyDescent="0.2">
      <c r="A18">
        <v>17</v>
      </c>
      <c r="B18" s="15">
        <v>2.0093576586155501E-5</v>
      </c>
      <c r="C18">
        <f t="shared" si="0"/>
        <v>1.106457043015329E-4</v>
      </c>
      <c r="D18">
        <f t="shared" si="1"/>
        <v>2.9683999999999999</v>
      </c>
      <c r="E18">
        <f t="shared" si="2"/>
        <v>1.7986366306964131E-2</v>
      </c>
      <c r="F18" s="19">
        <f t="shared" si="3"/>
        <v>1.1293097773136113E-3</v>
      </c>
      <c r="G18" s="2">
        <f>SUM(F$2:$F18)</f>
        <v>1.9198161315527346E-2</v>
      </c>
      <c r="H18">
        <f t="shared" si="4"/>
        <v>2.2697798113393872E-2</v>
      </c>
      <c r="I18" s="21">
        <f t="shared" si="5"/>
        <v>8.4066592597543049E-5</v>
      </c>
      <c r="J18" s="2">
        <f>SUM($I$2:I18)</f>
        <v>1.2684745292983234E-3</v>
      </c>
      <c r="K18" s="18">
        <f t="shared" si="6"/>
        <v>1.2104564208527442E-7</v>
      </c>
      <c r="L18" s="2">
        <f>SUM(K$2:K18)</f>
        <v>7.6427712838355968E-7</v>
      </c>
    </row>
    <row r="19" spans="1:12" x14ac:dyDescent="0.2">
      <c r="A19">
        <v>18</v>
      </c>
      <c r="B19" s="15">
        <v>2.3853565520248601E-5</v>
      </c>
      <c r="C19">
        <f t="shared" si="0"/>
        <v>1.3135016286294917E-4</v>
      </c>
      <c r="D19">
        <f t="shared" si="1"/>
        <v>3.1538999999999997</v>
      </c>
      <c r="E19">
        <f t="shared" si="2"/>
        <v>1.7986395562978635E-2</v>
      </c>
      <c r="F19" s="19">
        <f t="shared" si="3"/>
        <v>1.1293116142106622E-3</v>
      </c>
      <c r="G19" s="2">
        <f>SUM(F$2:$F19)</f>
        <v>2.0327472929738008E-2</v>
      </c>
      <c r="H19">
        <f t="shared" si="4"/>
        <v>2.3029330229489373E-2</v>
      </c>
      <c r="I19" s="21">
        <f t="shared" si="5"/>
        <v>8.5294499163526445E-5</v>
      </c>
      <c r="J19" s="2">
        <f>SUM($I$2:I19)</f>
        <v>1.3537690284618497E-3</v>
      </c>
      <c r="K19" s="18">
        <f t="shared" si="6"/>
        <v>1.4369617783282325E-7</v>
      </c>
      <c r="L19" s="2">
        <f>SUM(K$2:K19)</f>
        <v>9.079733062163829E-7</v>
      </c>
    </row>
    <row r="20" spans="1:12" x14ac:dyDescent="0.2">
      <c r="A20">
        <v>19</v>
      </c>
      <c r="B20" s="15">
        <v>2.7566856361377301E-5</v>
      </c>
      <c r="C20">
        <f t="shared" si="0"/>
        <v>1.5179747738813923E-4</v>
      </c>
      <c r="D20">
        <f t="shared" si="1"/>
        <v>3.3395000000000001</v>
      </c>
      <c r="E20">
        <f t="shared" si="2"/>
        <v>1.7986424455686843E-2</v>
      </c>
      <c r="F20" s="19">
        <f t="shared" si="3"/>
        <v>1.1293134282968048E-3</v>
      </c>
      <c r="G20" s="2">
        <f>SUM(F$2:$F20)</f>
        <v>2.1456786358034812E-2</v>
      </c>
      <c r="H20">
        <f t="shared" si="4"/>
        <v>2.3365771604301897E-2</v>
      </c>
      <c r="I20" s="21">
        <f t="shared" si="5"/>
        <v>8.6540588314906809E-5</v>
      </c>
      <c r="J20" s="2">
        <f>SUM($I$2:I20)</f>
        <v>1.4403096167767565E-3</v>
      </c>
      <c r="K20" s="18">
        <f t="shared" si="6"/>
        <v>1.6606539976733357E-7</v>
      </c>
      <c r="L20" s="2">
        <f>SUM(K$2:K20)</f>
        <v>1.0740387059837164E-6</v>
      </c>
    </row>
    <row r="21" spans="1:12" x14ac:dyDescent="0.2">
      <c r="A21">
        <v>20</v>
      </c>
      <c r="B21" s="15">
        <v>3.6624171519297497E-5</v>
      </c>
      <c r="C21">
        <f t="shared" si="0"/>
        <v>2.0167177480015467E-4</v>
      </c>
      <c r="D21">
        <f t="shared" si="1"/>
        <v>3.5249999999999995</v>
      </c>
      <c r="E21">
        <f t="shared" si="2"/>
        <v>1.7986494929852444E-2</v>
      </c>
      <c r="F21" s="19">
        <f t="shared" si="3"/>
        <v>1.1293178531574409E-3</v>
      </c>
      <c r="G21" s="2">
        <f>SUM(F$2:$F21)</f>
        <v>2.2586104211192254E-2</v>
      </c>
      <c r="H21">
        <f t="shared" si="4"/>
        <v>2.3706823707598784E-2</v>
      </c>
      <c r="I21" s="21">
        <f t="shared" si="5"/>
        <v>8.7803754375295547E-5</v>
      </c>
      <c r="J21" s="2">
        <f>SUM($I$2:I21)</f>
        <v>1.528113371152052E-3</v>
      </c>
      <c r="K21" s="18">
        <f t="shared" si="6"/>
        <v>2.2062753927287707E-7</v>
      </c>
      <c r="L21" s="2">
        <f>SUM(K$2:K21)</f>
        <v>1.2946662452565935E-6</v>
      </c>
    </row>
    <row r="22" spans="1:12" x14ac:dyDescent="0.2">
      <c r="A22">
        <v>21</v>
      </c>
      <c r="B22" s="15">
        <v>3.7903010373817398E-5</v>
      </c>
      <c r="C22">
        <f t="shared" si="0"/>
        <v>2.0871372799050966E-4</v>
      </c>
      <c r="D22">
        <f t="shared" si="1"/>
        <v>3.7104999999999997</v>
      </c>
      <c r="E22">
        <f t="shared" si="2"/>
        <v>1.7986504880405936E-2</v>
      </c>
      <c r="F22" s="19">
        <f t="shared" si="3"/>
        <v>1.1293184779227303E-3</v>
      </c>
      <c r="G22" s="2">
        <f>SUM(F$2:$F22)</f>
        <v>2.3715422689114984E-2</v>
      </c>
      <c r="H22">
        <f t="shared" si="4"/>
        <v>2.4052731283830675E-2</v>
      </c>
      <c r="I22" s="21">
        <f t="shared" si="5"/>
        <v>8.9084903812884834E-5</v>
      </c>
      <c r="J22" s="2">
        <f>SUM($I$2:I22)</f>
        <v>1.6171982749649369E-3</v>
      </c>
      <c r="K22" s="18">
        <f t="shared" si="6"/>
        <v>2.283313877940813E-7</v>
      </c>
      <c r="L22" s="2">
        <f>SUM(K$2:K22)</f>
        <v>1.5229976330506749E-6</v>
      </c>
    </row>
    <row r="23" spans="1:12" x14ac:dyDescent="0.2">
      <c r="A23">
        <v>22</v>
      </c>
      <c r="B23" s="15">
        <v>3.7903976818335298E-5</v>
      </c>
      <c r="C23">
        <f t="shared" si="0"/>
        <v>2.0871904973768061E-4</v>
      </c>
      <c r="D23">
        <f t="shared" si="1"/>
        <v>3.8961000000000001</v>
      </c>
      <c r="E23">
        <f t="shared" si="2"/>
        <v>1.7986504887925775E-2</v>
      </c>
      <c r="F23" s="19">
        <f t="shared" si="3"/>
        <v>1.1293184783948782E-3</v>
      </c>
      <c r="G23" s="2">
        <f>SUM(F$2:$F23)</f>
        <v>2.4844741167509864E-2</v>
      </c>
      <c r="H23">
        <f t="shared" si="4"/>
        <v>2.4403750322150392E-2</v>
      </c>
      <c r="I23" s="21">
        <f t="shared" si="5"/>
        <v>9.0384984743245735E-5</v>
      </c>
      <c r="J23" s="2">
        <f>SUM($I$2:I23)</f>
        <v>1.7075832597081826E-3</v>
      </c>
      <c r="K23" s="18">
        <f t="shared" si="6"/>
        <v>2.283372097490084E-7</v>
      </c>
      <c r="L23" s="2">
        <f>SUM(K$2:K23)</f>
        <v>1.7513348427996832E-6</v>
      </c>
    </row>
    <row r="24" spans="1:12" x14ac:dyDescent="0.2">
      <c r="A24">
        <v>23</v>
      </c>
      <c r="B24" s="15">
        <v>3.9110722711565597E-5</v>
      </c>
      <c r="C24">
        <f t="shared" si="0"/>
        <v>2.1536402151246385E-4</v>
      </c>
      <c r="D24">
        <f t="shared" si="1"/>
        <v>4.0815999999999999</v>
      </c>
      <c r="E24">
        <f t="shared" si="2"/>
        <v>1.798651427753406E-2</v>
      </c>
      <c r="F24" s="19">
        <f t="shared" si="3"/>
        <v>1.129319067940107E-3</v>
      </c>
      <c r="G24" s="2">
        <f>SUM(F$2:$F24)</f>
        <v>2.5974060235449972E-2</v>
      </c>
      <c r="H24">
        <f t="shared" si="4"/>
        <v>2.475956890193759E-2</v>
      </c>
      <c r="I24" s="21">
        <f t="shared" si="5"/>
        <v>9.1702841895563772E-5</v>
      </c>
      <c r="J24" s="2">
        <f>SUM($I$2:I24)</f>
        <v>1.7992861016037465E-3</v>
      </c>
      <c r="K24" s="18">
        <f t="shared" si="6"/>
        <v>2.3560676332268492E-7</v>
      </c>
      <c r="L24" s="2">
        <f>SUM(K$2:K24)</f>
        <v>1.9869416061223682E-6</v>
      </c>
    </row>
    <row r="25" spans="1:12" x14ac:dyDescent="0.2">
      <c r="A25">
        <v>24</v>
      </c>
      <c r="B25" s="15">
        <v>4.7721308027461501E-5</v>
      </c>
      <c r="C25">
        <f t="shared" si="0"/>
        <v>2.627783916043552E-4</v>
      </c>
      <c r="D25">
        <f t="shared" si="1"/>
        <v>4.2671000000000001</v>
      </c>
      <c r="E25">
        <f t="shared" si="2"/>
        <v>1.7986581276056485E-2</v>
      </c>
      <c r="F25" s="19">
        <f t="shared" si="3"/>
        <v>1.1293232745755747E-3</v>
      </c>
      <c r="G25" s="2">
        <f>SUM(F$2:$F25)</f>
        <v>2.7103383510025548E-2</v>
      </c>
      <c r="H25">
        <f t="shared" si="4"/>
        <v>2.5120441905087554E-2</v>
      </c>
      <c r="I25" s="21">
        <f t="shared" si="5"/>
        <v>9.3039419284423263E-5</v>
      </c>
      <c r="J25" s="2">
        <f>SUM($I$2:I25)</f>
        <v>1.8923255208881697E-3</v>
      </c>
      <c r="K25" s="18">
        <f t="shared" si="6"/>
        <v>2.8747775920157605E-7</v>
      </c>
      <c r="L25" s="2">
        <f>SUM(K$2:K25)</f>
        <v>2.2744193653239444E-6</v>
      </c>
    </row>
    <row r="26" spans="1:12" x14ac:dyDescent="0.2">
      <c r="A26">
        <v>25</v>
      </c>
      <c r="B26" s="15">
        <v>5.0577047593888297E-5</v>
      </c>
      <c r="C26">
        <f t="shared" si="0"/>
        <v>2.785035819045606E-4</v>
      </c>
      <c r="D26">
        <f t="shared" si="1"/>
        <v>4.4526000000000003</v>
      </c>
      <c r="E26">
        <f t="shared" si="2"/>
        <v>1.7986603496473588E-2</v>
      </c>
      <c r="F26" s="19">
        <f t="shared" si="3"/>
        <v>1.1293246697286514E-3</v>
      </c>
      <c r="G26" s="2">
        <f>SUM(F$2:$F26)</f>
        <v>2.82327081797542E-2</v>
      </c>
      <c r="H26">
        <f t="shared" si="4"/>
        <v>2.5486437209760775E-2</v>
      </c>
      <c r="I26" s="21">
        <f t="shared" si="5"/>
        <v>9.4394968312433225E-5</v>
      </c>
      <c r="J26" s="2">
        <f>SUM($I$2:I26)</f>
        <v>1.9867204892006027E-3</v>
      </c>
      <c r="K26" s="18">
        <f t="shared" si="6"/>
        <v>3.0468100960173751E-7</v>
      </c>
      <c r="L26" s="2">
        <f>SUM(K$2:K26)</f>
        <v>2.579100374925682E-6</v>
      </c>
    </row>
    <row r="27" spans="1:12" x14ac:dyDescent="0.2">
      <c r="A27">
        <v>26</v>
      </c>
      <c r="B27" s="15">
        <v>5.1587586633375197E-5</v>
      </c>
      <c r="C27">
        <f t="shared" si="0"/>
        <v>2.8406813649088853E-4</v>
      </c>
      <c r="D27">
        <f t="shared" si="1"/>
        <v>4.6382000000000003</v>
      </c>
      <c r="E27">
        <f t="shared" si="2"/>
        <v>1.7986611359451593E-2</v>
      </c>
      <c r="F27" s="19">
        <f t="shared" si="3"/>
        <v>1.1293251634213622E-3</v>
      </c>
      <c r="G27" s="2">
        <f>SUM(F$2:$F27)</f>
        <v>2.9362033343175564E-2</v>
      </c>
      <c r="H27">
        <f t="shared" si="4"/>
        <v>2.5857825003470742E-2</v>
      </c>
      <c r="I27" s="21">
        <f t="shared" si="5"/>
        <v>9.5770489682107078E-5</v>
      </c>
      <c r="J27" s="2">
        <f>SUM($I$2:I27)</f>
        <v>2.0824909788827099E-3</v>
      </c>
      <c r="K27" s="18">
        <f t="shared" si="6"/>
        <v>3.107685941769598E-7</v>
      </c>
      <c r="L27" s="2">
        <f>SUM(K$2:K27)</f>
        <v>2.8898689691026418E-6</v>
      </c>
    </row>
    <row r="28" spans="1:12" x14ac:dyDescent="0.2">
      <c r="A28">
        <v>27</v>
      </c>
      <c r="B28" s="15">
        <v>5.5182483224724403E-5</v>
      </c>
      <c r="C28">
        <f t="shared" si="0"/>
        <v>3.03863510576509E-4</v>
      </c>
      <c r="D28">
        <f t="shared" si="1"/>
        <v>4.8237000000000005</v>
      </c>
      <c r="E28">
        <f t="shared" si="2"/>
        <v>1.798663933127588E-2</v>
      </c>
      <c r="F28" s="19">
        <f t="shared" si="3"/>
        <v>1.1293269196879765E-3</v>
      </c>
      <c r="G28" s="2">
        <f>SUM(F$2:$F28)</f>
        <v>3.0491360262863539E-2</v>
      </c>
      <c r="H28">
        <f t="shared" si="4"/>
        <v>2.6234274592427102E-2</v>
      </c>
      <c r="I28" s="21">
        <f t="shared" si="5"/>
        <v>9.7164758591813884E-5</v>
      </c>
      <c r="J28" s="2">
        <f>SUM($I$2:I28)</f>
        <v>2.1796557374745237E-3</v>
      </c>
      <c r="K28" s="18">
        <f t="shared" si="6"/>
        <v>3.324245977393045E-7</v>
      </c>
      <c r="L28" s="2">
        <f>SUM(K$2:K28)</f>
        <v>3.2222935668419463E-6</v>
      </c>
    </row>
    <row r="29" spans="1:12" x14ac:dyDescent="0.2">
      <c r="A29">
        <v>28</v>
      </c>
      <c r="B29" s="15">
        <v>5.7690360398425199E-5</v>
      </c>
      <c r="C29">
        <f t="shared" si="0"/>
        <v>3.1767318925646334E-4</v>
      </c>
      <c r="D29">
        <f t="shared" si="1"/>
        <v>5.0091999999999999</v>
      </c>
      <c r="E29">
        <f t="shared" si="2"/>
        <v>1.7986658845047371E-2</v>
      </c>
      <c r="F29" s="19">
        <f t="shared" si="3"/>
        <v>1.1293281448989257E-3</v>
      </c>
      <c r="G29" s="2">
        <f>SUM(F$2:$F29)</f>
        <v>3.1620688407762464E-2</v>
      </c>
      <c r="H29">
        <f t="shared" si="4"/>
        <v>2.6616054958282852E-2</v>
      </c>
      <c r="I29" s="21">
        <f t="shared" si="5"/>
        <v>9.8578771277881301E-5</v>
      </c>
      <c r="J29" s="2">
        <f>SUM($I$2:I29)</f>
        <v>2.2782345087524049E-3</v>
      </c>
      <c r="K29" s="18">
        <f t="shared" si="6"/>
        <v>3.475322915567792E-7</v>
      </c>
      <c r="L29" s="2">
        <f>SUM(K$2:K29)</f>
        <v>3.5698258583987256E-6</v>
      </c>
    </row>
    <row r="30" spans="1:12" x14ac:dyDescent="0.2">
      <c r="A30">
        <v>29</v>
      </c>
      <c r="B30" s="15">
        <v>6.6373378885205595E-5</v>
      </c>
      <c r="C30">
        <f t="shared" si="0"/>
        <v>3.6548641413525364E-4</v>
      </c>
      <c r="D30">
        <f t="shared" si="1"/>
        <v>5.1947999999999999</v>
      </c>
      <c r="E30">
        <f t="shared" si="2"/>
        <v>1.7986726407702699E-2</v>
      </c>
      <c r="F30" s="19">
        <f t="shared" si="3"/>
        <v>1.1293323869545995E-3</v>
      </c>
      <c r="G30" s="2">
        <f>SUM(F$2:$F30)</f>
        <v>3.2750020794717061E-2</v>
      </c>
      <c r="H30">
        <f t="shared" si="4"/>
        <v>2.7003447394267261E-2</v>
      </c>
      <c r="I30" s="21">
        <f t="shared" si="5"/>
        <v>1.0001356957543306E-4</v>
      </c>
      <c r="J30" s="2">
        <f>SUM($I$2:I30)</f>
        <v>2.378248078327838E-3</v>
      </c>
      <c r="K30" s="18">
        <f t="shared" si="6"/>
        <v>3.9983963183858893E-7</v>
      </c>
      <c r="L30" s="2">
        <f>SUM(K$2:K30)</f>
        <v>3.9696654902373143E-6</v>
      </c>
    </row>
    <row r="31" spans="1:12" x14ac:dyDescent="0.2">
      <c r="A31">
        <v>30</v>
      </c>
      <c r="B31" s="15">
        <v>6.8227109570287694E-5</v>
      </c>
      <c r="C31">
        <f t="shared" si="0"/>
        <v>3.7569402134529065E-4</v>
      </c>
      <c r="D31">
        <f t="shared" si="1"/>
        <v>5.3803000000000001</v>
      </c>
      <c r="E31">
        <f t="shared" si="2"/>
        <v>1.7986740831632323E-2</v>
      </c>
      <c r="F31" s="19">
        <f t="shared" si="3"/>
        <v>1.1293332925897052E-3</v>
      </c>
      <c r="G31" s="2">
        <f>SUM(F$2:$F31)</f>
        <v>3.3879354087306766E-2</v>
      </c>
      <c r="H31">
        <f t="shared" si="4"/>
        <v>2.7396106403864976E-2</v>
      </c>
      <c r="I31" s="21">
        <f t="shared" si="5"/>
        <v>1.0146787385749146E-4</v>
      </c>
      <c r="J31" s="2">
        <f>SUM($I$2:I31)</f>
        <v>2.4797159521853297E-3</v>
      </c>
      <c r="K31" s="18">
        <f t="shared" si="6"/>
        <v>4.1100668415836066E-7</v>
      </c>
      <c r="L31" s="2">
        <f>SUM(K$2:K31)</f>
        <v>4.3806721743956748E-6</v>
      </c>
    </row>
    <row r="32" spans="1:12" x14ac:dyDescent="0.2">
      <c r="A32">
        <v>31</v>
      </c>
      <c r="B32" s="15">
        <v>6.99633788602774E-5</v>
      </c>
      <c r="C32">
        <f t="shared" si="0"/>
        <v>3.8525482489981552E-4</v>
      </c>
      <c r="D32">
        <f t="shared" si="1"/>
        <v>5.5658000000000003</v>
      </c>
      <c r="E32">
        <f t="shared" si="2"/>
        <v>1.798675434160189E-2</v>
      </c>
      <c r="F32" s="19">
        <f t="shared" si="3"/>
        <v>1.1293341408400112E-3</v>
      </c>
      <c r="G32" s="2">
        <f>SUM(F$2:$F32)</f>
        <v>3.5008688228146775E-2</v>
      </c>
      <c r="H32">
        <f t="shared" si="4"/>
        <v>2.7794311994501861E-2</v>
      </c>
      <c r="I32" s="21">
        <f t="shared" si="5"/>
        <v>1.0294272119690723E-4</v>
      </c>
      <c r="J32" s="2">
        <f>SUM($I$2:I32)</f>
        <v>2.582658673382237E-3</v>
      </c>
      <c r="K32" s="18">
        <f t="shared" si="6"/>
        <v>4.2146613771251553E-7</v>
      </c>
      <c r="L32" s="2">
        <f>SUM(K$2:K32)</f>
        <v>4.80213831210819E-6</v>
      </c>
    </row>
    <row r="33" spans="1:12" x14ac:dyDescent="0.2">
      <c r="A33">
        <v>32</v>
      </c>
      <c r="B33" s="15">
        <v>7.5725480686118104E-5</v>
      </c>
      <c r="C33">
        <f t="shared" si="0"/>
        <v>4.1698396042945374E-4</v>
      </c>
      <c r="D33">
        <f t="shared" si="1"/>
        <v>5.7513000000000005</v>
      </c>
      <c r="E33">
        <f t="shared" si="2"/>
        <v>1.7986799176780796E-2</v>
      </c>
      <c r="F33" s="19">
        <f t="shared" si="3"/>
        <v>1.1293369559058806E-3</v>
      </c>
      <c r="G33" s="2">
        <f>SUM(F$2:$F33)</f>
        <v>3.6138025184052659E-2</v>
      </c>
      <c r="H33">
        <f t="shared" si="4"/>
        <v>2.8198137742597218E-2</v>
      </c>
      <c r="I33" s="21">
        <f t="shared" si="5"/>
        <v>1.0443838410112073E-4</v>
      </c>
      <c r="J33" s="2">
        <f>SUM($I$2:I33)</f>
        <v>2.6870970574833578E-3</v>
      </c>
      <c r="K33" s="18">
        <f t="shared" si="6"/>
        <v>4.5617759449468853E-7</v>
      </c>
      <c r="L33" s="2">
        <f>SUM(K$2:K33)</f>
        <v>5.2583159066028783E-6</v>
      </c>
    </row>
    <row r="34" spans="1:12" x14ac:dyDescent="0.2">
      <c r="A34">
        <v>33</v>
      </c>
      <c r="B34" s="15">
        <v>7.5802322385149396E-5</v>
      </c>
      <c r="C34">
        <f t="shared" si="0"/>
        <v>4.1740709086980063E-4</v>
      </c>
      <c r="D34">
        <f t="shared" si="1"/>
        <v>5.9368999999999996</v>
      </c>
      <c r="E34">
        <f t="shared" si="2"/>
        <v>1.7986799774690327E-2</v>
      </c>
      <c r="F34" s="19">
        <f t="shared" si="3"/>
        <v>1.1293369934468195E-3</v>
      </c>
      <c r="G34" s="2">
        <f>SUM(F$2:$F34)</f>
        <v>3.7267362177499479E-2</v>
      </c>
      <c r="H34">
        <f t="shared" si="4"/>
        <v>2.8607880375825175E-2</v>
      </c>
      <c r="I34" s="21">
        <f t="shared" si="5"/>
        <v>1.0595596157032437E-4</v>
      </c>
      <c r="J34" s="2">
        <f>SUM($I$2:I34)</f>
        <v>2.793053019053682E-3</v>
      </c>
      <c r="K34" s="18">
        <f t="shared" si="6"/>
        <v>4.5664049629608189E-7</v>
      </c>
      <c r="L34" s="2">
        <f>SUM(K$2:K34)</f>
        <v>5.7149564028989598E-6</v>
      </c>
    </row>
    <row r="35" spans="1:12" x14ac:dyDescent="0.2">
      <c r="A35">
        <v>34</v>
      </c>
      <c r="B35" s="15">
        <v>7.58060511868324E-5</v>
      </c>
      <c r="C35">
        <f t="shared" si="0"/>
        <v>4.1742762359510454E-4</v>
      </c>
      <c r="D35">
        <f t="shared" si="1"/>
        <v>6.1223999999999998</v>
      </c>
      <c r="E35">
        <f t="shared" si="2"/>
        <v>1.798679980370434E-2</v>
      </c>
      <c r="F35" s="19">
        <f t="shared" si="3"/>
        <v>1.129336995268522E-3</v>
      </c>
      <c r="G35" s="2">
        <f>SUM(F$2:$F35)</f>
        <v>3.8396699172768001E-2</v>
      </c>
      <c r="H35">
        <f t="shared" si="4"/>
        <v>2.9023173649642936E-2</v>
      </c>
      <c r="I35" s="21">
        <f t="shared" si="5"/>
        <v>1.0749409713237855E-4</v>
      </c>
      <c r="J35" s="2">
        <f>SUM($I$2:I35)</f>
        <v>2.9005471161860606E-3</v>
      </c>
      <c r="K35" s="18">
        <f t="shared" si="6"/>
        <v>4.5666295895682287E-7</v>
      </c>
      <c r="L35" s="2">
        <f>SUM(K$2:K35)</f>
        <v>6.1716193618557825E-6</v>
      </c>
    </row>
    <row r="36" spans="1:12" x14ac:dyDescent="0.2">
      <c r="A36">
        <v>35</v>
      </c>
      <c r="B36" s="15">
        <v>7.5807961246469901E-5</v>
      </c>
      <c r="C36">
        <f t="shared" si="0"/>
        <v>4.1743814137888203E-4</v>
      </c>
      <c r="D36">
        <f t="shared" si="1"/>
        <v>6.3079000000000001</v>
      </c>
      <c r="E36">
        <f t="shared" si="2"/>
        <v>1.7986799818566615E-2</v>
      </c>
      <c r="F36" s="19">
        <f t="shared" si="3"/>
        <v>1.1293369962016796E-3</v>
      </c>
      <c r="G36" s="2">
        <f>SUM(F$2:$F36)</f>
        <v>3.9526036168969679E-2</v>
      </c>
      <c r="H36">
        <f t="shared" si="4"/>
        <v>2.9444312890691746E-2</v>
      </c>
      <c r="I36" s="21">
        <f t="shared" si="5"/>
        <v>1.0905388459842343E-4</v>
      </c>
      <c r="J36" s="2">
        <f>SUM($I$2:I36)</f>
        <v>3.0096010007844842E-3</v>
      </c>
      <c r="K36" s="18">
        <f t="shared" si="6"/>
        <v>4.5667446534018132E-7</v>
      </c>
      <c r="L36" s="2">
        <f>SUM(K$2:K36)</f>
        <v>6.6282938271959639E-6</v>
      </c>
    </row>
    <row r="37" spans="1:12" x14ac:dyDescent="0.2">
      <c r="A37">
        <v>36</v>
      </c>
      <c r="B37" s="15">
        <v>7.62531326047163E-5</v>
      </c>
      <c r="C37">
        <f t="shared" si="0"/>
        <v>4.1988948687513277E-4</v>
      </c>
      <c r="D37">
        <f t="shared" si="1"/>
        <v>6.4935000000000009</v>
      </c>
      <c r="E37">
        <f t="shared" si="2"/>
        <v>1.7986803282470088E-2</v>
      </c>
      <c r="F37" s="19">
        <f t="shared" si="3"/>
        <v>1.1293372136897475E-3</v>
      </c>
      <c r="G37" s="2">
        <f>SUM(F$2:$F37)</f>
        <v>4.0655373382659427E-2</v>
      </c>
      <c r="H37">
        <f t="shared" si="4"/>
        <v>2.9871606886274615E-2</v>
      </c>
      <c r="I37" s="21">
        <f t="shared" si="5"/>
        <v>1.1063646763430146E-4</v>
      </c>
      <c r="J37" s="2">
        <f>SUM($I$2:I37)</f>
        <v>3.1202374684187856E-3</v>
      </c>
      <c r="K37" s="18">
        <f t="shared" si="6"/>
        <v>4.5935622051034032E-7</v>
      </c>
      <c r="L37" s="2">
        <f>SUM(K$2:K37)</f>
        <v>7.087650047706304E-6</v>
      </c>
    </row>
    <row r="38" spans="1:12" x14ac:dyDescent="0.2">
      <c r="A38">
        <v>37</v>
      </c>
      <c r="B38" s="15">
        <v>7.6253141833857203E-5</v>
      </c>
      <c r="C38">
        <f t="shared" si="0"/>
        <v>4.1988953769559232E-4</v>
      </c>
      <c r="D38">
        <f t="shared" si="1"/>
        <v>6.6790000000000003</v>
      </c>
      <c r="E38">
        <f t="shared" si="2"/>
        <v>1.7986803282541899E-2</v>
      </c>
      <c r="F38" s="19">
        <f t="shared" si="3"/>
        <v>1.1293372136942563E-3</v>
      </c>
      <c r="G38" s="2">
        <f>SUM(F$2:$F38)</f>
        <v>4.1784710596353684E-2</v>
      </c>
      <c r="H38">
        <f t="shared" si="4"/>
        <v>3.0304673036330183E-2</v>
      </c>
      <c r="I38" s="21">
        <f t="shared" si="5"/>
        <v>1.1224042919139295E-4</v>
      </c>
      <c r="J38" s="2">
        <f>SUM($I$2:I38)</f>
        <v>3.2324778976101786E-3</v>
      </c>
      <c r="K38" s="18">
        <f t="shared" si="6"/>
        <v>4.5935627610757472E-7</v>
      </c>
      <c r="L38" s="2">
        <f>SUM(K$2:K38)</f>
        <v>7.5470063238138785E-6</v>
      </c>
    </row>
    <row r="39" spans="1:12" x14ac:dyDescent="0.2">
      <c r="A39">
        <v>38</v>
      </c>
      <c r="B39" s="15">
        <v>8.0555262640826897E-5</v>
      </c>
      <c r="C39">
        <f t="shared" si="0"/>
        <v>4.4357925687706513E-4</v>
      </c>
      <c r="D39">
        <f t="shared" si="1"/>
        <v>6.8644999999999996</v>
      </c>
      <c r="E39">
        <f t="shared" si="2"/>
        <v>1.7986836757620493E-2</v>
      </c>
      <c r="F39" s="19">
        <f t="shared" si="3"/>
        <v>1.1293393154936365E-3</v>
      </c>
      <c r="G39" s="2">
        <f>SUM(F$2:$F39)</f>
        <v>4.2914049911847323E-2</v>
      </c>
      <c r="H39">
        <f t="shared" si="4"/>
        <v>3.0743818633738814E-2</v>
      </c>
      <c r="I39" s="21">
        <f t="shared" si="5"/>
        <v>1.1386690740059737E-4</v>
      </c>
      <c r="J39" s="2">
        <f>SUM($I$2:I39)</f>
        <v>3.3463448050107757E-3</v>
      </c>
      <c r="K39" s="18">
        <f t="shared" si="6"/>
        <v>4.852726665110066E-7</v>
      </c>
      <c r="L39" s="2">
        <f>SUM(K$2:K39)</f>
        <v>8.032278990324885E-6</v>
      </c>
    </row>
    <row r="40" spans="1:12" x14ac:dyDescent="0.2">
      <c r="A40">
        <v>39</v>
      </c>
      <c r="B40" s="15">
        <v>8.1103538637837904E-5</v>
      </c>
      <c r="C40">
        <f t="shared" si="0"/>
        <v>4.4659835024657034E-4</v>
      </c>
      <c r="D40">
        <f t="shared" si="1"/>
        <v>7.0499999999999989</v>
      </c>
      <c r="E40">
        <f t="shared" si="2"/>
        <v>1.7986841023795667E-2</v>
      </c>
      <c r="F40" s="19">
        <f t="shared" si="3"/>
        <v>1.1293395833539286E-3</v>
      </c>
      <c r="G40" s="2">
        <f>SUM(F$2:$F40)</f>
        <v>4.404338949520125E-2</v>
      </c>
      <c r="H40">
        <f t="shared" si="4"/>
        <v>3.1189123218448928E-2</v>
      </c>
      <c r="I40" s="21">
        <f t="shared" si="5"/>
        <v>1.1551619685667694E-4</v>
      </c>
      <c r="J40" s="2">
        <f>SUM($I$2:I40)</f>
        <v>3.4618610018674525E-3</v>
      </c>
      <c r="K40" s="18">
        <f t="shared" si="6"/>
        <v>4.8857553396288021E-7</v>
      </c>
      <c r="L40" s="2">
        <f>SUM(K$2:K40)</f>
        <v>8.5208545242877657E-6</v>
      </c>
    </row>
    <row r="41" spans="1:12" x14ac:dyDescent="0.2">
      <c r="A41">
        <v>40</v>
      </c>
      <c r="B41" s="15">
        <v>8.50539384074455E-5</v>
      </c>
      <c r="C41">
        <f t="shared" si="0"/>
        <v>4.6835131009952179E-4</v>
      </c>
      <c r="D41">
        <f t="shared" si="1"/>
        <v>7.2356000000000007</v>
      </c>
      <c r="E41">
        <f t="shared" si="2"/>
        <v>1.7986871762171272E-2</v>
      </c>
      <c r="F41" s="19">
        <f t="shared" si="3"/>
        <v>1.1293415133239691E-3</v>
      </c>
      <c r="G41" s="2">
        <f>SUM(F$2:$F41)</f>
        <v>4.5172731008525216E-2</v>
      </c>
      <c r="H41">
        <f t="shared" si="4"/>
        <v>3.1640912318929001E-2</v>
      </c>
      <c r="I41" s="21">
        <f t="shared" si="5"/>
        <v>1.1718950323028754E-4</v>
      </c>
      <c r="J41" s="2">
        <f>SUM($I$2:I41)</f>
        <v>3.57905050509774E-3</v>
      </c>
      <c r="K41" s="18">
        <f t="shared" si="6"/>
        <v>5.1237312293641999E-7</v>
      </c>
      <c r="L41" s="2">
        <f>SUM(K$2:K41)</f>
        <v>9.0332276472241861E-6</v>
      </c>
    </row>
    <row r="42" spans="1:12" x14ac:dyDescent="0.2">
      <c r="A42">
        <v>41</v>
      </c>
      <c r="B42" s="15">
        <v>9.0748669120993401E-5</v>
      </c>
      <c r="C42">
        <f t="shared" si="0"/>
        <v>4.9970946517492113E-4</v>
      </c>
      <c r="D42">
        <f t="shared" si="1"/>
        <v>7.4211</v>
      </c>
      <c r="E42">
        <f t="shared" si="2"/>
        <v>1.79869160734158E-2</v>
      </c>
      <c r="F42" s="19">
        <f t="shared" si="3"/>
        <v>1.1293442954935767E-3</v>
      </c>
      <c r="G42" s="2">
        <f>SUM(F$2:$F42)</f>
        <v>4.6302075304018794E-2</v>
      </c>
      <c r="H42">
        <f t="shared" si="4"/>
        <v>3.2098780417306884E-2</v>
      </c>
      <c r="I42" s="21">
        <f t="shared" si="5"/>
        <v>1.1888532459134862E-4</v>
      </c>
      <c r="J42" s="2">
        <f>SUM($I$2:I42)</f>
        <v>3.6979358296890886E-3</v>
      </c>
      <c r="K42" s="18">
        <f t="shared" si="6"/>
        <v>5.4667872964454E-7</v>
      </c>
      <c r="L42" s="2">
        <f>SUM(K$2:K42)</f>
        <v>9.5799063768687253E-6</v>
      </c>
    </row>
    <row r="43" spans="1:12" x14ac:dyDescent="0.2">
      <c r="A43">
        <v>42</v>
      </c>
      <c r="B43" s="15">
        <v>9.1135873073132698E-5</v>
      </c>
      <c r="C43">
        <f t="shared" si="0"/>
        <v>5.018416119238633E-4</v>
      </c>
      <c r="D43">
        <f t="shared" si="1"/>
        <v>7.6065999999999994</v>
      </c>
      <c r="E43">
        <f t="shared" si="2"/>
        <v>1.7986919086290683E-2</v>
      </c>
      <c r="F43" s="19">
        <f t="shared" si="3"/>
        <v>1.1293444846629179E-3</v>
      </c>
      <c r="G43" s="2">
        <f>SUM(F$2:$F43)</f>
        <v>4.7431419788681713E-2</v>
      </c>
      <c r="H43">
        <f t="shared" si="4"/>
        <v>3.2563051413078921E-2</v>
      </c>
      <c r="I43" s="21">
        <f t="shared" si="5"/>
        <v>1.2060486057723759E-4</v>
      </c>
      <c r="J43" s="2">
        <f>SUM($I$2:I43)</f>
        <v>3.8185406902663263E-3</v>
      </c>
      <c r="K43" s="18">
        <f t="shared" si="6"/>
        <v>5.4901128357308991E-7</v>
      </c>
      <c r="L43" s="2">
        <f>SUM(K$2:K43)</f>
        <v>1.0128917660441815E-5</v>
      </c>
    </row>
    <row r="44" spans="1:12" x14ac:dyDescent="0.2">
      <c r="A44">
        <v>43</v>
      </c>
      <c r="B44" s="15">
        <v>9.2625790144168995E-5</v>
      </c>
      <c r="C44">
        <f t="shared" si="0"/>
        <v>5.1004587177620199E-4</v>
      </c>
      <c r="D44">
        <f t="shared" si="1"/>
        <v>7.7922000000000002</v>
      </c>
      <c r="E44">
        <f t="shared" si="2"/>
        <v>1.7986930679497557E-2</v>
      </c>
      <c r="F44" s="19">
        <f t="shared" si="3"/>
        <v>1.1293452125654664E-3</v>
      </c>
      <c r="G44" s="2">
        <f>SUM(F$2:$F44)</f>
        <v>4.8560765001247182E-2</v>
      </c>
      <c r="H44">
        <f t="shared" si="4"/>
        <v>3.3034063899838297E-2</v>
      </c>
      <c r="I44" s="21">
        <f t="shared" si="5"/>
        <v>1.2234936524834885E-4</v>
      </c>
      <c r="J44" s="2">
        <f>SUM($I$2:I44)</f>
        <v>3.9408900555146752E-3</v>
      </c>
      <c r="K44" s="18">
        <f t="shared" si="6"/>
        <v>5.5798668761547731E-7</v>
      </c>
      <c r="L44" s="2">
        <f>SUM(K$2:K44)</f>
        <v>1.0686904348057292E-5</v>
      </c>
    </row>
    <row r="45" spans="1:12" x14ac:dyDescent="0.2">
      <c r="A45">
        <v>44</v>
      </c>
      <c r="B45" s="15">
        <v>9.5956630314490002E-5</v>
      </c>
      <c r="C45">
        <f t="shared" si="0"/>
        <v>5.2838721359659902E-4</v>
      </c>
      <c r="D45">
        <f t="shared" si="1"/>
        <v>7.9777000000000005</v>
      </c>
      <c r="E45">
        <f t="shared" si="2"/>
        <v>1.7986956597153936E-2</v>
      </c>
      <c r="F45" s="19">
        <f t="shared" si="3"/>
        <v>1.1293468398570635E-3</v>
      </c>
      <c r="G45" s="2">
        <f>SUM(F$2:$F45)</f>
        <v>4.9690111841104244E-2</v>
      </c>
      <c r="H45">
        <f t="shared" si="4"/>
        <v>3.3511394299374102E-2</v>
      </c>
      <c r="I45" s="21">
        <f t="shared" si="5"/>
        <v>1.2411726978392228E-4</v>
      </c>
      <c r="J45" s="2">
        <f>SUM($I$2:I45)</f>
        <v>4.0650073252985978E-3</v>
      </c>
      <c r="K45" s="18">
        <f t="shared" si="6"/>
        <v>5.7805198984632677E-7</v>
      </c>
      <c r="L45" s="2">
        <f>SUM(K$2:K45)</f>
        <v>1.1264956337903619E-5</v>
      </c>
    </row>
    <row r="46" spans="1:12" x14ac:dyDescent="0.2">
      <c r="A46">
        <v>45</v>
      </c>
      <c r="B46" s="15">
        <v>9.7252914187669003E-5</v>
      </c>
      <c r="C46">
        <f t="shared" si="0"/>
        <v>5.3552522815103292E-4</v>
      </c>
      <c r="D46">
        <f t="shared" si="1"/>
        <v>8.1631999999999998</v>
      </c>
      <c r="E46">
        <f t="shared" si="2"/>
        <v>1.7986966683700052E-2</v>
      </c>
      <c r="F46" s="19">
        <f t="shared" si="3"/>
        <v>1.1293474731609201E-3</v>
      </c>
      <c r="G46" s="2">
        <f>SUM(F$2:$F46)</f>
        <v>5.0819459314265167E-2</v>
      </c>
      <c r="H46">
        <f t="shared" si="4"/>
        <v>3.3995379467320473E-2</v>
      </c>
      <c r="I46" s="21">
        <f t="shared" si="5"/>
        <v>1.2590982180741534E-4</v>
      </c>
      <c r="J46" s="2">
        <f>SUM($I$2:I46)</f>
        <v>4.1909171471060129E-3</v>
      </c>
      <c r="K46" s="18">
        <f t="shared" si="6"/>
        <v>5.8586092884138103E-7</v>
      </c>
      <c r="L46" s="2">
        <f>SUM(K$2:K46)</f>
        <v>1.1850817266745E-5</v>
      </c>
    </row>
    <row r="47" spans="1:12" x14ac:dyDescent="0.2">
      <c r="A47">
        <v>46</v>
      </c>
      <c r="B47" s="15">
        <v>9.9647672464467306E-5</v>
      </c>
      <c r="C47">
        <f t="shared" si="0"/>
        <v>5.4871201523356943E-4</v>
      </c>
      <c r="D47">
        <f t="shared" si="1"/>
        <v>8.3487000000000009</v>
      </c>
      <c r="E47">
        <f t="shared" si="2"/>
        <v>1.7986985317626793E-2</v>
      </c>
      <c r="F47" s="19">
        <f t="shared" si="3"/>
        <v>1.129348643129067E-3</v>
      </c>
      <c r="G47" s="2">
        <f>SUM(F$2:$F47)</f>
        <v>5.1948807957394233E-2</v>
      </c>
      <c r="H47">
        <f t="shared" si="4"/>
        <v>3.4486105132684533E-2</v>
      </c>
      <c r="I47" s="21">
        <f t="shared" si="5"/>
        <v>1.277273388362136E-4</v>
      </c>
      <c r="J47" s="2">
        <f>SUM($I$2:I47)</f>
        <v>4.3186444859422265E-3</v>
      </c>
      <c r="K47" s="18">
        <f t="shared" si="6"/>
        <v>6.0028718352088893E-7</v>
      </c>
      <c r="L47" s="2">
        <f>SUM(K$2:K47)</f>
        <v>1.2451104450265889E-5</v>
      </c>
    </row>
    <row r="48" spans="1:12" x14ac:dyDescent="0.2">
      <c r="A48">
        <v>47</v>
      </c>
      <c r="B48">
        <v>1.0045315573535701E-4</v>
      </c>
      <c r="C48">
        <f t="shared" si="0"/>
        <v>5.531474258947107E-4</v>
      </c>
      <c r="D48">
        <f t="shared" si="1"/>
        <v>8.5343</v>
      </c>
      <c r="E48">
        <f t="shared" si="2"/>
        <v>1.7986991585201534E-2</v>
      </c>
      <c r="F48" s="19">
        <f t="shared" si="3"/>
        <v>1.1293490366512111E-3</v>
      </c>
      <c r="G48" s="2">
        <f>SUM(F$2:$F48)</f>
        <v>5.3078156994045445E-2</v>
      </c>
      <c r="H48">
        <f t="shared" si="4"/>
        <v>3.4983928003300649E-2</v>
      </c>
      <c r="I48" s="21">
        <f t="shared" si="5"/>
        <v>1.2957114202103128E-4</v>
      </c>
      <c r="J48" s="2">
        <f>SUM($I$2:I48)</f>
        <v>4.4482156279632579E-3</v>
      </c>
      <c r="K48" s="18">
        <f t="shared" si="6"/>
        <v>6.0513949238167023E-7</v>
      </c>
      <c r="L48" s="2">
        <f>SUM(K$2:K48)</f>
        <v>1.3056243942647559E-5</v>
      </c>
    </row>
    <row r="49" spans="1:17" x14ac:dyDescent="0.2">
      <c r="A49">
        <v>48</v>
      </c>
      <c r="B49">
        <v>1.0149292845842999E-4</v>
      </c>
      <c r="C49">
        <f t="shared" si="0"/>
        <v>5.5887295637778054E-4</v>
      </c>
      <c r="D49">
        <f t="shared" si="1"/>
        <v>8.7197999999999993</v>
      </c>
      <c r="E49">
        <f t="shared" si="2"/>
        <v>1.7986999675817475E-2</v>
      </c>
      <c r="F49" s="19">
        <f t="shared" si="3"/>
        <v>1.1293495446366225E-3</v>
      </c>
      <c r="G49" s="2">
        <f>SUM(F$2:$F49)</f>
        <v>5.4207506538682067E-2</v>
      </c>
      <c r="H49">
        <f t="shared" si="4"/>
        <v>3.548839920281778E-2</v>
      </c>
      <c r="I49" s="21">
        <f t="shared" si="5"/>
        <v>1.3143956884354211E-4</v>
      </c>
      <c r="J49" s="2">
        <f>SUM($I$2:I49)</f>
        <v>4.5796551968068002E-3</v>
      </c>
      <c r="K49" s="18">
        <f t="shared" si="6"/>
        <v>6.1140318348451956E-7</v>
      </c>
      <c r="L49" s="2">
        <f>SUM(K$2:K49)</f>
        <v>1.3667647126132079E-5</v>
      </c>
    </row>
    <row r="50" spans="1:17" x14ac:dyDescent="0.2">
      <c r="A50">
        <v>49</v>
      </c>
      <c r="B50">
        <v>1.08611461073726E-4</v>
      </c>
      <c r="C50">
        <f t="shared" si="0"/>
        <v>5.9807130672798864E-4</v>
      </c>
      <c r="D50">
        <f t="shared" si="1"/>
        <v>8.9052999999999987</v>
      </c>
      <c r="E50">
        <f t="shared" si="2"/>
        <v>1.7987055066204252E-2</v>
      </c>
      <c r="F50" s="19">
        <f t="shared" si="3"/>
        <v>1.1293530224322089E-3</v>
      </c>
      <c r="G50" s="2">
        <f>SUM(F$2:$F50)</f>
        <v>5.5336859561114275E-2</v>
      </c>
      <c r="H50">
        <f t="shared" si="4"/>
        <v>3.5999873544197321E-2</v>
      </c>
      <c r="I50" s="21">
        <f t="shared" si="5"/>
        <v>1.3333393343635595E-4</v>
      </c>
      <c r="J50" s="2">
        <f>SUM($I$2:I50)</f>
        <v>4.7129891302431564E-3</v>
      </c>
      <c r="K50" s="18">
        <f t="shared" si="6"/>
        <v>6.5428591008268847E-7</v>
      </c>
      <c r="L50" s="2">
        <f>SUM(K$2:K50)</f>
        <v>1.4321933036214768E-5</v>
      </c>
    </row>
    <row r="51" spans="1:17" x14ac:dyDescent="0.2">
      <c r="A51">
        <v>50</v>
      </c>
      <c r="B51">
        <v>1.1144652904893401E-4</v>
      </c>
      <c r="C51">
        <f t="shared" si="0"/>
        <v>6.136826684740972E-4</v>
      </c>
      <c r="D51">
        <f t="shared" si="1"/>
        <v>9.0908999999999995</v>
      </c>
      <c r="E51">
        <f t="shared" si="2"/>
        <v>1.7987077126346711E-2</v>
      </c>
      <c r="F51" s="19">
        <f t="shared" si="3"/>
        <v>1.1293544075221232E-3</v>
      </c>
      <c r="G51" s="2">
        <f>SUM(F$2:$F51)</f>
        <v>5.6466213968636401E-2</v>
      </c>
      <c r="H51">
        <f t="shared" si="4"/>
        <v>3.6518721853435236E-2</v>
      </c>
      <c r="I51" s="21">
        <f t="shared" si="5"/>
        <v>1.3525560924009347E-4</v>
      </c>
      <c r="J51" s="2">
        <f>SUM($I$2:I51)</f>
        <v>4.8482447394832496E-3</v>
      </c>
      <c r="K51" s="18">
        <f t="shared" si="6"/>
        <v>6.7136463282490534E-7</v>
      </c>
      <c r="L51" s="2">
        <f>SUM(K$2:K51)</f>
        <v>1.4993297669039672E-5</v>
      </c>
    </row>
    <row r="52" spans="1:17" x14ac:dyDescent="0.2">
      <c r="A52">
        <v>51</v>
      </c>
      <c r="B52">
        <v>1.16604892699008E-4</v>
      </c>
      <c r="C52">
        <f t="shared" si="0"/>
        <v>6.420873069742988E-4</v>
      </c>
      <c r="D52">
        <f t="shared" si="1"/>
        <v>9.2764000000000006</v>
      </c>
      <c r="E52">
        <f t="shared" si="2"/>
        <v>1.7987117264513099E-2</v>
      </c>
      <c r="F52" s="19">
        <f t="shared" si="3"/>
        <v>1.129356927676721E-3</v>
      </c>
      <c r="G52" s="2">
        <f>SUM(F$2:$F52)</f>
        <v>5.759557089631312E-2</v>
      </c>
      <c r="H52">
        <f t="shared" si="4"/>
        <v>3.7044475325181583E-2</v>
      </c>
      <c r="I52" s="21">
        <f t="shared" si="5"/>
        <v>1.3720285992472982E-4</v>
      </c>
      <c r="J52" s="2">
        <f>SUM($I$2:I52)</f>
        <v>4.9854475994079795E-3</v>
      </c>
      <c r="K52" s="18">
        <f t="shared" si="6"/>
        <v>7.0243911264462833E-7</v>
      </c>
      <c r="L52" s="2">
        <f>SUM(K$2:K52)</f>
        <v>1.5695736781684299E-5</v>
      </c>
    </row>
    <row r="53" spans="1:17" x14ac:dyDescent="0.2">
      <c r="A53">
        <v>52</v>
      </c>
      <c r="B53">
        <v>1.1911684776825E-4</v>
      </c>
      <c r="C53">
        <f t="shared" si="0"/>
        <v>6.5591944067226802E-4</v>
      </c>
      <c r="D53">
        <f t="shared" si="1"/>
        <v>9.4619</v>
      </c>
      <c r="E53">
        <f t="shared" si="2"/>
        <v>1.7987136810524516E-2</v>
      </c>
      <c r="F53" s="19">
        <f t="shared" si="3"/>
        <v>1.1293581549119182E-3</v>
      </c>
      <c r="G53" s="2">
        <f>SUM(F$2:$F53)</f>
        <v>5.872492905122504E-2</v>
      </c>
      <c r="H53">
        <f t="shared" si="4"/>
        <v>3.7577502763556529E-2</v>
      </c>
      <c r="I53" s="21">
        <f t="shared" si="5"/>
        <v>1.3917705144239677E-4</v>
      </c>
      <c r="J53" s="2">
        <f>SUM($I$2:I53)</f>
        <v>5.1246246508503766E-3</v>
      </c>
      <c r="K53" s="18">
        <f t="shared" si="6"/>
        <v>7.1757137209789344E-7</v>
      </c>
      <c r="L53" s="2">
        <f>SUM(K$2:K53)</f>
        <v>1.6413308153782192E-5</v>
      </c>
    </row>
    <row r="54" spans="1:17" x14ac:dyDescent="0.2">
      <c r="A54">
        <v>53</v>
      </c>
      <c r="B54">
        <v>1.19116883603051E-4</v>
      </c>
      <c r="C54">
        <f t="shared" si="0"/>
        <v>6.5591963799735745E-4</v>
      </c>
      <c r="D54">
        <f t="shared" si="1"/>
        <v>9.6474000000000011</v>
      </c>
      <c r="E54">
        <f t="shared" si="2"/>
        <v>1.7987136810803356E-2</v>
      </c>
      <c r="F54" s="19">
        <f t="shared" si="3"/>
        <v>1.1293581549294256E-3</v>
      </c>
      <c r="G54" s="2">
        <f>SUM(F$2:$F54)</f>
        <v>5.9854287206154468E-2</v>
      </c>
      <c r="H54">
        <f t="shared" si="4"/>
        <v>3.8117896256727402E-2</v>
      </c>
      <c r="I54" s="21">
        <f t="shared" si="5"/>
        <v>1.4117852486311377E-4</v>
      </c>
      <c r="J54" s="2">
        <f>SUM($I$2:I54)</f>
        <v>5.2658031757134901E-3</v>
      </c>
      <c r="K54" s="18">
        <f t="shared" si="6"/>
        <v>7.1757158797018855E-7</v>
      </c>
      <c r="L54" s="2">
        <f>SUM(K$2:K54)</f>
        <v>1.7130879741752381E-5</v>
      </c>
    </row>
    <row r="55" spans="1:17" ht="26" x14ac:dyDescent="0.3">
      <c r="A55">
        <v>54</v>
      </c>
      <c r="B55">
        <v>1.19116907492918E-4</v>
      </c>
      <c r="C55">
        <f t="shared" si="0"/>
        <v>6.5591976954741508E-4</v>
      </c>
      <c r="D55">
        <f t="shared" si="1"/>
        <v>9.8330000000000002</v>
      </c>
      <c r="E55">
        <f t="shared" si="2"/>
        <v>1.7987136810989249E-2</v>
      </c>
      <c r="F55" s="19">
        <f t="shared" si="3"/>
        <v>1.1293581549410973E-3</v>
      </c>
      <c r="G55" s="2">
        <f>SUM(F$2:$F55)</f>
        <v>6.0983645361095566E-2</v>
      </c>
      <c r="H55">
        <f t="shared" si="4"/>
        <v>3.866604617776289E-2</v>
      </c>
      <c r="I55" s="21">
        <f t="shared" si="5"/>
        <v>1.432087260246473E-4</v>
      </c>
      <c r="J55" s="2">
        <f>SUM($I$2:I55)</f>
        <v>5.4090119017381373E-3</v>
      </c>
      <c r="K55" s="18">
        <f t="shared" si="6"/>
        <v>7.1757173188505008E-7</v>
      </c>
      <c r="L55" s="2">
        <f>SUM(K$2:K55)</f>
        <v>1.7848451473637432E-5</v>
      </c>
      <c r="Q55" s="24"/>
    </row>
    <row r="56" spans="1:17" x14ac:dyDescent="0.2">
      <c r="A56">
        <v>55</v>
      </c>
      <c r="B56">
        <v>1.19116967217585E-4</v>
      </c>
      <c r="C56">
        <f t="shared" si="0"/>
        <v>6.5592009842255661E-4</v>
      </c>
      <c r="D56">
        <f t="shared" si="1"/>
        <v>10.0185</v>
      </c>
      <c r="E56">
        <f t="shared" si="2"/>
        <v>1.7987136811453978E-2</v>
      </c>
      <c r="F56" s="19">
        <f t="shared" si="3"/>
        <v>1.1293581549702762E-3</v>
      </c>
      <c r="G56" s="2">
        <f>SUM(F$2:$F56)</f>
        <v>6.2113003516065843E-2</v>
      </c>
      <c r="H56">
        <f t="shared" si="4"/>
        <v>3.9221455816499079E-2</v>
      </c>
      <c r="I56" s="21">
        <f t="shared" si="5"/>
        <v>1.4526581524498149E-4</v>
      </c>
      <c r="J56" s="2">
        <f>SUM($I$2:I56)</f>
        <v>5.5542777169831185E-3</v>
      </c>
      <c r="K56" s="18">
        <f t="shared" si="6"/>
        <v>7.1757209167220058E-7</v>
      </c>
      <c r="L56" s="2">
        <f>SUM(K$2:K56)</f>
        <v>1.8566023565309634E-5</v>
      </c>
    </row>
    <row r="57" spans="1:17" x14ac:dyDescent="0.2">
      <c r="A57">
        <v>56</v>
      </c>
      <c r="B57">
        <v>1.19116991107452E-4</v>
      </c>
      <c r="C57">
        <f t="shared" si="0"/>
        <v>6.5592022997261446E-4</v>
      </c>
      <c r="D57">
        <f t="shared" si="1"/>
        <v>10.204000000000001</v>
      </c>
      <c r="E57">
        <f t="shared" si="2"/>
        <v>1.7987136811639871E-2</v>
      </c>
      <c r="F57" s="19">
        <f t="shared" si="3"/>
        <v>1.1293581549819479E-3</v>
      </c>
      <c r="G57" s="2">
        <f>SUM(F$2:$F57)</f>
        <v>6.3242361671047798E-2</v>
      </c>
      <c r="H57">
        <f t="shared" si="4"/>
        <v>3.978451334144429E-2</v>
      </c>
      <c r="I57" s="21">
        <f t="shared" si="5"/>
        <v>1.4735123019677887E-4</v>
      </c>
      <c r="J57" s="2">
        <f>SUM($I$2:I57)</f>
        <v>5.7016289471798973E-3</v>
      </c>
      <c r="K57" s="18">
        <f t="shared" si="6"/>
        <v>7.1757223558706212E-7</v>
      </c>
      <c r="L57" s="2">
        <f>SUM(K$2:K57)</f>
        <v>1.9283595800896695E-5</v>
      </c>
    </row>
    <row r="58" spans="1:17" x14ac:dyDescent="0.2">
      <c r="A58">
        <v>57</v>
      </c>
      <c r="B58">
        <v>1.19117313620657E-4</v>
      </c>
      <c r="C58">
        <f t="shared" si="0"/>
        <v>6.5592200589839644E-4</v>
      </c>
      <c r="D58">
        <f t="shared" si="1"/>
        <v>10.3896</v>
      </c>
      <c r="E58">
        <f t="shared" si="2"/>
        <v>1.7987136814149405E-2</v>
      </c>
      <c r="F58" s="19">
        <f t="shared" si="3"/>
        <v>1.1293581551395139E-3</v>
      </c>
      <c r="G58" s="2">
        <f>SUM(F$2:$F58)</f>
        <v>6.4371719826187307E-2</v>
      </c>
      <c r="H58">
        <f t="shared" si="4"/>
        <v>4.0355624338475504E-2</v>
      </c>
      <c r="I58" s="21">
        <f t="shared" si="5"/>
        <v>1.494664730619918E-4</v>
      </c>
      <c r="J58" s="2">
        <f>SUM($I$2:I58)</f>
        <v>5.8510954202418888E-3</v>
      </c>
      <c r="K58" s="18">
        <f t="shared" si="6"/>
        <v>7.1757417843769459E-7</v>
      </c>
      <c r="L58" s="2">
        <f>SUM(K$2:K58)</f>
        <v>2.000116997933439E-5</v>
      </c>
    </row>
    <row r="59" spans="1:17" x14ac:dyDescent="0.2">
      <c r="A59">
        <v>58</v>
      </c>
      <c r="B59">
        <v>1.19117337510524E-4</v>
      </c>
      <c r="C59">
        <f t="shared" si="0"/>
        <v>6.5592213744845428E-4</v>
      </c>
      <c r="D59">
        <f t="shared" si="1"/>
        <v>10.575099999999999</v>
      </c>
      <c r="E59">
        <f t="shared" si="2"/>
        <v>1.7987136814335291E-2</v>
      </c>
      <c r="F59" s="19">
        <f t="shared" si="3"/>
        <v>1.1293581551511851E-3</v>
      </c>
      <c r="G59" s="2">
        <f>SUM(F$2:$F59)</f>
        <v>6.5501077981338487E-2</v>
      </c>
      <c r="H59">
        <f t="shared" si="4"/>
        <v>4.0934270124111216E-2</v>
      </c>
      <c r="I59" s="21">
        <f t="shared" si="5"/>
        <v>1.5160962277529447E-4</v>
      </c>
      <c r="J59" s="2">
        <f>SUM($I$2:I59)</f>
        <v>6.0027050430171832E-3</v>
      </c>
      <c r="K59" s="18">
        <f t="shared" si="6"/>
        <v>7.1757432235255602E-7</v>
      </c>
      <c r="L59" s="2">
        <f>SUM(K$2:K59)</f>
        <v>2.0718744301686948E-5</v>
      </c>
    </row>
    <row r="60" spans="1:17" x14ac:dyDescent="0.2">
      <c r="A60">
        <v>59</v>
      </c>
      <c r="B60">
        <v>1.19117361400391E-4</v>
      </c>
      <c r="C60">
        <f t="shared" si="0"/>
        <v>6.5592226899851191E-4</v>
      </c>
      <c r="D60">
        <f t="shared" si="1"/>
        <v>10.7606</v>
      </c>
      <c r="E60">
        <f t="shared" si="2"/>
        <v>1.7987136814521184E-2</v>
      </c>
      <c r="F60" s="19">
        <f t="shared" si="3"/>
        <v>1.1293581551628567E-3</v>
      </c>
      <c r="G60" s="2">
        <f>SUM(F$2:$F60)</f>
        <v>6.6630436136501339E-2</v>
      </c>
      <c r="H60">
        <f t="shared" si="4"/>
        <v>4.1520853931959104E-2</v>
      </c>
      <c r="I60" s="21">
        <f t="shared" si="5"/>
        <v>1.5378217280646094E-4</v>
      </c>
      <c r="J60" s="2">
        <f>SUM($I$2:I60)</f>
        <v>6.1564872158236441E-3</v>
      </c>
      <c r="K60" s="18">
        <f t="shared" si="6"/>
        <v>7.1757446626741745E-7</v>
      </c>
      <c r="L60" s="2">
        <f>SUM(K$2:K60)</f>
        <v>2.1436318767954364E-5</v>
      </c>
    </row>
    <row r="61" spans="1:17" x14ac:dyDescent="0.2">
      <c r="A61">
        <v>60</v>
      </c>
      <c r="B61">
        <v>1.1911739723519099E-4</v>
      </c>
      <c r="C61">
        <f t="shared" si="0"/>
        <v>6.5592246632359581E-4</v>
      </c>
      <c r="D61">
        <f t="shared" si="1"/>
        <v>10.946099999999999</v>
      </c>
      <c r="E61">
        <f t="shared" si="2"/>
        <v>1.798713681480002E-2</v>
      </c>
      <c r="F61" s="19">
        <f t="shared" si="3"/>
        <v>1.129358155180364E-3</v>
      </c>
      <c r="G61" s="2">
        <f>SUM(F$2:$F61)</f>
        <v>6.7759794291681705E-2</v>
      </c>
      <c r="H61">
        <f t="shared" si="4"/>
        <v>4.2115474305387375E-2</v>
      </c>
      <c r="I61" s="21">
        <f t="shared" si="5"/>
        <v>1.5598448813385369E-4</v>
      </c>
      <c r="J61" s="2">
        <f>SUM($I$2:I61)</f>
        <v>6.3124717039574974E-3</v>
      </c>
      <c r="K61" s="18">
        <f t="shared" si="6"/>
        <v>7.1757468213970663E-7</v>
      </c>
      <c r="L61" s="2">
        <f>SUM(K$2:K61)</f>
        <v>2.2153893450094069E-5</v>
      </c>
    </row>
    <row r="62" spans="1:17" x14ac:dyDescent="0.2">
      <c r="A62">
        <v>61</v>
      </c>
      <c r="B62">
        <v>1.19117409180125E-4</v>
      </c>
      <c r="C62">
        <f t="shared" si="0"/>
        <v>6.5592253209862739E-4</v>
      </c>
      <c r="D62">
        <f t="shared" si="1"/>
        <v>11.1317</v>
      </c>
      <c r="E62">
        <f t="shared" si="2"/>
        <v>1.798713681489297E-2</v>
      </c>
      <c r="F62" s="19">
        <f t="shared" si="3"/>
        <v>1.1293581551862001E-3</v>
      </c>
      <c r="G62" s="2">
        <f>SUM(F$2:$F62)</f>
        <v>6.8889152446867899E-2</v>
      </c>
      <c r="H62">
        <f t="shared" si="4"/>
        <v>4.2718557860606791E-2</v>
      </c>
      <c r="I62" s="21">
        <f t="shared" si="5"/>
        <v>1.5821814883017432E-4</v>
      </c>
      <c r="J62" s="2">
        <f>SUM($I$2:I62)</f>
        <v>6.470689852787672E-3</v>
      </c>
      <c r="K62" s="18">
        <f t="shared" si="6"/>
        <v>7.1757475409714041E-7</v>
      </c>
      <c r="L62" s="2">
        <f>SUM(K$2:K62)</f>
        <v>2.2871468204191209E-5</v>
      </c>
    </row>
    <row r="63" spans="1:17" x14ac:dyDescent="0.2">
      <c r="A63">
        <v>62</v>
      </c>
      <c r="B63">
        <v>1.19117433069992E-4</v>
      </c>
      <c r="C63">
        <f t="shared" si="0"/>
        <v>6.5592266364868513E-4</v>
      </c>
      <c r="D63">
        <f t="shared" si="1"/>
        <v>11.3172</v>
      </c>
      <c r="E63">
        <f t="shared" si="2"/>
        <v>1.7987136815078859E-2</v>
      </c>
      <c r="F63" s="19">
        <f t="shared" si="3"/>
        <v>1.1293581551978715E-3</v>
      </c>
      <c r="G63" s="2">
        <f>SUM(F$2:$F63)</f>
        <v>7.0018510602065764E-2</v>
      </c>
      <c r="H63">
        <f t="shared" si="4"/>
        <v>4.3329555160701506E-2</v>
      </c>
      <c r="I63" s="21">
        <f t="shared" si="5"/>
        <v>1.6048111992757568E-4</v>
      </c>
      <c r="J63" s="2">
        <f>SUM($I$2:I63)</f>
        <v>6.6311709727152474E-3</v>
      </c>
      <c r="K63" s="18">
        <f t="shared" si="6"/>
        <v>7.1757489801200184E-7</v>
      </c>
      <c r="L63" s="2">
        <f>SUM(K$2:K63)</f>
        <v>2.358904310220321E-5</v>
      </c>
    </row>
    <row r="64" spans="1:17" x14ac:dyDescent="0.2">
      <c r="A64">
        <v>63</v>
      </c>
      <c r="B64">
        <v>1.1911744501492499E-4</v>
      </c>
      <c r="C64">
        <f t="shared" si="0"/>
        <v>6.5592272942371129E-4</v>
      </c>
      <c r="D64">
        <f t="shared" si="1"/>
        <v>11.502700000000001</v>
      </c>
      <c r="E64">
        <f t="shared" si="2"/>
        <v>1.7987136815171806E-2</v>
      </c>
      <c r="F64" s="19">
        <f t="shared" si="3"/>
        <v>1.1293581552037075E-3</v>
      </c>
      <c r="G64" s="2">
        <f>SUM(F$2:$F64)</f>
        <v>7.1147868757269472E-2</v>
      </c>
      <c r="H64">
        <f t="shared" si="4"/>
        <v>4.3948890257393687E-2</v>
      </c>
      <c r="I64" s="21">
        <f t="shared" si="5"/>
        <v>1.6277497200057733E-4</v>
      </c>
      <c r="J64" s="2">
        <f>SUM($I$2:I64)</f>
        <v>6.7939459447158247E-3</v>
      </c>
      <c r="K64" s="18">
        <f t="shared" si="6"/>
        <v>7.1757496996942948E-7</v>
      </c>
      <c r="L64" s="2">
        <f>SUM(K$2:K64)</f>
        <v>2.430661807217264E-5</v>
      </c>
    </row>
    <row r="65" spans="1:12" x14ac:dyDescent="0.2">
      <c r="A65">
        <v>64</v>
      </c>
      <c r="B65">
        <v>1.1911750473959299E-4</v>
      </c>
      <c r="C65">
        <f t="shared" si="0"/>
        <v>6.5592305829885835E-4</v>
      </c>
      <c r="D65">
        <f t="shared" si="1"/>
        <v>11.6883</v>
      </c>
      <c r="E65">
        <f t="shared" si="2"/>
        <v>1.7987136815636535E-2</v>
      </c>
      <c r="F65" s="19">
        <f t="shared" si="3"/>
        <v>1.1293581552328865E-3</v>
      </c>
      <c r="G65" s="2">
        <f>SUM(F$2:$F65)</f>
        <v>7.2277226912502365E-2</v>
      </c>
      <c r="H65">
        <f t="shared" si="4"/>
        <v>4.457700610782471E-2</v>
      </c>
      <c r="I65" s="21">
        <f t="shared" si="5"/>
        <v>1.651013456443311E-4</v>
      </c>
      <c r="J65" s="2">
        <f>SUM($I$2:I65)</f>
        <v>6.9590472903601555E-3</v>
      </c>
      <c r="K65" s="18">
        <f t="shared" si="6"/>
        <v>7.1757532975658613E-7</v>
      </c>
      <c r="L65" s="2">
        <f>SUM(K$2:K65)</f>
        <v>2.5024193401929227E-5</v>
      </c>
    </row>
    <row r="66" spans="1:12" x14ac:dyDescent="0.2">
      <c r="A66">
        <v>65</v>
      </c>
      <c r="B66">
        <v>1.1911755251932699E-4</v>
      </c>
      <c r="C66">
        <f t="shared" si="0"/>
        <v>6.5592332139897372E-4</v>
      </c>
      <c r="D66">
        <f t="shared" si="1"/>
        <v>11.873799999999999</v>
      </c>
      <c r="E66">
        <f t="shared" si="2"/>
        <v>1.7987136816008321E-2</v>
      </c>
      <c r="F66" s="19">
        <f t="shared" si="3"/>
        <v>1.1293581552562298E-3</v>
      </c>
      <c r="G66" s="2">
        <f>SUM(F$2:$F66)</f>
        <v>7.3406585067758601E-2</v>
      </c>
      <c r="H66">
        <f t="shared" si="4"/>
        <v>4.5213329070288903E-2</v>
      </c>
      <c r="I66" s="21">
        <f t="shared" si="5"/>
        <v>1.6745811624290175E-4</v>
      </c>
      <c r="J66" s="2">
        <f>SUM($I$2:I66)</f>
        <v>7.1265054066030576E-3</v>
      </c>
      <c r="K66" s="18">
        <f t="shared" si="6"/>
        <v>7.1757561758630899E-7</v>
      </c>
      <c r="L66" s="2">
        <f>SUM(K$2:K66)</f>
        <v>2.5741769019515534E-5</v>
      </c>
    </row>
    <row r="67" spans="1:12" x14ac:dyDescent="0.2">
      <c r="A67">
        <v>66</v>
      </c>
      <c r="B67">
        <v>1.1911762418892799E-4</v>
      </c>
      <c r="C67">
        <f t="shared" ref="C67:C130" si="7">B67/MAX($B$2:$B$541)*100</f>
        <v>6.5592371604914694E-4</v>
      </c>
      <c r="D67">
        <f t="shared" ref="D67:D130" si="8">_xlfn.PERCENTRANK.INC($B$2:$B$541,B67,6)*100</f>
        <v>12.0593</v>
      </c>
      <c r="E67">
        <f t="shared" ref="E67:E130" si="9">1/(1+EXP((-1)*($O$2/1000)*(C67-$O$4)))</f>
        <v>1.7987136816565996E-2</v>
      </c>
      <c r="F67" s="19">
        <f t="shared" ref="F67:F130" si="10">E67/SUM($E$2:$E$541)</f>
        <v>1.1293581552912445E-3</v>
      </c>
      <c r="G67" s="2">
        <f>SUM(F$2:$F67)</f>
        <v>7.453594322304985E-2</v>
      </c>
      <c r="H67">
        <f t="shared" ref="H67:H130" si="11">1/(1+EXP((-1)*($O$2/1000)*(D67-$O$3)))</f>
        <v>4.5858299366072428E-2</v>
      </c>
      <c r="I67" s="21">
        <f t="shared" ref="I67:I130" si="12">H67/SUM($H$2:$H$541)</f>
        <v>1.6984691425856282E-4</v>
      </c>
      <c r="J67" s="2">
        <f>SUM($I$2:I67)</f>
        <v>7.2963523208616201E-3</v>
      </c>
      <c r="K67" s="18">
        <f t="shared" ref="K67:K130" si="13">B67/SUM($B$2:$B$541)</f>
        <v>7.1757604933089338E-7</v>
      </c>
      <c r="L67" s="2">
        <f>SUM(K$2:K67)</f>
        <v>2.6459345068846427E-5</v>
      </c>
    </row>
    <row r="68" spans="1:12" x14ac:dyDescent="0.2">
      <c r="A68">
        <v>67</v>
      </c>
      <c r="B68">
        <v>1.1911769585852901E-4</v>
      </c>
      <c r="C68">
        <f t="shared" si="7"/>
        <v>6.5592411069932016E-4</v>
      </c>
      <c r="D68">
        <f t="shared" si="8"/>
        <v>12.2448</v>
      </c>
      <c r="E68">
        <f t="shared" si="9"/>
        <v>1.7987136817123682E-2</v>
      </c>
      <c r="F68" s="19">
        <f t="shared" si="10"/>
        <v>1.1293581553262599E-3</v>
      </c>
      <c r="G68" s="2">
        <f>SUM(F$2:$F68)</f>
        <v>7.5665301378376112E-2</v>
      </c>
      <c r="H68">
        <f t="shared" si="11"/>
        <v>4.6512021993928628E-2</v>
      </c>
      <c r="I68" s="21">
        <f t="shared" si="12"/>
        <v>1.7226812857870221E-4</v>
      </c>
      <c r="J68" s="2">
        <f>SUM($I$2:I68)</f>
        <v>7.4686204494403222E-3</v>
      </c>
      <c r="K68" s="18">
        <f t="shared" si="13"/>
        <v>7.1757648107547777E-7</v>
      </c>
      <c r="L68" s="2">
        <f>SUM(K$2:K68)</f>
        <v>2.7176921549921906E-5</v>
      </c>
    </row>
    <row r="69" spans="1:12" x14ac:dyDescent="0.2">
      <c r="A69">
        <v>68</v>
      </c>
      <c r="B69">
        <v>1.1911774363826301E-4</v>
      </c>
      <c r="C69">
        <f t="shared" si="7"/>
        <v>6.5592437379943564E-4</v>
      </c>
      <c r="D69">
        <f t="shared" si="8"/>
        <v>12.430400000000001</v>
      </c>
      <c r="E69">
        <f t="shared" si="9"/>
        <v>1.7987136817495458E-2</v>
      </c>
      <c r="F69" s="19">
        <f t="shared" si="10"/>
        <v>1.1293581553496026E-3</v>
      </c>
      <c r="G69" s="2">
        <f>SUM(F$2:$F69)</f>
        <v>7.6794659533725718E-2</v>
      </c>
      <c r="H69">
        <f t="shared" si="11"/>
        <v>4.7174962462550714E-2</v>
      </c>
      <c r="I69" s="21">
        <f t="shared" si="12"/>
        <v>1.7472348332340718E-4</v>
      </c>
      <c r="J69" s="2">
        <f>SUM($I$2:I69)</f>
        <v>7.6433439327637295E-3</v>
      </c>
      <c r="K69" s="18">
        <f t="shared" si="13"/>
        <v>7.1757676890520063E-7</v>
      </c>
      <c r="L69" s="2">
        <f>SUM(K$2:K69)</f>
        <v>2.7894498318827108E-5</v>
      </c>
    </row>
    <row r="70" spans="1:12" x14ac:dyDescent="0.2">
      <c r="A70">
        <v>69</v>
      </c>
      <c r="B70">
        <v>1.1911779141799701E-4</v>
      </c>
      <c r="C70">
        <f t="shared" si="7"/>
        <v>6.5592463689955111E-4</v>
      </c>
      <c r="D70">
        <f t="shared" si="8"/>
        <v>12.6159</v>
      </c>
      <c r="E70">
        <f t="shared" si="9"/>
        <v>1.7987136817867243E-2</v>
      </c>
      <c r="F70" s="19">
        <f t="shared" si="10"/>
        <v>1.1293581553729459E-3</v>
      </c>
      <c r="G70" s="2">
        <f>SUM(F$2:$F70)</f>
        <v>7.7924017689098665E-2</v>
      </c>
      <c r="H70">
        <f t="shared" si="11"/>
        <v>4.7846513271333102E-2</v>
      </c>
      <c r="I70" s="21">
        <f t="shared" si="12"/>
        <v>1.7721072847240452E-4</v>
      </c>
      <c r="J70" s="2">
        <f>SUM($I$2:I70)</f>
        <v>7.820554661236134E-3</v>
      </c>
      <c r="K70" s="18">
        <f t="shared" si="13"/>
        <v>7.175770567349236E-7</v>
      </c>
      <c r="L70" s="2">
        <f>SUM(K$2:K70)</f>
        <v>2.861207537556203E-5</v>
      </c>
    </row>
    <row r="71" spans="1:12" x14ac:dyDescent="0.2">
      <c r="A71">
        <v>70</v>
      </c>
      <c r="B71">
        <v>1.19117863087598E-4</v>
      </c>
      <c r="C71">
        <f t="shared" si="7"/>
        <v>6.5592503154972422E-4</v>
      </c>
      <c r="D71">
        <f t="shared" si="8"/>
        <v>12.801399999999999</v>
      </c>
      <c r="E71">
        <f t="shared" si="9"/>
        <v>1.7987136818424919E-2</v>
      </c>
      <c r="F71" s="19">
        <f t="shared" si="10"/>
        <v>1.1293581554079606E-3</v>
      </c>
      <c r="G71" s="2">
        <f>SUM(F$2:$F71)</f>
        <v>7.9053375844506626E-2</v>
      </c>
      <c r="H71">
        <f t="shared" si="11"/>
        <v>4.8527136947263322E-2</v>
      </c>
      <c r="I71" s="21">
        <f t="shared" si="12"/>
        <v>1.7973157710233852E-4</v>
      </c>
      <c r="J71" s="2">
        <f>SUM($I$2:I71)</f>
        <v>8.0002862383384728E-3</v>
      </c>
      <c r="K71" s="18">
        <f t="shared" si="13"/>
        <v>7.1757748847950788E-7</v>
      </c>
      <c r="L71" s="2">
        <f>SUM(K$2:K71)</f>
        <v>2.9329652864041538E-5</v>
      </c>
    </row>
    <row r="72" spans="1:12" x14ac:dyDescent="0.2">
      <c r="A72">
        <v>71</v>
      </c>
      <c r="B72">
        <v>1.21003906890628E-4</v>
      </c>
      <c r="C72">
        <f t="shared" si="7"/>
        <v>6.6631057162692378E-4</v>
      </c>
      <c r="D72">
        <f t="shared" si="8"/>
        <v>12.987000000000002</v>
      </c>
      <c r="E72">
        <f t="shared" si="9"/>
        <v>1.7987151494112619E-2</v>
      </c>
      <c r="F72" s="19">
        <f t="shared" si="10"/>
        <v>1.1293590768501978E-3</v>
      </c>
      <c r="G72" s="2">
        <f>SUM(F$2:$F72)</f>
        <v>8.018273492135683E-2</v>
      </c>
      <c r="H72">
        <f t="shared" si="11"/>
        <v>4.9217316490914459E-2</v>
      </c>
      <c r="I72" s="21">
        <f t="shared" si="12"/>
        <v>1.8228781811855589E-4</v>
      </c>
      <c r="J72" s="2">
        <f>SUM($I$2:I72)</f>
        <v>8.182574056457028E-3</v>
      </c>
      <c r="K72" s="18">
        <f t="shared" si="13"/>
        <v>7.2893919813631515E-7</v>
      </c>
      <c r="L72" s="2">
        <f>SUM(K$2:K72)</f>
        <v>3.0058592062177855E-5</v>
      </c>
    </row>
    <row r="73" spans="1:12" x14ac:dyDescent="0.2">
      <c r="A73">
        <v>72</v>
      </c>
      <c r="B73">
        <v>1.22903065029008E-4</v>
      </c>
      <c r="C73">
        <f t="shared" si="7"/>
        <v>6.7676832606899885E-4</v>
      </c>
      <c r="D73">
        <f t="shared" si="8"/>
        <v>13.172500000000001</v>
      </c>
      <c r="E73">
        <f t="shared" si="9"/>
        <v>1.7987166271857494E-2</v>
      </c>
      <c r="F73" s="19">
        <f t="shared" si="10"/>
        <v>1.1293600047002977E-3</v>
      </c>
      <c r="G73" s="2">
        <f>SUM(F$2:$F73)</f>
        <v>8.1312094926057121E-2</v>
      </c>
      <c r="H73">
        <f t="shared" si="11"/>
        <v>4.9916417767530023E-2</v>
      </c>
      <c r="I73" s="21">
        <f t="shared" si="12"/>
        <v>1.8487710285498951E-4</v>
      </c>
      <c r="J73" s="2">
        <f>SUM($I$2:I73)</f>
        <v>8.3674511593120181E-3</v>
      </c>
      <c r="K73" s="18">
        <f t="shared" si="13"/>
        <v>7.4037990981330315E-7</v>
      </c>
      <c r="L73" s="2">
        <f>SUM(K$2:K73)</f>
        <v>3.0798971971991159E-5</v>
      </c>
    </row>
    <row r="74" spans="1:12" x14ac:dyDescent="0.2">
      <c r="A74">
        <v>73</v>
      </c>
      <c r="B74">
        <v>1.3262417379833699E-4</v>
      </c>
      <c r="C74">
        <f t="shared" si="7"/>
        <v>7.302978170365404E-4</v>
      </c>
      <c r="D74">
        <f t="shared" si="8"/>
        <v>13.358000000000001</v>
      </c>
      <c r="E74">
        <f t="shared" si="9"/>
        <v>1.7987241914015396E-2</v>
      </c>
      <c r="F74" s="19">
        <f t="shared" si="10"/>
        <v>1.1293647540436078E-3</v>
      </c>
      <c r="G74" s="2">
        <f>SUM(F$2:$F74)</f>
        <v>8.2441459680100734E-2</v>
      </c>
      <c r="H74">
        <f t="shared" si="11"/>
        <v>5.0624920597769546E-2</v>
      </c>
      <c r="I74" s="21">
        <f t="shared" si="12"/>
        <v>1.8750120843943408E-4</v>
      </c>
      <c r="J74" s="2">
        <f>SUM($I$2:I74)</f>
        <v>8.5549523677514519E-3</v>
      </c>
      <c r="K74" s="18">
        <f t="shared" si="13"/>
        <v>7.9894080601408033E-7</v>
      </c>
      <c r="L74" s="2">
        <f>SUM(K$2:K74)</f>
        <v>3.1597912778005241E-5</v>
      </c>
    </row>
    <row r="75" spans="1:12" x14ac:dyDescent="0.2">
      <c r="A75">
        <v>74</v>
      </c>
      <c r="B75">
        <v>1.35180464135974E-4</v>
      </c>
      <c r="C75">
        <f t="shared" si="7"/>
        <v>7.4437408382728822E-4</v>
      </c>
      <c r="D75">
        <f t="shared" si="8"/>
        <v>13.5435</v>
      </c>
      <c r="E75">
        <f t="shared" si="9"/>
        <v>1.7987261805143664E-2</v>
      </c>
      <c r="F75" s="19">
        <f t="shared" si="10"/>
        <v>1.1293660029476529E-3</v>
      </c>
      <c r="G75" s="2">
        <f>SUM(F$2:$F75)</f>
        <v>8.3570825683048383E-2</v>
      </c>
      <c r="H75">
        <f t="shared" si="11"/>
        <v>5.1342936315009371E-2</v>
      </c>
      <c r="I75" s="21">
        <f t="shared" si="12"/>
        <v>1.9016054722103222E-4</v>
      </c>
      <c r="J75" s="2">
        <f>SUM($I$2:I75)</f>
        <v>8.7451129149724843E-3</v>
      </c>
      <c r="K75" s="18">
        <f t="shared" si="13"/>
        <v>8.1434014539743582E-7</v>
      </c>
      <c r="L75" s="2">
        <f>SUM(K$2:K75)</f>
        <v>3.2412252923402674E-5</v>
      </c>
    </row>
    <row r="76" spans="1:12" x14ac:dyDescent="0.2">
      <c r="A76">
        <v>75</v>
      </c>
      <c r="B76">
        <v>1.36688824456463E-4</v>
      </c>
      <c r="C76">
        <f t="shared" si="7"/>
        <v>7.5267990182267591E-4</v>
      </c>
      <c r="D76">
        <f t="shared" si="8"/>
        <v>13.729099999999999</v>
      </c>
      <c r="E76">
        <f t="shared" si="9"/>
        <v>1.7987273542079043E-2</v>
      </c>
      <c r="F76" s="19">
        <f t="shared" si="10"/>
        <v>1.1293667398744813E-3</v>
      </c>
      <c r="G76" s="2">
        <f>SUM(F$2:$F76)</f>
        <v>8.4700192422922871E-2</v>
      </c>
      <c r="H76">
        <f t="shared" si="11"/>
        <v>5.2070972014522598E-2</v>
      </c>
      <c r="I76" s="21">
        <f t="shared" si="12"/>
        <v>1.9285699734547534E-4</v>
      </c>
      <c r="J76" s="2">
        <f>SUM($I$2:I76)</f>
        <v>8.9379699123179595E-3</v>
      </c>
      <c r="K76" s="18">
        <f t="shared" si="13"/>
        <v>8.2342665335218883E-7</v>
      </c>
      <c r="L76" s="2">
        <f>SUM(K$2:K76)</f>
        <v>3.3235679576754864E-5</v>
      </c>
    </row>
    <row r="77" spans="1:12" x14ac:dyDescent="0.2">
      <c r="A77">
        <v>76</v>
      </c>
      <c r="B77">
        <v>1.43234274609173E-4</v>
      </c>
      <c r="C77">
        <f t="shared" si="7"/>
        <v>7.8872256147621746E-4</v>
      </c>
      <c r="D77">
        <f t="shared" si="8"/>
        <v>13.9146</v>
      </c>
      <c r="E77">
        <f t="shared" si="9"/>
        <v>1.7987324473978935E-2</v>
      </c>
      <c r="F77" s="19">
        <f t="shared" si="10"/>
        <v>1.1293699377351023E-3</v>
      </c>
      <c r="G77" s="2">
        <f>SUM(F$2:$F77)</f>
        <v>8.5829562360657974E-2</v>
      </c>
      <c r="H77">
        <f t="shared" si="11"/>
        <v>5.2808356326814486E-2</v>
      </c>
      <c r="I77" s="21">
        <f t="shared" si="12"/>
        <v>1.9558807223915331E-4</v>
      </c>
      <c r="J77" s="2">
        <f>SUM($I$2:I77)</f>
        <v>9.1335579845571134E-3</v>
      </c>
      <c r="K77" s="18">
        <f t="shared" si="13"/>
        <v>8.6285707595887567E-7</v>
      </c>
      <c r="L77" s="2">
        <f>SUM(K$2:K77)</f>
        <v>3.4098536652713741E-5</v>
      </c>
    </row>
    <row r="78" spans="1:12" x14ac:dyDescent="0.2">
      <c r="A78">
        <v>77</v>
      </c>
      <c r="B78">
        <v>1.43853686120582E-4</v>
      </c>
      <c r="C78">
        <f t="shared" si="7"/>
        <v>7.9213336405974306E-4</v>
      </c>
      <c r="D78">
        <f t="shared" si="8"/>
        <v>14.100099999999999</v>
      </c>
      <c r="E78">
        <f t="shared" si="9"/>
        <v>1.7987329293793059E-2</v>
      </c>
      <c r="F78" s="19">
        <f t="shared" si="10"/>
        <v>1.1293702403567169E-3</v>
      </c>
      <c r="G78" s="2">
        <f>SUM(F$2:$F78)</f>
        <v>8.6958932601014685E-2</v>
      </c>
      <c r="H78">
        <f t="shared" si="11"/>
        <v>5.355559288338857E-2</v>
      </c>
      <c r="I78" s="21">
        <f t="shared" si="12"/>
        <v>1.9835563721887865E-4</v>
      </c>
      <c r="J78" s="2">
        <f>SUM($I$2:I78)</f>
        <v>9.3319136217759925E-3</v>
      </c>
      <c r="K78" s="18">
        <f t="shared" si="13"/>
        <v>8.6658847060591791E-7</v>
      </c>
      <c r="L78" s="2">
        <f>SUM(K$2:K78)</f>
        <v>3.4965125123319659E-5</v>
      </c>
    </row>
    <row r="79" spans="1:12" x14ac:dyDescent="0.2">
      <c r="A79">
        <v>78</v>
      </c>
      <c r="B79">
        <v>1.5250639749378499E-4</v>
      </c>
      <c r="C79">
        <f t="shared" si="7"/>
        <v>8.3977970217684892E-4</v>
      </c>
      <c r="D79">
        <f t="shared" si="8"/>
        <v>14.285700000000002</v>
      </c>
      <c r="E79">
        <f t="shared" si="9"/>
        <v>1.7987396623091623E-2</v>
      </c>
      <c r="F79" s="19">
        <f t="shared" si="10"/>
        <v>1.1293744677606222E-3</v>
      </c>
      <c r="G79" s="2">
        <f>SUM(F$2:$F79)</f>
        <v>8.8088307068775309E-2</v>
      </c>
      <c r="H79">
        <f t="shared" si="11"/>
        <v>5.4313207431715971E-2</v>
      </c>
      <c r="I79" s="21">
        <f t="shared" si="12"/>
        <v>2.0116163951311122E-4</v>
      </c>
      <c r="J79" s="2">
        <f>SUM($I$2:I79)</f>
        <v>9.5330752612891034E-3</v>
      </c>
      <c r="K79" s="18">
        <f t="shared" si="13"/>
        <v>9.1871323791436978E-7</v>
      </c>
      <c r="L79" s="2">
        <f>SUM(K$2:K79)</f>
        <v>3.5883838361234027E-5</v>
      </c>
    </row>
    <row r="80" spans="1:12" x14ac:dyDescent="0.2">
      <c r="A80">
        <v>79</v>
      </c>
      <c r="B80">
        <v>1.5390627157154101E-4</v>
      </c>
      <c r="C80">
        <f t="shared" si="7"/>
        <v>8.4748813838294939E-4</v>
      </c>
      <c r="D80">
        <f t="shared" si="8"/>
        <v>14.471200000000001</v>
      </c>
      <c r="E80">
        <f t="shared" si="9"/>
        <v>1.7987407515947854E-2</v>
      </c>
      <c r="F80" s="19">
        <f t="shared" si="10"/>
        <v>1.129375151690263E-3</v>
      </c>
      <c r="G80" s="2">
        <f>SUM(F$2:$F80)</f>
        <v>8.9217682220465569E-2</v>
      </c>
      <c r="H80">
        <f t="shared" si="11"/>
        <v>5.5080499331496613E-2</v>
      </c>
      <c r="I80" s="21">
        <f t="shared" si="12"/>
        <v>2.0400348413698207E-4</v>
      </c>
      <c r="J80" s="2">
        <f>SUM($I$2:I80)</f>
        <v>9.7370787454260851E-3</v>
      </c>
      <c r="K80" s="18">
        <f t="shared" si="13"/>
        <v>9.2714621428639403E-7</v>
      </c>
      <c r="L80" s="2">
        <f>SUM(K$2:K80)</f>
        <v>3.6810984575520419E-5</v>
      </c>
    </row>
    <row r="81" spans="1:12" x14ac:dyDescent="0.2">
      <c r="A81">
        <v>80</v>
      </c>
      <c r="B81">
        <v>1.55787804444077E-4</v>
      </c>
      <c r="C81">
        <f t="shared" si="7"/>
        <v>8.5784883892601094E-4</v>
      </c>
      <c r="D81">
        <f t="shared" si="8"/>
        <v>14.656700000000001</v>
      </c>
      <c r="E81">
        <f t="shared" si="9"/>
        <v>1.7987422156751382E-2</v>
      </c>
      <c r="F81" s="19">
        <f t="shared" si="10"/>
        <v>1.1293760709422279E-3</v>
      </c>
      <c r="G81" s="2">
        <f>SUM(F$2:$F81)</f>
        <v>9.0347058291407795E-2</v>
      </c>
      <c r="H81">
        <f t="shared" si="11"/>
        <v>5.5857990638021299E-2</v>
      </c>
      <c r="I81" s="21">
        <f t="shared" si="12"/>
        <v>2.0688310464409958E-4</v>
      </c>
      <c r="J81" s="2">
        <f>SUM($I$2:I81)</f>
        <v>9.9439618500701855E-3</v>
      </c>
      <c r="K81" s="18">
        <f t="shared" si="13"/>
        <v>9.3848074966311694E-7</v>
      </c>
      <c r="L81" s="2">
        <f>SUM(K$2:K81)</f>
        <v>3.7749465325183537E-5</v>
      </c>
    </row>
    <row r="82" spans="1:12" x14ac:dyDescent="0.2">
      <c r="A82">
        <v>81</v>
      </c>
      <c r="B82">
        <v>1.58541998192761E-4</v>
      </c>
      <c r="C82">
        <f t="shared" si="7"/>
        <v>8.7301486503387599E-4</v>
      </c>
      <c r="D82">
        <f t="shared" si="8"/>
        <v>14.8423</v>
      </c>
      <c r="E82">
        <f t="shared" si="9"/>
        <v>1.7987443588026827E-2</v>
      </c>
      <c r="F82" s="19">
        <f t="shared" si="10"/>
        <v>1.1293774165474762E-3</v>
      </c>
      <c r="G82" s="2">
        <f>SUM(F$2:$F82)</f>
        <v>9.1476435707955273E-2</v>
      </c>
      <c r="H82">
        <f t="shared" si="11"/>
        <v>5.6646226247138373E-2</v>
      </c>
      <c r="I82" s="21">
        <f t="shared" si="12"/>
        <v>2.0980251918340765E-4</v>
      </c>
      <c r="J82" s="2">
        <f>SUM($I$2:I82)</f>
        <v>1.0153764369253594E-2</v>
      </c>
      <c r="K82" s="18">
        <f t="shared" si="13"/>
        <v>9.55072278269647E-7</v>
      </c>
      <c r="L82" s="2">
        <f>SUM(K$2:K82)</f>
        <v>3.8704537603453183E-5</v>
      </c>
    </row>
    <row r="83" spans="1:12" x14ac:dyDescent="0.2">
      <c r="A83">
        <v>82</v>
      </c>
      <c r="B83">
        <v>1.71625350734888E-4</v>
      </c>
      <c r="C83">
        <f t="shared" si="7"/>
        <v>9.4505862242280701E-4</v>
      </c>
      <c r="D83">
        <f t="shared" si="8"/>
        <v>15.027799999999999</v>
      </c>
      <c r="E83">
        <f t="shared" si="9"/>
        <v>1.7987545394181584E-2</v>
      </c>
      <c r="F83" s="19">
        <f t="shared" si="10"/>
        <v>1.1293838086493602E-3</v>
      </c>
      <c r="G83" s="2">
        <f>SUM(F$2:$F83)</f>
        <v>9.2605819516604626E-2</v>
      </c>
      <c r="H83">
        <f t="shared" si="11"/>
        <v>5.7444475052345706E-2</v>
      </c>
      <c r="I83" s="21">
        <f t="shared" si="12"/>
        <v>2.1275901993134767E-4</v>
      </c>
      <c r="J83" s="2">
        <f>SUM($I$2:I83)</f>
        <v>1.0366523389184942E-2</v>
      </c>
      <c r="K83" s="18">
        <f t="shared" si="13"/>
        <v>1.0338876550294485E-6</v>
      </c>
      <c r="L83" s="2">
        <f>SUM(K$2:K83)</f>
        <v>3.9738425258482635E-5</v>
      </c>
    </row>
    <row r="84" spans="1:12" x14ac:dyDescent="0.2">
      <c r="A84">
        <v>83</v>
      </c>
      <c r="B84">
        <v>1.7335249824112001E-4</v>
      </c>
      <c r="C84">
        <f t="shared" si="7"/>
        <v>9.5456919668221213E-4</v>
      </c>
      <c r="D84">
        <f t="shared" si="8"/>
        <v>15.213299999999998</v>
      </c>
      <c r="E84">
        <f t="shared" si="9"/>
        <v>1.7987558833764336E-2</v>
      </c>
      <c r="F84" s="19">
        <f t="shared" si="10"/>
        <v>1.1293846524802901E-3</v>
      </c>
      <c r="G84" s="2">
        <f>SUM(F$2:$F84)</f>
        <v>9.3735204169084915E-2</v>
      </c>
      <c r="H84">
        <f t="shared" si="11"/>
        <v>5.8253278014900781E-2</v>
      </c>
      <c r="I84" s="21">
        <f t="shared" si="12"/>
        <v>2.1575461046418798E-4</v>
      </c>
      <c r="J84" s="2">
        <f>SUM($I$2:I84)</f>
        <v>1.058227799964913E-2</v>
      </c>
      <c r="K84" s="18">
        <f t="shared" si="13"/>
        <v>1.0442921580790388E-6</v>
      </c>
      <c r="L84" s="2">
        <f>SUM(K$2:K84)</f>
        <v>4.0782717416561674E-5</v>
      </c>
    </row>
    <row r="85" spans="1:12" x14ac:dyDescent="0.2">
      <c r="A85">
        <v>84</v>
      </c>
      <c r="B85">
        <v>1.7879838859280299E-4</v>
      </c>
      <c r="C85">
        <f t="shared" si="7"/>
        <v>9.8455710704387729E-4</v>
      </c>
      <c r="D85">
        <f t="shared" si="8"/>
        <v>15.398800000000001</v>
      </c>
      <c r="E85">
        <f t="shared" si="9"/>
        <v>1.7987601210344976E-2</v>
      </c>
      <c r="F85" s="19">
        <f t="shared" si="10"/>
        <v>1.1293873131781782E-3</v>
      </c>
      <c r="G85" s="2">
        <f>SUM(F$2:$F85)</f>
        <v>9.4864591482263089E-2</v>
      </c>
      <c r="H85">
        <f t="shared" si="11"/>
        <v>5.9072755005569494E-2</v>
      </c>
      <c r="I85" s="21">
        <f t="shared" si="12"/>
        <v>2.187897347512859E-4</v>
      </c>
      <c r="J85" s="2">
        <f>SUM($I$2:I85)</f>
        <v>1.0801067734400416E-2</v>
      </c>
      <c r="K85" s="18">
        <f t="shared" si="13"/>
        <v>1.0770987264626713E-6</v>
      </c>
      <c r="L85" s="2">
        <f>SUM(K$2:K85)</f>
        <v>4.1859816143024345E-5</v>
      </c>
    </row>
    <row r="86" spans="1:12" x14ac:dyDescent="0.2">
      <c r="A86">
        <v>85</v>
      </c>
      <c r="B86">
        <v>1.8351534202935401E-4</v>
      </c>
      <c r="C86">
        <f t="shared" si="7"/>
        <v>1.0105311108707681E-3</v>
      </c>
      <c r="D86">
        <f t="shared" si="8"/>
        <v>15.5844</v>
      </c>
      <c r="E86">
        <f t="shared" si="9"/>
        <v>1.7987637914864553E-2</v>
      </c>
      <c r="F86" s="19">
        <f t="shared" si="10"/>
        <v>1.1293896177444324E-3</v>
      </c>
      <c r="G86" s="2">
        <f>SUM(F$2:$F86)</f>
        <v>9.5993981100007522E-2</v>
      </c>
      <c r="H86">
        <f t="shared" si="11"/>
        <v>5.9903477217017186E-2</v>
      </c>
      <c r="I86" s="21">
        <f t="shared" si="12"/>
        <v>2.2186650833798432E-4</v>
      </c>
      <c r="J86" s="2">
        <f>SUM($I$2:I86)</f>
        <v>1.10229342427384E-2</v>
      </c>
      <c r="K86" s="18">
        <f t="shared" si="13"/>
        <v>1.1055141086105691E-6</v>
      </c>
      <c r="L86" s="2">
        <f>SUM(K$2:K86)</f>
        <v>4.296533025163491E-5</v>
      </c>
    </row>
    <row r="87" spans="1:12" x14ac:dyDescent="0.2">
      <c r="A87">
        <v>86</v>
      </c>
      <c r="B87">
        <v>1.8574415887824601E-4</v>
      </c>
      <c r="C87">
        <f t="shared" si="7"/>
        <v>1.0228041379721101E-3</v>
      </c>
      <c r="D87">
        <f t="shared" si="8"/>
        <v>15.7699</v>
      </c>
      <c r="E87">
        <f t="shared" si="9"/>
        <v>1.7987655258214112E-2</v>
      </c>
      <c r="F87" s="19">
        <f t="shared" si="10"/>
        <v>1.1293907066811245E-3</v>
      </c>
      <c r="G87" s="2">
        <f>SUM(F$2:$F87)</f>
        <v>9.7123371806688646E-2</v>
      </c>
      <c r="H87">
        <f t="shared" si="11"/>
        <v>6.074467099460136E-2</v>
      </c>
      <c r="I87" s="21">
        <f t="shared" si="12"/>
        <v>2.2498206581375672E-4</v>
      </c>
      <c r="J87" s="2">
        <f>SUM($I$2:I87)</f>
        <v>1.1247916308552158E-2</v>
      </c>
      <c r="K87" s="18">
        <f t="shared" si="13"/>
        <v>1.1189407161340149E-6</v>
      </c>
      <c r="L87" s="2">
        <f>SUM(K$2:K87)</f>
        <v>4.4084270967768927E-5</v>
      </c>
    </row>
    <row r="88" spans="1:12" x14ac:dyDescent="0.2">
      <c r="A88">
        <v>87</v>
      </c>
      <c r="B88">
        <v>1.9180129657255001E-4</v>
      </c>
      <c r="C88">
        <f t="shared" si="7"/>
        <v>1.0561578947492583E-3</v>
      </c>
      <c r="D88">
        <f t="shared" si="8"/>
        <v>15.955400000000001</v>
      </c>
      <c r="E88">
        <f t="shared" si="9"/>
        <v>1.7987702391401052E-2</v>
      </c>
      <c r="F88" s="19">
        <f t="shared" si="10"/>
        <v>1.1293936660319982E-3</v>
      </c>
      <c r="G88" s="2">
        <f>SUM(F$2:$F88)</f>
        <v>9.8252765472720646E-2</v>
      </c>
      <c r="H88">
        <f t="shared" si="11"/>
        <v>6.1596903250322257E-2</v>
      </c>
      <c r="I88" s="21">
        <f t="shared" si="12"/>
        <v>2.2813850686950374E-4</v>
      </c>
      <c r="J88" s="2">
        <f>SUM($I$2:I88)</f>
        <v>1.1476054815421662E-2</v>
      </c>
      <c r="K88" s="18">
        <f t="shared" si="13"/>
        <v>1.155429497425003E-6</v>
      </c>
      <c r="L88" s="2">
        <f>SUM(K$2:K88)</f>
        <v>4.523970046519393E-5</v>
      </c>
    </row>
    <row r="89" spans="1:12" x14ac:dyDescent="0.2">
      <c r="A89">
        <v>88</v>
      </c>
      <c r="B89">
        <v>1.92965828480147E-4</v>
      </c>
      <c r="C89">
        <f t="shared" si="7"/>
        <v>1.0625704143196395E-3</v>
      </c>
      <c r="D89">
        <f t="shared" si="8"/>
        <v>16.140999999999998</v>
      </c>
      <c r="E89">
        <f t="shared" si="9"/>
        <v>1.7987711453137302E-2</v>
      </c>
      <c r="F89" s="19">
        <f t="shared" si="10"/>
        <v>1.1293942349911296E-3</v>
      </c>
      <c r="G89" s="2">
        <f>SUM(F$2:$F89)</f>
        <v>9.9382159707711776E-2</v>
      </c>
      <c r="H89">
        <f t="shared" si="11"/>
        <v>6.2460765469469264E-2</v>
      </c>
      <c r="I89" s="21">
        <f t="shared" si="12"/>
        <v>2.3133802220903736E-4</v>
      </c>
      <c r="J89" s="2">
        <f>SUM($I$2:I89)</f>
        <v>1.17073928376307E-2</v>
      </c>
      <c r="K89" s="18">
        <f t="shared" si="13"/>
        <v>1.1624447498804066E-6</v>
      </c>
      <c r="L89" s="2">
        <f>SUM(K$2:K89)</f>
        <v>4.6402145215074334E-5</v>
      </c>
    </row>
    <row r="90" spans="1:12" x14ac:dyDescent="0.2">
      <c r="A90">
        <v>89</v>
      </c>
      <c r="B90">
        <v>1.9572994682480599E-4</v>
      </c>
      <c r="C90">
        <f t="shared" si="7"/>
        <v>1.0777910904250724E-3</v>
      </c>
      <c r="D90">
        <f t="shared" si="8"/>
        <v>16.326499999999999</v>
      </c>
      <c r="E90">
        <f t="shared" si="9"/>
        <v>1.7987732961978881E-2</v>
      </c>
      <c r="F90" s="19">
        <f t="shared" si="10"/>
        <v>1.1293955854665217E-3</v>
      </c>
      <c r="G90" s="2">
        <f>SUM(F$2:$F90)</f>
        <v>0.1005115552931783</v>
      </c>
      <c r="H90">
        <f t="shared" si="11"/>
        <v>6.3335450586365874E-2</v>
      </c>
      <c r="I90" s="21">
        <f t="shared" si="12"/>
        <v>2.3457762267626905E-4</v>
      </c>
      <c r="J90" s="2">
        <f>SUM($I$2:I90)</f>
        <v>1.1941970460306969E-2</v>
      </c>
      <c r="K90" s="18">
        <f t="shared" si="13"/>
        <v>1.1790960652096776E-6</v>
      </c>
      <c r="L90" s="2">
        <f>SUM(K$2:K90)</f>
        <v>4.7581241280284012E-5</v>
      </c>
    </row>
    <row r="91" spans="1:12" x14ac:dyDescent="0.2">
      <c r="A91">
        <v>90</v>
      </c>
      <c r="B91">
        <v>1.96531321814493E-4</v>
      </c>
      <c r="C91">
        <f t="shared" si="7"/>
        <v>1.0822038787489114E-3</v>
      </c>
      <c r="D91">
        <f t="shared" si="8"/>
        <v>16.512</v>
      </c>
      <c r="E91">
        <f t="shared" si="9"/>
        <v>1.7987739197840961E-2</v>
      </c>
      <c r="F91" s="19">
        <f t="shared" si="10"/>
        <v>1.1293959769975235E-3</v>
      </c>
      <c r="G91" s="2">
        <f>SUM(F$2:$F91)</f>
        <v>0.10164095127017583</v>
      </c>
      <c r="H91">
        <f t="shared" si="11"/>
        <v>6.4221545528095503E-2</v>
      </c>
      <c r="I91" s="21">
        <f t="shared" si="12"/>
        <v>2.3785948209263118E-4</v>
      </c>
      <c r="J91" s="2">
        <f>SUM($I$2:I91)</f>
        <v>1.2179829942399601E-2</v>
      </c>
      <c r="K91" s="18">
        <f t="shared" si="13"/>
        <v>1.183923625388515E-6</v>
      </c>
      <c r="L91" s="2">
        <f>SUM(K$2:K91)</f>
        <v>4.876516490567253E-5</v>
      </c>
    </row>
    <row r="92" spans="1:12" x14ac:dyDescent="0.2">
      <c r="A92">
        <v>91</v>
      </c>
      <c r="B92">
        <v>1.9658608243698701E-4</v>
      </c>
      <c r="C92">
        <f t="shared" si="7"/>
        <v>1.0825054192744549E-3</v>
      </c>
      <c r="D92">
        <f t="shared" si="8"/>
        <v>16.697500000000002</v>
      </c>
      <c r="E92">
        <f t="shared" si="9"/>
        <v>1.7987739623958266E-2</v>
      </c>
      <c r="F92" s="19">
        <f t="shared" si="10"/>
        <v>1.1293960037521459E-3</v>
      </c>
      <c r="G92" s="2">
        <f>SUM(F$2:$F92)</f>
        <v>0.10277034727392798</v>
      </c>
      <c r="H92">
        <f t="shared" si="11"/>
        <v>6.5119175522145509E-2</v>
      </c>
      <c r="I92" s="21">
        <f t="shared" si="12"/>
        <v>2.4118406426734917E-4</v>
      </c>
      <c r="J92" s="2">
        <f>SUM($I$2:I92)</f>
        <v>1.2421014006666949E-2</v>
      </c>
      <c r="K92" s="18">
        <f t="shared" si="13"/>
        <v>1.1842535086565513E-6</v>
      </c>
      <c r="L92" s="2">
        <f>SUM(K$2:K92)</f>
        <v>4.9949418414329082E-5</v>
      </c>
    </row>
    <row r="93" spans="1:12" x14ac:dyDescent="0.2">
      <c r="A93">
        <v>92</v>
      </c>
      <c r="B93">
        <v>1.99109327791748E-4</v>
      </c>
      <c r="C93">
        <f t="shared" si="7"/>
        <v>1.0963997231683402E-3</v>
      </c>
      <c r="D93">
        <f t="shared" si="8"/>
        <v>16.883100000000002</v>
      </c>
      <c r="E93">
        <f t="shared" si="9"/>
        <v>1.7987759258488521E-2</v>
      </c>
      <c r="F93" s="19">
        <f t="shared" si="10"/>
        <v>1.1293972365451744E-3</v>
      </c>
      <c r="G93" s="2">
        <f>SUM(F$2:$F93)</f>
        <v>0.10389974451047315</v>
      </c>
      <c r="H93">
        <f t="shared" si="11"/>
        <v>6.6028959855582423E-2</v>
      </c>
      <c r="I93" s="21">
        <f t="shared" si="12"/>
        <v>2.4455366287460509E-4</v>
      </c>
      <c r="J93" s="2">
        <f>SUM($I$2:I93)</f>
        <v>1.2665567669541555E-2</v>
      </c>
      <c r="K93" s="18">
        <f t="shared" si="13"/>
        <v>1.1994537818780031E-6</v>
      </c>
      <c r="L93" s="2">
        <f>SUM(K$2:K93)</f>
        <v>5.1148872196207082E-5</v>
      </c>
    </row>
    <row r="94" spans="1:12" x14ac:dyDescent="0.2">
      <c r="A94">
        <v>93</v>
      </c>
      <c r="B94">
        <v>2.0124286796588701E-4</v>
      </c>
      <c r="C94">
        <f t="shared" si="7"/>
        <v>1.1081481072457611E-3</v>
      </c>
      <c r="D94">
        <f t="shared" si="8"/>
        <v>17.0686</v>
      </c>
      <c r="E94">
        <f t="shared" si="9"/>
        <v>1.7987775860560311E-2</v>
      </c>
      <c r="F94" s="19">
        <f t="shared" si="10"/>
        <v>1.1293982789392675E-3</v>
      </c>
      <c r="G94" s="2">
        <f>SUM(F$2:$F94)</f>
        <v>0.10502914278941242</v>
      </c>
      <c r="H94">
        <f t="shared" si="11"/>
        <v>6.6950044841969536E-2</v>
      </c>
      <c r="I94" s="21">
        <f t="shared" si="12"/>
        <v>2.4796511608744456E-4</v>
      </c>
      <c r="J94" s="2">
        <f>SUM($I$2:I94)</f>
        <v>1.2913532785628999E-2</v>
      </c>
      <c r="K94" s="18">
        <f t="shared" si="13"/>
        <v>1.212306433529443E-6</v>
      </c>
      <c r="L94" s="2">
        <f>SUM(K$2:K94)</f>
        <v>5.2361178629736527E-5</v>
      </c>
    </row>
    <row r="95" spans="1:12" x14ac:dyDescent="0.2">
      <c r="A95">
        <v>94</v>
      </c>
      <c r="B95">
        <v>2.04590768844494E-4</v>
      </c>
      <c r="C95">
        <f t="shared" si="7"/>
        <v>1.1265833942170421E-3</v>
      </c>
      <c r="D95">
        <f t="shared" si="8"/>
        <v>17.254100000000001</v>
      </c>
      <c r="E95">
        <f t="shared" si="9"/>
        <v>1.7987801912169799E-2</v>
      </c>
      <c r="F95" s="19">
        <f t="shared" si="10"/>
        <v>1.1293999146413769E-3</v>
      </c>
      <c r="G95" s="2">
        <f>SUM(F$2:$F95)</f>
        <v>0.1061585427040538</v>
      </c>
      <c r="H95">
        <f t="shared" si="11"/>
        <v>6.7883044814994659E-2</v>
      </c>
      <c r="I95" s="21">
        <f t="shared" si="12"/>
        <v>2.5142069923405551E-4</v>
      </c>
      <c r="J95" s="2">
        <f>SUM($I$2:I95)</f>
        <v>1.3164953484863054E-2</v>
      </c>
      <c r="K95" s="18">
        <f t="shared" si="13"/>
        <v>1.2324745111114128E-6</v>
      </c>
      <c r="L95" s="2">
        <f>SUM(K$2:K95)</f>
        <v>5.3593653140847938E-5</v>
      </c>
    </row>
    <row r="96" spans="1:12" x14ac:dyDescent="0.2">
      <c r="A96">
        <v>95</v>
      </c>
      <c r="B96">
        <v>2.0466011686576799E-4</v>
      </c>
      <c r="C96">
        <f t="shared" si="7"/>
        <v>1.1269652605623828E-3</v>
      </c>
      <c r="D96">
        <f t="shared" si="8"/>
        <v>17.439699999999998</v>
      </c>
      <c r="E96">
        <f t="shared" si="9"/>
        <v>1.7987802451800133E-2</v>
      </c>
      <c r="F96" s="19">
        <f t="shared" si="10"/>
        <v>1.1293999485231406E-3</v>
      </c>
      <c r="G96" s="2">
        <f>SUM(F$2:$F96)</f>
        <v>0.10728794265257693</v>
      </c>
      <c r="H96">
        <f t="shared" si="11"/>
        <v>6.8828600462208164E-2</v>
      </c>
      <c r="I96" s="21">
        <f t="shared" si="12"/>
        <v>2.5492278525030644E-4</v>
      </c>
      <c r="J96" s="2">
        <f>SUM($I$2:I96)</f>
        <v>1.3419876270113361E-2</v>
      </c>
      <c r="K96" s="18">
        <f t="shared" si="13"/>
        <v>1.2328922702757139E-6</v>
      </c>
      <c r="L96" s="2">
        <f>SUM(K$2:K96)</f>
        <v>5.4826545411123654E-5</v>
      </c>
    </row>
    <row r="97" spans="1:12" x14ac:dyDescent="0.2">
      <c r="A97">
        <v>96</v>
      </c>
      <c r="B97">
        <v>2.0549582670929299E-4</v>
      </c>
      <c r="C97">
        <f t="shared" si="7"/>
        <v>1.1315671144848079E-3</v>
      </c>
      <c r="D97">
        <f t="shared" si="8"/>
        <v>17.6252</v>
      </c>
      <c r="E97">
        <f t="shared" si="9"/>
        <v>1.7987808954861975E-2</v>
      </c>
      <c r="F97" s="19">
        <f t="shared" si="10"/>
        <v>1.1294003568308106E-3</v>
      </c>
      <c r="G97" s="2">
        <f>SUM(F$2:$F97)</f>
        <v>0.10841734300940775</v>
      </c>
      <c r="H97">
        <f t="shared" si="11"/>
        <v>6.9785821521600774E-2</v>
      </c>
      <c r="I97" s="21">
        <f t="shared" si="12"/>
        <v>2.5846807684307388E-4</v>
      </c>
      <c r="J97" s="2">
        <f>SUM($I$2:I97)</f>
        <v>1.3678344346956434E-2</v>
      </c>
      <c r="K97" s="18">
        <f t="shared" si="13"/>
        <v>1.237926666923455E-6</v>
      </c>
      <c r="L97" s="2">
        <f>SUM(K$2:K97)</f>
        <v>5.6064472078047108E-5</v>
      </c>
    </row>
    <row r="98" spans="1:12" x14ac:dyDescent="0.2">
      <c r="A98">
        <v>97</v>
      </c>
      <c r="B98">
        <v>2.0588291469097699E-4</v>
      </c>
      <c r="C98">
        <f t="shared" si="7"/>
        <v>1.1336986226399858E-3</v>
      </c>
      <c r="D98">
        <f t="shared" si="8"/>
        <v>17.810699999999997</v>
      </c>
      <c r="E98">
        <f t="shared" si="9"/>
        <v>1.7987811966981258E-2</v>
      </c>
      <c r="F98" s="19">
        <f t="shared" si="10"/>
        <v>1.1294005459527099E-3</v>
      </c>
      <c r="G98" s="2">
        <f>SUM(F$2:$F98)</f>
        <v>0.10954674355536047</v>
      </c>
      <c r="H98">
        <f t="shared" si="11"/>
        <v>7.0755343411331134E-2</v>
      </c>
      <c r="I98" s="21">
        <f t="shared" si="12"/>
        <v>2.6205892743180417E-4</v>
      </c>
      <c r="J98" s="2">
        <f>SUM($I$2:I98)</f>
        <v>1.3940403274388238E-2</v>
      </c>
      <c r="K98" s="18">
        <f t="shared" si="13"/>
        <v>1.2402585222348044E-6</v>
      </c>
      <c r="L98" s="2">
        <f>SUM(K$2:K98)</f>
        <v>5.7304730600281912E-5</v>
      </c>
    </row>
    <row r="99" spans="1:12" x14ac:dyDescent="0.2">
      <c r="A99">
        <v>98</v>
      </c>
      <c r="B99">
        <v>2.0819928594222999E-4</v>
      </c>
      <c r="C99">
        <f t="shared" si="7"/>
        <v>1.146453769909054E-3</v>
      </c>
      <c r="D99">
        <f t="shared" si="8"/>
        <v>17.996200000000002</v>
      </c>
      <c r="E99">
        <f t="shared" si="9"/>
        <v>1.7987829991799539E-2</v>
      </c>
      <c r="F99" s="19">
        <f t="shared" si="10"/>
        <v>1.129401677676771E-3</v>
      </c>
      <c r="G99" s="2">
        <f>SUM(F$2:$F99)</f>
        <v>0.11067614523303723</v>
      </c>
      <c r="H99">
        <f t="shared" si="11"/>
        <v>7.1737295946881177E-2</v>
      </c>
      <c r="I99" s="21">
        <f t="shared" si="12"/>
        <v>2.656958178184315E-4</v>
      </c>
      <c r="J99" s="2">
        <f>SUM($I$2:I99)</f>
        <v>1.4206099092206669E-2</v>
      </c>
      <c r="K99" s="18">
        <f t="shared" si="13"/>
        <v>1.2542125659170514E-6</v>
      </c>
      <c r="L99" s="2">
        <f>SUM(K$2:K99)</f>
        <v>5.8558943166198961E-5</v>
      </c>
    </row>
    <row r="100" spans="1:12" x14ac:dyDescent="0.2">
      <c r="A100">
        <v>99</v>
      </c>
      <c r="B100">
        <v>2.0825886739686401E-4</v>
      </c>
      <c r="C100">
        <f t="shared" si="7"/>
        <v>1.1467818564487014E-3</v>
      </c>
      <c r="D100">
        <f t="shared" si="8"/>
        <v>18.181799999999999</v>
      </c>
      <c r="E100">
        <f t="shared" si="9"/>
        <v>1.7987830455432233E-2</v>
      </c>
      <c r="F100" s="19">
        <f t="shared" si="10"/>
        <v>1.1294017067868716E-3</v>
      </c>
      <c r="G100" s="2">
        <f>SUM(F$2:$F100)</f>
        <v>0.1118055469398241</v>
      </c>
      <c r="H100">
        <f t="shared" si="11"/>
        <v>7.2732349058236806E-2</v>
      </c>
      <c r="I100" s="21">
        <f t="shared" si="12"/>
        <v>2.69381229245009E-4</v>
      </c>
      <c r="J100" s="2">
        <f>SUM($I$2:I100)</f>
        <v>1.4475480321451678E-2</v>
      </c>
      <c r="K100" s="18">
        <f t="shared" si="13"/>
        <v>1.2545714903425574E-6</v>
      </c>
      <c r="L100" s="2">
        <f>SUM(K$2:K100)</f>
        <v>5.9813514656541516E-5</v>
      </c>
    </row>
    <row r="101" spans="1:12" x14ac:dyDescent="0.2">
      <c r="A101">
        <v>100</v>
      </c>
      <c r="B101">
        <v>2.0940040701816699E-4</v>
      </c>
      <c r="C101">
        <f t="shared" si="7"/>
        <v>1.1530677685084886E-3</v>
      </c>
      <c r="D101">
        <f t="shared" si="8"/>
        <v>18.3673</v>
      </c>
      <c r="E101">
        <f t="shared" si="9"/>
        <v>1.7987839338317411E-2</v>
      </c>
      <c r="F101" s="19">
        <f t="shared" si="10"/>
        <v>1.1294022645164826E-3</v>
      </c>
      <c r="G101" s="2">
        <f>SUM(F$2:$F101)</f>
        <v>0.11293494920434058</v>
      </c>
      <c r="H101">
        <f t="shared" si="11"/>
        <v>7.3739561497481759E-2</v>
      </c>
      <c r="I101" s="21">
        <f t="shared" si="12"/>
        <v>2.7311167558020743E-4</v>
      </c>
      <c r="J101" s="2">
        <f>SUM($I$2:I101)</f>
        <v>1.4748591997031886E-2</v>
      </c>
      <c r="K101" s="18">
        <f t="shared" si="13"/>
        <v>1.2614482350492021E-6</v>
      </c>
      <c r="L101" s="2">
        <f>SUM(K$2:K101)</f>
        <v>6.1074962891590712E-5</v>
      </c>
    </row>
    <row r="102" spans="1:12" x14ac:dyDescent="0.2">
      <c r="A102">
        <v>101</v>
      </c>
      <c r="B102">
        <v>2.1245766749357299E-4</v>
      </c>
      <c r="C102">
        <f t="shared" si="7"/>
        <v>1.1699026379546581E-3</v>
      </c>
      <c r="D102">
        <f t="shared" si="8"/>
        <v>18.552800000000001</v>
      </c>
      <c r="E102">
        <f t="shared" si="9"/>
        <v>1.7987863128396592E-2</v>
      </c>
      <c r="F102" s="19">
        <f t="shared" si="10"/>
        <v>1.1294037582239142E-3</v>
      </c>
      <c r="G102" s="2">
        <f>SUM(F$2:$F102)</f>
        <v>0.11406435296256449</v>
      </c>
      <c r="H102">
        <f t="shared" si="11"/>
        <v>7.4759597476657169E-2</v>
      </c>
      <c r="I102" s="21">
        <f t="shared" si="12"/>
        <v>2.7688961688833691E-4</v>
      </c>
      <c r="J102" s="2">
        <f>SUM($I$2:I102)</f>
        <v>1.5025481613920222E-2</v>
      </c>
      <c r="K102" s="18">
        <f t="shared" si="13"/>
        <v>1.2798654668287562E-6</v>
      </c>
      <c r="L102" s="2">
        <f>SUM(K$2:K102)</f>
        <v>6.2354828358419462E-5</v>
      </c>
    </row>
    <row r="103" spans="1:12" x14ac:dyDescent="0.2">
      <c r="A103">
        <v>102</v>
      </c>
      <c r="B103">
        <v>2.1326534970315299E-4</v>
      </c>
      <c r="C103">
        <f t="shared" si="7"/>
        <v>1.1743501571181887E-3</v>
      </c>
      <c r="D103">
        <f t="shared" si="8"/>
        <v>18.738399999999999</v>
      </c>
      <c r="E103">
        <f t="shared" si="9"/>
        <v>1.7987869413382655E-2</v>
      </c>
      <c r="F103" s="19">
        <f t="shared" si="10"/>
        <v>1.1294041528392628E-3</v>
      </c>
      <c r="G103" s="2">
        <f>SUM(F$2:$F103)</f>
        <v>0.11519375711540376</v>
      </c>
      <c r="H103">
        <f t="shared" si="11"/>
        <v>7.5793149373254376E-2</v>
      </c>
      <c r="I103" s="21">
        <f t="shared" si="12"/>
        <v>2.8071761755102604E-4</v>
      </c>
      <c r="J103" s="2">
        <f>SUM($I$2:I103)</f>
        <v>1.5306199231471248E-2</v>
      </c>
      <c r="K103" s="18">
        <f t="shared" si="13"/>
        <v>1.2847310223081538E-6</v>
      </c>
      <c r="L103" s="2">
        <f>SUM(K$2:K103)</f>
        <v>6.3639559380727616E-5</v>
      </c>
    </row>
    <row r="104" spans="1:12" x14ac:dyDescent="0.2">
      <c r="A104">
        <v>103</v>
      </c>
      <c r="B104">
        <v>2.1350048446606699E-4</v>
      </c>
      <c r="C104">
        <f t="shared" si="7"/>
        <v>1.1756449316615281E-3</v>
      </c>
      <c r="D104">
        <f t="shared" si="8"/>
        <v>18.9239</v>
      </c>
      <c r="E104">
        <f t="shared" si="9"/>
        <v>1.7987871243086248E-2</v>
      </c>
      <c r="F104" s="19">
        <f t="shared" si="10"/>
        <v>1.1294042677208417E-3</v>
      </c>
      <c r="G104" s="2">
        <f>SUM(F$2:$F104)</f>
        <v>0.11632316138312461</v>
      </c>
      <c r="H104">
        <f t="shared" si="11"/>
        <v>7.6839235981409015E-2</v>
      </c>
      <c r="I104" s="21">
        <f t="shared" si="12"/>
        <v>2.8459204344335911E-4</v>
      </c>
      <c r="J104" s="2">
        <f>SUM($I$2:I104)</f>
        <v>1.5590791274914606E-2</v>
      </c>
      <c r="K104" s="18">
        <f t="shared" si="13"/>
        <v>1.2861474967835393E-6</v>
      </c>
      <c r="L104" s="2">
        <f>SUM(K$2:K104)</f>
        <v>6.4925706877511162E-5</v>
      </c>
    </row>
    <row r="105" spans="1:12" x14ac:dyDescent="0.2">
      <c r="A105">
        <v>104</v>
      </c>
      <c r="B105">
        <v>2.1417681603456301E-4</v>
      </c>
      <c r="C105">
        <f t="shared" si="7"/>
        <v>1.1793691657428396E-3</v>
      </c>
      <c r="D105">
        <f t="shared" si="8"/>
        <v>19.109400000000001</v>
      </c>
      <c r="E105">
        <f t="shared" si="9"/>
        <v>1.7987876505968347E-2</v>
      </c>
      <c r="F105" s="19">
        <f t="shared" si="10"/>
        <v>1.1294045981613604E-3</v>
      </c>
      <c r="G105" s="2">
        <f>SUM(F$2:$F105)</f>
        <v>0.11745256598128596</v>
      </c>
      <c r="H105">
        <f t="shared" si="11"/>
        <v>7.7898543603157094E-2</v>
      </c>
      <c r="I105" s="21">
        <f t="shared" si="12"/>
        <v>2.8851543644509782E-4</v>
      </c>
      <c r="J105" s="2">
        <f>SUM($I$2:I105)</f>
        <v>1.5879306711359703E-2</v>
      </c>
      <c r="K105" s="18">
        <f t="shared" si="13"/>
        <v>1.2902217833407443E-6</v>
      </c>
      <c r="L105" s="2">
        <f>SUM(K$2:K105)</f>
        <v>6.6215928660851901E-5</v>
      </c>
    </row>
    <row r="106" spans="1:12" x14ac:dyDescent="0.2">
      <c r="A106">
        <v>105</v>
      </c>
      <c r="B106">
        <v>2.1519614555858999E-4</v>
      </c>
      <c r="C106">
        <f t="shared" si="7"/>
        <v>1.1849821253181409E-3</v>
      </c>
      <c r="D106">
        <f t="shared" si="8"/>
        <v>19.294900000000002</v>
      </c>
      <c r="E106">
        <f t="shared" si="9"/>
        <v>1.7987884437895958E-2</v>
      </c>
      <c r="F106" s="19">
        <f t="shared" si="10"/>
        <v>1.1294050961832092E-3</v>
      </c>
      <c r="G106" s="2">
        <f>SUM(F$2:$F106)</f>
        <v>0.11858197107746918</v>
      </c>
      <c r="H106">
        <f t="shared" si="11"/>
        <v>7.8971205606885891E-2</v>
      </c>
      <c r="I106" s="21">
        <f t="shared" si="12"/>
        <v>2.9248829051719042E-4</v>
      </c>
      <c r="J106" s="2">
        <f>SUM($I$2:I106)</f>
        <v>1.6171795001876894E-2</v>
      </c>
      <c r="K106" s="18">
        <f t="shared" si="13"/>
        <v>1.2963623226421116E-6</v>
      </c>
      <c r="L106" s="2">
        <f>SUM(K$2:K106)</f>
        <v>6.7512290983494014E-5</v>
      </c>
    </row>
    <row r="107" spans="1:12" x14ac:dyDescent="0.2">
      <c r="A107">
        <v>106</v>
      </c>
      <c r="B107">
        <v>2.2282032586864799E-4</v>
      </c>
      <c r="C107">
        <f t="shared" si="7"/>
        <v>1.226964835390248E-3</v>
      </c>
      <c r="D107">
        <f t="shared" si="8"/>
        <v>19.480499999999999</v>
      </c>
      <c r="E107">
        <f t="shared" si="9"/>
        <v>1.798794376567554E-2</v>
      </c>
      <c r="F107" s="19">
        <f t="shared" si="10"/>
        <v>1.1294088211958328E-3</v>
      </c>
      <c r="G107" s="2">
        <f>SUM(F$2:$F107)</f>
        <v>0.11971137989866501</v>
      </c>
      <c r="H107">
        <f t="shared" si="11"/>
        <v>8.0057944954168334E-2</v>
      </c>
      <c r="I107" s="21">
        <f t="shared" si="12"/>
        <v>2.9651328331654935E-4</v>
      </c>
      <c r="J107" s="2">
        <f>SUM($I$2:I107)</f>
        <v>1.6468308285193443E-2</v>
      </c>
      <c r="K107" s="18">
        <f t="shared" si="13"/>
        <v>1.3422911196906541E-6</v>
      </c>
      <c r="L107" s="2">
        <f>SUM(K$2:K107)</f>
        <v>6.8854582103184666E-5</v>
      </c>
    </row>
    <row r="108" spans="1:12" x14ac:dyDescent="0.2">
      <c r="A108">
        <v>107</v>
      </c>
      <c r="B108">
        <v>2.2298748736796999E-4</v>
      </c>
      <c r="C108">
        <f t="shared" si="7"/>
        <v>1.2278853137204883E-3</v>
      </c>
      <c r="D108">
        <f t="shared" si="8"/>
        <v>19.666</v>
      </c>
      <c r="E108">
        <f t="shared" si="9"/>
        <v>1.7987945066449726E-2</v>
      </c>
      <c r="F108" s="19">
        <f t="shared" si="10"/>
        <v>1.129408902867527E-3</v>
      </c>
      <c r="G108" s="2">
        <f>SUM(F$2:$F108)</f>
        <v>0.12084078880153254</v>
      </c>
      <c r="H108">
        <f t="shared" si="11"/>
        <v>8.1157724801860218E-2</v>
      </c>
      <c r="I108" s="21">
        <f t="shared" si="12"/>
        <v>3.0058657465260831E-4</v>
      </c>
      <c r="J108" s="2">
        <f>SUM($I$2:I108)</f>
        <v>1.6768894859846051E-2</v>
      </c>
      <c r="K108" s="18">
        <f t="shared" si="13"/>
        <v>1.3432981166745214E-6</v>
      </c>
      <c r="L108" s="2">
        <f>SUM(K$2:K108)</f>
        <v>7.0197880219859192E-5</v>
      </c>
    </row>
    <row r="109" spans="1:12" x14ac:dyDescent="0.2">
      <c r="A109">
        <v>108</v>
      </c>
      <c r="B109">
        <v>2.23348153784611E-4</v>
      </c>
      <c r="C109">
        <f t="shared" si="7"/>
        <v>1.2298713309691373E-3</v>
      </c>
      <c r="D109">
        <f t="shared" si="8"/>
        <v>19.851500000000001</v>
      </c>
      <c r="E109">
        <f t="shared" si="9"/>
        <v>1.7987947872990847E-2</v>
      </c>
      <c r="F109" s="19">
        <f t="shared" si="10"/>
        <v>1.1294090790817926E-3</v>
      </c>
      <c r="G109" s="2">
        <f>SUM(F$2:$F109)</f>
        <v>0.12197019788061433</v>
      </c>
      <c r="H109">
        <f t="shared" si="11"/>
        <v>8.2271261530454998E-2</v>
      </c>
      <c r="I109" s="21">
        <f t="shared" si="12"/>
        <v>3.0471081780771584E-4</v>
      </c>
      <c r="J109" s="2">
        <f>SUM($I$2:I109)</f>
        <v>1.7073605677653769E-2</v>
      </c>
      <c r="K109" s="18">
        <f t="shared" si="13"/>
        <v>1.345470805931395E-6</v>
      </c>
      <c r="L109" s="2">
        <f>SUM(K$2:K109)</f>
        <v>7.1543351025790591E-5</v>
      </c>
    </row>
    <row r="110" spans="1:12" x14ac:dyDescent="0.2">
      <c r="A110">
        <v>109</v>
      </c>
      <c r="B110">
        <v>2.2536649509485401E-4</v>
      </c>
      <c r="C110">
        <f t="shared" si="7"/>
        <v>1.2409853700669148E-3</v>
      </c>
      <c r="D110">
        <f t="shared" si="8"/>
        <v>20.037099999999999</v>
      </c>
      <c r="E110">
        <f t="shared" si="9"/>
        <v>1.7987963578807796E-2</v>
      </c>
      <c r="F110" s="19">
        <f t="shared" si="10"/>
        <v>1.1294100652027431E-3</v>
      </c>
      <c r="G110" s="2">
        <f>SUM(F$2:$F110)</f>
        <v>0.12309960794581708</v>
      </c>
      <c r="H110">
        <f t="shared" si="11"/>
        <v>8.3399301507666349E-2</v>
      </c>
      <c r="I110" s="21">
        <f t="shared" si="12"/>
        <v>3.0888877712888934E-4</v>
      </c>
      <c r="J110" s="2">
        <f>SUM($I$2:I110)</f>
        <v>1.7382494454782658E-2</v>
      </c>
      <c r="K110" s="18">
        <f t="shared" si="13"/>
        <v>1.3576294885232205E-6</v>
      </c>
      <c r="L110" s="2">
        <f>SUM(K$2:K110)</f>
        <v>7.2900980514313809E-5</v>
      </c>
    </row>
    <row r="111" spans="1:12" x14ac:dyDescent="0.2">
      <c r="A111">
        <v>110</v>
      </c>
      <c r="B111">
        <v>2.3292220549066999E-4</v>
      </c>
      <c r="C111">
        <f t="shared" si="7"/>
        <v>1.2825910491086182E-3</v>
      </c>
      <c r="D111">
        <f t="shared" si="8"/>
        <v>20.2226</v>
      </c>
      <c r="E111">
        <f t="shared" si="9"/>
        <v>1.7988022374039847E-2</v>
      </c>
      <c r="F111" s="19">
        <f t="shared" si="10"/>
        <v>1.1294137567783111E-3</v>
      </c>
      <c r="G111" s="2">
        <f>SUM(F$2:$F111)</f>
        <v>0.12422902170259539</v>
      </c>
      <c r="H111">
        <f t="shared" si="11"/>
        <v>8.4540764340143723E-2</v>
      </c>
      <c r="I111" s="21">
        <f t="shared" si="12"/>
        <v>3.1311645112720938E-4</v>
      </c>
      <c r="J111" s="2">
        <f>SUM($I$2:I111)</f>
        <v>1.7695610905909868E-2</v>
      </c>
      <c r="K111" s="18">
        <f t="shared" si="13"/>
        <v>1.403145816208859E-6</v>
      </c>
      <c r="L111" s="2">
        <f>SUM(K$2:K111)</f>
        <v>7.4304126330522661E-5</v>
      </c>
    </row>
    <row r="112" spans="1:12" x14ac:dyDescent="0.2">
      <c r="A112">
        <v>111</v>
      </c>
      <c r="B112">
        <v>2.3638130363770301E-4</v>
      </c>
      <c r="C112">
        <f t="shared" si="7"/>
        <v>1.3016386461894834E-3</v>
      </c>
      <c r="D112">
        <f t="shared" si="8"/>
        <v>20.408100000000001</v>
      </c>
      <c r="E112">
        <f t="shared" si="9"/>
        <v>1.7988049291290931E-2</v>
      </c>
      <c r="F112" s="19">
        <f t="shared" si="10"/>
        <v>1.1294154468314496E-3</v>
      </c>
      <c r="G112" s="2">
        <f>SUM(F$2:$F112)</f>
        <v>0.12535843714942685</v>
      </c>
      <c r="H112">
        <f t="shared" si="11"/>
        <v>8.5696389413074392E-2</v>
      </c>
      <c r="I112" s="21">
        <f t="shared" si="12"/>
        <v>3.1739657828827714E-4</v>
      </c>
      <c r="J112" s="2">
        <f>SUM($I$2:I112)</f>
        <v>1.8013007484198144E-2</v>
      </c>
      <c r="K112" s="18">
        <f t="shared" si="13"/>
        <v>1.4239837568536362E-6</v>
      </c>
      <c r="L112" s="2">
        <f>SUM(K$2:K112)</f>
        <v>7.5728110087376299E-5</v>
      </c>
    </row>
    <row r="113" spans="1:12" x14ac:dyDescent="0.2">
      <c r="A113">
        <v>112</v>
      </c>
      <c r="B113">
        <v>2.3678503735132699E-4</v>
      </c>
      <c r="C113">
        <f t="shared" si="7"/>
        <v>1.3038618144195224E-3</v>
      </c>
      <c r="D113">
        <f t="shared" si="8"/>
        <v>20.593600000000002</v>
      </c>
      <c r="E113">
        <f t="shared" si="9"/>
        <v>1.7988052432979951E-2</v>
      </c>
      <c r="F113" s="19">
        <f t="shared" si="10"/>
        <v>1.1294156440886426E-3</v>
      </c>
      <c r="G113" s="2">
        <f>SUM(F$2:$F113)</f>
        <v>0.12648785279351549</v>
      </c>
      <c r="H113">
        <f t="shared" si="11"/>
        <v>8.6866312310151669E-2</v>
      </c>
      <c r="I113" s="21">
        <f t="shared" si="12"/>
        <v>3.2172966077794363E-4</v>
      </c>
      <c r="J113" s="2">
        <f>SUM($I$2:I113)</f>
        <v>1.8334737144976087E-2</v>
      </c>
      <c r="K113" s="18">
        <f t="shared" si="13"/>
        <v>1.4264158876586E-6</v>
      </c>
      <c r="L113" s="2">
        <f>SUM(K$2:K113)</f>
        <v>7.7154525975034902E-5</v>
      </c>
    </row>
    <row r="114" spans="1:12" x14ac:dyDescent="0.2">
      <c r="A114">
        <v>113</v>
      </c>
      <c r="B114">
        <v>2.3742991032786199E-4</v>
      </c>
      <c r="C114">
        <f t="shared" si="7"/>
        <v>1.3074128210990852E-3</v>
      </c>
      <c r="D114">
        <f t="shared" si="8"/>
        <v>20.779199999999999</v>
      </c>
      <c r="E114">
        <f t="shared" si="9"/>
        <v>1.7988057451116236E-2</v>
      </c>
      <c r="F114" s="19">
        <f t="shared" si="10"/>
        <v>1.1294159591623085E-3</v>
      </c>
      <c r="G114" s="2">
        <f>SUM(F$2:$F114)</f>
        <v>0.12761726875267779</v>
      </c>
      <c r="H114">
        <f t="shared" si="11"/>
        <v>8.8051311187201442E-2</v>
      </c>
      <c r="I114" s="21">
        <f t="shared" si="12"/>
        <v>3.2611858067791864E-4</v>
      </c>
      <c r="J114" s="2">
        <f>SUM($I$2:I114)</f>
        <v>1.8660855725654006E-2</v>
      </c>
      <c r="K114" s="18">
        <f t="shared" si="13"/>
        <v>1.4303006646256784E-6</v>
      </c>
      <c r="L114" s="2">
        <f>SUM(K$2:K114)</f>
        <v>7.8584826639660577E-5</v>
      </c>
    </row>
    <row r="115" spans="1:12" x14ac:dyDescent="0.2">
      <c r="A115">
        <v>114</v>
      </c>
      <c r="B115">
        <v>2.37438390768522E-4</v>
      </c>
      <c r="C115">
        <f t="shared" si="7"/>
        <v>1.3074595188248778E-3</v>
      </c>
      <c r="D115">
        <f t="shared" si="8"/>
        <v>20.964700000000001</v>
      </c>
      <c r="E115">
        <f t="shared" si="9"/>
        <v>1.7988057517107546E-2</v>
      </c>
      <c r="F115" s="19">
        <f t="shared" si="10"/>
        <v>1.1294159633057042E-3</v>
      </c>
      <c r="G115" s="2">
        <f>SUM(F$2:$F115)</f>
        <v>0.12874668471598349</v>
      </c>
      <c r="H115">
        <f t="shared" si="11"/>
        <v>8.9250245091490599E-2</v>
      </c>
      <c r="I115" s="21">
        <f t="shared" si="12"/>
        <v>3.305591122034758E-4</v>
      </c>
      <c r="J115" s="2">
        <f>SUM($I$2:I115)</f>
        <v>1.8991414837857483E-2</v>
      </c>
      <c r="K115" s="18">
        <f t="shared" si="13"/>
        <v>1.4303517516176061E-6</v>
      </c>
      <c r="L115" s="2">
        <f>SUM(K$2:K115)</f>
        <v>8.0015178391278189E-5</v>
      </c>
    </row>
    <row r="116" spans="1:12" x14ac:dyDescent="0.2">
      <c r="A116">
        <v>115</v>
      </c>
      <c r="B116">
        <v>2.48149109174788E-4</v>
      </c>
      <c r="C116">
        <f t="shared" si="7"/>
        <v>1.3664383161811047E-3</v>
      </c>
      <c r="D116">
        <f t="shared" si="8"/>
        <v>21.150199999999998</v>
      </c>
      <c r="E116">
        <f t="shared" si="9"/>
        <v>1.7988140863714468E-2</v>
      </c>
      <c r="F116" s="19">
        <f t="shared" si="10"/>
        <v>1.1294211963881677E-3</v>
      </c>
      <c r="G116" s="2">
        <f>SUM(F$2:$F116)</f>
        <v>0.12987610591237167</v>
      </c>
      <c r="H116">
        <f t="shared" si="11"/>
        <v>9.0463884630929525E-2</v>
      </c>
      <c r="I116" s="21">
        <f t="shared" si="12"/>
        <v>3.3505410948085829E-4</v>
      </c>
      <c r="J116" s="2">
        <f>SUM($I$2:I116)</f>
        <v>1.9326468947338343E-2</v>
      </c>
      <c r="K116" s="18">
        <f t="shared" si="13"/>
        <v>1.4948741516553532E-6</v>
      </c>
      <c r="L116" s="2">
        <f>SUM(K$2:K116)</f>
        <v>8.1510052542933543E-5</v>
      </c>
    </row>
    <row r="117" spans="1:12" x14ac:dyDescent="0.2">
      <c r="A117">
        <v>116</v>
      </c>
      <c r="B117">
        <v>2.6047109344949702E-4</v>
      </c>
      <c r="C117">
        <f t="shared" si="7"/>
        <v>1.4342895831082163E-3</v>
      </c>
      <c r="D117">
        <f t="shared" si="8"/>
        <v>21.335799999999999</v>
      </c>
      <c r="E117">
        <f t="shared" si="9"/>
        <v>1.7988236749028937E-2</v>
      </c>
      <c r="F117" s="19">
        <f t="shared" si="10"/>
        <v>1.1294272167383197E-3</v>
      </c>
      <c r="G117" s="2">
        <f>SUM(F$2:$F117)</f>
        <v>0.13100553312910998</v>
      </c>
      <c r="H117">
        <f t="shared" si="11"/>
        <v>9.16930322075062E-2</v>
      </c>
      <c r="I117" s="21">
        <f t="shared" si="12"/>
        <v>3.396065443930956E-4</v>
      </c>
      <c r="J117" s="2">
        <f>SUM($I$2:I117)</f>
        <v>1.9666075491731438E-2</v>
      </c>
      <c r="K117" s="18">
        <f t="shared" si="13"/>
        <v>1.5691029725873355E-6</v>
      </c>
      <c r="L117" s="2">
        <f>SUM(K$2:K117)</f>
        <v>8.307915551552088E-5</v>
      </c>
    </row>
    <row r="118" spans="1:12" x14ac:dyDescent="0.2">
      <c r="A118">
        <v>117</v>
      </c>
      <c r="B118">
        <v>2.6279127785004702E-4</v>
      </c>
      <c r="C118">
        <f t="shared" si="7"/>
        <v>1.447065727564508E-3</v>
      </c>
      <c r="D118">
        <f t="shared" si="8"/>
        <v>21.5213</v>
      </c>
      <c r="E118">
        <f t="shared" si="9"/>
        <v>1.7988254803937759E-2</v>
      </c>
      <c r="F118" s="19">
        <f t="shared" si="10"/>
        <v>1.129428350351675E-3</v>
      </c>
      <c r="G118" s="2">
        <f>SUM(F$2:$F118)</f>
        <v>0.13213496147946166</v>
      </c>
      <c r="H118">
        <f t="shared" si="11"/>
        <v>9.2936499531856648E-2</v>
      </c>
      <c r="I118" s="21">
        <f t="shared" si="12"/>
        <v>3.4421201583320155E-4</v>
      </c>
      <c r="J118" s="2">
        <f>SUM($I$2:I118)</f>
        <v>2.0010287507564641E-2</v>
      </c>
      <c r="K118" s="18">
        <f t="shared" si="13"/>
        <v>1.58307998704848E-6</v>
      </c>
      <c r="L118" s="2">
        <f>SUM(K$2:K118)</f>
        <v>8.466223550256936E-5</v>
      </c>
    </row>
    <row r="119" spans="1:12" x14ac:dyDescent="0.2">
      <c r="A119">
        <v>118</v>
      </c>
      <c r="B119">
        <v>2.6301755949607002E-4</v>
      </c>
      <c r="C119">
        <f t="shared" si="7"/>
        <v>1.4483117522325092E-3</v>
      </c>
      <c r="D119">
        <f t="shared" si="8"/>
        <v>21.706800000000001</v>
      </c>
      <c r="E119">
        <f t="shared" si="9"/>
        <v>1.7988256564787752E-2</v>
      </c>
      <c r="F119" s="19">
        <f t="shared" si="10"/>
        <v>1.1294284609101436E-3</v>
      </c>
      <c r="G119" s="2">
        <f>SUM(F$2:$F119)</f>
        <v>0.13326438994037179</v>
      </c>
      <c r="H119">
        <f t="shared" si="11"/>
        <v>9.4195081011157381E-2</v>
      </c>
      <c r="I119" s="21">
        <f t="shared" si="12"/>
        <v>3.488734660735556E-4</v>
      </c>
      <c r="J119" s="2">
        <f>SUM($I$2:I119)</f>
        <v>2.0359160973638196E-2</v>
      </c>
      <c r="K119" s="18">
        <f t="shared" si="13"/>
        <v>1.5844431294944018E-6</v>
      </c>
      <c r="L119" s="2">
        <f>SUM(K$2:K119)</f>
        <v>8.6246678632063766E-5</v>
      </c>
    </row>
    <row r="120" spans="1:12" x14ac:dyDescent="0.2">
      <c r="A120">
        <v>119</v>
      </c>
      <c r="B120">
        <v>2.6469663450702502E-4</v>
      </c>
      <c r="C120">
        <f t="shared" si="7"/>
        <v>1.4575576142802956E-3</v>
      </c>
      <c r="D120">
        <f t="shared" si="8"/>
        <v>21.892300000000002</v>
      </c>
      <c r="E120">
        <f t="shared" si="9"/>
        <v>1.7988269630807366E-2</v>
      </c>
      <c r="F120" s="19">
        <f t="shared" si="10"/>
        <v>1.129429281286169E-3</v>
      </c>
      <c r="G120" s="2">
        <f>SUM(F$2:$F120)</f>
        <v>0.13439381922165797</v>
      </c>
      <c r="H120">
        <f t="shared" si="11"/>
        <v>9.5468912770300271E-2</v>
      </c>
      <c r="I120" s="21">
        <f t="shared" si="12"/>
        <v>3.535913992844641E-4</v>
      </c>
      <c r="J120" s="2">
        <f>SUM($I$2:I120)</f>
        <v>2.0712752372922659E-2</v>
      </c>
      <c r="K120" s="18">
        <f t="shared" si="13"/>
        <v>1.5945580391989499E-6</v>
      </c>
      <c r="L120" s="2">
        <f>SUM(K$2:K120)</f>
        <v>8.7841236671262722E-5</v>
      </c>
    </row>
    <row r="121" spans="1:12" x14ac:dyDescent="0.2">
      <c r="A121">
        <v>120</v>
      </c>
      <c r="B121">
        <v>2.6752985180719099E-4</v>
      </c>
      <c r="C121">
        <f t="shared" si="7"/>
        <v>1.4731587852451571E-3</v>
      </c>
      <c r="D121">
        <f t="shared" si="8"/>
        <v>22.0779</v>
      </c>
      <c r="E121">
        <f t="shared" si="9"/>
        <v>1.7988291678010752E-2</v>
      </c>
      <c r="F121" s="19">
        <f t="shared" si="10"/>
        <v>1.1294306655636778E-3</v>
      </c>
      <c r="G121" s="2">
        <f>SUM(F$2:$F121)</f>
        <v>0.13552324988722164</v>
      </c>
      <c r="H121">
        <f t="shared" si="11"/>
        <v>9.6758830024045353E-2</v>
      </c>
      <c r="I121" s="21">
        <f t="shared" si="12"/>
        <v>3.5836890887871585E-4</v>
      </c>
      <c r="J121" s="2">
        <f>SUM($I$2:I121)</f>
        <v>2.1071121281801376E-2</v>
      </c>
      <c r="K121" s="18">
        <f t="shared" si="13"/>
        <v>1.6116256132963353E-6</v>
      </c>
      <c r="L121" s="2">
        <f>SUM(K$2:K121)</f>
        <v>8.945286228455906E-5</v>
      </c>
    </row>
    <row r="122" spans="1:12" x14ac:dyDescent="0.2">
      <c r="A122">
        <v>121</v>
      </c>
      <c r="B122">
        <v>2.7198199935925098E-4</v>
      </c>
      <c r="C122">
        <f t="shared" si="7"/>
        <v>1.4976746298704206E-3</v>
      </c>
      <c r="D122">
        <f t="shared" si="8"/>
        <v>22.263400000000001</v>
      </c>
      <c r="E122">
        <f t="shared" si="9"/>
        <v>1.7988326323272318E-2</v>
      </c>
      <c r="F122" s="19">
        <f t="shared" si="10"/>
        <v>1.1294328408353229E-3</v>
      </c>
      <c r="G122" s="2">
        <f>SUM(F$2:$F122)</f>
        <v>0.13665268272805697</v>
      </c>
      <c r="H122">
        <f t="shared" si="11"/>
        <v>9.806357875788746E-2</v>
      </c>
      <c r="I122" s="21">
        <f t="shared" si="12"/>
        <v>3.6320135032092516E-4</v>
      </c>
      <c r="J122" s="2">
        <f>SUM($I$2:I122)</f>
        <v>2.1434322632122301E-2</v>
      </c>
      <c r="K122" s="18">
        <f t="shared" si="13"/>
        <v>1.6384457792726004E-6</v>
      </c>
      <c r="L122" s="2">
        <f>SUM(K$2:K122)</f>
        <v>9.1091308063831659E-5</v>
      </c>
    </row>
    <row r="123" spans="1:12" x14ac:dyDescent="0.2">
      <c r="A123">
        <v>122</v>
      </c>
      <c r="B123">
        <v>2.7211307633679402E-4</v>
      </c>
      <c r="C123">
        <f t="shared" si="7"/>
        <v>1.4983964080185657E-3</v>
      </c>
      <c r="D123">
        <f t="shared" si="8"/>
        <v>22.448899999999998</v>
      </c>
      <c r="E123">
        <f t="shared" si="9"/>
        <v>1.7988327343274591E-2</v>
      </c>
      <c r="F123" s="19">
        <f t="shared" si="10"/>
        <v>1.129432904878194E-3</v>
      </c>
      <c r="G123" s="2">
        <f>SUM(F$2:$F123)</f>
        <v>0.13778211563293516</v>
      </c>
      <c r="H123">
        <f t="shared" si="11"/>
        <v>9.9383985565424396E-2</v>
      </c>
      <c r="I123" s="21">
        <f t="shared" si="12"/>
        <v>3.6809178509339451E-4</v>
      </c>
      <c r="J123" s="2">
        <f>SUM($I$2:I123)</f>
        <v>2.1802414417215695E-2</v>
      </c>
      <c r="K123" s="18">
        <f t="shared" si="13"/>
        <v>1.6392353996192453E-6</v>
      </c>
      <c r="L123" s="2">
        <f>SUM(K$2:K123)</f>
        <v>9.2730543463450906E-5</v>
      </c>
    </row>
    <row r="124" spans="1:12" x14ac:dyDescent="0.2">
      <c r="A124">
        <v>123</v>
      </c>
      <c r="B124">
        <v>2.7400101251797598E-4</v>
      </c>
      <c r="C124">
        <f t="shared" si="7"/>
        <v>1.5087923685160687E-3</v>
      </c>
      <c r="D124">
        <f t="shared" si="8"/>
        <v>22.634499999999999</v>
      </c>
      <c r="E124">
        <f t="shared" si="9"/>
        <v>1.7988342034641794E-2</v>
      </c>
      <c r="F124" s="19">
        <f t="shared" si="10"/>
        <v>1.1294338273048999E-3</v>
      </c>
      <c r="G124" s="2">
        <f>SUM(F$2:$F124)</f>
        <v>0.13891154946024006</v>
      </c>
      <c r="H124">
        <f t="shared" si="11"/>
        <v>0.10072091059678247</v>
      </c>
      <c r="I124" s="21">
        <f t="shared" si="12"/>
        <v>3.7304339896286121E-4</v>
      </c>
      <c r="J124" s="2">
        <f>SUM($I$2:I124)</f>
        <v>2.2175457816178558E-2</v>
      </c>
      <c r="K124" s="18">
        <f t="shared" si="13"/>
        <v>1.6506085091444377E-6</v>
      </c>
      <c r="L124" s="2">
        <f>SUM(K$2:K124)</f>
        <v>9.4381151972595346E-5</v>
      </c>
    </row>
    <row r="125" spans="1:12" x14ac:dyDescent="0.2">
      <c r="A125">
        <v>124</v>
      </c>
      <c r="B125">
        <v>2.7400115983876999E-4</v>
      </c>
      <c r="C125">
        <f t="shared" si="7"/>
        <v>1.5087931797411358E-3</v>
      </c>
      <c r="D125">
        <f t="shared" si="8"/>
        <v>22.82</v>
      </c>
      <c r="E125">
        <f t="shared" si="9"/>
        <v>1.79883420357882E-2</v>
      </c>
      <c r="F125" s="19">
        <f t="shared" si="10"/>
        <v>1.1294338273768792E-3</v>
      </c>
      <c r="G125" s="2">
        <f>SUM(F$2:$F125)</f>
        <v>0.14004098328761694</v>
      </c>
      <c r="H125">
        <f t="shared" si="11"/>
        <v>0.10207304854560414</v>
      </c>
      <c r="I125" s="21">
        <f t="shared" si="12"/>
        <v>3.7805135742259365E-4</v>
      </c>
      <c r="J125" s="2">
        <f>SUM($I$2:I125)</f>
        <v>2.255350917360115E-2</v>
      </c>
      <c r="K125" s="18">
        <f t="shared" si="13"/>
        <v>1.6506093966191005E-6</v>
      </c>
      <c r="L125" s="2">
        <f>SUM(K$2:K125)</f>
        <v>9.6031761369214449E-5</v>
      </c>
    </row>
    <row r="126" spans="1:12" x14ac:dyDescent="0.2">
      <c r="A126">
        <v>125</v>
      </c>
      <c r="B126">
        <v>2.8060193837670599E-4</v>
      </c>
      <c r="C126">
        <f t="shared" si="7"/>
        <v>1.5451405063177086E-3</v>
      </c>
      <c r="D126">
        <f t="shared" si="8"/>
        <v>23.005500000000001</v>
      </c>
      <c r="E126">
        <f t="shared" si="9"/>
        <v>1.7988393401208856E-2</v>
      </c>
      <c r="F126" s="19">
        <f t="shared" si="10"/>
        <v>1.1294370524569635E-3</v>
      </c>
      <c r="G126" s="2">
        <f>SUM(F$2:$F126)</f>
        <v>0.1411704203400739</v>
      </c>
      <c r="H126">
        <f t="shared" si="11"/>
        <v>0.10344125044833269</v>
      </c>
      <c r="I126" s="21">
        <f t="shared" si="12"/>
        <v>3.8311881248467698E-4</v>
      </c>
      <c r="J126" s="2">
        <f>SUM($I$2:I126)</f>
        <v>2.2936627986085829E-2</v>
      </c>
      <c r="K126" s="18">
        <f t="shared" si="13"/>
        <v>1.6903731227512452E-6</v>
      </c>
      <c r="L126" s="2">
        <f>SUM(K$2:K126)</f>
        <v>9.7722134491965698E-5</v>
      </c>
    </row>
    <row r="127" spans="1:12" x14ac:dyDescent="0.2">
      <c r="A127">
        <v>126</v>
      </c>
      <c r="B127">
        <v>2.8266836836965598E-4</v>
      </c>
      <c r="C127">
        <f t="shared" si="7"/>
        <v>1.5565193467635301E-3</v>
      </c>
      <c r="D127">
        <f t="shared" si="8"/>
        <v>23.190999999999999</v>
      </c>
      <c r="E127">
        <f t="shared" si="9"/>
        <v>1.7988409481621278E-2</v>
      </c>
      <c r="F127" s="19">
        <f t="shared" si="10"/>
        <v>1.1294380620976358E-3</v>
      </c>
      <c r="G127" s="2">
        <f>SUM(F$2:$F127)</f>
        <v>0.14229985840217155</v>
      </c>
      <c r="H127">
        <f t="shared" si="11"/>
        <v>0.10482565093121496</v>
      </c>
      <c r="I127" s="21">
        <f t="shared" si="12"/>
        <v>3.8824626276883601E-4</v>
      </c>
      <c r="J127" s="2">
        <f>SUM($I$2:I127)</f>
        <v>2.3324874248854665E-2</v>
      </c>
      <c r="K127" s="18">
        <f t="shared" si="13"/>
        <v>1.7028214962027512E-6</v>
      </c>
      <c r="L127" s="2">
        <f>SUM(K$2:K127)</f>
        <v>9.9424955988168445E-5</v>
      </c>
    </row>
    <row r="128" spans="1:12" x14ac:dyDescent="0.2">
      <c r="A128">
        <v>127</v>
      </c>
      <c r="B128">
        <v>2.82917009016504E-4</v>
      </c>
      <c r="C128">
        <f t="shared" si="7"/>
        <v>1.5578884917423015E-3</v>
      </c>
      <c r="D128">
        <f t="shared" si="8"/>
        <v>23.3766</v>
      </c>
      <c r="E128">
        <f t="shared" si="9"/>
        <v>1.7988411416478067E-2</v>
      </c>
      <c r="F128" s="19">
        <f t="shared" si="10"/>
        <v>1.1294381835814671E-3</v>
      </c>
      <c r="G128" s="2">
        <f>SUM(F$2:$F128)</f>
        <v>0.14342929658575301</v>
      </c>
      <c r="H128">
        <f t="shared" si="11"/>
        <v>0.10622714375868239</v>
      </c>
      <c r="I128" s="21">
        <f t="shared" si="12"/>
        <v>3.9343701854023213E-4</v>
      </c>
      <c r="J128" s="2">
        <f>SUM($I$2:I128)</f>
        <v>2.3718311267394897E-2</v>
      </c>
      <c r="K128" s="18">
        <f t="shared" si="13"/>
        <v>1.7043193314247274E-6</v>
      </c>
      <c r="L128" s="2">
        <f>SUM(K$2:K128)</f>
        <v>1.0112927531959317E-4</v>
      </c>
    </row>
    <row r="129" spans="1:12" x14ac:dyDescent="0.2">
      <c r="A129">
        <v>128</v>
      </c>
      <c r="B129">
        <v>2.8723702450141899E-4</v>
      </c>
      <c r="C129">
        <f t="shared" si="7"/>
        <v>1.5816767483462196E-3</v>
      </c>
      <c r="D129">
        <f t="shared" si="8"/>
        <v>23.562100000000001</v>
      </c>
      <c r="E129">
        <f t="shared" si="9"/>
        <v>1.7988445033746706E-2</v>
      </c>
      <c r="F129" s="19">
        <f t="shared" si="10"/>
        <v>1.1294402943085318E-3</v>
      </c>
      <c r="G129" s="2">
        <f>SUM(F$2:$F129)</f>
        <v>0.14455873688006154</v>
      </c>
      <c r="H129">
        <f t="shared" si="11"/>
        <v>0.10764435253111462</v>
      </c>
      <c r="I129" s="21">
        <f t="shared" si="12"/>
        <v>3.9868598198164283E-4</v>
      </c>
      <c r="J129" s="2">
        <f>SUM($I$2:I129)</f>
        <v>2.4116997249376538E-2</v>
      </c>
      <c r="K129" s="18">
        <f t="shared" si="13"/>
        <v>1.7303435210928899E-6</v>
      </c>
      <c r="L129" s="2">
        <f>SUM(K$2:K129)</f>
        <v>1.0285961884068606E-4</v>
      </c>
    </row>
    <row r="130" spans="1:12" x14ac:dyDescent="0.2">
      <c r="A130">
        <v>129</v>
      </c>
      <c r="B130">
        <v>2.9178185229649799E-4</v>
      </c>
      <c r="C130">
        <f t="shared" si="7"/>
        <v>1.6067029386891659E-3</v>
      </c>
      <c r="D130">
        <f t="shared" si="8"/>
        <v>23.747599999999998</v>
      </c>
      <c r="E130">
        <f t="shared" si="9"/>
        <v>1.7988480400514501E-2</v>
      </c>
      <c r="F130" s="19">
        <f t="shared" si="10"/>
        <v>1.1294425148813802E-3</v>
      </c>
      <c r="G130" s="2">
        <f>SUM(F$2:$F130)</f>
        <v>0.14568817939494291</v>
      </c>
      <c r="H130">
        <f t="shared" si="11"/>
        <v>0.10907816121284385</v>
      </c>
      <c r="I130" s="21">
        <f t="shared" si="12"/>
        <v>4.0399642706127474E-4</v>
      </c>
      <c r="J130" s="2">
        <f>SUM($I$2:I130)</f>
        <v>2.4520993676437813E-2</v>
      </c>
      <c r="K130" s="18">
        <f t="shared" si="13"/>
        <v>1.757722001786137E-6</v>
      </c>
      <c r="L130" s="2">
        <f>SUM(K$2:K130)</f>
        <v>1.046173408424722E-4</v>
      </c>
    </row>
    <row r="131" spans="1:12" x14ac:dyDescent="0.2">
      <c r="A131">
        <v>130</v>
      </c>
      <c r="B131">
        <v>3.0530801392097598E-4</v>
      </c>
      <c r="C131">
        <f t="shared" ref="C131:C194" si="14">B131/MAX($B$2:$B$541)*100</f>
        <v>1.681185033652185E-3</v>
      </c>
      <c r="D131">
        <f t="shared" ref="D131:D194" si="15">_xlfn.PERCENTRANK.INC($B$2:$B$541,B131,6)*100</f>
        <v>23.933199999999999</v>
      </c>
      <c r="E131">
        <f t="shared" ref="E131:E194" si="16">1/(1+EXP((-1)*($O$2/1000)*(C131-$O$4)))</f>
        <v>1.7988585658287606E-2</v>
      </c>
      <c r="F131" s="19">
        <f t="shared" ref="F131:F194" si="17">E131/SUM($E$2:$E$541)</f>
        <v>1.1294491236999865E-3</v>
      </c>
      <c r="G131" s="2">
        <f>SUM(F$2:$F131)</f>
        <v>0.14681762851864291</v>
      </c>
      <c r="H131">
        <f t="shared" ref="H131:H194" si="18">1/(1+EXP((-1)*($O$2/1000)*(D131-$O$3)))</f>
        <v>0.11052948900890891</v>
      </c>
      <c r="I131" s="21">
        <f t="shared" ref="I131:I194" si="19">H131/SUM($H$2:$H$541)</f>
        <v>4.0937175826951625E-4</v>
      </c>
      <c r="J131" s="2">
        <f>SUM($I$2:I131)</f>
        <v>2.4930365434707329E-2</v>
      </c>
      <c r="K131" s="18">
        <f t="shared" ref="K131:K194" si="20">B131/SUM($B$2:$B$541)</f>
        <v>1.8392049031384143E-6</v>
      </c>
      <c r="L131" s="2">
        <f>SUM(K$2:K131)</f>
        <v>1.0645654574561061E-4</v>
      </c>
    </row>
    <row r="132" spans="1:12" x14ac:dyDescent="0.2">
      <c r="A132">
        <v>131</v>
      </c>
      <c r="B132">
        <v>3.0750633067655502E-4</v>
      </c>
      <c r="C132">
        <f t="shared" si="14"/>
        <v>1.693290111344849E-3</v>
      </c>
      <c r="D132">
        <f t="shared" si="15"/>
        <v>24.1187</v>
      </c>
      <c r="E132">
        <f t="shared" si="16"/>
        <v>1.7988602765187951E-2</v>
      </c>
      <c r="F132" s="19">
        <f t="shared" si="17"/>
        <v>1.1294501977907442E-3</v>
      </c>
      <c r="G132" s="2">
        <f>SUM(F$2:$F132)</f>
        <v>0.14794707871643364</v>
      </c>
      <c r="H132">
        <f t="shared" si="18"/>
        <v>0.11199690414089568</v>
      </c>
      <c r="I132" s="21">
        <f t="shared" si="19"/>
        <v>4.1480667268085762E-4</v>
      </c>
      <c r="J132" s="2">
        <f>SUM($I$2:I132)</f>
        <v>2.5345172107388188E-2</v>
      </c>
      <c r="K132" s="18">
        <f t="shared" si="20"/>
        <v>1.8524477751599747E-6</v>
      </c>
      <c r="L132" s="2">
        <f>SUM(K$2:K132)</f>
        <v>1.0830899352077058E-4</v>
      </c>
    </row>
    <row r="133" spans="1:12" x14ac:dyDescent="0.2">
      <c r="A133">
        <v>132</v>
      </c>
      <c r="B133">
        <v>3.1864971563027401E-4</v>
      </c>
      <c r="C133">
        <f t="shared" si="14"/>
        <v>1.7546513961923091E-3</v>
      </c>
      <c r="D133">
        <f t="shared" si="15"/>
        <v>24.304200000000002</v>
      </c>
      <c r="E133">
        <f t="shared" si="16"/>
        <v>1.7988689481224372E-2</v>
      </c>
      <c r="F133" s="19">
        <f t="shared" si="17"/>
        <v>1.1294556424295396E-3</v>
      </c>
      <c r="G133" s="2">
        <f>SUM(F$2:$F133)</f>
        <v>0.14907653435886317</v>
      </c>
      <c r="H133">
        <f t="shared" si="18"/>
        <v>0.11348131547724001</v>
      </c>
      <c r="I133" s="21">
        <f t="shared" si="19"/>
        <v>4.2030453650166566E-4</v>
      </c>
      <c r="J133" s="2">
        <f>SUM($I$2:I133)</f>
        <v>2.5765476643889854E-2</v>
      </c>
      <c r="K133" s="18">
        <f t="shared" si="20"/>
        <v>1.9195766001823785E-6</v>
      </c>
      <c r="L133" s="2">
        <f>SUM(K$2:K133)</f>
        <v>1.1022857012095296E-4</v>
      </c>
    </row>
    <row r="134" spans="1:12" x14ac:dyDescent="0.2">
      <c r="A134">
        <v>133</v>
      </c>
      <c r="B134">
        <v>3.2558872082699599E-4</v>
      </c>
      <c r="C134">
        <f t="shared" si="14"/>
        <v>1.7928611750164681E-3</v>
      </c>
      <c r="D134">
        <f t="shared" si="15"/>
        <v>24.489699999999999</v>
      </c>
      <c r="E134">
        <f t="shared" si="16"/>
        <v>1.798874347965845E-2</v>
      </c>
      <c r="F134" s="19">
        <f t="shared" si="17"/>
        <v>1.1294590328286074E-3</v>
      </c>
      <c r="G134" s="2">
        <f>SUM(F$2:$F134)</f>
        <v>0.15020599339169177</v>
      </c>
      <c r="H134">
        <f t="shared" si="18"/>
        <v>0.11498285371876506</v>
      </c>
      <c r="I134" s="21">
        <f t="shared" si="19"/>
        <v>4.2586583381294229E-4</v>
      </c>
      <c r="J134" s="2">
        <f>SUM($I$2:I134)</f>
        <v>2.6191342477702797E-2</v>
      </c>
      <c r="K134" s="18">
        <f t="shared" si="20"/>
        <v>1.96137783630721E-6</v>
      </c>
      <c r="L134" s="2">
        <f>SUM(K$2:K134)</f>
        <v>1.1218994795726017E-4</v>
      </c>
    </row>
    <row r="135" spans="1:12" x14ac:dyDescent="0.2">
      <c r="A135">
        <v>134</v>
      </c>
      <c r="B135">
        <v>3.3114282532089798E-4</v>
      </c>
      <c r="C135">
        <f t="shared" si="14"/>
        <v>1.8234449688401873E-3</v>
      </c>
      <c r="D135">
        <f t="shared" si="15"/>
        <v>24.6753</v>
      </c>
      <c r="E135">
        <f t="shared" si="16"/>
        <v>1.7988786701090401E-2</v>
      </c>
      <c r="F135" s="19">
        <f t="shared" si="17"/>
        <v>1.1294617465721652E-3</v>
      </c>
      <c r="G135" s="2">
        <f>SUM(F$2:$F135)</f>
        <v>0.15133545513826394</v>
      </c>
      <c r="H135">
        <f t="shared" si="18"/>
        <v>0.11650247221907856</v>
      </c>
      <c r="I135" s="21">
        <f t="shared" si="19"/>
        <v>4.3149409558227049E-4</v>
      </c>
      <c r="J135" s="2">
        <f>SUM($I$2:I135)</f>
        <v>2.6622836573285066E-2</v>
      </c>
      <c r="K135" s="18">
        <f t="shared" si="20"/>
        <v>1.9948362971138482E-6</v>
      </c>
      <c r="L135" s="2">
        <f>SUM(K$2:K135)</f>
        <v>1.1418478425437401E-4</v>
      </c>
    </row>
    <row r="136" spans="1:12" x14ac:dyDescent="0.2">
      <c r="A136">
        <v>135</v>
      </c>
      <c r="B136">
        <v>3.3516309504562098E-4</v>
      </c>
      <c r="C136">
        <f t="shared" si="14"/>
        <v>1.8455826690782122E-3</v>
      </c>
      <c r="D136">
        <f t="shared" si="15"/>
        <v>24.860800000000001</v>
      </c>
      <c r="E136">
        <f t="shared" si="16"/>
        <v>1.7988817986452021E-2</v>
      </c>
      <c r="F136" s="19">
        <f t="shared" si="17"/>
        <v>1.1294637108858105E-3</v>
      </c>
      <c r="G136" s="2">
        <f>SUM(F$2:$F136)</f>
        <v>0.15246491884914976</v>
      </c>
      <c r="H136">
        <f t="shared" si="18"/>
        <v>0.11803866259434347</v>
      </c>
      <c r="I136" s="21">
        <f t="shared" si="19"/>
        <v>4.3718373515807835E-4</v>
      </c>
      <c r="J136" s="2">
        <f>SUM($I$2:I136)</f>
        <v>2.7060020308443143E-2</v>
      </c>
      <c r="K136" s="18">
        <f t="shared" si="20"/>
        <v>2.0190547894314571E-6</v>
      </c>
      <c r="L136" s="2">
        <f>SUM(K$2:K136)</f>
        <v>1.1620383904380546E-4</v>
      </c>
    </row>
    <row r="137" spans="1:12" x14ac:dyDescent="0.2">
      <c r="A137">
        <v>136</v>
      </c>
      <c r="B137">
        <v>3.3936497797317199E-4</v>
      </c>
      <c r="C137">
        <f t="shared" si="14"/>
        <v>1.8687204262573798E-3</v>
      </c>
      <c r="D137">
        <f t="shared" si="15"/>
        <v>25.046299999999999</v>
      </c>
      <c r="E137">
        <f t="shared" si="16"/>
        <v>1.7988850685167639E-2</v>
      </c>
      <c r="F137" s="19">
        <f t="shared" si="17"/>
        <v>1.1294657639396969E-3</v>
      </c>
      <c r="G137" s="2">
        <f>SUM(F$2:$F137)</f>
        <v>0.15359438461308944</v>
      </c>
      <c r="H137">
        <f t="shared" si="18"/>
        <v>0.11959236711875024</v>
      </c>
      <c r="I137" s="21">
        <f t="shared" si="19"/>
        <v>4.4293824247274108E-4</v>
      </c>
      <c r="J137" s="2">
        <f>SUM($I$2:I137)</f>
        <v>2.7502958550915883E-2</v>
      </c>
      <c r="K137" s="18">
        <f t="shared" si="20"/>
        <v>2.0443673371877883E-6</v>
      </c>
      <c r="L137" s="2">
        <f>SUM(K$2:K137)</f>
        <v>1.1824820638099325E-4</v>
      </c>
    </row>
    <row r="138" spans="1:12" x14ac:dyDescent="0.2">
      <c r="A138">
        <v>137</v>
      </c>
      <c r="B138">
        <v>3.3945520646968402E-4</v>
      </c>
      <c r="C138">
        <f t="shared" si="14"/>
        <v>1.8692172713810854E-3</v>
      </c>
      <c r="D138">
        <f t="shared" si="15"/>
        <v>25.231900000000003</v>
      </c>
      <c r="E138">
        <f t="shared" si="16"/>
        <v>1.7988851387319198E-2</v>
      </c>
      <c r="F138" s="19">
        <f t="shared" si="17"/>
        <v>1.129465808025679E-3</v>
      </c>
      <c r="G138" s="2">
        <f>SUM(F$2:$F138)</f>
        <v>0.15472385042111511</v>
      </c>
      <c r="H138">
        <f t="shared" si="18"/>
        <v>0.12116456487509693</v>
      </c>
      <c r="I138" s="21">
        <f t="shared" si="19"/>
        <v>4.4876124378790284E-4</v>
      </c>
      <c r="J138" s="2">
        <f>SUM($I$2:I138)</f>
        <v>2.7951719794703785E-2</v>
      </c>
      <c r="K138" s="18">
        <f t="shared" si="20"/>
        <v>2.0449108823474995E-6</v>
      </c>
      <c r="L138" s="2">
        <f>SUM(K$2:K138)</f>
        <v>1.2029311726334076E-4</v>
      </c>
    </row>
    <row r="139" spans="1:12" x14ac:dyDescent="0.2">
      <c r="A139">
        <v>138</v>
      </c>
      <c r="B139">
        <v>3.4672244485459299E-4</v>
      </c>
      <c r="C139">
        <f t="shared" si="14"/>
        <v>1.9092344731956896E-3</v>
      </c>
      <c r="D139">
        <f t="shared" si="15"/>
        <v>25.417400000000001</v>
      </c>
      <c r="E139">
        <f t="shared" si="16"/>
        <v>1.7988907940524775E-2</v>
      </c>
      <c r="F139" s="19">
        <f t="shared" si="17"/>
        <v>1.1294693588311561E-3</v>
      </c>
      <c r="G139" s="2">
        <f>SUM(F$2:$F139)</f>
        <v>0.15585331977994626</v>
      </c>
      <c r="H139">
        <f t="shared" si="18"/>
        <v>0.12275368793301326</v>
      </c>
      <c r="I139" s="21">
        <f t="shared" si="19"/>
        <v>4.5464693190750869E-4</v>
      </c>
      <c r="J139" s="2">
        <f>SUM($I$2:I139)</f>
        <v>2.8406366726611294E-2</v>
      </c>
      <c r="K139" s="18">
        <f t="shared" si="20"/>
        <v>2.088689426834903E-6</v>
      </c>
      <c r="L139" s="2">
        <f>SUM(K$2:K139)</f>
        <v>1.2238180669017567E-4</v>
      </c>
    </row>
    <row r="140" spans="1:12" x14ac:dyDescent="0.2">
      <c r="A140">
        <v>139</v>
      </c>
      <c r="B140">
        <v>3.46722516087777E-4</v>
      </c>
      <c r="C140">
        <f t="shared" si="14"/>
        <v>1.9092348654427232E-3</v>
      </c>
      <c r="D140">
        <f t="shared" si="15"/>
        <v>25.602900000000002</v>
      </c>
      <c r="E140">
        <f t="shared" si="16"/>
        <v>1.7988907941079109E-2</v>
      </c>
      <c r="F140" s="19">
        <f t="shared" si="17"/>
        <v>1.1294693588659612E-3</v>
      </c>
      <c r="G140" s="2">
        <f>SUM(F$2:$F140)</f>
        <v>0.15698278913881222</v>
      </c>
      <c r="H140">
        <f t="shared" si="18"/>
        <v>0.12436070371938432</v>
      </c>
      <c r="I140" s="21">
        <f t="shared" si="19"/>
        <v>4.6059888992280867E-4</v>
      </c>
      <c r="J140" s="2">
        <f>SUM($I$2:I140)</f>
        <v>2.8866965616534103E-2</v>
      </c>
      <c r="K140" s="18">
        <f t="shared" si="20"/>
        <v>2.0886898559504694E-6</v>
      </c>
      <c r="L140" s="2">
        <f>SUM(K$2:K140)</f>
        <v>1.2447049654612614E-4</v>
      </c>
    </row>
    <row r="141" spans="1:12" x14ac:dyDescent="0.2">
      <c r="A141">
        <v>140</v>
      </c>
      <c r="B141">
        <v>3.4807225504687202E-4</v>
      </c>
      <c r="C141">
        <f t="shared" si="14"/>
        <v>1.9166672315579316E-3</v>
      </c>
      <c r="D141">
        <f t="shared" si="15"/>
        <v>25.788399999999999</v>
      </c>
      <c r="E141">
        <f t="shared" si="16"/>
        <v>1.7988918444684525E-2</v>
      </c>
      <c r="F141" s="19">
        <f t="shared" si="17"/>
        <v>1.1294700183557152E-3</v>
      </c>
      <c r="G141" s="2">
        <f>SUM(F$2:$F141)</f>
        <v>0.15811225915716795</v>
      </c>
      <c r="H141">
        <f t="shared" si="18"/>
        <v>0.12598573618659178</v>
      </c>
      <c r="I141" s="21">
        <f t="shared" si="19"/>
        <v>4.6661757692037682E-4</v>
      </c>
      <c r="J141" s="2">
        <f>SUM($I$2:I141)</f>
        <v>2.9333583193454478E-2</v>
      </c>
      <c r="K141" s="18">
        <f t="shared" si="20"/>
        <v>2.096820813535379E-6</v>
      </c>
      <c r="L141" s="2">
        <f>SUM(K$2:K141)</f>
        <v>1.2656731735966151E-4</v>
      </c>
    </row>
    <row r="142" spans="1:12" x14ac:dyDescent="0.2">
      <c r="A142">
        <v>141</v>
      </c>
      <c r="B142">
        <v>3.5435362123488202E-4</v>
      </c>
      <c r="C142">
        <f t="shared" si="14"/>
        <v>1.9512557072764389E-3</v>
      </c>
      <c r="D142">
        <f t="shared" si="15"/>
        <v>25.974000000000004</v>
      </c>
      <c r="E142">
        <f t="shared" si="16"/>
        <v>1.7988967326061481E-2</v>
      </c>
      <c r="F142" s="19">
        <f t="shared" si="17"/>
        <v>1.1294730874701758E-3</v>
      </c>
      <c r="G142" s="2">
        <f>SUM(F$2:$F142)</f>
        <v>0.15924173224463811</v>
      </c>
      <c r="H142">
        <f t="shared" si="18"/>
        <v>0.12762979879057051</v>
      </c>
      <c r="I142" s="21">
        <f t="shared" si="19"/>
        <v>4.7270674647079141E-4</v>
      </c>
      <c r="J142" s="2">
        <f>SUM($I$2:I142)</f>
        <v>2.9806289939925269E-2</v>
      </c>
      <c r="K142" s="18">
        <f t="shared" si="20"/>
        <v>2.1346603688848368E-6</v>
      </c>
      <c r="L142" s="2">
        <f>SUM(K$2:K142)</f>
        <v>1.2870197772854635E-4</v>
      </c>
    </row>
    <row r="143" spans="1:12" x14ac:dyDescent="0.2">
      <c r="A143">
        <v>142</v>
      </c>
      <c r="B143">
        <v>3.55241788454672E-4</v>
      </c>
      <c r="C143">
        <f t="shared" si="14"/>
        <v>1.9561464188503509E-3</v>
      </c>
      <c r="D143">
        <f t="shared" si="15"/>
        <v>26.159500000000001</v>
      </c>
      <c r="E143">
        <f t="shared" si="16"/>
        <v>1.7988974237758949E-2</v>
      </c>
      <c r="F143" s="19">
        <f t="shared" si="17"/>
        <v>1.1294735214348462E-3</v>
      </c>
      <c r="G143" s="2">
        <f>SUM(F$2:$F143)</f>
        <v>0.16037120576607297</v>
      </c>
      <c r="H143">
        <f t="shared" si="18"/>
        <v>0.12929124141751772</v>
      </c>
      <c r="I143" s="21">
        <f t="shared" si="19"/>
        <v>4.7886028699247498E-4</v>
      </c>
      <c r="J143" s="2">
        <f>SUM($I$2:I143)</f>
        <v>3.0285150226917745E-2</v>
      </c>
      <c r="K143" s="18">
        <f t="shared" si="20"/>
        <v>2.1400107738233307E-6</v>
      </c>
      <c r="L143" s="2">
        <f>SUM(K$2:K143)</f>
        <v>1.3084198850236967E-4</v>
      </c>
    </row>
    <row r="144" spans="1:12" x14ac:dyDescent="0.2">
      <c r="A144">
        <v>143</v>
      </c>
      <c r="B144">
        <v>3.560814858976E-4</v>
      </c>
      <c r="C144">
        <f t="shared" si="14"/>
        <v>1.9607702305731961E-3</v>
      </c>
      <c r="D144">
        <f t="shared" si="15"/>
        <v>26.345000000000002</v>
      </c>
      <c r="E144">
        <f t="shared" si="16"/>
        <v>1.7988980772268098E-2</v>
      </c>
      <c r="F144" s="19">
        <f t="shared" si="17"/>
        <v>1.1294739317169982E-3</v>
      </c>
      <c r="G144" s="2">
        <f>SUM(F$2:$F144)</f>
        <v>0.16150067969778997</v>
      </c>
      <c r="H144">
        <f t="shared" si="18"/>
        <v>0.13097106507541501</v>
      </c>
      <c r="I144" s="21">
        <f t="shared" si="19"/>
        <v>4.8508190595210587E-4</v>
      </c>
      <c r="J144" s="2">
        <f>SUM($I$2:I144)</f>
        <v>3.0770232132869852E-2</v>
      </c>
      <c r="K144" s="18">
        <f t="shared" si="20"/>
        <v>2.1450691921542223E-6</v>
      </c>
      <c r="L144" s="2">
        <f>SUM(K$2:K144)</f>
        <v>1.329870576945239E-4</v>
      </c>
    </row>
    <row r="145" spans="1:12" x14ac:dyDescent="0.2">
      <c r="A145">
        <v>144</v>
      </c>
      <c r="B145">
        <v>3.5943343563692599E-4</v>
      </c>
      <c r="C145">
        <f t="shared" si="14"/>
        <v>1.97922781268163E-3</v>
      </c>
      <c r="D145">
        <f t="shared" si="15"/>
        <v>26.5306</v>
      </c>
      <c r="E145">
        <f t="shared" si="16"/>
        <v>1.7989006857098887E-2</v>
      </c>
      <c r="F145" s="19">
        <f t="shared" si="17"/>
        <v>1.1294755695049729E-3</v>
      </c>
      <c r="G145" s="2">
        <f>SUM(F$2:$F145)</f>
        <v>0.16263015526729493</v>
      </c>
      <c r="H145">
        <f t="shared" si="18"/>
        <v>0.1326703089908231</v>
      </c>
      <c r="I145" s="21">
        <f t="shared" si="19"/>
        <v>4.9137545236778977E-4</v>
      </c>
      <c r="J145" s="2">
        <f>SUM($I$2:I145)</f>
        <v>3.126160758523764E-2</v>
      </c>
      <c r="K145" s="18">
        <f t="shared" si="20"/>
        <v>2.1652616604634152E-6</v>
      </c>
      <c r="L145" s="2">
        <f>SUM(K$2:K145)</f>
        <v>1.3515231935498732E-4</v>
      </c>
    </row>
    <row r="146" spans="1:12" x14ac:dyDescent="0.2">
      <c r="A146">
        <v>145</v>
      </c>
      <c r="B146">
        <v>3.64637857197677E-4</v>
      </c>
      <c r="C146">
        <f t="shared" si="14"/>
        <v>2.0078860700407574E-3</v>
      </c>
      <c r="D146">
        <f t="shared" si="15"/>
        <v>26.716099999999997</v>
      </c>
      <c r="E146">
        <f t="shared" si="16"/>
        <v>1.7989047357915709E-2</v>
      </c>
      <c r="F146" s="19">
        <f t="shared" si="17"/>
        <v>1.1294781124292993E-3</v>
      </c>
      <c r="G146" s="2">
        <f>SUM(F$2:$F146)</f>
        <v>0.16375963337972424</v>
      </c>
      <c r="H146">
        <f t="shared" si="18"/>
        <v>0.13438725932171175</v>
      </c>
      <c r="I146" s="21">
        <f t="shared" si="19"/>
        <v>4.977345786255856E-4</v>
      </c>
      <c r="J146" s="2">
        <f>SUM($I$2:I146)</f>
        <v>3.1759342163863225E-2</v>
      </c>
      <c r="K146" s="18">
        <f t="shared" si="20"/>
        <v>2.1966135975763733E-6</v>
      </c>
      <c r="L146" s="2">
        <f>SUM(K$2:K146)</f>
        <v>1.373489329525637E-4</v>
      </c>
    </row>
    <row r="147" spans="1:12" x14ac:dyDescent="0.2">
      <c r="A147">
        <v>146</v>
      </c>
      <c r="B147">
        <v>3.66595343026408E-4</v>
      </c>
      <c r="C147">
        <f t="shared" si="14"/>
        <v>2.0186650071429475E-3</v>
      </c>
      <c r="D147">
        <f t="shared" si="15"/>
        <v>26.901599999999998</v>
      </c>
      <c r="E147">
        <f t="shared" si="16"/>
        <v>1.7989062591096696E-2</v>
      </c>
      <c r="F147" s="19">
        <f t="shared" si="17"/>
        <v>1.1294790688748614E-3</v>
      </c>
      <c r="G147" s="2">
        <f>SUM(F$2:$F147)</f>
        <v>0.16488911244859911</v>
      </c>
      <c r="H147">
        <f t="shared" si="18"/>
        <v>0.13612294223710206</v>
      </c>
      <c r="I147" s="21">
        <f t="shared" si="19"/>
        <v>5.0416308538195375E-4</v>
      </c>
      <c r="J147" s="2">
        <f>SUM($I$2:I147)</f>
        <v>3.2263505249245178E-2</v>
      </c>
      <c r="K147" s="18">
        <f t="shared" si="20"/>
        <v>2.2084056808819817E-6</v>
      </c>
      <c r="L147" s="2">
        <f>SUM(K$2:K147)</f>
        <v>1.3955733863344567E-4</v>
      </c>
    </row>
    <row r="148" spans="1:12" x14ac:dyDescent="0.2">
      <c r="A148">
        <v>147</v>
      </c>
      <c r="B148">
        <v>3.8124235329002701E-4</v>
      </c>
      <c r="C148">
        <f t="shared" si="14"/>
        <v>2.0993190788350185E-3</v>
      </c>
      <c r="D148">
        <f t="shared" si="15"/>
        <v>27.087099999999996</v>
      </c>
      <c r="E148">
        <f t="shared" si="16"/>
        <v>1.7989176574728982E-2</v>
      </c>
      <c r="F148" s="19">
        <f t="shared" si="17"/>
        <v>1.1294862255638888E-3</v>
      </c>
      <c r="G148" s="2">
        <f>SUM(F$2:$F148)</f>
        <v>0.16601859867416299</v>
      </c>
      <c r="H148">
        <f t="shared" si="18"/>
        <v>0.13787747172862724</v>
      </c>
      <c r="I148" s="21">
        <f t="shared" si="19"/>
        <v>5.106613948315116E-4</v>
      </c>
      <c r="J148" s="2">
        <f>SUM($I$2:I148)</f>
        <v>3.2774166644076688E-2</v>
      </c>
      <c r="K148" s="18">
        <f t="shared" si="20"/>
        <v>2.296640682470048E-6</v>
      </c>
      <c r="L148" s="2">
        <f>SUM(K$2:K148)</f>
        <v>1.4185397931591571E-4</v>
      </c>
    </row>
    <row r="149" spans="1:12" x14ac:dyDescent="0.2">
      <c r="A149">
        <v>148</v>
      </c>
      <c r="B149">
        <v>3.83877534781705E-4</v>
      </c>
      <c r="C149">
        <f t="shared" si="14"/>
        <v>2.1138297614334551E-3</v>
      </c>
      <c r="D149">
        <f t="shared" si="15"/>
        <v>27.2727</v>
      </c>
      <c r="E149">
        <f t="shared" si="16"/>
        <v>1.7989197081894268E-2</v>
      </c>
      <c r="F149" s="19">
        <f t="shared" si="17"/>
        <v>1.1294875131470431E-3</v>
      </c>
      <c r="G149" s="2">
        <f>SUM(F$2:$F149)</f>
        <v>0.16714808618731003</v>
      </c>
      <c r="H149">
        <f t="shared" si="18"/>
        <v>0.13965192127270928</v>
      </c>
      <c r="I149" s="21">
        <f t="shared" si="19"/>
        <v>5.1723348284471915E-4</v>
      </c>
      <c r="J149" s="2">
        <f>SUM($I$2:I149)</f>
        <v>3.329140012692141E-2</v>
      </c>
      <c r="K149" s="18">
        <f t="shared" si="20"/>
        <v>2.3125152697693131E-6</v>
      </c>
      <c r="L149" s="2">
        <f>SUM(K$2:K149)</f>
        <v>1.4416649458568503E-4</v>
      </c>
    </row>
    <row r="150" spans="1:12" x14ac:dyDescent="0.2">
      <c r="A150">
        <v>149</v>
      </c>
      <c r="B150">
        <v>3.8951009580435E-4</v>
      </c>
      <c r="C150">
        <f t="shared" si="14"/>
        <v>2.1448455777914703E-3</v>
      </c>
      <c r="D150">
        <f t="shared" si="15"/>
        <v>27.458199999999998</v>
      </c>
      <c r="E150">
        <f t="shared" si="16"/>
        <v>1.7989240914952062E-2</v>
      </c>
      <c r="F150" s="19">
        <f t="shared" si="17"/>
        <v>1.1294902652927456E-3</v>
      </c>
      <c r="G150" s="2">
        <f>SUM(F$2:$F150)</f>
        <v>0.16827757645260277</v>
      </c>
      <c r="H150">
        <f t="shared" si="18"/>
        <v>0.14144448930072265</v>
      </c>
      <c r="I150" s="21">
        <f t="shared" si="19"/>
        <v>5.2387267689171595E-4</v>
      </c>
      <c r="J150" s="2">
        <f>SUM($I$2:I150)</f>
        <v>3.3815272803813128E-2</v>
      </c>
      <c r="K150" s="18">
        <f t="shared" si="20"/>
        <v>2.3464463602671747E-6</v>
      </c>
      <c r="L150" s="2">
        <f>SUM(K$2:K150)</f>
        <v>1.4651294094595221E-4</v>
      </c>
    </row>
    <row r="151" spans="1:12" x14ac:dyDescent="0.2">
      <c r="A151">
        <v>150</v>
      </c>
      <c r="B151">
        <v>3.9839590923125399E-4</v>
      </c>
      <c r="C151">
        <f t="shared" si="14"/>
        <v>2.1937754972956576E-3</v>
      </c>
      <c r="D151">
        <f t="shared" si="15"/>
        <v>27.643699999999999</v>
      </c>
      <c r="E151">
        <f t="shared" si="16"/>
        <v>1.7989310065303514E-2</v>
      </c>
      <c r="F151" s="19">
        <f t="shared" si="17"/>
        <v>1.129494607035078E-3</v>
      </c>
      <c r="G151" s="2">
        <f>SUM(F$2:$F151)</f>
        <v>0.16940707105963784</v>
      </c>
      <c r="H151">
        <f t="shared" si="18"/>
        <v>0.14325623540170654</v>
      </c>
      <c r="I151" s="21">
        <f t="shared" si="19"/>
        <v>5.3058290140779903E-4</v>
      </c>
      <c r="J151" s="2">
        <f>SUM($I$2:I151)</f>
        <v>3.4345855705220925E-2</v>
      </c>
      <c r="K151" s="18">
        <f t="shared" si="20"/>
        <v>2.3999753568147892E-6</v>
      </c>
      <c r="L151" s="2">
        <f>SUM(K$2:K151)</f>
        <v>1.4891291630276699E-4</v>
      </c>
    </row>
    <row r="152" spans="1:12" x14ac:dyDescent="0.2">
      <c r="A152">
        <v>151</v>
      </c>
      <c r="B152">
        <v>4.0277938891581202E-4</v>
      </c>
      <c r="C152">
        <f t="shared" si="14"/>
        <v>2.2179132208567064E-3</v>
      </c>
      <c r="D152">
        <f t="shared" si="15"/>
        <v>27.8293</v>
      </c>
      <c r="E152">
        <f t="shared" si="16"/>
        <v>1.7989344178107849E-2</v>
      </c>
      <c r="F152" s="19">
        <f t="shared" si="17"/>
        <v>1.1294967488753368E-3</v>
      </c>
      <c r="G152" s="2">
        <f>SUM(F$2:$F152)</f>
        <v>0.17053656780851317</v>
      </c>
      <c r="H152">
        <f t="shared" si="18"/>
        <v>0.14508825859079114</v>
      </c>
      <c r="I152" s="21">
        <f t="shared" si="19"/>
        <v>5.3736822685199464E-4</v>
      </c>
      <c r="J152" s="2">
        <f>SUM($I$2:I152)</f>
        <v>3.4883223932072917E-2</v>
      </c>
      <c r="K152" s="18">
        <f t="shared" si="20"/>
        <v>2.4263818609386328E-6</v>
      </c>
      <c r="L152" s="2">
        <f>SUM(K$2:K152)</f>
        <v>1.5133929816370562E-4</v>
      </c>
    </row>
    <row r="153" spans="1:12" x14ac:dyDescent="0.2">
      <c r="A153">
        <v>152</v>
      </c>
      <c r="B153">
        <v>4.0741812825411598E-4</v>
      </c>
      <c r="C153">
        <f t="shared" si="14"/>
        <v>2.2434565370979525E-3</v>
      </c>
      <c r="D153">
        <f t="shared" si="15"/>
        <v>28.014800000000001</v>
      </c>
      <c r="E153">
        <f t="shared" si="16"/>
        <v>1.79893802774449E-2</v>
      </c>
      <c r="F153" s="19">
        <f t="shared" si="17"/>
        <v>1.1294990154440028E-3</v>
      </c>
      <c r="G153" s="2">
        <f>SUM(F$2:$F153)</f>
        <v>0.17166606682395719</v>
      </c>
      <c r="H153">
        <f t="shared" si="18"/>
        <v>0.1469386894600703</v>
      </c>
      <c r="I153" s="21">
        <f t="shared" si="19"/>
        <v>5.4422172943583401E-4</v>
      </c>
      <c r="J153" s="2">
        <f>SUM($I$2:I153)</f>
        <v>3.5427445661508752E-2</v>
      </c>
      <c r="K153" s="18">
        <f t="shared" si="20"/>
        <v>2.4543260738199821E-6</v>
      </c>
      <c r="L153" s="2">
        <f>SUM(K$2:K153)</f>
        <v>1.537936242375256E-4</v>
      </c>
    </row>
    <row r="154" spans="1:12" x14ac:dyDescent="0.2">
      <c r="A154">
        <v>153</v>
      </c>
      <c r="B154">
        <v>4.19619290002503E-4</v>
      </c>
      <c r="C154">
        <f t="shared" si="14"/>
        <v>2.3106424922293731E-3</v>
      </c>
      <c r="D154">
        <f t="shared" si="15"/>
        <v>28.200299999999999</v>
      </c>
      <c r="E154">
        <f t="shared" si="16"/>
        <v>1.7989475228980884E-2</v>
      </c>
      <c r="F154" s="19">
        <f t="shared" si="17"/>
        <v>1.1295049771650157E-3</v>
      </c>
      <c r="G154" s="2">
        <f>SUM(F$2:$F154)</f>
        <v>0.17279557180112221</v>
      </c>
      <c r="H154">
        <f t="shared" si="18"/>
        <v>0.14880861250497229</v>
      </c>
      <c r="I154" s="21">
        <f t="shared" si="19"/>
        <v>5.5114742584123867E-4</v>
      </c>
      <c r="J154" s="2">
        <f>SUM($I$2:I154)</f>
        <v>3.5978593087349992E-2</v>
      </c>
      <c r="K154" s="18">
        <f t="shared" si="20"/>
        <v>2.527827048207856E-6</v>
      </c>
      <c r="L154" s="2">
        <f>SUM(K$2:K154)</f>
        <v>1.5632145128573346E-4</v>
      </c>
    </row>
    <row r="155" spans="1:12" x14ac:dyDescent="0.2">
      <c r="A155">
        <v>154</v>
      </c>
      <c r="B155">
        <v>4.2292293597443999E-4</v>
      </c>
      <c r="C155">
        <f t="shared" si="14"/>
        <v>2.3288340886214133E-3</v>
      </c>
      <c r="D155">
        <f t="shared" si="15"/>
        <v>28.3858</v>
      </c>
      <c r="E155">
        <f t="shared" si="16"/>
        <v>1.7989500938605813E-2</v>
      </c>
      <c r="F155" s="19">
        <f t="shared" si="17"/>
        <v>1.1295065913949445E-3</v>
      </c>
      <c r="G155" s="2">
        <f>SUM(F$2:$F155)</f>
        <v>0.17392507839251714</v>
      </c>
      <c r="H155">
        <f t="shared" si="18"/>
        <v>0.15069812818262654</v>
      </c>
      <c r="I155" s="21">
        <f t="shared" si="19"/>
        <v>5.5814568813463252E-4</v>
      </c>
      <c r="J155" s="2">
        <f>SUM($I$2:I155)</f>
        <v>3.6536738775484627E-2</v>
      </c>
      <c r="K155" s="18">
        <f t="shared" si="20"/>
        <v>2.5477285299665127E-6</v>
      </c>
      <c r="L155" s="2">
        <f>SUM(K$2:K155)</f>
        <v>1.5886917981569997E-4</v>
      </c>
    </row>
    <row r="156" spans="1:12" x14ac:dyDescent="0.2">
      <c r="A156">
        <v>155</v>
      </c>
      <c r="B156">
        <v>4.2700128461306601E-4</v>
      </c>
      <c r="C156">
        <f t="shared" si="14"/>
        <v>2.3512916016267828E-3</v>
      </c>
      <c r="D156">
        <f t="shared" si="15"/>
        <v>28.571400000000004</v>
      </c>
      <c r="E156">
        <f t="shared" si="16"/>
        <v>1.7989532677169517E-2</v>
      </c>
      <c r="F156" s="19">
        <f t="shared" si="17"/>
        <v>1.1295085841637837E-3</v>
      </c>
      <c r="G156" s="2">
        <f>SUM(F$2:$F156)</f>
        <v>0.17505458697668091</v>
      </c>
      <c r="H156">
        <f t="shared" si="18"/>
        <v>0.15260836925598517</v>
      </c>
      <c r="I156" s="21">
        <f t="shared" si="19"/>
        <v>5.6522071176797655E-4</v>
      </c>
      <c r="J156" s="2">
        <f>SUM($I$2:I156)</f>
        <v>3.7101959487252603E-2</v>
      </c>
      <c r="K156" s="18">
        <f t="shared" si="20"/>
        <v>2.5722968952594405E-6</v>
      </c>
      <c r="L156" s="2">
        <f>SUM(K$2:K156)</f>
        <v>1.6144147671095941E-4</v>
      </c>
    </row>
    <row r="157" spans="1:12" x14ac:dyDescent="0.2">
      <c r="A157">
        <v>156</v>
      </c>
      <c r="B157">
        <v>4.3184526638472503E-4</v>
      </c>
      <c r="C157">
        <f t="shared" si="14"/>
        <v>2.377965089666651E-3</v>
      </c>
      <c r="D157">
        <f t="shared" si="15"/>
        <v>28.756900000000002</v>
      </c>
      <c r="E157">
        <f t="shared" si="16"/>
        <v>1.7989570374122115E-2</v>
      </c>
      <c r="F157" s="19">
        <f t="shared" si="17"/>
        <v>1.1295109510419191E-3</v>
      </c>
      <c r="G157" s="2">
        <f>SUM(F$2:$F157)</f>
        <v>0.17618409792772283</v>
      </c>
      <c r="H157">
        <f t="shared" si="18"/>
        <v>0.15453737320758468</v>
      </c>
      <c r="I157" s="21">
        <f t="shared" si="19"/>
        <v>5.7236522809982616E-4</v>
      </c>
      <c r="J157" s="2">
        <f>SUM($I$2:I157)</f>
        <v>3.7674324715352432E-2</v>
      </c>
      <c r="K157" s="18">
        <f t="shared" si="20"/>
        <v>2.6014775083417237E-6</v>
      </c>
      <c r="L157" s="2">
        <f>SUM(K$2:K157)</f>
        <v>1.6404295421930114E-4</v>
      </c>
    </row>
    <row r="158" spans="1:12" x14ac:dyDescent="0.2">
      <c r="A158">
        <v>157</v>
      </c>
      <c r="B158">
        <v>4.3268257129373399E-4</v>
      </c>
      <c r="C158">
        <f t="shared" si="14"/>
        <v>2.3825757268508873E-3</v>
      </c>
      <c r="D158">
        <f t="shared" si="15"/>
        <v>28.942400000000003</v>
      </c>
      <c r="E158">
        <f t="shared" si="16"/>
        <v>1.7989576890224575E-2</v>
      </c>
      <c r="F158" s="19">
        <f t="shared" si="17"/>
        <v>1.1295113601683703E-3</v>
      </c>
      <c r="G158" s="2">
        <f>SUM(F$2:$F158)</f>
        <v>0.17731360928789119</v>
      </c>
      <c r="H158">
        <f t="shared" si="18"/>
        <v>0.15648625742939246</v>
      </c>
      <c r="I158" s="21">
        <f t="shared" si="19"/>
        <v>5.7958337565211287E-4</v>
      </c>
      <c r="J158" s="2">
        <f>SUM($I$2:I158)</f>
        <v>3.8253908091004547E-2</v>
      </c>
      <c r="K158" s="18">
        <f t="shared" si="20"/>
        <v>2.6065215138176815E-6</v>
      </c>
      <c r="L158" s="2">
        <f>SUM(K$2:K158)</f>
        <v>1.6664947573311883E-4</v>
      </c>
    </row>
    <row r="159" spans="1:12" x14ac:dyDescent="0.2">
      <c r="A159">
        <v>158</v>
      </c>
      <c r="B159">
        <v>4.34122848081003E-4</v>
      </c>
      <c r="C159">
        <f t="shared" si="14"/>
        <v>2.3905066414311384E-3</v>
      </c>
      <c r="D159">
        <f t="shared" si="15"/>
        <v>29.128</v>
      </c>
      <c r="E159">
        <f t="shared" si="16"/>
        <v>1.7989588098800524E-2</v>
      </c>
      <c r="F159" s="19">
        <f t="shared" si="17"/>
        <v>1.1295120639211013E-3</v>
      </c>
      <c r="G159" s="2">
        <f>SUM(F$2:$F159)</f>
        <v>0.17844312135181228</v>
      </c>
      <c r="H159">
        <f t="shared" si="18"/>
        <v>0.15845617969819101</v>
      </c>
      <c r="I159" s="21">
        <f t="shared" si="19"/>
        <v>5.8687944252135669E-4</v>
      </c>
      <c r="J159" s="2">
        <f>SUM($I$2:I159)</f>
        <v>3.8840787533525906E-2</v>
      </c>
      <c r="K159" s="18">
        <f t="shared" si="20"/>
        <v>2.615197880006049E-6</v>
      </c>
      <c r="L159" s="2">
        <f>SUM(K$2:K159)</f>
        <v>1.6926467361312489E-4</v>
      </c>
    </row>
    <row r="160" spans="1:12" x14ac:dyDescent="0.2">
      <c r="A160">
        <v>159</v>
      </c>
      <c r="B160">
        <v>4.3724262900163399E-4</v>
      </c>
      <c r="C160">
        <f t="shared" si="14"/>
        <v>2.4076857810307818E-3</v>
      </c>
      <c r="D160">
        <f t="shared" si="15"/>
        <v>29.313499999999998</v>
      </c>
      <c r="E160">
        <f t="shared" si="16"/>
        <v>1.7989612377699919E-2</v>
      </c>
      <c r="F160" s="19">
        <f t="shared" si="17"/>
        <v>1.1295135883200821E-3</v>
      </c>
      <c r="G160" s="2">
        <f>SUM(F$2:$F160)</f>
        <v>0.17957263494013237</v>
      </c>
      <c r="H160">
        <f t="shared" si="18"/>
        <v>0.16044510572050055</v>
      </c>
      <c r="I160" s="21">
        <f t="shared" si="19"/>
        <v>5.94245894226885E-4</v>
      </c>
      <c r="J160" s="2">
        <f>SUM($I$2:I160)</f>
        <v>3.9435033427752793E-2</v>
      </c>
      <c r="K160" s="18">
        <f t="shared" si="20"/>
        <v>2.6339917409737057E-6</v>
      </c>
      <c r="L160" s="2">
        <f>SUM(K$2:K160)</f>
        <v>1.7189866535409859E-4</v>
      </c>
    </row>
    <row r="161" spans="1:12" x14ac:dyDescent="0.2">
      <c r="A161">
        <v>160</v>
      </c>
      <c r="B161">
        <v>4.3996594001839099E-4</v>
      </c>
      <c r="C161">
        <f t="shared" si="14"/>
        <v>2.4226817507223509E-3</v>
      </c>
      <c r="D161">
        <f t="shared" si="15"/>
        <v>29.498999999999999</v>
      </c>
      <c r="E161">
        <f t="shared" si="16"/>
        <v>1.798963357119969E-2</v>
      </c>
      <c r="F161" s="19">
        <f t="shared" si="17"/>
        <v>1.1295149189961119E-3</v>
      </c>
      <c r="G161" s="2">
        <f>SUM(F$2:$F161)</f>
        <v>0.18070214985912847</v>
      </c>
      <c r="H161">
        <f t="shared" si="18"/>
        <v>0.16245417726135419</v>
      </c>
      <c r="I161" s="21">
        <f t="shared" si="19"/>
        <v>6.0168695956196682E-4</v>
      </c>
      <c r="J161" s="2">
        <f>SUM($I$2:I161)</f>
        <v>4.0036720387314761E-2</v>
      </c>
      <c r="K161" s="18">
        <f t="shared" si="20"/>
        <v>2.6503972290264584E-6</v>
      </c>
      <c r="L161" s="2">
        <f>SUM(K$2:K161)</f>
        <v>1.7454906258312504E-4</v>
      </c>
    </row>
    <row r="162" spans="1:12" x14ac:dyDescent="0.2">
      <c r="A162">
        <v>161</v>
      </c>
      <c r="B162">
        <v>4.3996607433242999E-4</v>
      </c>
      <c r="C162">
        <f t="shared" si="14"/>
        <v>2.4226824903254463E-3</v>
      </c>
      <c r="D162">
        <f t="shared" si="15"/>
        <v>29.6846</v>
      </c>
      <c r="E162">
        <f t="shared" si="16"/>
        <v>1.7989633572244961E-2</v>
      </c>
      <c r="F162" s="19">
        <f t="shared" si="17"/>
        <v>1.1295149190617413E-3</v>
      </c>
      <c r="G162" s="2">
        <f>SUM(F$2:$F162)</f>
        <v>0.18183166477819021</v>
      </c>
      <c r="H162">
        <f t="shared" si="18"/>
        <v>0.16448457679372194</v>
      </c>
      <c r="I162" s="21">
        <f t="shared" si="19"/>
        <v>6.0920701809121587E-4</v>
      </c>
      <c r="J162" s="2">
        <f>SUM($I$2:I162)</f>
        <v>4.0645927405405978E-2</v>
      </c>
      <c r="K162" s="18">
        <f t="shared" si="20"/>
        <v>2.6503980381471753E-6</v>
      </c>
      <c r="L162" s="2">
        <f>SUM(K$2:K162)</f>
        <v>1.7719946062127223E-4</v>
      </c>
    </row>
    <row r="163" spans="1:12" x14ac:dyDescent="0.2">
      <c r="A163">
        <v>162</v>
      </c>
      <c r="B163">
        <v>4.4757306580187002E-4</v>
      </c>
      <c r="C163">
        <f t="shared" si="14"/>
        <v>2.4645705496832743E-3</v>
      </c>
      <c r="D163">
        <f t="shared" si="15"/>
        <v>29.870100000000001</v>
      </c>
      <c r="E163">
        <f t="shared" si="16"/>
        <v>1.7989692771919415E-2</v>
      </c>
      <c r="F163" s="19">
        <f t="shared" si="17"/>
        <v>1.1295186360310299E-3</v>
      </c>
      <c r="G163" s="2">
        <f>SUM(F$2:$F163)</f>
        <v>0.18296118341422124</v>
      </c>
      <c r="H163">
        <f t="shared" si="18"/>
        <v>0.1665341966441187</v>
      </c>
      <c r="I163" s="21">
        <f t="shared" si="19"/>
        <v>6.1679826355398462E-4</v>
      </c>
      <c r="J163" s="2">
        <f>SUM($I$2:I163)</f>
        <v>4.1262725668959964E-2</v>
      </c>
      <c r="K163" s="18">
        <f t="shared" si="20"/>
        <v>2.6962232879630794E-6</v>
      </c>
      <c r="L163" s="2">
        <f>SUM(K$2:K163)</f>
        <v>1.798956839092353E-4</v>
      </c>
    </row>
    <row r="164" spans="1:12" x14ac:dyDescent="0.2">
      <c r="A164">
        <v>163</v>
      </c>
      <c r="B164">
        <v>4.5601724517803003E-4</v>
      </c>
      <c r="C164">
        <f t="shared" si="14"/>
        <v>2.5110686019497604E-3</v>
      </c>
      <c r="D164">
        <f t="shared" si="15"/>
        <v>30.055599999999998</v>
      </c>
      <c r="E164">
        <f t="shared" si="16"/>
        <v>1.7989758487041596E-2</v>
      </c>
      <c r="F164" s="19">
        <f t="shared" si="17"/>
        <v>1.1295227620856608E-3</v>
      </c>
      <c r="G164" s="2">
        <f>SUM(F$2:$F164)</f>
        <v>0.18409070617630691</v>
      </c>
      <c r="H164">
        <f t="shared" si="18"/>
        <v>0.16860420263480252</v>
      </c>
      <c r="I164" s="21">
        <f t="shared" si="19"/>
        <v>6.2446501384508897E-4</v>
      </c>
      <c r="J164" s="2">
        <f>SUM($I$2:I164)</f>
        <v>4.1887190682805053E-2</v>
      </c>
      <c r="K164" s="18">
        <f t="shared" si="20"/>
        <v>2.7470918384218747E-6</v>
      </c>
      <c r="L164" s="2">
        <f>SUM(K$2:K164)</f>
        <v>1.8264277574765717E-4</v>
      </c>
    </row>
    <row r="165" spans="1:12" x14ac:dyDescent="0.2">
      <c r="A165">
        <v>164</v>
      </c>
      <c r="B165">
        <v>4.8770029476555098E-4</v>
      </c>
      <c r="C165">
        <f t="shared" si="14"/>
        <v>2.685531984364567E-3</v>
      </c>
      <c r="D165">
        <f t="shared" si="15"/>
        <v>30.241099999999999</v>
      </c>
      <c r="E165">
        <f t="shared" si="16"/>
        <v>1.7990005056083089E-2</v>
      </c>
      <c r="F165" s="19">
        <f t="shared" si="17"/>
        <v>1.1295382434132726E-3</v>
      </c>
      <c r="G165" s="2">
        <f>SUM(F$2:$F165)</f>
        <v>0.18522024441972018</v>
      </c>
      <c r="H165">
        <f t="shared" si="18"/>
        <v>0.17069466909417588</v>
      </c>
      <c r="I165" s="21">
        <f t="shared" si="19"/>
        <v>6.322075442571145E-4</v>
      </c>
      <c r="J165" s="2">
        <f>SUM($I$2:I165)</f>
        <v>4.2519398227062168E-2</v>
      </c>
      <c r="K165" s="18">
        <f t="shared" si="20"/>
        <v>2.9379535829250134E-6</v>
      </c>
      <c r="L165" s="2">
        <f>SUM(K$2:K165)</f>
        <v>1.8558072933058217E-4</v>
      </c>
    </row>
    <row r="166" spans="1:12" x14ac:dyDescent="0.2">
      <c r="A166">
        <v>165</v>
      </c>
      <c r="B166">
        <v>4.9230840983686497E-4</v>
      </c>
      <c r="C166">
        <f t="shared" si="14"/>
        <v>2.7109066674321568E-3</v>
      </c>
      <c r="D166">
        <f t="shared" si="15"/>
        <v>30.4267</v>
      </c>
      <c r="E166">
        <f t="shared" si="16"/>
        <v>1.7990040918390751E-2</v>
      </c>
      <c r="F166" s="19">
        <f t="shared" si="17"/>
        <v>1.1295404950995768E-3</v>
      </c>
      <c r="G166" s="2">
        <f>SUM(F$2:$F166)</f>
        <v>0.18634978491481977</v>
      </c>
      <c r="H166">
        <f t="shared" si="18"/>
        <v>0.17280681083090357</v>
      </c>
      <c r="I166" s="21">
        <f t="shared" si="19"/>
        <v>6.4003035411746732E-4</v>
      </c>
      <c r="J166" s="2">
        <f>SUM($I$2:I166)</f>
        <v>4.3159428581179632E-2</v>
      </c>
      <c r="K166" s="18">
        <f t="shared" si="20"/>
        <v>2.9657133122702783E-6</v>
      </c>
      <c r="L166" s="2">
        <f>SUM(K$2:K166)</f>
        <v>1.8854644264285246E-4</v>
      </c>
    </row>
    <row r="167" spans="1:12" x14ac:dyDescent="0.2">
      <c r="A167">
        <v>166</v>
      </c>
      <c r="B167">
        <v>4.9418332055870397E-4</v>
      </c>
      <c r="C167">
        <f t="shared" si="14"/>
        <v>2.7212309029623961E-3</v>
      </c>
      <c r="D167">
        <f t="shared" si="15"/>
        <v>30.612200000000001</v>
      </c>
      <c r="E167">
        <f t="shared" si="16"/>
        <v>1.7990055509761991E-2</v>
      </c>
      <c r="F167" s="19">
        <f t="shared" si="17"/>
        <v>1.1295414112478374E-3</v>
      </c>
      <c r="G167" s="2">
        <f>SUM(F$2:$F167)</f>
        <v>0.18747932632606759</v>
      </c>
      <c r="H167">
        <f t="shared" si="18"/>
        <v>0.17493841995531301</v>
      </c>
      <c r="I167" s="21">
        <f t="shared" si="19"/>
        <v>6.4792526599146045E-4</v>
      </c>
      <c r="J167" s="2">
        <f>SUM($I$2:I167)</f>
        <v>4.380735384717109E-2</v>
      </c>
      <c r="K167" s="18">
        <f t="shared" si="20"/>
        <v>2.9770079551729233E-6</v>
      </c>
      <c r="L167" s="2">
        <f>SUM(K$2:K167)</f>
        <v>1.9152345059802539E-4</v>
      </c>
    </row>
    <row r="168" spans="1:12" x14ac:dyDescent="0.2">
      <c r="A168">
        <v>167</v>
      </c>
      <c r="B168">
        <v>5.0311116886835299E-4</v>
      </c>
      <c r="C168">
        <f t="shared" si="14"/>
        <v>2.7703922884371444E-3</v>
      </c>
      <c r="D168">
        <f t="shared" si="15"/>
        <v>30.797699999999999</v>
      </c>
      <c r="E168">
        <f t="shared" si="16"/>
        <v>1.7990124990322483E-2</v>
      </c>
      <c r="F168" s="19">
        <f t="shared" si="17"/>
        <v>1.1295457737230011E-3</v>
      </c>
      <c r="G168" s="2">
        <f>SUM(F$2:$F168)</f>
        <v>0.1886088720997906</v>
      </c>
      <c r="H168">
        <f t="shared" si="18"/>
        <v>0.17709069378277653</v>
      </c>
      <c r="I168" s="21">
        <f t="shared" si="19"/>
        <v>6.5589671441600888E-4</v>
      </c>
      <c r="J168" s="2">
        <f>SUM($I$2:I168)</f>
        <v>4.4463250561587099E-2</v>
      </c>
      <c r="K168" s="18">
        <f t="shared" si="20"/>
        <v>3.0307901739057485E-6</v>
      </c>
      <c r="L168" s="2">
        <f>SUM(K$2:K168)</f>
        <v>1.9455424077193114E-4</v>
      </c>
    </row>
    <row r="169" spans="1:12" x14ac:dyDescent="0.2">
      <c r="A169">
        <v>168</v>
      </c>
      <c r="B169">
        <v>5.0312138013736899E-4</v>
      </c>
      <c r="C169">
        <f t="shared" si="14"/>
        <v>2.7704485170058735E-3</v>
      </c>
      <c r="D169">
        <f t="shared" si="15"/>
        <v>30.983300000000003</v>
      </c>
      <c r="E169">
        <f t="shared" si="16"/>
        <v>1.7990125069791349E-2</v>
      </c>
      <c r="F169" s="19">
        <f t="shared" si="17"/>
        <v>1.1295457787126118E-3</v>
      </c>
      <c r="G169" s="2">
        <f>SUM(F$2:$F169)</f>
        <v>0.18973841787850321</v>
      </c>
      <c r="H169">
        <f t="shared" si="18"/>
        <v>0.17926487085906923</v>
      </c>
      <c r="I169" s="21">
        <f t="shared" si="19"/>
        <v>6.6394928663444626E-4</v>
      </c>
      <c r="J169" s="2">
        <f>SUM($I$2:I169)</f>
        <v>4.5127199848221548E-2</v>
      </c>
      <c r="K169" s="18">
        <f t="shared" si="20"/>
        <v>3.0308516875745198E-6</v>
      </c>
      <c r="L169" s="2">
        <f>SUM(K$2:K169)</f>
        <v>1.9758509245950567E-4</v>
      </c>
    </row>
    <row r="170" spans="1:12" x14ac:dyDescent="0.2">
      <c r="A170">
        <v>169</v>
      </c>
      <c r="B170">
        <v>5.0312140548445302E-4</v>
      </c>
      <c r="C170">
        <f t="shared" si="14"/>
        <v>2.7704486565801275E-3</v>
      </c>
      <c r="D170">
        <f t="shared" si="15"/>
        <v>31.168800000000001</v>
      </c>
      <c r="E170">
        <f t="shared" si="16"/>
        <v>1.7990125069988611E-2</v>
      </c>
      <c r="F170" s="19">
        <f t="shared" si="17"/>
        <v>1.1295457787249973E-3</v>
      </c>
      <c r="G170" s="2">
        <f>SUM(F$2:$F170)</f>
        <v>0.19086796365722822</v>
      </c>
      <c r="H170">
        <f t="shared" si="18"/>
        <v>0.18145866644539313</v>
      </c>
      <c r="I170" s="21">
        <f t="shared" si="19"/>
        <v>6.7207452058341464E-4</v>
      </c>
      <c r="J170" s="2">
        <f>SUM($I$2:I170)</f>
        <v>4.579927436880496E-2</v>
      </c>
      <c r="K170" s="18">
        <f t="shared" si="20"/>
        <v>3.0308518402677969E-6</v>
      </c>
      <c r="L170" s="2">
        <f>SUM(K$2:K170)</f>
        <v>2.0061594429977346E-4</v>
      </c>
    </row>
    <row r="171" spans="1:12" x14ac:dyDescent="0.2">
      <c r="A171">
        <v>170</v>
      </c>
      <c r="B171">
        <v>5.0312142576212199E-4</v>
      </c>
      <c r="C171">
        <f t="shared" si="14"/>
        <v>2.7704487682395406E-3</v>
      </c>
      <c r="D171">
        <f t="shared" si="15"/>
        <v>31.354300000000002</v>
      </c>
      <c r="E171">
        <f t="shared" si="16"/>
        <v>1.7990125070146423E-2</v>
      </c>
      <c r="F171" s="19">
        <f t="shared" si="17"/>
        <v>1.1295457787349058E-3</v>
      </c>
      <c r="G171" s="2">
        <f>SUM(F$2:$F171)</f>
        <v>0.19199750943596314</v>
      </c>
      <c r="H171">
        <f t="shared" si="18"/>
        <v>0.18367330097464465</v>
      </c>
      <c r="I171" s="21">
        <f t="shared" si="19"/>
        <v>6.8027693642097457E-4</v>
      </c>
      <c r="J171" s="2">
        <f>SUM($I$2:I171)</f>
        <v>4.6479551305225936E-2</v>
      </c>
      <c r="K171" s="18">
        <f t="shared" si="20"/>
        <v>3.0308519624224294E-6</v>
      </c>
      <c r="L171" s="2">
        <f>SUM(K$2:K171)</f>
        <v>2.0364679626219589E-4</v>
      </c>
    </row>
    <row r="172" spans="1:12" x14ac:dyDescent="0.2">
      <c r="A172">
        <v>171</v>
      </c>
      <c r="B172">
        <v>5.03121458713332E-4</v>
      </c>
      <c r="C172">
        <f t="shared" si="14"/>
        <v>2.7704489496860754E-3</v>
      </c>
      <c r="D172">
        <f t="shared" si="15"/>
        <v>31.5398</v>
      </c>
      <c r="E172">
        <f t="shared" si="16"/>
        <v>1.799012507040286E-2</v>
      </c>
      <c r="F172" s="19">
        <f t="shared" si="17"/>
        <v>1.1295457787510069E-3</v>
      </c>
      <c r="G172" s="2">
        <f>SUM(F$2:$F172)</f>
        <v>0.19312705521471416</v>
      </c>
      <c r="H172">
        <f t="shared" si="18"/>
        <v>0.1859088254494837</v>
      </c>
      <c r="I172" s="21">
        <f t="shared" si="19"/>
        <v>6.8855672304738011E-4</v>
      </c>
      <c r="J172" s="2">
        <f>SUM($I$2:I172)</f>
        <v>4.7168108028273315E-2</v>
      </c>
      <c r="K172" s="18">
        <f t="shared" si="20"/>
        <v>3.0308521609236947E-6</v>
      </c>
      <c r="L172" s="2">
        <f>SUM(K$2:K172)</f>
        <v>2.0667764842311959E-4</v>
      </c>
    </row>
    <row r="173" spans="1:12" x14ac:dyDescent="0.2">
      <c r="A173">
        <v>172</v>
      </c>
      <c r="B173">
        <v>5.03121494199251E-4</v>
      </c>
      <c r="C173">
        <f t="shared" si="14"/>
        <v>2.7704491450900384E-3</v>
      </c>
      <c r="D173">
        <f t="shared" si="15"/>
        <v>31.725399999999997</v>
      </c>
      <c r="E173">
        <f t="shared" si="16"/>
        <v>1.7990125070679035E-2</v>
      </c>
      <c r="F173" s="19">
        <f t="shared" si="17"/>
        <v>1.1295457787683469E-3</v>
      </c>
      <c r="G173" s="2">
        <f>SUM(F$2:$F173)</f>
        <v>0.19425660099348249</v>
      </c>
      <c r="H173">
        <f t="shared" si="18"/>
        <v>0.18816650927153089</v>
      </c>
      <c r="I173" s="21">
        <f t="shared" si="19"/>
        <v>6.9691858198779014E-4</v>
      </c>
      <c r="J173" s="2">
        <f>SUM($I$2:I173)</f>
        <v>4.7865026610261104E-2</v>
      </c>
      <c r="K173" s="18">
        <f t="shared" si="20"/>
        <v>3.0308523746942908E-6</v>
      </c>
      <c r="L173" s="2">
        <f>SUM(K$2:K173)</f>
        <v>2.0970850079781388E-4</v>
      </c>
    </row>
    <row r="174" spans="1:12" x14ac:dyDescent="0.2">
      <c r="A174">
        <v>173</v>
      </c>
      <c r="B174">
        <v>5.1660437430170502E-4</v>
      </c>
      <c r="C174">
        <f t="shared" si="14"/>
        <v>2.84469290943695E-3</v>
      </c>
      <c r="D174">
        <f t="shared" si="15"/>
        <v>31.910899999999998</v>
      </c>
      <c r="E174">
        <f t="shared" si="16"/>
        <v>1.7990230001060464E-2</v>
      </c>
      <c r="F174" s="19">
        <f t="shared" si="17"/>
        <v>1.1295523670310156E-3</v>
      </c>
      <c r="G174" s="2">
        <f>SUM(F$2:$F174)</f>
        <v>0.19538615336051351</v>
      </c>
      <c r="H174">
        <f t="shared" si="18"/>
        <v>0.19044396317277448</v>
      </c>
      <c r="I174" s="21">
        <f t="shared" si="19"/>
        <v>7.0535366403050824E-4</v>
      </c>
      <c r="J174" s="2">
        <f>SUM($I$2:I174)</f>
        <v>4.8570380274291614E-2</v>
      </c>
      <c r="K174" s="18">
        <f t="shared" si="20"/>
        <v>3.112074543986183E-6</v>
      </c>
      <c r="L174" s="2">
        <f>SUM(K$2:K174)</f>
        <v>2.1282057534180007E-4</v>
      </c>
    </row>
    <row r="175" spans="1:12" x14ac:dyDescent="0.2">
      <c r="A175">
        <v>174</v>
      </c>
      <c r="B175">
        <v>5.5641841375426396E-4</v>
      </c>
      <c r="C175">
        <f t="shared" si="14"/>
        <v>3.0639297594536176E-3</v>
      </c>
      <c r="D175">
        <f t="shared" si="15"/>
        <v>32.096400000000003</v>
      </c>
      <c r="E175">
        <f t="shared" si="16"/>
        <v>1.7990539856936466E-2</v>
      </c>
      <c r="F175" s="19">
        <f t="shared" si="17"/>
        <v>1.1295718219483878E-3</v>
      </c>
      <c r="G175" s="2">
        <f>SUM(F$2:$F175)</f>
        <v>0.19651572518246191</v>
      </c>
      <c r="H175">
        <f t="shared" si="18"/>
        <v>0.19274243764101007</v>
      </c>
      <c r="I175" s="21">
        <f t="shared" si="19"/>
        <v>7.1386660064892823E-4</v>
      </c>
      <c r="J175" s="2">
        <f>SUM($I$2:I175)</f>
        <v>4.928424687494054E-2</v>
      </c>
      <c r="K175" s="18">
        <f t="shared" si="20"/>
        <v>3.3519181551461771E-6</v>
      </c>
      <c r="L175" s="2">
        <f>SUM(K$2:K175)</f>
        <v>2.1617249349694623E-4</v>
      </c>
    </row>
    <row r="176" spans="1:12" x14ac:dyDescent="0.2">
      <c r="A176">
        <v>175</v>
      </c>
      <c r="B176">
        <v>5.7616696191817003E-4</v>
      </c>
      <c r="C176">
        <f t="shared" si="14"/>
        <v>3.1726755574532466E-3</v>
      </c>
      <c r="D176">
        <f t="shared" si="15"/>
        <v>32.281999999999996</v>
      </c>
      <c r="E176">
        <f t="shared" si="16"/>
        <v>1.7990693553500949E-2</v>
      </c>
      <c r="F176" s="19">
        <f t="shared" si="17"/>
        <v>1.1295814720928387E-3</v>
      </c>
      <c r="G176" s="2">
        <f>SUM(F$2:$F176)</f>
        <v>0.19764530665455474</v>
      </c>
      <c r="H176">
        <f t="shared" si="18"/>
        <v>0.19506322455720529</v>
      </c>
      <c r="I176" s="21">
        <f t="shared" si="19"/>
        <v>7.2246217662571709E-4</v>
      </c>
      <c r="J176" s="2">
        <f>SUM($I$2:I176)</f>
        <v>5.0006709051566255E-2</v>
      </c>
      <c r="K176" s="18">
        <f t="shared" si="20"/>
        <v>3.4708853127600695E-6</v>
      </c>
      <c r="L176" s="2">
        <f>SUM(K$2:K176)</f>
        <v>2.1964337880970631E-4</v>
      </c>
    </row>
    <row r="177" spans="1:12" x14ac:dyDescent="0.2">
      <c r="A177">
        <v>176</v>
      </c>
      <c r="B177">
        <v>5.7623166653616195E-4</v>
      </c>
      <c r="C177">
        <f t="shared" si="14"/>
        <v>3.1730318548002403E-3</v>
      </c>
      <c r="D177">
        <f t="shared" si="15"/>
        <v>32.467500000000001</v>
      </c>
      <c r="E177">
        <f t="shared" si="16"/>
        <v>1.7990694057078187E-2</v>
      </c>
      <c r="F177" s="19">
        <f t="shared" si="17"/>
        <v>1.1295815037109371E-3</v>
      </c>
      <c r="G177" s="2">
        <f>SUM(F$2:$F177)</f>
        <v>0.19877488815826566</v>
      </c>
      <c r="H177">
        <f t="shared" si="18"/>
        <v>0.19740385484115416</v>
      </c>
      <c r="I177" s="21">
        <f t="shared" si="19"/>
        <v>7.3113124714609015E-4</v>
      </c>
      <c r="J177" s="2">
        <f>SUM($I$2:I177)</f>
        <v>5.0737840298712346E-2</v>
      </c>
      <c r="K177" s="18">
        <f t="shared" si="20"/>
        <v>3.4712750996154424E-6</v>
      </c>
      <c r="L177" s="2">
        <f>SUM(K$2:K177)</f>
        <v>2.2311465390932174E-4</v>
      </c>
    </row>
    <row r="178" spans="1:12" x14ac:dyDescent="0.2">
      <c r="A178">
        <v>177</v>
      </c>
      <c r="B178">
        <v>5.7858273396808099E-4</v>
      </c>
      <c r="C178">
        <f t="shared" si="14"/>
        <v>3.1859780573217128E-3</v>
      </c>
      <c r="D178">
        <f t="shared" si="15"/>
        <v>32.652999999999999</v>
      </c>
      <c r="E178">
        <f t="shared" si="16"/>
        <v>1.7990712354762146E-2</v>
      </c>
      <c r="F178" s="19">
        <f t="shared" si="17"/>
        <v>1.1295826525674123E-3</v>
      </c>
      <c r="G178" s="2">
        <f>SUM(F$2:$F178)</f>
        <v>0.19990447081083307</v>
      </c>
      <c r="H178">
        <f t="shared" si="18"/>
        <v>0.19976560088447898</v>
      </c>
      <c r="I178" s="21">
        <f t="shared" si="19"/>
        <v>7.3987852480937534E-4</v>
      </c>
      <c r="J178" s="2">
        <f>SUM($I$2:I178)</f>
        <v>5.1477718823521722E-2</v>
      </c>
      <c r="K178" s="18">
        <f t="shared" si="20"/>
        <v>3.4854381564342319E-6</v>
      </c>
      <c r="L178" s="2">
        <f>SUM(K$2:K178)</f>
        <v>2.2660009206575598E-4</v>
      </c>
    </row>
    <row r="179" spans="1:12" x14ac:dyDescent="0.2">
      <c r="A179">
        <v>178</v>
      </c>
      <c r="B179">
        <v>5.9404990445418204E-4</v>
      </c>
      <c r="C179">
        <f t="shared" si="14"/>
        <v>3.2711483586191767E-3</v>
      </c>
      <c r="D179">
        <f t="shared" si="15"/>
        <v>32.838499999999996</v>
      </c>
      <c r="E179">
        <f t="shared" si="16"/>
        <v>1.7990832731772204E-2</v>
      </c>
      <c r="F179" s="19">
        <f t="shared" si="17"/>
        <v>1.1295902106773774E-3</v>
      </c>
      <c r="G179" s="2">
        <f>SUM(F$2:$F179)</f>
        <v>0.20103406102151045</v>
      </c>
      <c r="H179">
        <f t="shared" si="18"/>
        <v>0.20214848614252795</v>
      </c>
      <c r="I179" s="21">
        <f t="shared" si="19"/>
        <v>7.4870409648792886E-4</v>
      </c>
      <c r="J179" s="2">
        <f>SUM($I$2:I179)</f>
        <v>5.2226422920009653E-2</v>
      </c>
      <c r="K179" s="18">
        <f t="shared" si="20"/>
        <v>3.578613882254118E-6</v>
      </c>
      <c r="L179" s="2">
        <f>SUM(K$2:K179)</f>
        <v>2.3017870594801011E-4</v>
      </c>
    </row>
    <row r="180" spans="1:12" x14ac:dyDescent="0.2">
      <c r="A180">
        <v>179</v>
      </c>
      <c r="B180">
        <v>5.96207270378184E-4</v>
      </c>
      <c r="C180">
        <f t="shared" si="14"/>
        <v>3.2830279396919558E-3</v>
      </c>
      <c r="D180">
        <f t="shared" si="15"/>
        <v>33.024100000000004</v>
      </c>
      <c r="E180">
        <f t="shared" si="16"/>
        <v>1.7990849522059198E-2</v>
      </c>
      <c r="F180" s="19">
        <f t="shared" si="17"/>
        <v>1.1295912648889364E-3</v>
      </c>
      <c r="G180" s="2">
        <f>SUM(F$2:$F180)</f>
        <v>0.20216365228639938</v>
      </c>
      <c r="H180">
        <f t="shared" si="18"/>
        <v>0.20455383148499209</v>
      </c>
      <c r="I180" s="21">
        <f t="shared" si="19"/>
        <v>7.5761285433092009E-4</v>
      </c>
      <c r="J180" s="2">
        <f>SUM($I$2:I180)</f>
        <v>5.2984035774340577E-2</v>
      </c>
      <c r="K180" s="18">
        <f t="shared" si="20"/>
        <v>3.59161006251919E-6</v>
      </c>
      <c r="L180" s="2">
        <f>SUM(K$2:K180)</f>
        <v>2.337703160105293E-4</v>
      </c>
    </row>
    <row r="181" spans="1:12" x14ac:dyDescent="0.2">
      <c r="A181">
        <v>180</v>
      </c>
      <c r="B181">
        <v>5.9853449439814499E-4</v>
      </c>
      <c r="C181">
        <f t="shared" si="14"/>
        <v>3.2958428479613702E-3</v>
      </c>
      <c r="D181">
        <f t="shared" si="15"/>
        <v>33.209600000000002</v>
      </c>
      <c r="E181">
        <f t="shared" si="16"/>
        <v>1.7990867634330263E-2</v>
      </c>
      <c r="F181" s="19">
        <f t="shared" si="17"/>
        <v>1.1295924021038945E-3</v>
      </c>
      <c r="G181" s="2">
        <f>SUM(F$2:$F181)</f>
        <v>0.20329324468850327</v>
      </c>
      <c r="H181">
        <f t="shared" si="18"/>
        <v>0.20697905977202077</v>
      </c>
      <c r="I181" s="21">
        <f t="shared" si="19"/>
        <v>7.6659525329945131E-4</v>
      </c>
      <c r="J181" s="2">
        <f>SUM($I$2:I181)</f>
        <v>5.3750631027640029E-2</v>
      </c>
      <c r="K181" s="18">
        <f t="shared" si="20"/>
        <v>3.605629484326184E-6</v>
      </c>
      <c r="L181" s="2">
        <f>SUM(K$2:K181)</f>
        <v>2.3737594549485549E-4</v>
      </c>
    </row>
    <row r="182" spans="1:12" x14ac:dyDescent="0.2">
      <c r="A182">
        <v>181</v>
      </c>
      <c r="B182">
        <v>6.1196680917468399E-4</v>
      </c>
      <c r="C182">
        <f t="shared" si="14"/>
        <v>3.3698081732720492E-3</v>
      </c>
      <c r="D182">
        <f t="shared" si="15"/>
        <v>33.395099999999999</v>
      </c>
      <c r="E182">
        <f t="shared" si="16"/>
        <v>1.7990972175422261E-2</v>
      </c>
      <c r="F182" s="19">
        <f t="shared" si="17"/>
        <v>1.1295989659242519E-3</v>
      </c>
      <c r="G182" s="2">
        <f>SUM(F$2:$F182)</f>
        <v>0.20442284365442751</v>
      </c>
      <c r="H182">
        <f t="shared" si="18"/>
        <v>0.20942547166024225</v>
      </c>
      <c r="I182" s="21">
        <f t="shared" si="19"/>
        <v>7.7565611067889639E-4</v>
      </c>
      <c r="J182" s="2">
        <f>SUM($I$2:I182)</f>
        <v>5.4526287138318925E-2</v>
      </c>
      <c r="K182" s="18">
        <f t="shared" si="20"/>
        <v>3.6865470432209975E-6</v>
      </c>
      <c r="L182" s="2">
        <f>SUM(K$2:K182)</f>
        <v>2.4106249253807649E-4</v>
      </c>
    </row>
    <row r="183" spans="1:12" x14ac:dyDescent="0.2">
      <c r="A183">
        <v>182</v>
      </c>
      <c r="B183">
        <v>6.3168918005711099E-4</v>
      </c>
      <c r="C183">
        <f t="shared" si="14"/>
        <v>3.4784098255177583E-3</v>
      </c>
      <c r="D183">
        <f t="shared" si="15"/>
        <v>33.5807</v>
      </c>
      <c r="E183">
        <f t="shared" si="16"/>
        <v>1.7991125671877488E-2</v>
      </c>
      <c r="F183" s="19">
        <f t="shared" si="17"/>
        <v>1.1296086035044455E-3</v>
      </c>
      <c r="G183" s="2">
        <f>SUM(F$2:$F183)</f>
        <v>0.20555245225793195</v>
      </c>
      <c r="H183">
        <f t="shared" si="18"/>
        <v>0.21189440896208539</v>
      </c>
      <c r="I183" s="21">
        <f t="shared" si="19"/>
        <v>7.8480039618474234E-4</v>
      </c>
      <c r="J183" s="2">
        <f>SUM($I$2:I183)</f>
        <v>5.5311087534503665E-2</v>
      </c>
      <c r="K183" s="18">
        <f t="shared" si="20"/>
        <v>3.8053565063681481E-6</v>
      </c>
      <c r="L183" s="2">
        <f>SUM(K$2:K183)</f>
        <v>2.4486784904444463E-4</v>
      </c>
    </row>
    <row r="184" spans="1:12" x14ac:dyDescent="0.2">
      <c r="A184">
        <v>183</v>
      </c>
      <c r="B184">
        <v>6.5250939547388304E-4</v>
      </c>
      <c r="C184">
        <f t="shared" si="14"/>
        <v>3.5930567819030942E-3</v>
      </c>
      <c r="D184">
        <f t="shared" si="15"/>
        <v>33.766200000000005</v>
      </c>
      <c r="E184">
        <f t="shared" si="16"/>
        <v>1.7991287714098192E-2</v>
      </c>
      <c r="F184" s="19">
        <f t="shared" si="17"/>
        <v>1.1296187776475188E-3</v>
      </c>
      <c r="G184" s="2">
        <f>SUM(F$2:$F184)</f>
        <v>0.20668207103557948</v>
      </c>
      <c r="H184">
        <f t="shared" si="18"/>
        <v>0.21438321243345962</v>
      </c>
      <c r="I184" s="21">
        <f t="shared" si="19"/>
        <v>7.9401826068587671E-4</v>
      </c>
      <c r="J184" s="2">
        <f>SUM($I$2:I184)</f>
        <v>5.6105105795189542E-2</v>
      </c>
      <c r="K184" s="18">
        <f t="shared" si="20"/>
        <v>3.9307794908065342E-6</v>
      </c>
      <c r="L184" s="2">
        <f>SUM(K$2:K184)</f>
        <v>2.4879862853525113E-4</v>
      </c>
    </row>
    <row r="185" spans="1:12" x14ac:dyDescent="0.2">
      <c r="A185">
        <v>184</v>
      </c>
      <c r="B185">
        <v>6.6227649845925396E-4</v>
      </c>
      <c r="C185">
        <f t="shared" si="14"/>
        <v>3.6468395409937062E-3</v>
      </c>
      <c r="D185">
        <f t="shared" si="15"/>
        <v>33.951700000000002</v>
      </c>
      <c r="E185">
        <f t="shared" si="16"/>
        <v>1.7991363731243305E-2</v>
      </c>
      <c r="F185" s="19">
        <f t="shared" si="17"/>
        <v>1.1296235505351469E-3</v>
      </c>
      <c r="G185" s="2">
        <f>SUM(F$2:$F185)</f>
        <v>0.20781169458611462</v>
      </c>
      <c r="H185">
        <f t="shared" si="18"/>
        <v>0.21689320317083072</v>
      </c>
      <c r="I185" s="21">
        <f t="shared" si="19"/>
        <v>8.0331459717138229E-4</v>
      </c>
      <c r="J185" s="2">
        <f>SUM($I$2:I185)</f>
        <v>5.6908420392360923E-2</v>
      </c>
      <c r="K185" s="18">
        <f t="shared" si="20"/>
        <v>3.9896174605979258E-6</v>
      </c>
      <c r="L185" s="2">
        <f>SUM(K$2:K185)</f>
        <v>2.5278824599584906E-4</v>
      </c>
    </row>
    <row r="186" spans="1:12" x14ac:dyDescent="0.2">
      <c r="A186">
        <v>185</v>
      </c>
      <c r="B186">
        <v>6.6347783500920804E-4</v>
      </c>
      <c r="C186">
        <f t="shared" si="14"/>
        <v>3.653454726105372E-3</v>
      </c>
      <c r="D186">
        <f t="shared" si="15"/>
        <v>34.1372</v>
      </c>
      <c r="E186">
        <f t="shared" si="16"/>
        <v>1.7991373081240717E-2</v>
      </c>
      <c r="F186" s="19">
        <f t="shared" si="17"/>
        <v>1.1296241375933283E-3</v>
      </c>
      <c r="G186" s="2">
        <f>SUM(F$2:$F186)</f>
        <v>0.20894131872370794</v>
      </c>
      <c r="H186">
        <f t="shared" si="18"/>
        <v>0.21942437297181711</v>
      </c>
      <c r="I186" s="21">
        <f t="shared" si="19"/>
        <v>8.1268937526182456E-4</v>
      </c>
      <c r="J186" s="2">
        <f>SUM($I$2:I186)</f>
        <v>5.772110976762275E-2</v>
      </c>
      <c r="K186" s="18">
        <f t="shared" si="20"/>
        <v>3.996854427766324E-6</v>
      </c>
      <c r="L186" s="2">
        <f>SUM(K$2:K186)</f>
        <v>2.5678510042361538E-4</v>
      </c>
    </row>
    <row r="187" spans="1:12" x14ac:dyDescent="0.2">
      <c r="A187">
        <v>186</v>
      </c>
      <c r="B187">
        <v>6.81530125203853E-4</v>
      </c>
      <c r="C187">
        <f t="shared" si="14"/>
        <v>3.7528600437340097E-3</v>
      </c>
      <c r="D187">
        <f t="shared" si="15"/>
        <v>34.322800000000001</v>
      </c>
      <c r="E187">
        <f t="shared" si="16"/>
        <v>1.7991513582715085E-2</v>
      </c>
      <c r="F187" s="19">
        <f t="shared" si="17"/>
        <v>1.129632959257806E-3</v>
      </c>
      <c r="G187" s="2">
        <f>SUM(F$2:$F187)</f>
        <v>0.21007095168296575</v>
      </c>
      <c r="H187">
        <f t="shared" si="18"/>
        <v>0.22197809041924474</v>
      </c>
      <c r="I187" s="21">
        <f t="shared" si="19"/>
        <v>8.2214766382310365E-4</v>
      </c>
      <c r="J187" s="2">
        <f>SUM($I$2:I187)</f>
        <v>5.8543257431445853E-2</v>
      </c>
      <c r="K187" s="18">
        <f t="shared" si="20"/>
        <v>4.1056031638786432E-6</v>
      </c>
      <c r="L187" s="2">
        <f>SUM(K$2:K187)</f>
        <v>2.6089070358749404E-4</v>
      </c>
    </row>
    <row r="188" spans="1:12" x14ac:dyDescent="0.2">
      <c r="A188">
        <v>187</v>
      </c>
      <c r="B188">
        <v>6.95041951340583E-4</v>
      </c>
      <c r="C188">
        <f t="shared" si="14"/>
        <v>3.8272632000306557E-3</v>
      </c>
      <c r="D188">
        <f t="shared" si="15"/>
        <v>34.508299999999998</v>
      </c>
      <c r="E188">
        <f t="shared" si="16"/>
        <v>1.7991618746336809E-2</v>
      </c>
      <c r="F188" s="19">
        <f t="shared" si="17"/>
        <v>1.1296395621649303E-3</v>
      </c>
      <c r="G188" s="2">
        <f>SUM(F$2:$F188)</f>
        <v>0.21120059124513069</v>
      </c>
      <c r="H188">
        <f t="shared" si="18"/>
        <v>0.2245515856892869</v>
      </c>
      <c r="I188" s="21">
        <f t="shared" si="19"/>
        <v>8.3167920416624716E-4</v>
      </c>
      <c r="J188" s="2">
        <f>SUM($I$2:I188)</f>
        <v>5.9374936635612101E-2</v>
      </c>
      <c r="K188" s="18">
        <f t="shared" si="20"/>
        <v>4.1869997068709924E-6</v>
      </c>
      <c r="L188" s="2">
        <f>SUM(K$2:K188)</f>
        <v>2.6507770329436503E-4</v>
      </c>
    </row>
    <row r="189" spans="1:12" x14ac:dyDescent="0.2">
      <c r="A189">
        <v>188</v>
      </c>
      <c r="B189">
        <v>7.0690216460805703E-4</v>
      </c>
      <c r="C189">
        <f t="shared" si="14"/>
        <v>3.8925717151434011E-3</v>
      </c>
      <c r="D189">
        <f t="shared" si="15"/>
        <v>34.693800000000003</v>
      </c>
      <c r="E189">
        <f t="shared" si="16"/>
        <v>1.7991711055821001E-2</v>
      </c>
      <c r="F189" s="19">
        <f t="shared" si="17"/>
        <v>1.1296453579994674E-3</v>
      </c>
      <c r="G189" s="2">
        <f>SUM(F$2:$F189)</f>
        <v>0.21233023660313016</v>
      </c>
      <c r="H189">
        <f t="shared" si="18"/>
        <v>0.22714620604256097</v>
      </c>
      <c r="I189" s="21">
        <f t="shared" si="19"/>
        <v>8.4128898618537928E-4</v>
      </c>
      <c r="J189" s="2">
        <f>SUM($I$2:I189)</f>
        <v>6.021622562179748E-2</v>
      </c>
      <c r="K189" s="18">
        <f t="shared" si="20"/>
        <v>4.2584467747473425E-6</v>
      </c>
      <c r="L189" s="2">
        <f>SUM(K$2:K189)</f>
        <v>2.6933615006911237E-4</v>
      </c>
    </row>
    <row r="190" spans="1:12" x14ac:dyDescent="0.2">
      <c r="A190">
        <v>189</v>
      </c>
      <c r="B190">
        <v>7.1450722199930996E-4</v>
      </c>
      <c r="C190">
        <f t="shared" si="14"/>
        <v>3.9344491244588005E-3</v>
      </c>
      <c r="D190">
        <f t="shared" si="15"/>
        <v>34.879399999999997</v>
      </c>
      <c r="E190">
        <f t="shared" si="16"/>
        <v>1.7991770247153458E-2</v>
      </c>
      <c r="F190" s="19">
        <f t="shared" si="17"/>
        <v>1.129649074444987E-3</v>
      </c>
      <c r="G190" s="2">
        <f>SUM(F$2:$F190)</f>
        <v>0.21345988567757515</v>
      </c>
      <c r="H190">
        <f t="shared" si="18"/>
        <v>0.22976333922349348</v>
      </c>
      <c r="I190" s="21">
        <f t="shared" si="19"/>
        <v>8.5098214971586006E-4</v>
      </c>
      <c r="J190" s="2">
        <f>SUM($I$2:I190)</f>
        <v>6.1067207771513338E-2</v>
      </c>
      <c r="K190" s="18">
        <f t="shared" si="20"/>
        <v>4.3042603734898304E-6</v>
      </c>
      <c r="L190" s="2">
        <f>SUM(K$2:K190)</f>
        <v>2.7364041044260218E-4</v>
      </c>
    </row>
    <row r="191" spans="1:12" x14ac:dyDescent="0.2">
      <c r="A191">
        <v>190</v>
      </c>
      <c r="B191">
        <v>7.1592490207824896E-4</v>
      </c>
      <c r="C191">
        <f t="shared" si="14"/>
        <v>3.9422556097868803E-3</v>
      </c>
      <c r="D191">
        <f t="shared" si="15"/>
        <v>35.064900000000002</v>
      </c>
      <c r="E191">
        <f t="shared" si="16"/>
        <v>1.7991781281196901E-2</v>
      </c>
      <c r="F191" s="19">
        <f t="shared" si="17"/>
        <v>1.1296497672393475E-3</v>
      </c>
      <c r="G191" s="2">
        <f>SUM(F$2:$F191)</f>
        <v>0.21458953544481449</v>
      </c>
      <c r="H191">
        <f t="shared" si="18"/>
        <v>0.23240013185820463</v>
      </c>
      <c r="I191" s="21">
        <f t="shared" si="19"/>
        <v>8.6074812662159618E-4</v>
      </c>
      <c r="J191" s="2">
        <f>SUM($I$2:I191)</f>
        <v>6.1927955898134934E-2</v>
      </c>
      <c r="K191" s="18">
        <f t="shared" si="20"/>
        <v>4.3128006149292217E-6</v>
      </c>
      <c r="L191" s="2">
        <f>SUM(K$2:K191)</f>
        <v>2.7795321105753142E-4</v>
      </c>
    </row>
    <row r="192" spans="1:12" x14ac:dyDescent="0.2">
      <c r="A192">
        <v>191</v>
      </c>
      <c r="B192">
        <v>7.1923191163924703E-4</v>
      </c>
      <c r="C192">
        <f t="shared" si="14"/>
        <v>3.9604657278531994E-3</v>
      </c>
      <c r="D192">
        <f t="shared" si="15"/>
        <v>35.250399999999999</v>
      </c>
      <c r="E192">
        <f t="shared" si="16"/>
        <v>1.7991807020236554E-2</v>
      </c>
      <c r="F192" s="19">
        <f t="shared" si="17"/>
        <v>1.1296513833161381E-3</v>
      </c>
      <c r="G192" s="2">
        <f>SUM(F$2:$F192)</f>
        <v>0.21571918682813063</v>
      </c>
      <c r="H192">
        <f t="shared" si="18"/>
        <v>0.23505794997017782</v>
      </c>
      <c r="I192" s="21">
        <f t="shared" si="19"/>
        <v>8.705919762893652E-4</v>
      </c>
      <c r="J192" s="2">
        <f>SUM($I$2:I192)</f>
        <v>6.2798547874424293E-2</v>
      </c>
      <c r="K192" s="18">
        <f t="shared" si="20"/>
        <v>4.3327223592725832E-6</v>
      </c>
      <c r="L192" s="2">
        <f>SUM(K$2:K192)</f>
        <v>2.8228593341680399E-4</v>
      </c>
    </row>
    <row r="193" spans="1:12" x14ac:dyDescent="0.2">
      <c r="A193">
        <v>192</v>
      </c>
      <c r="B193">
        <v>7.6183286513940699E-4</v>
      </c>
      <c r="C193">
        <f t="shared" si="14"/>
        <v>4.1950487789955103E-3</v>
      </c>
      <c r="D193">
        <f t="shared" si="15"/>
        <v>35.435899999999997</v>
      </c>
      <c r="E193">
        <f t="shared" si="16"/>
        <v>1.7992138594215994E-2</v>
      </c>
      <c r="F193" s="19">
        <f t="shared" si="17"/>
        <v>1.1296722018478247E-3</v>
      </c>
      <c r="G193" s="2">
        <f>SUM(F$2:$F193)</f>
        <v>0.21684885902997844</v>
      </c>
      <c r="H193">
        <f t="shared" si="18"/>
        <v>0.23773674989179858</v>
      </c>
      <c r="I193" s="21">
        <f t="shared" si="19"/>
        <v>8.8051353698596576E-4</v>
      </c>
      <c r="J193" s="2">
        <f>SUM($I$2:I193)</f>
        <v>6.3679061411410262E-2</v>
      </c>
      <c r="K193" s="18">
        <f t="shared" si="20"/>
        <v>4.5893546092735481E-6</v>
      </c>
      <c r="L193" s="2">
        <f>SUM(K$2:K193)</f>
        <v>2.8687528802607751E-4</v>
      </c>
    </row>
    <row r="194" spans="1:12" x14ac:dyDescent="0.2">
      <c r="A194">
        <v>193</v>
      </c>
      <c r="B194">
        <v>7.7219898533322602E-4</v>
      </c>
      <c r="C194">
        <f t="shared" si="14"/>
        <v>4.2521300390092063E-3</v>
      </c>
      <c r="D194">
        <f t="shared" si="15"/>
        <v>35.621499999999997</v>
      </c>
      <c r="E194">
        <f t="shared" si="16"/>
        <v>1.7992219277254716E-2</v>
      </c>
      <c r="F194" s="19">
        <f t="shared" si="17"/>
        <v>1.1296772676928617E-3</v>
      </c>
      <c r="G194" s="2">
        <f>SUM(F$2:$F194)</f>
        <v>0.2179785362976713</v>
      </c>
      <c r="H194">
        <f t="shared" si="18"/>
        <v>0.2404379436236545</v>
      </c>
      <c r="I194" s="21">
        <f t="shared" si="19"/>
        <v>8.9051803838511114E-4</v>
      </c>
      <c r="J194" s="2">
        <f>SUM($I$2:I194)</f>
        <v>6.456957944979537E-2</v>
      </c>
      <c r="K194" s="18">
        <f t="shared" si="20"/>
        <v>4.6518011164652289E-6</v>
      </c>
      <c r="L194" s="2">
        <f>SUM(K$2:K194)</f>
        <v>2.9152708914254272E-4</v>
      </c>
    </row>
    <row r="195" spans="1:12" x14ac:dyDescent="0.2">
      <c r="A195">
        <v>194</v>
      </c>
      <c r="B195">
        <v>8.0199969311850298E-4</v>
      </c>
      <c r="C195">
        <f t="shared" ref="C195:C258" si="21">B195/MAX($B$2:$B$541)*100</f>
        <v>4.4162282664924109E-3</v>
      </c>
      <c r="D195">
        <f t="shared" ref="D195:D258" si="22">_xlfn.PERCENTRANK.INC($B$2:$B$541,B195,6)*100</f>
        <v>35.807000000000002</v>
      </c>
      <c r="E195">
        <f t="shared" ref="E195:E258" si="23">1/(1+EXP((-1)*($O$2/1000)*(C195-$O$4)))</f>
        <v>1.7992451228276127E-2</v>
      </c>
      <c r="F195" s="19">
        <f t="shared" ref="F195:F258" si="24">E195/SUM($E$2:$E$541)</f>
        <v>1.1296918311990123E-3</v>
      </c>
      <c r="G195" s="2">
        <f>SUM(F$2:$F195)</f>
        <v>0.21910822812887032</v>
      </c>
      <c r="H195">
        <f t="shared" ref="H195:H258" si="25">1/(1+EXP((-1)*($O$2/1000)*(D195-$O$3)))</f>
        <v>0.24315856593932877</v>
      </c>
      <c r="I195" s="21">
        <f t="shared" ref="I195:I258" si="26">H195/SUM($H$2:$H$541)</f>
        <v>9.0059449807873278E-4</v>
      </c>
      <c r="J195" s="2">
        <f>SUM($I$2:I195)</f>
        <v>6.5470173947874105E-2</v>
      </c>
      <c r="K195" s="18">
        <f t="shared" ref="K195:K258" si="27">B195/SUM($B$2:$B$541)</f>
        <v>4.8313234525211147E-6</v>
      </c>
      <c r="L195" s="2">
        <f>SUM(K$2:K195)</f>
        <v>2.9635841259506384E-4</v>
      </c>
    </row>
    <row r="196" spans="1:12" x14ac:dyDescent="0.2">
      <c r="A196">
        <v>195</v>
      </c>
      <c r="B196">
        <v>8.39059760083178E-4</v>
      </c>
      <c r="C196">
        <f t="shared" si="21"/>
        <v>4.6203003087784871E-3</v>
      </c>
      <c r="D196">
        <f t="shared" si="22"/>
        <v>35.9925</v>
      </c>
      <c r="E196">
        <f t="shared" si="23"/>
        <v>1.7992739685935823E-2</v>
      </c>
      <c r="F196" s="19">
        <f t="shared" si="24"/>
        <v>1.1297099425868198E-3</v>
      </c>
      <c r="G196" s="2">
        <f>SUM(F$2:$F196)</f>
        <v>0.22023793807145714</v>
      </c>
      <c r="H196">
        <f t="shared" si="25"/>
        <v>0.24590000667308309</v>
      </c>
      <c r="I196" s="21">
        <f t="shared" si="26"/>
        <v>9.1074806364238267E-4</v>
      </c>
      <c r="J196" s="2">
        <f>SUM($I$2:I196)</f>
        <v>6.6380922011516491E-2</v>
      </c>
      <c r="K196" s="18">
        <f t="shared" si="27"/>
        <v>5.0545768679709648E-6</v>
      </c>
      <c r="L196" s="2">
        <f>SUM(K$2:K196)</f>
        <v>3.0141298946303482E-4</v>
      </c>
    </row>
    <row r="197" spans="1:12" x14ac:dyDescent="0.2">
      <c r="A197">
        <v>196</v>
      </c>
      <c r="B197">
        <v>8.41856113750876E-4</v>
      </c>
      <c r="C197">
        <f t="shared" si="21"/>
        <v>4.635698489371772E-3</v>
      </c>
      <c r="D197">
        <f t="shared" si="22"/>
        <v>36.178100000000001</v>
      </c>
      <c r="E197">
        <f t="shared" si="23"/>
        <v>1.7992761451586219E-2</v>
      </c>
      <c r="F197" s="19">
        <f t="shared" si="24"/>
        <v>1.1297113091864644E-3</v>
      </c>
      <c r="G197" s="2">
        <f>SUM(F$2:$F197)</f>
        <v>0.2213676493806436</v>
      </c>
      <c r="H197">
        <f t="shared" si="25"/>
        <v>0.24866369500980157</v>
      </c>
      <c r="I197" s="21">
        <f t="shared" si="26"/>
        <v>9.2098402839582694E-4</v>
      </c>
      <c r="J197" s="2">
        <f>SUM($I$2:I197)</f>
        <v>6.7301906039912318E-2</v>
      </c>
      <c r="K197" s="18">
        <f t="shared" si="27"/>
        <v>5.0714223719932421E-6</v>
      </c>
      <c r="L197" s="2">
        <f>SUM(K$2:K197)</f>
        <v>3.0648441183502804E-4</v>
      </c>
    </row>
    <row r="198" spans="1:12" x14ac:dyDescent="0.2">
      <c r="A198">
        <v>197</v>
      </c>
      <c r="B198">
        <v>8.4785721162463398E-4</v>
      </c>
      <c r="C198">
        <f t="shared" si="21"/>
        <v>4.6687436616922578E-3</v>
      </c>
      <c r="D198">
        <f t="shared" si="22"/>
        <v>36.363599999999998</v>
      </c>
      <c r="E198">
        <f t="shared" si="23"/>
        <v>1.7992808161715834E-2</v>
      </c>
      <c r="F198" s="19">
        <f t="shared" si="24"/>
        <v>1.1297142419748427E-3</v>
      </c>
      <c r="G198" s="2">
        <f>SUM(F$2:$F198)</f>
        <v>0.22249736362261843</v>
      </c>
      <c r="H198">
        <f t="shared" si="25"/>
        <v>0.25144658175168988</v>
      </c>
      <c r="I198" s="21">
        <f t="shared" si="26"/>
        <v>9.3129109892340278E-4</v>
      </c>
      <c r="J198" s="2">
        <f>SUM($I$2:I198)</f>
        <v>6.8233197138835716E-2</v>
      </c>
      <c r="K198" s="18">
        <f t="shared" si="27"/>
        <v>5.1075735640038322E-6</v>
      </c>
      <c r="L198" s="2">
        <f>SUM(K$2:K198)</f>
        <v>3.1159198539903185E-4</v>
      </c>
    </row>
    <row r="199" spans="1:12" x14ac:dyDescent="0.2">
      <c r="A199">
        <v>198</v>
      </c>
      <c r="B199">
        <v>8.7338401823665605E-4</v>
      </c>
      <c r="C199">
        <f t="shared" si="21"/>
        <v>4.8093075620036759E-3</v>
      </c>
      <c r="D199">
        <f t="shared" si="22"/>
        <v>36.549100000000003</v>
      </c>
      <c r="E199">
        <f t="shared" si="23"/>
        <v>1.7993006853430762E-2</v>
      </c>
      <c r="F199" s="19">
        <f t="shared" si="24"/>
        <v>1.1297267172292944E-3</v>
      </c>
      <c r="G199" s="2">
        <f>SUM(F$2:$F199)</f>
        <v>0.22362709033984773</v>
      </c>
      <c r="H199">
        <f t="shared" si="25"/>
        <v>0.25425007365589142</v>
      </c>
      <c r="I199" s="21">
        <f t="shared" si="26"/>
        <v>9.4167448547850417E-4</v>
      </c>
      <c r="J199" s="2">
        <f>SUM($I$2:I199)</f>
        <v>6.9174871624314224E-2</v>
      </c>
      <c r="K199" s="18">
        <f t="shared" si="27"/>
        <v>5.2613495074497491E-6</v>
      </c>
      <c r="L199" s="2">
        <f>SUM(K$2:K199)</f>
        <v>3.1685333490648159E-4</v>
      </c>
    </row>
    <row r="200" spans="1:12" x14ac:dyDescent="0.2">
      <c r="A200">
        <v>199</v>
      </c>
      <c r="B200">
        <v>8.9769165847442304E-4</v>
      </c>
      <c r="C200">
        <f t="shared" si="21"/>
        <v>4.9431580968989468E-3</v>
      </c>
      <c r="D200">
        <f t="shared" si="22"/>
        <v>36.7346</v>
      </c>
      <c r="E200">
        <f t="shared" si="23"/>
        <v>1.7993196057584045E-2</v>
      </c>
      <c r="F200" s="19">
        <f t="shared" si="24"/>
        <v>1.1297385967883205E-3</v>
      </c>
      <c r="G200" s="2">
        <f>SUM(F$2:$F200)</f>
        <v>0.22475682893663607</v>
      </c>
      <c r="H200">
        <f t="shared" si="25"/>
        <v>0.25707408829976236</v>
      </c>
      <c r="I200" s="21">
        <f t="shared" si="26"/>
        <v>9.5213388278963379E-4</v>
      </c>
      <c r="J200" s="2">
        <f>SUM($I$2:I200)</f>
        <v>7.0127005507103851E-2</v>
      </c>
      <c r="K200" s="18">
        <f t="shared" si="27"/>
        <v>5.4077810751471408E-6</v>
      </c>
      <c r="L200" s="2">
        <f>SUM(K$2:K200)</f>
        <v>3.2226111598162872E-4</v>
      </c>
    </row>
    <row r="201" spans="1:12" x14ac:dyDescent="0.2">
      <c r="A201">
        <v>200</v>
      </c>
      <c r="B201">
        <v>8.9910941311692699E-4</v>
      </c>
      <c r="C201">
        <f t="shared" si="21"/>
        <v>4.9509649928128731E-3</v>
      </c>
      <c r="D201">
        <f t="shared" si="22"/>
        <v>36.920199999999994</v>
      </c>
      <c r="E201">
        <f t="shared" si="23"/>
        <v>1.7993207093066284E-2</v>
      </c>
      <c r="F201" s="19">
        <f t="shared" si="24"/>
        <v>1.1297392896730189E-3</v>
      </c>
      <c r="G201" s="2">
        <f>SUM(F$2:$F201)</f>
        <v>0.22588656822630909</v>
      </c>
      <c r="H201">
        <f t="shared" si="25"/>
        <v>0.25992007638722275</v>
      </c>
      <c r="I201" s="21">
        <f t="shared" si="26"/>
        <v>9.6267466387732936E-4</v>
      </c>
      <c r="J201" s="2">
        <f>SUM($I$2:I201)</f>
        <v>7.1089680170981176E-2</v>
      </c>
      <c r="K201" s="18">
        <f t="shared" si="27"/>
        <v>5.4163217657646346E-6</v>
      </c>
      <c r="L201" s="2">
        <f>SUM(K$2:K201)</f>
        <v>3.2767743774739336E-4</v>
      </c>
    </row>
    <row r="202" spans="1:12" x14ac:dyDescent="0.2">
      <c r="A202">
        <v>201</v>
      </c>
      <c r="B202">
        <v>9.0512623708830203E-4</v>
      </c>
      <c r="C202">
        <f t="shared" si="21"/>
        <v>4.9840967612223772E-3</v>
      </c>
      <c r="D202">
        <f t="shared" si="22"/>
        <v>37.105700000000006</v>
      </c>
      <c r="E202">
        <f t="shared" si="23"/>
        <v>1.7993253926740348E-2</v>
      </c>
      <c r="F202" s="19">
        <f t="shared" si="24"/>
        <v>1.129742230218381E-3</v>
      </c>
      <c r="G202" s="2">
        <f>SUM(F$2:$F202)</f>
        <v>0.22701631045652748</v>
      </c>
      <c r="H202">
        <f t="shared" si="25"/>
        <v>0.2627848770775208</v>
      </c>
      <c r="I202" s="21">
        <f t="shared" si="26"/>
        <v>9.7328512183017936E-4</v>
      </c>
      <c r="J202" s="2">
        <f>SUM($I$2:I202)</f>
        <v>7.2062965292811351E-2</v>
      </c>
      <c r="K202" s="18">
        <f t="shared" si="27"/>
        <v>5.4525676933030384E-6</v>
      </c>
      <c r="L202" s="2">
        <f>SUM(K$2:K202)</f>
        <v>3.331300054406964E-4</v>
      </c>
    </row>
    <row r="203" spans="1:12" x14ac:dyDescent="0.2">
      <c r="A203">
        <v>202</v>
      </c>
      <c r="B203">
        <v>9.2531771143198596E-4</v>
      </c>
      <c r="C203">
        <f t="shared" si="21"/>
        <v>5.0952815415955506E-3</v>
      </c>
      <c r="D203">
        <f t="shared" si="22"/>
        <v>37.291200000000003</v>
      </c>
      <c r="E203">
        <f t="shared" si="23"/>
        <v>1.7993411093743319E-2</v>
      </c>
      <c r="F203" s="19">
        <f t="shared" si="24"/>
        <v>1.129752098261214E-3</v>
      </c>
      <c r="G203" s="2">
        <f>SUM(F$2:$F203)</f>
        <v>0.2281460625547887</v>
      </c>
      <c r="H203">
        <f t="shared" si="25"/>
        <v>0.26566991840666554</v>
      </c>
      <c r="I203" s="21">
        <f t="shared" si="26"/>
        <v>9.8397054571282326E-4</v>
      </c>
      <c r="J203" s="2">
        <f>SUM($I$2:I203)</f>
        <v>7.3046935838524174E-2</v>
      </c>
      <c r="K203" s="18">
        <f t="shared" si="27"/>
        <v>5.5742030809155927E-6</v>
      </c>
      <c r="L203" s="2">
        <f>SUM(K$2:K203)</f>
        <v>3.3870420852161198E-4</v>
      </c>
    </row>
    <row r="204" spans="1:12" x14ac:dyDescent="0.2">
      <c r="A204">
        <v>203</v>
      </c>
      <c r="B204">
        <v>9.2675062096444203E-4</v>
      </c>
      <c r="C204">
        <f t="shared" si="21"/>
        <v>5.1031718882314113E-3</v>
      </c>
      <c r="D204">
        <f t="shared" si="22"/>
        <v>37.476799999999997</v>
      </c>
      <c r="E204">
        <f t="shared" si="23"/>
        <v>1.7993422247318685E-2</v>
      </c>
      <c r="F204" s="19">
        <f t="shared" si="24"/>
        <v>1.129752798560624E-3</v>
      </c>
      <c r="G204" s="2">
        <f>SUM(F$2:$F204)</f>
        <v>0.22927581535334932</v>
      </c>
      <c r="H204">
        <f t="shared" si="25"/>
        <v>0.2685766661499569</v>
      </c>
      <c r="I204" s="21">
        <f t="shared" si="26"/>
        <v>9.947363643661711E-4</v>
      </c>
      <c r="J204" s="2">
        <f>SUM($I$2:I204)</f>
        <v>7.4041672202890346E-2</v>
      </c>
      <c r="K204" s="18">
        <f t="shared" si="27"/>
        <v>5.5828350660508703E-6</v>
      </c>
      <c r="L204" s="2">
        <f>SUM(K$2:K204)</f>
        <v>3.4428704358766286E-4</v>
      </c>
    </row>
    <row r="205" spans="1:12" x14ac:dyDescent="0.2">
      <c r="A205">
        <v>204</v>
      </c>
      <c r="B205">
        <v>9.3350726213458203E-4</v>
      </c>
      <c r="C205">
        <f t="shared" si="21"/>
        <v>5.1403774756875516E-3</v>
      </c>
      <c r="D205">
        <f t="shared" si="22"/>
        <v>37.662300000000002</v>
      </c>
      <c r="E205">
        <f t="shared" si="23"/>
        <v>1.7993474840197615E-2</v>
      </c>
      <c r="F205" s="19">
        <f t="shared" si="24"/>
        <v>1.1297561007091168E-3</v>
      </c>
      <c r="G205" s="2">
        <f>SUM(F$2:$F205)</f>
        <v>0.23040557145405843</v>
      </c>
      <c r="H205">
        <f t="shared" si="25"/>
        <v>0.27150187627033939</v>
      </c>
      <c r="I205" s="21">
        <f t="shared" si="26"/>
        <v>1.0055705627418847E-3</v>
      </c>
      <c r="J205" s="2">
        <f>SUM($I$2:I205)</f>
        <v>7.5047242765632224E-2</v>
      </c>
      <c r="K205" s="18">
        <f t="shared" si="27"/>
        <v>5.6235377237023159E-6</v>
      </c>
      <c r="L205" s="2">
        <f>SUM(K$2:K205)</f>
        <v>3.4991058131136519E-4</v>
      </c>
    </row>
    <row r="206" spans="1:12" x14ac:dyDescent="0.2">
      <c r="A206">
        <v>205</v>
      </c>
      <c r="B206">
        <v>9.5446732476224701E-4</v>
      </c>
      <c r="C206">
        <f t="shared" si="21"/>
        <v>5.2557945036963991E-3</v>
      </c>
      <c r="D206">
        <f t="shared" si="22"/>
        <v>37.847799999999999</v>
      </c>
      <c r="E206">
        <f t="shared" si="23"/>
        <v>1.7993637991754102E-2</v>
      </c>
      <c r="F206" s="19">
        <f t="shared" si="24"/>
        <v>1.1297663445040435E-3</v>
      </c>
      <c r="G206" s="2">
        <f>SUM(F$2:$F206)</f>
        <v>0.23153533779856247</v>
      </c>
      <c r="H206">
        <f t="shared" si="25"/>
        <v>0.27444699178396964</v>
      </c>
      <c r="I206" s="21">
        <f t="shared" si="26"/>
        <v>1.0164784853870755E-3</v>
      </c>
      <c r="J206" s="2">
        <f>SUM($I$2:I206)</f>
        <v>7.6063721251019303E-2</v>
      </c>
      <c r="K206" s="18">
        <f t="shared" si="27"/>
        <v>5.7498031612183705E-6</v>
      </c>
      <c r="L206" s="2">
        <f>SUM(K$2:K206)</f>
        <v>3.5566038447258354E-4</v>
      </c>
    </row>
    <row r="207" spans="1:12" x14ac:dyDescent="0.2">
      <c r="A207">
        <v>206</v>
      </c>
      <c r="B207">
        <v>9.5716599217681797E-4</v>
      </c>
      <c r="C207">
        <f t="shared" si="21"/>
        <v>5.2706547728715017E-3</v>
      </c>
      <c r="D207">
        <f t="shared" si="22"/>
        <v>38.033299999999997</v>
      </c>
      <c r="E207">
        <f t="shared" si="23"/>
        <v>1.7993658998084517E-2</v>
      </c>
      <c r="F207" s="19">
        <f t="shared" si="24"/>
        <v>1.1297676634282731E-3</v>
      </c>
      <c r="G207" s="2">
        <f>SUM(F$2:$F207)</f>
        <v>0.23266510546199073</v>
      </c>
      <c r="H207">
        <f t="shared" si="25"/>
        <v>0.27741188896832192</v>
      </c>
      <c r="I207" s="21">
        <f t="shared" si="26"/>
        <v>1.0274596740664948E-3</v>
      </c>
      <c r="J207" s="2">
        <f>SUM($I$2:I207)</f>
        <v>7.7091180925085795E-2</v>
      </c>
      <c r="K207" s="18">
        <f t="shared" si="27"/>
        <v>5.7660601938362677E-6</v>
      </c>
      <c r="L207" s="2">
        <f>SUM(K$2:K207)</f>
        <v>3.6142644466641982E-4</v>
      </c>
    </row>
    <row r="208" spans="1:12" x14ac:dyDescent="0.2">
      <c r="A208">
        <v>207</v>
      </c>
      <c r="B208">
        <v>9.5943530840363598E-4</v>
      </c>
      <c r="C208">
        <f t="shared" si="21"/>
        <v>5.2831508106536548E-3</v>
      </c>
      <c r="D208">
        <f t="shared" si="22"/>
        <v>38.218899999999998</v>
      </c>
      <c r="E208">
        <f t="shared" si="23"/>
        <v>1.7993676662379304E-2</v>
      </c>
      <c r="F208" s="19">
        <f t="shared" si="24"/>
        <v>1.1297687725161495E-3</v>
      </c>
      <c r="G208" s="2">
        <f>SUM(F$2:$F208)</f>
        <v>0.23379487423450687</v>
      </c>
      <c r="H208">
        <f t="shared" si="25"/>
        <v>0.28039805224498465</v>
      </c>
      <c r="I208" s="21">
        <f t="shared" si="26"/>
        <v>1.0385196266819343E-3</v>
      </c>
      <c r="J208" s="2">
        <f>SUM($I$2:I208)</f>
        <v>7.8129700551767725E-2</v>
      </c>
      <c r="K208" s="18">
        <f t="shared" si="27"/>
        <v>5.7797307735158944E-6</v>
      </c>
      <c r="L208" s="2">
        <f>SUM(K$2:K208)</f>
        <v>3.6720617543993571E-4</v>
      </c>
    </row>
    <row r="209" spans="1:12" x14ac:dyDescent="0.2">
      <c r="A209">
        <v>208</v>
      </c>
      <c r="B209">
        <v>9.6647740617603203E-4</v>
      </c>
      <c r="C209">
        <f t="shared" si="21"/>
        <v>5.3219282709254046E-3</v>
      </c>
      <c r="D209">
        <f t="shared" si="22"/>
        <v>38.404400000000003</v>
      </c>
      <c r="E209">
        <f t="shared" si="23"/>
        <v>1.7993731477982111E-2</v>
      </c>
      <c r="F209" s="19">
        <f t="shared" si="24"/>
        <v>1.1297722142227812E-3</v>
      </c>
      <c r="G209" s="2">
        <f>SUM(F$2:$F209)</f>
        <v>0.23492464644872965</v>
      </c>
      <c r="H209">
        <f t="shared" si="25"/>
        <v>0.28340212784525631</v>
      </c>
      <c r="I209" s="21">
        <f t="shared" si="26"/>
        <v>1.0496459217682948E-3</v>
      </c>
      <c r="J209" s="2">
        <f>SUM($I$2:I209)</f>
        <v>7.9179346473536014E-2</v>
      </c>
      <c r="K209" s="18">
        <f t="shared" si="27"/>
        <v>5.8221530492532198E-6</v>
      </c>
      <c r="L209" s="2">
        <f>SUM(K$2:K209)</f>
        <v>3.7302832848918894E-4</v>
      </c>
    </row>
    <row r="210" spans="1:12" x14ac:dyDescent="0.2">
      <c r="A210">
        <v>209</v>
      </c>
      <c r="B210">
        <v>9.6916103647649398E-4</v>
      </c>
      <c r="C210">
        <f t="shared" si="21"/>
        <v>5.336705737913742E-3</v>
      </c>
      <c r="D210">
        <f t="shared" si="22"/>
        <v>38.5899</v>
      </c>
      <c r="E210">
        <f t="shared" si="23"/>
        <v>1.7993752367370636E-2</v>
      </c>
      <c r="F210" s="19">
        <f t="shared" si="24"/>
        <v>1.1297735258045817E-3</v>
      </c>
      <c r="G210" s="2">
        <f>SUM(F$2:$F210)</f>
        <v>0.23605441997453425</v>
      </c>
      <c r="H210">
        <f t="shared" si="25"/>
        <v>0.28642557743908498</v>
      </c>
      <c r="I210" s="21">
        <f t="shared" si="26"/>
        <v>1.0608439729613583E-3</v>
      </c>
      <c r="J210" s="2">
        <f>SUM($I$2:I210)</f>
        <v>8.024019044649737E-2</v>
      </c>
      <c r="K210" s="18">
        <f t="shared" si="27"/>
        <v>5.8383194968463647E-6</v>
      </c>
      <c r="L210" s="2">
        <f>SUM(K$2:K210)</f>
        <v>3.7886664798603533E-4</v>
      </c>
    </row>
    <row r="211" spans="1:12" x14ac:dyDescent="0.2">
      <c r="A211">
        <v>210</v>
      </c>
      <c r="B211">
        <v>9.6916706673605304E-4</v>
      </c>
      <c r="C211">
        <f t="shared" si="21"/>
        <v>5.3367389436654996E-3</v>
      </c>
      <c r="D211">
        <f t="shared" si="22"/>
        <v>38.775500000000001</v>
      </c>
      <c r="E211">
        <f t="shared" si="23"/>
        <v>1.7993752414310237E-2</v>
      </c>
      <c r="F211" s="19">
        <f t="shared" si="24"/>
        <v>1.1297735287517778E-3</v>
      </c>
      <c r="G211" s="2">
        <f>SUM(F$2:$F211)</f>
        <v>0.23718419350328601</v>
      </c>
      <c r="H211">
        <f t="shared" si="25"/>
        <v>0.28946989834027309</v>
      </c>
      <c r="I211" s="21">
        <f t="shared" si="26"/>
        <v>1.0721193259122395E-3</v>
      </c>
      <c r="J211" s="2">
        <f>SUM($I$2:I211)</f>
        <v>8.1312309772409608E-2</v>
      </c>
      <c r="K211" s="18">
        <f t="shared" si="27"/>
        <v>5.8383558237111776E-6</v>
      </c>
      <c r="L211" s="2">
        <f>SUM(K$2:K211)</f>
        <v>3.8470500380974651E-4</v>
      </c>
    </row>
    <row r="212" spans="1:12" x14ac:dyDescent="0.2">
      <c r="A212">
        <v>211</v>
      </c>
      <c r="B212">
        <v>9.8434170792484408E-4</v>
      </c>
      <c r="C212">
        <f t="shared" si="21"/>
        <v>5.4202984262025043E-3</v>
      </c>
      <c r="D212">
        <f t="shared" si="22"/>
        <v>38.960999999999999</v>
      </c>
      <c r="E212">
        <f t="shared" si="23"/>
        <v>1.7993870534223518E-2</v>
      </c>
      <c r="F212" s="19">
        <f t="shared" si="24"/>
        <v>1.1297809451454332E-3</v>
      </c>
      <c r="G212" s="2">
        <f>SUM(F$2:$F212)</f>
        <v>0.23831397444843144</v>
      </c>
      <c r="H212">
        <f t="shared" si="25"/>
        <v>0.29253165570953843</v>
      </c>
      <c r="I212" s="21">
        <f t="shared" si="26"/>
        <v>1.0834592588920236E-3</v>
      </c>
      <c r="J212" s="2">
        <f>SUM($I$2:I212)</f>
        <v>8.2395769031301636E-2</v>
      </c>
      <c r="K212" s="18">
        <f t="shared" si="27"/>
        <v>5.9297693248484734E-6</v>
      </c>
      <c r="L212" s="2">
        <f>SUM(K$2:K212)</f>
        <v>3.9063477313459497E-4</v>
      </c>
    </row>
    <row r="213" spans="1:12" x14ac:dyDescent="0.2">
      <c r="A213">
        <v>212</v>
      </c>
      <c r="B213">
        <v>9.9492570747562303E-4</v>
      </c>
      <c r="C213">
        <f t="shared" si="21"/>
        <v>5.4785794435018298E-3</v>
      </c>
      <c r="D213">
        <f t="shared" si="22"/>
        <v>39.146500000000003</v>
      </c>
      <c r="E213">
        <f t="shared" si="23"/>
        <v>1.7993952920879745E-2</v>
      </c>
      <c r="F213" s="19">
        <f t="shared" si="24"/>
        <v>1.1297861179554833E-3</v>
      </c>
      <c r="G213" s="2">
        <f>SUM(F$2:$F213)</f>
        <v>0.23944376056638692</v>
      </c>
      <c r="H213">
        <f t="shared" si="25"/>
        <v>0.29561232421821954</v>
      </c>
      <c r="I213" s="21">
        <f t="shared" si="26"/>
        <v>1.094869233690176E-3</v>
      </c>
      <c r="J213" s="2">
        <f>SUM($I$2:I213)</f>
        <v>8.3490638264991812E-2</v>
      </c>
      <c r="K213" s="18">
        <f t="shared" si="27"/>
        <v>5.9935283582869011E-6</v>
      </c>
      <c r="L213" s="2">
        <f>SUM(K$2:K213)</f>
        <v>3.9662830149288187E-4</v>
      </c>
    </row>
    <row r="214" spans="1:12" x14ac:dyDescent="0.2">
      <c r="A214">
        <v>213</v>
      </c>
      <c r="B214">
        <v>1.01051125301851E-3</v>
      </c>
      <c r="C214">
        <f t="shared" si="21"/>
        <v>5.5644015795522379E-3</v>
      </c>
      <c r="D214">
        <f t="shared" si="22"/>
        <v>39.332000000000001</v>
      </c>
      <c r="E214">
        <f t="shared" si="23"/>
        <v>1.7994074240623915E-2</v>
      </c>
      <c r="F214" s="19">
        <f t="shared" si="24"/>
        <v>1.1297937352568847E-3</v>
      </c>
      <c r="G214" s="2">
        <f>SUM(F$2:$F214)</f>
        <v>0.24057355430164379</v>
      </c>
      <c r="H214">
        <f t="shared" si="25"/>
        <v>0.29871173726929051</v>
      </c>
      <c r="I214" s="21">
        <f t="shared" si="26"/>
        <v>1.1063486332757305E-3</v>
      </c>
      <c r="J214" s="2">
        <f>SUM($I$2:I214)</f>
        <v>8.4596986898267543E-2</v>
      </c>
      <c r="K214" s="18">
        <f t="shared" si="27"/>
        <v>6.0874171868585092E-6</v>
      </c>
      <c r="L214" s="2">
        <f>SUM(K$2:K214)</f>
        <v>4.0271571867974039E-4</v>
      </c>
    </row>
    <row r="215" spans="1:12" x14ac:dyDescent="0.2">
      <c r="A215">
        <v>214</v>
      </c>
      <c r="B215">
        <v>1.03148490550157E-3</v>
      </c>
      <c r="C215">
        <f t="shared" si="21"/>
        <v>5.6798934403871426E-3</v>
      </c>
      <c r="D215">
        <f t="shared" si="22"/>
        <v>39.517600000000002</v>
      </c>
      <c r="E215">
        <f t="shared" si="23"/>
        <v>1.7994237503302077E-2</v>
      </c>
      <c r="F215" s="19">
        <f t="shared" si="24"/>
        <v>1.1298039860288065E-3</v>
      </c>
      <c r="G215" s="2">
        <f>SUM(F$2:$F215)</f>
        <v>0.24170335828767259</v>
      </c>
      <c r="H215">
        <f t="shared" si="25"/>
        <v>0.30183140791047036</v>
      </c>
      <c r="I215" s="21">
        <f t="shared" si="26"/>
        <v>1.1179030615740342E-3</v>
      </c>
      <c r="J215" s="2">
        <f>SUM($I$2:I215)</f>
        <v>8.5714889959841584E-2</v>
      </c>
      <c r="K215" s="18">
        <f t="shared" si="27"/>
        <v>6.2137644909733292E-6</v>
      </c>
      <c r="L215" s="2">
        <f>SUM(K$2:K215)</f>
        <v>4.0892948317071371E-4</v>
      </c>
    </row>
    <row r="216" spans="1:12" x14ac:dyDescent="0.2">
      <c r="A216">
        <v>215</v>
      </c>
      <c r="B216">
        <v>1.0483532544558799E-3</v>
      </c>
      <c r="C216">
        <f t="shared" si="21"/>
        <v>5.7727793605443136E-3</v>
      </c>
      <c r="D216">
        <f t="shared" si="22"/>
        <v>39.703099999999999</v>
      </c>
      <c r="E216">
        <f t="shared" si="23"/>
        <v>1.7994368810615259E-2</v>
      </c>
      <c r="F216" s="19">
        <f t="shared" si="24"/>
        <v>1.1298122304195901E-3</v>
      </c>
      <c r="G216" s="2">
        <f>SUM(F$2:$F216)</f>
        <v>0.24283317051809217</v>
      </c>
      <c r="H216">
        <f t="shared" si="25"/>
        <v>0.30496779537141483</v>
      </c>
      <c r="I216" s="21">
        <f t="shared" si="26"/>
        <v>1.1295194045157608E-3</v>
      </c>
      <c r="J216" s="2">
        <f>SUM($I$2:I216)</f>
        <v>8.6844409364357347E-2</v>
      </c>
      <c r="K216" s="18">
        <f t="shared" si="27"/>
        <v>6.3153810509390514E-6</v>
      </c>
      <c r="L216" s="2">
        <f>SUM(K$2:K216)</f>
        <v>4.1524486422165279E-4</v>
      </c>
    </row>
    <row r="217" spans="1:12" x14ac:dyDescent="0.2">
      <c r="A217">
        <v>216</v>
      </c>
      <c r="B217">
        <v>1.0575585071172101E-3</v>
      </c>
      <c r="C217">
        <f t="shared" si="21"/>
        <v>5.8234682789466358E-3</v>
      </c>
      <c r="D217">
        <f t="shared" si="22"/>
        <v>39.888600000000004</v>
      </c>
      <c r="E217">
        <f t="shared" si="23"/>
        <v>1.7994440466927882E-2</v>
      </c>
      <c r="F217" s="19">
        <f t="shared" si="24"/>
        <v>1.129816729503678E-3</v>
      </c>
      <c r="G217" s="2">
        <f>SUM(F$2:$F217)</f>
        <v>0.24396298724759585</v>
      </c>
      <c r="H217">
        <f t="shared" si="25"/>
        <v>0.30812239034976213</v>
      </c>
      <c r="I217" s="21">
        <f t="shared" si="26"/>
        <v>1.1412031832475176E-3</v>
      </c>
      <c r="J217" s="2">
        <f>SUM($I$2:I217)</f>
        <v>8.7985612547604869E-2</v>
      </c>
      <c r="K217" s="18">
        <f t="shared" si="27"/>
        <v>6.3708343802241739E-6</v>
      </c>
      <c r="L217" s="2">
        <f>SUM(K$2:K217)</f>
        <v>4.2161569860187694E-4</v>
      </c>
    </row>
    <row r="218" spans="1:12" x14ac:dyDescent="0.2">
      <c r="A218">
        <v>217</v>
      </c>
      <c r="B218">
        <v>1.06154388282397E-3</v>
      </c>
      <c r="C218">
        <f t="shared" si="21"/>
        <v>5.8454138345369975E-3</v>
      </c>
      <c r="D218">
        <f t="shared" si="22"/>
        <v>40.074199999999998</v>
      </c>
      <c r="E218">
        <f t="shared" si="23"/>
        <v>1.7994471490316136E-2</v>
      </c>
      <c r="F218" s="19">
        <f t="shared" si="24"/>
        <v>1.1298186773688044E-3</v>
      </c>
      <c r="G218" s="2">
        <f>SUM(F$2:$F218)</f>
        <v>0.24509280592496466</v>
      </c>
      <c r="H218">
        <f t="shared" si="25"/>
        <v>0.31129671661336283</v>
      </c>
      <c r="I218" s="21">
        <f t="shared" si="26"/>
        <v>1.1529600413991605E-3</v>
      </c>
      <c r="J218" s="2">
        <f>SUM($I$2:I218)</f>
        <v>8.9138572589004025E-2</v>
      </c>
      <c r="K218" s="18">
        <f t="shared" si="27"/>
        <v>6.3948426676142937E-6</v>
      </c>
      <c r="L218" s="2">
        <f>SUM(K$2:K218)</f>
        <v>4.2801054126949124E-4</v>
      </c>
    </row>
    <row r="219" spans="1:12" x14ac:dyDescent="0.2">
      <c r="A219">
        <v>218</v>
      </c>
      <c r="B219">
        <v>1.0621065149712301E-3</v>
      </c>
      <c r="C219">
        <f t="shared" si="21"/>
        <v>5.8485119803513754E-3</v>
      </c>
      <c r="D219">
        <f t="shared" si="22"/>
        <v>40.259699999999995</v>
      </c>
      <c r="E219">
        <f t="shared" si="23"/>
        <v>1.7994475870021769E-2</v>
      </c>
      <c r="F219" s="19">
        <f t="shared" si="24"/>
        <v>1.1298189523573324E-3</v>
      </c>
      <c r="G219" s="2">
        <f>SUM(F$2:$F219)</f>
        <v>0.24622262487732199</v>
      </c>
      <c r="H219">
        <f t="shared" si="25"/>
        <v>0.31448715592163645</v>
      </c>
      <c r="I219" s="21">
        <f t="shared" si="26"/>
        <v>1.1647765779722633E-3</v>
      </c>
      <c r="J219" s="2">
        <f>SUM($I$2:I219)</f>
        <v>9.0303349166976285E-2</v>
      </c>
      <c r="K219" s="18">
        <f t="shared" si="27"/>
        <v>6.3982320178989929E-6</v>
      </c>
      <c r="L219" s="2">
        <f>SUM(K$2:K219)</f>
        <v>4.3440877328739024E-4</v>
      </c>
    </row>
    <row r="220" spans="1:12" x14ac:dyDescent="0.2">
      <c r="A220">
        <v>219</v>
      </c>
      <c r="B220">
        <v>1.0665213744366999E-3</v>
      </c>
      <c r="C220">
        <f t="shared" si="21"/>
        <v>5.8728224973394636E-3</v>
      </c>
      <c r="D220">
        <f t="shared" si="22"/>
        <v>40.4452</v>
      </c>
      <c r="E220">
        <f t="shared" si="23"/>
        <v>1.7994510236713002E-2</v>
      </c>
      <c r="F220" s="19">
        <f t="shared" si="24"/>
        <v>1.129821110138385E-3</v>
      </c>
      <c r="G220" s="2">
        <f>SUM(F$2:$F220)</f>
        <v>0.24735244598746037</v>
      </c>
      <c r="H220">
        <f t="shared" si="25"/>
        <v>0.31769521002687295</v>
      </c>
      <c r="I220" s="21">
        <f t="shared" si="26"/>
        <v>1.1766583550569159E-3</v>
      </c>
      <c r="J220" s="2">
        <f>SUM($I$2:I220)</f>
        <v>9.1480007522033197E-2</v>
      </c>
      <c r="K220" s="18">
        <f t="shared" si="27"/>
        <v>6.4248275568476067E-6</v>
      </c>
      <c r="L220" s="2">
        <f>SUM(K$2:K220)</f>
        <v>4.4083360084423782E-4</v>
      </c>
    </row>
    <row r="221" spans="1:12" x14ac:dyDescent="0.2">
      <c r="A221">
        <v>220</v>
      </c>
      <c r="B221">
        <v>1.07548964267236E-3</v>
      </c>
      <c r="C221">
        <f t="shared" si="21"/>
        <v>5.9222064559913733E-3</v>
      </c>
      <c r="D221">
        <f t="shared" si="22"/>
        <v>40.630699999999997</v>
      </c>
      <c r="E221">
        <f t="shared" si="23"/>
        <v>1.7994580048806358E-2</v>
      </c>
      <c r="F221" s="19">
        <f t="shared" si="24"/>
        <v>1.1298254934294987E-3</v>
      </c>
      <c r="G221" s="2">
        <f>SUM(F$2:$F221)</f>
        <v>0.24848227148088986</v>
      </c>
      <c r="H221">
        <f t="shared" si="25"/>
        <v>0.32092066905897049</v>
      </c>
      <c r="I221" s="21">
        <f t="shared" si="26"/>
        <v>1.1886045953502157E-3</v>
      </c>
      <c r="J221" s="2">
        <f>SUM($I$2:I221)</f>
        <v>9.2668612117383406E-2</v>
      </c>
      <c r="K221" s="18">
        <f t="shared" si="27"/>
        <v>6.4788532691106188E-6</v>
      </c>
      <c r="L221" s="2">
        <f>SUM(K$2:K221)</f>
        <v>4.4731245411334844E-4</v>
      </c>
    </row>
    <row r="222" spans="1:12" x14ac:dyDescent="0.2">
      <c r="A222">
        <v>221</v>
      </c>
      <c r="B222">
        <v>1.08400969600924E-3</v>
      </c>
      <c r="C222">
        <f t="shared" si="21"/>
        <v>5.9691223098267349E-3</v>
      </c>
      <c r="D222">
        <f t="shared" si="22"/>
        <v>40.816299999999998</v>
      </c>
      <c r="E222">
        <f t="shared" si="23"/>
        <v>1.7994646372086632E-2</v>
      </c>
      <c r="F222" s="19">
        <f t="shared" si="24"/>
        <v>1.129829657668545E-3</v>
      </c>
      <c r="G222" s="2">
        <f>SUM(F$2:$F222)</f>
        <v>0.24961210113855842</v>
      </c>
      <c r="H222">
        <f t="shared" si="25"/>
        <v>0.32416506966515279</v>
      </c>
      <c r="I222" s="21">
        <f t="shared" si="26"/>
        <v>1.2006209901837834E-3</v>
      </c>
      <c r="J222" s="2">
        <f>SUM($I$2:I222)</f>
        <v>9.3869233107567188E-2</v>
      </c>
      <c r="K222" s="18">
        <f t="shared" si="27"/>
        <v>6.5301788916219445E-6</v>
      </c>
      <c r="L222" s="2">
        <f>SUM(K$2:K222)</f>
        <v>4.5384263300497036E-4</v>
      </c>
    </row>
    <row r="223" spans="1:12" x14ac:dyDescent="0.2">
      <c r="A223">
        <v>222</v>
      </c>
      <c r="B223">
        <v>1.10456292128022E-3</v>
      </c>
      <c r="C223">
        <f t="shared" si="21"/>
        <v>6.0822990793294087E-3</v>
      </c>
      <c r="D223">
        <f t="shared" si="22"/>
        <v>41.001800000000003</v>
      </c>
      <c r="E223">
        <f t="shared" si="23"/>
        <v>1.7994806367063333E-2</v>
      </c>
      <c r="F223" s="19">
        <f t="shared" si="24"/>
        <v>1.1298397032713325E-3</v>
      </c>
      <c r="G223" s="2">
        <f>SUM(F$2:$F223)</f>
        <v>0.25074194084182977</v>
      </c>
      <c r="H223">
        <f t="shared" si="25"/>
        <v>0.3274246935021069</v>
      </c>
      <c r="I223" s="21">
        <f t="shared" si="26"/>
        <v>1.2126937678053607E-3</v>
      </c>
      <c r="J223" s="2">
        <f>SUM($I$2:I223)</f>
        <v>9.5081926875372549E-2</v>
      </c>
      <c r="K223" s="18">
        <f t="shared" si="27"/>
        <v>6.6539935016880891E-6</v>
      </c>
      <c r="L223" s="2">
        <f>SUM(K$2:K223)</f>
        <v>4.6049662650665847E-4</v>
      </c>
    </row>
    <row r="224" spans="1:12" x14ac:dyDescent="0.2">
      <c r="A224">
        <v>223</v>
      </c>
      <c r="B224">
        <v>1.11046397399142E-3</v>
      </c>
      <c r="C224">
        <f t="shared" si="21"/>
        <v>6.1147933508470574E-3</v>
      </c>
      <c r="D224">
        <f t="shared" si="22"/>
        <v>41.1873</v>
      </c>
      <c r="E224">
        <f t="shared" si="23"/>
        <v>1.7994852303605261E-2</v>
      </c>
      <c r="F224" s="19">
        <f t="shared" si="24"/>
        <v>1.1298425874884696E-3</v>
      </c>
      <c r="G224" s="2">
        <f>SUM(F$2:$F224)</f>
        <v>0.25187178342931826</v>
      </c>
      <c r="H224">
        <f t="shared" si="25"/>
        <v>0.3307010558070812</v>
      </c>
      <c r="I224" s="21">
        <f t="shared" si="26"/>
        <v>1.2248285402497278E-3</v>
      </c>
      <c r="J224" s="2">
        <f>SUM($I$2:I224)</f>
        <v>9.630675541562228E-2</v>
      </c>
      <c r="K224" s="18">
        <f t="shared" si="27"/>
        <v>6.6895420119965234E-6</v>
      </c>
      <c r="L224" s="2">
        <f>SUM(K$2:K224)</f>
        <v>4.67186168518655E-4</v>
      </c>
    </row>
    <row r="225" spans="1:12" x14ac:dyDescent="0.2">
      <c r="A225">
        <v>224</v>
      </c>
      <c r="B225">
        <v>1.13927973925922E-3</v>
      </c>
      <c r="C225">
        <f t="shared" si="21"/>
        <v>6.273467971533558E-3</v>
      </c>
      <c r="D225">
        <f t="shared" si="22"/>
        <v>41.372900000000001</v>
      </c>
      <c r="E225">
        <f t="shared" si="23"/>
        <v>1.7995076620592739E-2</v>
      </c>
      <c r="F225" s="19">
        <f t="shared" si="24"/>
        <v>1.1298566716766182E-3</v>
      </c>
      <c r="G225" s="2">
        <f>SUM(F$2:$F225)</f>
        <v>0.25300164010099491</v>
      </c>
      <c r="H225">
        <f t="shared" si="25"/>
        <v>0.33399570185376376</v>
      </c>
      <c r="I225" s="21">
        <f t="shared" si="26"/>
        <v>1.2370310307986297E-3</v>
      </c>
      <c r="J225" s="2">
        <f>SUM($I$2:I225)</f>
        <v>9.7543786446420908E-2</v>
      </c>
      <c r="K225" s="18">
        <f t="shared" si="27"/>
        <v>6.8631309593929095E-6</v>
      </c>
      <c r="L225" s="2">
        <f>SUM(K$2:K225)</f>
        <v>4.7404929947804792E-4</v>
      </c>
    </row>
    <row r="226" spans="1:12" x14ac:dyDescent="0.2">
      <c r="A226">
        <v>225</v>
      </c>
      <c r="B226">
        <v>1.14947500853802E-3</v>
      </c>
      <c r="C226">
        <f t="shared" si="21"/>
        <v>6.3296084373714728E-3</v>
      </c>
      <c r="D226">
        <f t="shared" si="22"/>
        <v>41.558399999999999</v>
      </c>
      <c r="E226">
        <f t="shared" si="23"/>
        <v>1.7995155986558344E-2</v>
      </c>
      <c r="F226" s="19">
        <f t="shared" si="24"/>
        <v>1.1298616548266005E-3</v>
      </c>
      <c r="G226" s="2">
        <f>SUM(F$2:$F226)</f>
        <v>0.2541315017558215</v>
      </c>
      <c r="H226">
        <f t="shared" si="25"/>
        <v>0.33730484098427055</v>
      </c>
      <c r="I226" s="21">
        <f t="shared" si="26"/>
        <v>1.2492871998659165E-3</v>
      </c>
      <c r="J226" s="2">
        <f>SUM($I$2:I226)</f>
        <v>9.8793073646286825E-2</v>
      </c>
      <c r="K226" s="18">
        <f t="shared" si="27"/>
        <v>6.924548244204957E-6</v>
      </c>
      <c r="L226" s="2">
        <f>SUM(K$2:K226)</f>
        <v>4.809738477222529E-4</v>
      </c>
    </row>
    <row r="227" spans="1:12" x14ac:dyDescent="0.2">
      <c r="A227">
        <v>226</v>
      </c>
      <c r="B227">
        <v>1.1554070719209299E-3</v>
      </c>
      <c r="C227">
        <f t="shared" si="21"/>
        <v>6.3622734698085374E-3</v>
      </c>
      <c r="D227">
        <f t="shared" si="22"/>
        <v>41.743900000000004</v>
      </c>
      <c r="E227">
        <f t="shared" si="23"/>
        <v>1.7995202165382841E-2</v>
      </c>
      <c r="F227" s="19">
        <f t="shared" si="24"/>
        <v>1.1298645542559304E-3</v>
      </c>
      <c r="G227" s="2">
        <f>SUM(F$2:$F227)</f>
        <v>0.25526136631007745</v>
      </c>
      <c r="H227">
        <f t="shared" si="25"/>
        <v>0.34062999763908991</v>
      </c>
      <c r="I227" s="21">
        <f t="shared" si="26"/>
        <v>1.2616026935727161E-3</v>
      </c>
      <c r="J227" s="2">
        <f>SUM($I$2:I227)</f>
        <v>0.10005467633985954</v>
      </c>
      <c r="K227" s="18">
        <f t="shared" si="27"/>
        <v>6.9602835657887525E-6</v>
      </c>
      <c r="L227" s="2">
        <f>SUM(K$2:K227)</f>
        <v>4.8793413128804167E-4</v>
      </c>
    </row>
    <row r="228" spans="1:12" x14ac:dyDescent="0.2">
      <c r="A228">
        <v>227</v>
      </c>
      <c r="B228">
        <v>1.17553660136308E-3</v>
      </c>
      <c r="C228">
        <f t="shared" si="21"/>
        <v>6.4731171492717404E-3</v>
      </c>
      <c r="D228">
        <f t="shared" si="22"/>
        <v>41.929400000000001</v>
      </c>
      <c r="E228">
        <f t="shared" si="23"/>
        <v>1.7995358866869492E-2</v>
      </c>
      <c r="F228" s="19">
        <f t="shared" si="24"/>
        <v>1.1298743930703954E-3</v>
      </c>
      <c r="G228" s="2">
        <f>SUM(F$2:$F228)</f>
        <v>0.25639124070314784</v>
      </c>
      <c r="H228">
        <f t="shared" si="25"/>
        <v>0.34397091961942533</v>
      </c>
      <c r="I228" s="21">
        <f t="shared" si="26"/>
        <v>1.2739765778419264E-3</v>
      </c>
      <c r="J228" s="2">
        <f>SUM($I$2:I228)</f>
        <v>0.10132865291770146</v>
      </c>
      <c r="K228" s="18">
        <f t="shared" si="27"/>
        <v>7.0815457913438738E-6</v>
      </c>
      <c r="L228" s="2">
        <f>SUM(K$2:K228)</f>
        <v>4.9501567707938552E-4</v>
      </c>
    </row>
    <row r="229" spans="1:12" x14ac:dyDescent="0.2">
      <c r="A229">
        <v>228</v>
      </c>
      <c r="B229">
        <v>1.18448911049827E-3</v>
      </c>
      <c r="C229">
        <f t="shared" si="21"/>
        <v>6.5224143301037237E-3</v>
      </c>
      <c r="D229">
        <f t="shared" si="22"/>
        <v>42.115000000000002</v>
      </c>
      <c r="E229">
        <f t="shared" si="23"/>
        <v>1.7995428559514713E-2</v>
      </c>
      <c r="F229" s="19">
        <f t="shared" si="24"/>
        <v>1.1298787688617203E-3</v>
      </c>
      <c r="G229" s="2">
        <f>SUM(F$2:$F229)</f>
        <v>0.25752111947200956</v>
      </c>
      <c r="H229">
        <f t="shared" si="25"/>
        <v>0.34732916237206685</v>
      </c>
      <c r="I229" s="21">
        <f t="shared" si="26"/>
        <v>1.2864146136337493E-3</v>
      </c>
      <c r="J229" s="2">
        <f>SUM($I$2:I229)</f>
        <v>0.10261506753133522</v>
      </c>
      <c r="K229" s="18">
        <f t="shared" si="27"/>
        <v>7.135476569266705E-6</v>
      </c>
      <c r="L229" s="2">
        <f>SUM(K$2:K229)</f>
        <v>5.0215115364865223E-4</v>
      </c>
    </row>
    <row r="230" spans="1:12" x14ac:dyDescent="0.2">
      <c r="A230">
        <v>229</v>
      </c>
      <c r="B230">
        <v>1.1960268167933001E-3</v>
      </c>
      <c r="C230">
        <f t="shared" si="21"/>
        <v>6.5859469537540797E-3</v>
      </c>
      <c r="D230">
        <f t="shared" si="22"/>
        <v>42.3005</v>
      </c>
      <c r="E230">
        <f t="shared" si="23"/>
        <v>1.7995518377548696E-2</v>
      </c>
      <c r="F230" s="19">
        <f t="shared" si="24"/>
        <v>1.1298844082656013E-3</v>
      </c>
      <c r="G230" s="2">
        <f>SUM(F$2:$F230)</f>
        <v>0.25865100388027518</v>
      </c>
      <c r="H230">
        <f t="shared" si="25"/>
        <v>0.35070084306493937</v>
      </c>
      <c r="I230" s="21">
        <f t="shared" si="26"/>
        <v>1.2989024199734074E-3</v>
      </c>
      <c r="J230" s="2">
        <f>SUM($I$2:I230)</f>
        <v>0.10391396995130862</v>
      </c>
      <c r="K230" s="18">
        <f t="shared" si="27"/>
        <v>7.2049808240560435E-6</v>
      </c>
      <c r="L230" s="2">
        <f>SUM(K$2:K230)</f>
        <v>5.0935613447270823E-4</v>
      </c>
    </row>
    <row r="231" spans="1:12" x14ac:dyDescent="0.2">
      <c r="A231">
        <v>230</v>
      </c>
      <c r="B231">
        <v>1.1971970066563099E-3</v>
      </c>
      <c r="C231">
        <f t="shared" si="21"/>
        <v>6.5923906289755661E-3</v>
      </c>
      <c r="D231">
        <f t="shared" si="22"/>
        <v>42.486000000000004</v>
      </c>
      <c r="E231">
        <f t="shared" si="23"/>
        <v>1.7995527487196124E-2</v>
      </c>
      <c r="F231" s="19">
        <f t="shared" si="24"/>
        <v>1.1298849802329311E-3</v>
      </c>
      <c r="G231" s="2">
        <f>SUM(F$2:$F231)</f>
        <v>0.2597808888605081</v>
      </c>
      <c r="H231">
        <f t="shared" si="25"/>
        <v>0.35408749724631094</v>
      </c>
      <c r="I231" s="21">
        <f t="shared" si="26"/>
        <v>1.3114456841222821E-3</v>
      </c>
      <c r="J231" s="2">
        <f>SUM($I$2:I231)</f>
        <v>0.10522541563543091</v>
      </c>
      <c r="K231" s="18">
        <f t="shared" si="27"/>
        <v>7.2120301605801988E-6</v>
      </c>
      <c r="L231" s="2">
        <f>SUM(K$2:K231)</f>
        <v>5.1656816463328847E-4</v>
      </c>
    </row>
    <row r="232" spans="1:12" x14ac:dyDescent="0.2">
      <c r="A232">
        <v>231</v>
      </c>
      <c r="B232">
        <v>1.22910928060538E-3</v>
      </c>
      <c r="C232">
        <f t="shared" si="21"/>
        <v>6.7681162401836354E-3</v>
      </c>
      <c r="D232">
        <f t="shared" si="22"/>
        <v>42.671599999999998</v>
      </c>
      <c r="E232">
        <f t="shared" si="23"/>
        <v>1.7995775918340208E-2</v>
      </c>
      <c r="F232" s="19">
        <f t="shared" si="24"/>
        <v>1.129900578476357E-3</v>
      </c>
      <c r="G232" s="2">
        <f>SUM(F$2:$F232)</f>
        <v>0.26091078943898444</v>
      </c>
      <c r="H232">
        <f t="shared" si="25"/>
        <v>0.3574906870369487</v>
      </c>
      <c r="I232" s="21">
        <f t="shared" si="26"/>
        <v>1.3240501917592075E-3</v>
      </c>
      <c r="J232" s="2">
        <f>SUM($I$2:I232)</f>
        <v>0.10654946582719012</v>
      </c>
      <c r="K232" s="18">
        <f t="shared" si="27"/>
        <v>7.4042727747312242E-6</v>
      </c>
      <c r="L232" s="2">
        <f>SUM(K$2:K232)</f>
        <v>5.2397243740801968E-4</v>
      </c>
    </row>
    <row r="233" spans="1:12" x14ac:dyDescent="0.2">
      <c r="A233">
        <v>232</v>
      </c>
      <c r="B233">
        <v>1.23789045911205E-3</v>
      </c>
      <c r="C233">
        <f t="shared" si="21"/>
        <v>6.8164699852873017E-3</v>
      </c>
      <c r="D233">
        <f t="shared" si="22"/>
        <v>42.857099999999996</v>
      </c>
      <c r="E233">
        <f t="shared" si="23"/>
        <v>1.7995844278779705E-2</v>
      </c>
      <c r="F233" s="19">
        <f t="shared" si="24"/>
        <v>1.1299048706224963E-3</v>
      </c>
      <c r="G233" s="2">
        <f>SUM(F$2:$F233)</f>
        <v>0.26204069430960691</v>
      </c>
      <c r="H233">
        <f t="shared" si="25"/>
        <v>0.3609064640265261</v>
      </c>
      <c r="I233" s="21">
        <f t="shared" si="26"/>
        <v>1.3367013190250464E-3</v>
      </c>
      <c r="J233" s="2">
        <f>SUM($I$2:I233)</f>
        <v>0.10788616714621517</v>
      </c>
      <c r="K233" s="18">
        <f t="shared" si="27"/>
        <v>7.4571714404340554E-6</v>
      </c>
      <c r="L233" s="2">
        <f>SUM(K$2:K233)</f>
        <v>5.3142960884845379E-4</v>
      </c>
    </row>
    <row r="234" spans="1:12" x14ac:dyDescent="0.2">
      <c r="A234">
        <v>233</v>
      </c>
      <c r="B234">
        <v>1.23857084184293E-3</v>
      </c>
      <c r="C234">
        <f t="shared" si="21"/>
        <v>6.820216527179933E-3</v>
      </c>
      <c r="D234">
        <f t="shared" si="22"/>
        <v>43.0426</v>
      </c>
      <c r="E234">
        <f t="shared" si="23"/>
        <v>1.7995849575489702E-2</v>
      </c>
      <c r="F234" s="19">
        <f t="shared" si="24"/>
        <v>1.1299052031869669E-3</v>
      </c>
      <c r="G234" s="2">
        <f>SUM(F$2:$F234)</f>
        <v>0.26317059951279387</v>
      </c>
      <c r="H234">
        <f t="shared" si="25"/>
        <v>0.36433637126269325</v>
      </c>
      <c r="I234" s="21">
        <f t="shared" si="26"/>
        <v>1.3494047809568925E-3</v>
      </c>
      <c r="J234" s="2">
        <f>SUM($I$2:I234)</f>
        <v>0.10923557192717206</v>
      </c>
      <c r="K234" s="18">
        <f t="shared" si="27"/>
        <v>7.4612701315839354E-6</v>
      </c>
      <c r="L234" s="2">
        <f>SUM(K$2:K234)</f>
        <v>5.3889087898003772E-4</v>
      </c>
    </row>
    <row r="235" spans="1:12" x14ac:dyDescent="0.2">
      <c r="A235">
        <v>234</v>
      </c>
      <c r="B235">
        <v>1.25088410176985E-3</v>
      </c>
      <c r="C235">
        <f t="shared" si="21"/>
        <v>6.8880197533014893E-3</v>
      </c>
      <c r="D235">
        <f t="shared" si="22"/>
        <v>43.228200000000001</v>
      </c>
      <c r="E235">
        <f t="shared" si="23"/>
        <v>1.7995945433223717E-2</v>
      </c>
      <c r="F235" s="19">
        <f t="shared" si="24"/>
        <v>1.1299112218054253E-3</v>
      </c>
      <c r="G235" s="2">
        <f>SUM(F$2:$F235)</f>
        <v>0.26430051073459931</v>
      </c>
      <c r="H235">
        <f t="shared" si="25"/>
        <v>0.36778197675913527</v>
      </c>
      <c r="I235" s="21">
        <f t="shared" si="26"/>
        <v>1.3621663850593767E-3</v>
      </c>
      <c r="J235" s="2">
        <f>SUM($I$2:I235)</f>
        <v>0.11059773831223144</v>
      </c>
      <c r="K235" s="18">
        <f t="shared" si="27"/>
        <v>7.5354463962039351E-6</v>
      </c>
      <c r="L235" s="2">
        <f>SUM(K$2:K235)</f>
        <v>5.464263253762416E-4</v>
      </c>
    </row>
    <row r="236" spans="1:12" x14ac:dyDescent="0.2">
      <c r="A236">
        <v>235</v>
      </c>
      <c r="B236">
        <v>1.2670318984950601E-3</v>
      </c>
      <c r="C236">
        <f t="shared" si="21"/>
        <v>6.9769379373747957E-3</v>
      </c>
      <c r="D236">
        <f t="shared" si="22"/>
        <v>43.413699999999999</v>
      </c>
      <c r="E236">
        <f t="shared" si="23"/>
        <v>1.7996071143276688E-2</v>
      </c>
      <c r="F236" s="19">
        <f t="shared" si="24"/>
        <v>1.1299191147610954E-3</v>
      </c>
      <c r="G236" s="2">
        <f>SUM(F$2:$F236)</f>
        <v>0.26543042984936038</v>
      </c>
      <c r="H236">
        <f t="shared" si="25"/>
        <v>0.37123926989084527</v>
      </c>
      <c r="I236" s="21">
        <f t="shared" si="26"/>
        <v>1.3749712770467735E-3</v>
      </c>
      <c r="J236" s="2">
        <f>SUM($I$2:I236)</f>
        <v>0.11197270958927821</v>
      </c>
      <c r="K236" s="18">
        <f t="shared" si="27"/>
        <v>7.6327222800907436E-6</v>
      </c>
      <c r="L236" s="2">
        <f>SUM(K$2:K236)</f>
        <v>5.5405904765633231E-4</v>
      </c>
    </row>
    <row r="237" spans="1:12" x14ac:dyDescent="0.2">
      <c r="A237">
        <v>236</v>
      </c>
      <c r="B237">
        <v>1.27737453385299E-3</v>
      </c>
      <c r="C237">
        <f t="shared" si="21"/>
        <v>7.0338898776431376E-3</v>
      </c>
      <c r="D237">
        <f t="shared" si="22"/>
        <v>43.599199999999996</v>
      </c>
      <c r="E237">
        <f t="shared" si="23"/>
        <v>1.7996151660797065E-2</v>
      </c>
      <c r="F237" s="19">
        <f t="shared" si="24"/>
        <v>1.129924170213734E-3</v>
      </c>
      <c r="G237" s="2">
        <f>SUM(F$2:$F237)</f>
        <v>0.26656035401957412</v>
      </c>
      <c r="H237">
        <f t="shared" si="25"/>
        <v>0.3747098005292569</v>
      </c>
      <c r="I237" s="21">
        <f t="shared" si="26"/>
        <v>1.3878251972296515E-3</v>
      </c>
      <c r="J237" s="2">
        <f>SUM($I$2:I237)</f>
        <v>0.11336053478650787</v>
      </c>
      <c r="K237" s="18">
        <f t="shared" si="27"/>
        <v>7.6950273123674285E-6</v>
      </c>
      <c r="L237" s="2">
        <f>SUM(K$2:K237)</f>
        <v>5.6175407496869968E-4</v>
      </c>
    </row>
    <row r="238" spans="1:12" x14ac:dyDescent="0.2">
      <c r="A238">
        <v>237</v>
      </c>
      <c r="B238">
        <v>1.2955410510544099E-3</v>
      </c>
      <c r="C238">
        <f t="shared" si="21"/>
        <v>7.1339241886996356E-3</v>
      </c>
      <c r="D238">
        <f t="shared" si="22"/>
        <v>43.784700000000001</v>
      </c>
      <c r="E238">
        <f t="shared" si="23"/>
        <v>1.7996293088172494E-2</v>
      </c>
      <c r="F238" s="19">
        <f t="shared" si="24"/>
        <v>1.129933050012751E-3</v>
      </c>
      <c r="G238" s="2">
        <f>SUM(F$2:$F238)</f>
        <v>0.26769028706958686</v>
      </c>
      <c r="H238">
        <f t="shared" si="25"/>
        <v>0.37819326053080415</v>
      </c>
      <c r="I238" s="21">
        <f t="shared" si="26"/>
        <v>1.4007270043263982E-3</v>
      </c>
      <c r="J238" s="2">
        <f>SUM($I$2:I238)</f>
        <v>0.11476126179083428</v>
      </c>
      <c r="K238" s="18">
        <f t="shared" si="27"/>
        <v>7.8044641629783931E-6</v>
      </c>
      <c r="L238" s="2">
        <f>SUM(K$2:K238)</f>
        <v>5.6955853913167806E-4</v>
      </c>
    </row>
    <row r="239" spans="1:12" x14ac:dyDescent="0.2">
      <c r="A239">
        <v>238</v>
      </c>
      <c r="B239">
        <v>1.30514556285458E-3</v>
      </c>
      <c r="C239">
        <f t="shared" si="21"/>
        <v>7.1868116359913425E-3</v>
      </c>
      <c r="D239">
        <f t="shared" si="22"/>
        <v>43.970300000000002</v>
      </c>
      <c r="E239">
        <f t="shared" si="23"/>
        <v>1.799636786028708E-2</v>
      </c>
      <c r="F239" s="19">
        <f t="shared" si="24"/>
        <v>1.1299377447286615E-3</v>
      </c>
      <c r="G239" s="2">
        <f>SUM(F$2:$F239)</f>
        <v>0.2688202248143155</v>
      </c>
      <c r="H239">
        <f t="shared" si="25"/>
        <v>0.38169122461654392</v>
      </c>
      <c r="I239" s="21">
        <f t="shared" si="26"/>
        <v>1.4136825306839615E-3</v>
      </c>
      <c r="J239" s="2">
        <f>SUM($I$2:I239)</f>
        <v>0.11617494432151823</v>
      </c>
      <c r="K239" s="18">
        <f t="shared" si="27"/>
        <v>7.8623226677986947E-6</v>
      </c>
      <c r="L239" s="2">
        <f>SUM(K$2:K239)</f>
        <v>5.7742086179947676E-4</v>
      </c>
    </row>
    <row r="240" spans="1:12" x14ac:dyDescent="0.2">
      <c r="A240">
        <v>239</v>
      </c>
      <c r="B240">
        <v>1.3896813005445101E-3</v>
      </c>
      <c r="C240">
        <f t="shared" si="21"/>
        <v>7.6523094628837707E-3</v>
      </c>
      <c r="D240">
        <f t="shared" si="22"/>
        <v>44.155799999999999</v>
      </c>
      <c r="E240">
        <f t="shared" si="23"/>
        <v>1.799702599287599E-2</v>
      </c>
      <c r="F240" s="19">
        <f t="shared" si="24"/>
        <v>1.1299790668920567E-3</v>
      </c>
      <c r="G240" s="2">
        <f>SUM(F$2:$F240)</f>
        <v>0.26995020388120755</v>
      </c>
      <c r="H240">
        <f t="shared" si="25"/>
        <v>0.38519960492125233</v>
      </c>
      <c r="I240" s="21">
        <f t="shared" si="26"/>
        <v>1.4266766359394454E-3</v>
      </c>
      <c r="J240" s="2">
        <f>SUM($I$2:I240)</f>
        <v>0.11760162095745767</v>
      </c>
      <c r="K240" s="18">
        <f t="shared" si="27"/>
        <v>8.3715740996657456E-6</v>
      </c>
      <c r="L240" s="2">
        <f>SUM(K$2:K240)</f>
        <v>5.8579243589914254E-4</v>
      </c>
    </row>
    <row r="241" spans="1:12" x14ac:dyDescent="0.2">
      <c r="A241">
        <v>240</v>
      </c>
      <c r="B241">
        <v>1.4231515806378001E-3</v>
      </c>
      <c r="C241">
        <f t="shared" si="21"/>
        <v>7.8366142678652426E-3</v>
      </c>
      <c r="D241">
        <f t="shared" si="22"/>
        <v>44.341299999999997</v>
      </c>
      <c r="E241">
        <f t="shared" si="23"/>
        <v>1.7997286574195078E-2</v>
      </c>
      <c r="F241" s="19">
        <f t="shared" si="24"/>
        <v>1.1299954280083828E-3</v>
      </c>
      <c r="G241" s="2">
        <f>SUM(F$2:$F241)</f>
        <v>0.27108019930921595</v>
      </c>
      <c r="H241">
        <f t="shared" si="25"/>
        <v>0.38871995942495785</v>
      </c>
      <c r="I241" s="21">
        <f t="shared" si="26"/>
        <v>1.439715090435492E-3</v>
      </c>
      <c r="J241" s="2">
        <f>SUM($I$2:I241)</f>
        <v>0.11904133604789316</v>
      </c>
      <c r="K241" s="18">
        <f t="shared" si="27"/>
        <v>8.5732022929988185E-6</v>
      </c>
      <c r="L241" s="2">
        <f>SUM(K$2:K241)</f>
        <v>5.9436563819214141E-4</v>
      </c>
    </row>
    <row r="242" spans="1:12" x14ac:dyDescent="0.2">
      <c r="A242">
        <v>241</v>
      </c>
      <c r="B242">
        <v>1.45839846245037E-3</v>
      </c>
      <c r="C242">
        <f t="shared" si="21"/>
        <v>8.0307019677758554E-3</v>
      </c>
      <c r="D242">
        <f t="shared" si="22"/>
        <v>44.526900000000005</v>
      </c>
      <c r="E242">
        <f t="shared" si="23"/>
        <v>1.799756099116873E-2</v>
      </c>
      <c r="F242" s="19">
        <f t="shared" si="24"/>
        <v>1.1300126578237951E-3</v>
      </c>
      <c r="G242" s="2">
        <f>SUM(F$2:$F242)</f>
        <v>0.27221021196703976</v>
      </c>
      <c r="H242">
        <f t="shared" si="25"/>
        <v>0.39225386706893833</v>
      </c>
      <c r="I242" s="21">
        <f t="shared" si="26"/>
        <v>1.452803742149622E-3</v>
      </c>
      <c r="J242" s="2">
        <f>SUM($I$2:I242)</f>
        <v>0.12049413979004278</v>
      </c>
      <c r="K242" s="18">
        <f t="shared" si="27"/>
        <v>8.7855329063275524E-6</v>
      </c>
      <c r="L242" s="2">
        <f>SUM(K$2:K242)</f>
        <v>6.0315117109846896E-4</v>
      </c>
    </row>
    <row r="243" spans="1:12" x14ac:dyDescent="0.2">
      <c r="A243">
        <v>242</v>
      </c>
      <c r="B243">
        <v>1.45889450282929E-3</v>
      </c>
      <c r="C243">
        <f t="shared" si="21"/>
        <v>8.0334334246099492E-3</v>
      </c>
      <c r="D243">
        <f t="shared" si="22"/>
        <v>44.712400000000002</v>
      </c>
      <c r="E243">
        <f t="shared" si="23"/>
        <v>1.7997564853153836E-2</v>
      </c>
      <c r="F243" s="19">
        <f t="shared" si="24"/>
        <v>1.1300129003062101E-3</v>
      </c>
      <c r="G243" s="2">
        <f>SUM(F$2:$F243)</f>
        <v>0.27334022486734599</v>
      </c>
      <c r="H243">
        <f t="shared" si="25"/>
        <v>0.39579718668109637</v>
      </c>
      <c r="I243" s="21">
        <f t="shared" si="26"/>
        <v>1.4659272532844929E-3</v>
      </c>
      <c r="J243" s="2">
        <f>SUM($I$2:I243)</f>
        <v>0.12196006704332728</v>
      </c>
      <c r="K243" s="18">
        <f t="shared" si="27"/>
        <v>8.7885211013812868E-6</v>
      </c>
      <c r="L243" s="2">
        <f>SUM(K$2:K243)</f>
        <v>6.1193969219985021E-4</v>
      </c>
    </row>
    <row r="244" spans="1:12" x14ac:dyDescent="0.2">
      <c r="A244">
        <v>243</v>
      </c>
      <c r="B244">
        <v>1.45889595773628E-3</v>
      </c>
      <c r="C244">
        <f t="shared" si="21"/>
        <v>8.0334414360860498E-3</v>
      </c>
      <c r="D244">
        <f t="shared" si="22"/>
        <v>44.8979</v>
      </c>
      <c r="E244">
        <f t="shared" si="23"/>
        <v>1.7997564864481199E-2</v>
      </c>
      <c r="F244" s="19">
        <f t="shared" si="24"/>
        <v>1.1300129010174212E-3</v>
      </c>
      <c r="G244" s="2">
        <f>SUM(F$2:$F244)</f>
        <v>0.27447023776836343</v>
      </c>
      <c r="H244">
        <f t="shared" si="25"/>
        <v>0.39935148162828354</v>
      </c>
      <c r="I244" s="21">
        <f t="shared" si="26"/>
        <v>1.4790914141341027E-3</v>
      </c>
      <c r="J244" s="2">
        <f>SUM($I$2:I244)</f>
        <v>0.12343915845746138</v>
      </c>
      <c r="K244" s="18">
        <f t="shared" si="27"/>
        <v>8.7885298658812277E-6</v>
      </c>
      <c r="L244" s="2">
        <f>SUM(K$2:K244)</f>
        <v>6.2072822206573144E-4</v>
      </c>
    </row>
    <row r="245" spans="1:12" x14ac:dyDescent="0.2">
      <c r="A245">
        <v>244</v>
      </c>
      <c r="B245">
        <v>1.4699975912603801E-3</v>
      </c>
      <c r="C245">
        <f t="shared" si="21"/>
        <v>8.0945728158035805E-3</v>
      </c>
      <c r="D245">
        <f t="shared" si="22"/>
        <v>45.083400000000005</v>
      </c>
      <c r="E245">
        <f t="shared" si="23"/>
        <v>1.7997651297866017E-2</v>
      </c>
      <c r="F245" s="19">
        <f t="shared" si="24"/>
        <v>1.1300183279093733E-3</v>
      </c>
      <c r="G245" s="2">
        <f>SUM(F$2:$F245)</f>
        <v>0.27560025609627281</v>
      </c>
      <c r="H245">
        <f t="shared" si="25"/>
        <v>0.40291640982296495</v>
      </c>
      <c r="I245" s="21">
        <f t="shared" si="26"/>
        <v>1.4922949576974289E-3</v>
      </c>
      <c r="J245" s="2">
        <f>SUM($I$2:I245)</f>
        <v>0.12493145341515881</v>
      </c>
      <c r="K245" s="18">
        <f t="shared" si="27"/>
        <v>8.8554071762673725E-6</v>
      </c>
      <c r="L245" s="2">
        <f>SUM(K$2:K245)</f>
        <v>6.2958362924199886E-4</v>
      </c>
    </row>
    <row r="246" spans="1:12" x14ac:dyDescent="0.2">
      <c r="A246">
        <v>245</v>
      </c>
      <c r="B246">
        <v>1.47207278721116E-3</v>
      </c>
      <c r="C246">
        <f t="shared" si="21"/>
        <v>8.1059999261815265E-3</v>
      </c>
      <c r="D246">
        <f t="shared" si="22"/>
        <v>45.268999999999998</v>
      </c>
      <c r="E246">
        <f t="shared" si="23"/>
        <v>1.7997667454651554E-2</v>
      </c>
      <c r="F246" s="19">
        <f t="shared" si="24"/>
        <v>1.1300193423452838E-3</v>
      </c>
      <c r="G246" s="2">
        <f>SUM(F$2:$F246)</f>
        <v>0.27673027543861811</v>
      </c>
      <c r="H246">
        <f t="shared" si="25"/>
        <v>0.40649355483023175</v>
      </c>
      <c r="I246" s="21">
        <f t="shared" si="26"/>
        <v>1.5055437490773638E-3</v>
      </c>
      <c r="J246" s="2">
        <f>SUM($I$2:I246)</f>
        <v>0.12643699716423618</v>
      </c>
      <c r="K246" s="18">
        <f t="shared" si="27"/>
        <v>8.8679083566937586E-6</v>
      </c>
      <c r="L246" s="2">
        <f>SUM(K$2:K246)</f>
        <v>6.3845153759869262E-4</v>
      </c>
    </row>
    <row r="247" spans="1:12" x14ac:dyDescent="0.2">
      <c r="A247">
        <v>246</v>
      </c>
      <c r="B247">
        <v>1.49418684058691E-3</v>
      </c>
      <c r="C247">
        <f t="shared" si="21"/>
        <v>8.227771428643036E-3</v>
      </c>
      <c r="D247">
        <f t="shared" si="22"/>
        <v>45.454499999999996</v>
      </c>
      <c r="E247">
        <f t="shared" si="23"/>
        <v>1.7997839628201177E-2</v>
      </c>
      <c r="F247" s="19">
        <f t="shared" si="24"/>
        <v>1.130030152603991E-3</v>
      </c>
      <c r="G247" s="2">
        <f>SUM(F$2:$F247)</f>
        <v>0.2778603055912221</v>
      </c>
      <c r="H247">
        <f t="shared" si="25"/>
        <v>0.41007871104929722</v>
      </c>
      <c r="I247" s="21">
        <f t="shared" si="26"/>
        <v>1.518822211849877E-3</v>
      </c>
      <c r="J247" s="2">
        <f>SUM($I$2:I247)</f>
        <v>0.12795581937608605</v>
      </c>
      <c r="K247" s="18">
        <f t="shared" si="27"/>
        <v>9.0011255457042993E-6</v>
      </c>
      <c r="L247" s="2">
        <f>SUM(K$2:K247)</f>
        <v>6.4745266314439689E-4</v>
      </c>
    </row>
    <row r="248" spans="1:12" x14ac:dyDescent="0.2">
      <c r="A248">
        <v>247</v>
      </c>
      <c r="B248">
        <v>1.51022890888886E-3</v>
      </c>
      <c r="C248">
        <f t="shared" si="21"/>
        <v>8.3161074169182895E-3</v>
      </c>
      <c r="D248">
        <f t="shared" si="22"/>
        <v>45.64</v>
      </c>
      <c r="E248">
        <f t="shared" si="23"/>
        <v>1.7997964528063411E-2</v>
      </c>
      <c r="F248" s="19">
        <f t="shared" si="24"/>
        <v>1.1300379946902245E-3</v>
      </c>
      <c r="G248" s="2">
        <f>SUM(F$2:$F248)</f>
        <v>0.27899034358591235</v>
      </c>
      <c r="H248">
        <f t="shared" si="25"/>
        <v>0.41367344817144791</v>
      </c>
      <c r="I248" s="21">
        <f t="shared" si="26"/>
        <v>1.5321361597329883E-3</v>
      </c>
      <c r="J248" s="2">
        <f>SUM($I$2:I248)</f>
        <v>0.12948795553581904</v>
      </c>
      <c r="K248" s="18">
        <f t="shared" si="27"/>
        <v>9.0977645113786975E-6</v>
      </c>
      <c r="L248" s="2">
        <f>SUM(K$2:K248)</f>
        <v>6.5655042765577559E-4</v>
      </c>
    </row>
    <row r="249" spans="1:12" x14ac:dyDescent="0.2">
      <c r="A249">
        <v>248</v>
      </c>
      <c r="B249">
        <v>1.5284041926775E-3</v>
      </c>
      <c r="C249">
        <f t="shared" si="21"/>
        <v>8.4161900013726629E-3</v>
      </c>
      <c r="D249">
        <f t="shared" si="22"/>
        <v>45.825600000000001</v>
      </c>
      <c r="E249">
        <f t="shared" si="23"/>
        <v>1.7998106037679991E-2</v>
      </c>
      <c r="F249" s="19">
        <f t="shared" si="24"/>
        <v>1.1300468796529156E-3</v>
      </c>
      <c r="G249" s="2">
        <f>SUM(F$2:$F249)</f>
        <v>0.28012039046556525</v>
      </c>
      <c r="H249">
        <f t="shared" si="25"/>
        <v>0.41727935253058551</v>
      </c>
      <c r="I249" s="21">
        <f t="shared" si="26"/>
        <v>1.545491468084526E-3</v>
      </c>
      <c r="J249" s="2">
        <f>SUM($I$2:I249)</f>
        <v>0.13103344700390357</v>
      </c>
      <c r="K249" s="18">
        <f t="shared" si="27"/>
        <v>9.2072541727560473E-6</v>
      </c>
      <c r="L249" s="2">
        <f>SUM(K$2:K249)</f>
        <v>6.6575768182853168E-4</v>
      </c>
    </row>
    <row r="250" spans="1:12" x14ac:dyDescent="0.2">
      <c r="A250">
        <v>249</v>
      </c>
      <c r="B250">
        <v>1.53565466707613E-3</v>
      </c>
      <c r="C250">
        <f t="shared" si="21"/>
        <v>8.456114891942387E-3</v>
      </c>
      <c r="D250">
        <f t="shared" si="22"/>
        <v>46.011099999999999</v>
      </c>
      <c r="E250">
        <f t="shared" si="23"/>
        <v>1.7998162488924621E-2</v>
      </c>
      <c r="F250" s="19">
        <f t="shared" si="24"/>
        <v>1.130050424056572E-3</v>
      </c>
      <c r="G250" s="2">
        <f>SUM(F$2:$F250)</f>
        <v>0.28125044088962181</v>
      </c>
      <c r="H250">
        <f t="shared" si="25"/>
        <v>0.42089217548694013</v>
      </c>
      <c r="I250" s="21">
        <f t="shared" si="26"/>
        <v>1.5588724010755413E-3</v>
      </c>
      <c r="J250" s="2">
        <f>SUM($I$2:I250)</f>
        <v>0.13259231940497912</v>
      </c>
      <c r="K250" s="18">
        <f t="shared" si="27"/>
        <v>9.2509317293743005E-6</v>
      </c>
      <c r="L250" s="2">
        <f>SUM(K$2:K250)</f>
        <v>6.7500861355790603E-4</v>
      </c>
    </row>
    <row r="251" spans="1:12" x14ac:dyDescent="0.2">
      <c r="A251">
        <v>250</v>
      </c>
      <c r="B251">
        <v>1.5484205708453499E-3</v>
      </c>
      <c r="C251">
        <f t="shared" si="21"/>
        <v>8.5264106109516225E-3</v>
      </c>
      <c r="D251">
        <f t="shared" si="22"/>
        <v>46.196599999999997</v>
      </c>
      <c r="E251">
        <f t="shared" si="23"/>
        <v>1.7998261883002836E-2</v>
      </c>
      <c r="F251" s="19">
        <f t="shared" si="24"/>
        <v>1.1300566647114336E-3</v>
      </c>
      <c r="G251" s="2">
        <f>SUM(F$2:$F251)</f>
        <v>0.28238049755433325</v>
      </c>
      <c r="H251">
        <f t="shared" si="25"/>
        <v>0.42451349087733209</v>
      </c>
      <c r="I251" s="21">
        <f t="shared" si="26"/>
        <v>1.5722847877780049E-3</v>
      </c>
      <c r="J251" s="2">
        <f>SUM($I$2:I251)</f>
        <v>0.13416460419275714</v>
      </c>
      <c r="K251" s="18">
        <f t="shared" si="27"/>
        <v>9.3278347641286374E-6</v>
      </c>
      <c r="L251" s="2">
        <f>SUM(K$2:K251)</f>
        <v>6.8433644832203468E-4</v>
      </c>
    </row>
    <row r="252" spans="1:12" x14ac:dyDescent="0.2">
      <c r="A252">
        <v>251</v>
      </c>
      <c r="B252">
        <v>1.55313265265346E-3</v>
      </c>
      <c r="C252">
        <f t="shared" si="21"/>
        <v>8.5523577890535048E-3</v>
      </c>
      <c r="D252">
        <f t="shared" si="22"/>
        <v>46.382100000000001</v>
      </c>
      <c r="E252">
        <f t="shared" si="23"/>
        <v>1.7998298570947095E-2</v>
      </c>
      <c r="F252" s="19">
        <f t="shared" si="24"/>
        <v>1.1300589682369736E-3</v>
      </c>
      <c r="G252" s="2">
        <f>SUM(F$2:$F252)</f>
        <v>0.28351055652257023</v>
      </c>
      <c r="H252">
        <f t="shared" si="25"/>
        <v>0.42814292855578256</v>
      </c>
      <c r="I252" s="21">
        <f t="shared" si="26"/>
        <v>1.5857272572698991E-3</v>
      </c>
      <c r="J252" s="2">
        <f>SUM($I$2:I252)</f>
        <v>0.13575033145002705</v>
      </c>
      <c r="K252" s="18">
        <f t="shared" si="27"/>
        <v>9.3562207991172523E-6</v>
      </c>
      <c r="L252" s="2">
        <f>SUM(K$2:K252)</f>
        <v>6.9369266912115192E-4</v>
      </c>
    </row>
    <row r="253" spans="1:12" x14ac:dyDescent="0.2">
      <c r="A253">
        <v>252</v>
      </c>
      <c r="B253">
        <v>1.5654110516607101E-3</v>
      </c>
      <c r="C253">
        <f t="shared" si="21"/>
        <v>8.6199690527838484E-3</v>
      </c>
      <c r="D253">
        <f t="shared" si="22"/>
        <v>46.567700000000002</v>
      </c>
      <c r="E253">
        <f t="shared" si="23"/>
        <v>1.7998394170060567E-2</v>
      </c>
      <c r="F253" s="19">
        <f t="shared" si="24"/>
        <v>1.130064970617427E-3</v>
      </c>
      <c r="G253" s="2">
        <f>SUM(F$2:$F253)</f>
        <v>0.28464062149318764</v>
      </c>
      <c r="H253">
        <f t="shared" si="25"/>
        <v>0.43178207769099292</v>
      </c>
      <c r="I253" s="21">
        <f t="shared" si="26"/>
        <v>1.5992056954083941E-3</v>
      </c>
      <c r="J253" s="2">
        <f>SUM($I$2:I253)</f>
        <v>0.13734953714543544</v>
      </c>
      <c r="K253" s="18">
        <f t="shared" si="27"/>
        <v>9.4301870581970734E-6</v>
      </c>
      <c r="L253" s="2">
        <f>SUM(K$2:K253)</f>
        <v>7.0312285617934902E-4</v>
      </c>
    </row>
    <row r="254" spans="1:12" x14ac:dyDescent="0.2">
      <c r="A254">
        <v>253</v>
      </c>
      <c r="B254">
        <v>1.5695722129135301E-3</v>
      </c>
      <c r="C254">
        <f t="shared" si="21"/>
        <v>8.642882575200149E-3</v>
      </c>
      <c r="D254">
        <f t="shared" si="22"/>
        <v>46.7532</v>
      </c>
      <c r="E254">
        <f t="shared" si="23"/>
        <v>1.799842656880532E-2</v>
      </c>
      <c r="F254" s="19">
        <f t="shared" si="24"/>
        <v>1.1300670048370464E-3</v>
      </c>
      <c r="G254" s="2">
        <f>SUM(F$2:$F254)</f>
        <v>0.28577068849802467</v>
      </c>
      <c r="H254">
        <f t="shared" si="25"/>
        <v>0.43542663970829215</v>
      </c>
      <c r="I254" s="21">
        <f t="shared" si="26"/>
        <v>1.6127041814189811E-3</v>
      </c>
      <c r="J254" s="2">
        <f>SUM($I$2:I254)</f>
        <v>0.13896224132685442</v>
      </c>
      <c r="K254" s="18">
        <f t="shared" si="27"/>
        <v>9.4552542946598449E-6</v>
      </c>
      <c r="L254" s="2">
        <f>SUM(K$2:K254)</f>
        <v>7.1257811047400891E-4</v>
      </c>
    </row>
    <row r="255" spans="1:12" x14ac:dyDescent="0.2">
      <c r="A255">
        <v>254</v>
      </c>
      <c r="B255">
        <v>1.56966102584634E-3</v>
      </c>
      <c r="C255">
        <f t="shared" si="21"/>
        <v>8.6433716254923996E-3</v>
      </c>
      <c r="D255">
        <f t="shared" si="22"/>
        <v>46.938699999999997</v>
      </c>
      <c r="E255">
        <f t="shared" si="23"/>
        <v>1.7998427260302232E-2</v>
      </c>
      <c r="F255" s="19">
        <f t="shared" si="24"/>
        <v>1.1300670482540551E-3</v>
      </c>
      <c r="G255" s="2">
        <f>SUM(F$2:$F255)</f>
        <v>0.28690075554627875</v>
      </c>
      <c r="H255">
        <f t="shared" si="25"/>
        <v>0.43907819323619862</v>
      </c>
      <c r="I255" s="21">
        <f t="shared" si="26"/>
        <v>1.626228562120803E-3</v>
      </c>
      <c r="J255" s="2">
        <f>SUM($I$2:I255)</f>
        <v>0.14058846988897522</v>
      </c>
      <c r="K255" s="18">
        <f t="shared" si="27"/>
        <v>9.4557893123273735E-6</v>
      </c>
      <c r="L255" s="2">
        <f>SUM(K$2:K255)</f>
        <v>7.2203389978633633E-4</v>
      </c>
    </row>
    <row r="256" spans="1:12" x14ac:dyDescent="0.2">
      <c r="A256">
        <v>255</v>
      </c>
      <c r="B256">
        <v>1.68125626695514E-3</v>
      </c>
      <c r="C256">
        <f t="shared" si="21"/>
        <v>9.2578731800683038E-3</v>
      </c>
      <c r="D256">
        <f t="shared" si="22"/>
        <v>47.124300000000005</v>
      </c>
      <c r="E256">
        <f t="shared" si="23"/>
        <v>1.7999296160716344E-2</v>
      </c>
      <c r="F256" s="19">
        <f t="shared" si="24"/>
        <v>1.1301216038945008E-3</v>
      </c>
      <c r="G256" s="2">
        <f>SUM(F$2:$F256)</f>
        <v>0.28803087715017323</v>
      </c>
      <c r="H256">
        <f t="shared" si="25"/>
        <v>0.44273832897548593</v>
      </c>
      <c r="I256" s="21">
        <f t="shared" si="26"/>
        <v>1.6397847290454178E-3</v>
      </c>
      <c r="J256" s="2">
        <f>SUM($I$2:I256)</f>
        <v>0.14222825461802063</v>
      </c>
      <c r="K256" s="18">
        <f t="shared" si="27"/>
        <v>1.0128049800934605E-5</v>
      </c>
      <c r="L256" s="2">
        <f>SUM(K$2:K256)</f>
        <v>7.3216194958727096E-4</v>
      </c>
    </row>
    <row r="257" spans="1:12" x14ac:dyDescent="0.2">
      <c r="A257">
        <v>256</v>
      </c>
      <c r="B257">
        <v>1.72166439313739E-3</v>
      </c>
      <c r="C257">
        <f t="shared" si="21"/>
        <v>9.4803813812225357E-3</v>
      </c>
      <c r="D257">
        <f t="shared" si="22"/>
        <v>47.309800000000003</v>
      </c>
      <c r="E257">
        <f t="shared" si="23"/>
        <v>1.7999610795735196E-2</v>
      </c>
      <c r="F257" s="19">
        <f t="shared" si="24"/>
        <v>1.1301413588798608E-3</v>
      </c>
      <c r="G257" s="2">
        <f>SUM(F$2:$F257)</f>
        <v>0.28916101850905307</v>
      </c>
      <c r="H257">
        <f t="shared" si="25"/>
        <v>0.4464027167275621</v>
      </c>
      <c r="I257" s="21">
        <f t="shared" si="26"/>
        <v>1.6533566442917444E-3</v>
      </c>
      <c r="J257" s="2">
        <f>SUM($I$2:I257)</f>
        <v>0.14388161126231239</v>
      </c>
      <c r="K257" s="18">
        <f t="shared" si="27"/>
        <v>1.0371472247815629E-5</v>
      </c>
      <c r="L257" s="2">
        <f>SUM(K$2:K257)</f>
        <v>7.4253342183508658E-4</v>
      </c>
    </row>
    <row r="258" spans="1:12" x14ac:dyDescent="0.2">
      <c r="A258">
        <v>257</v>
      </c>
      <c r="B258">
        <v>1.7267086377722599E-3</v>
      </c>
      <c r="C258">
        <f t="shared" si="21"/>
        <v>9.508157620952749E-3</v>
      </c>
      <c r="D258">
        <f t="shared" si="22"/>
        <v>47.4953</v>
      </c>
      <c r="E258">
        <f t="shared" si="23"/>
        <v>1.799965007276862E-2</v>
      </c>
      <c r="F258" s="19">
        <f t="shared" si="24"/>
        <v>1.130143824966513E-3</v>
      </c>
      <c r="G258" s="2">
        <f>SUM(F$2:$F258)</f>
        <v>0.29029116233401958</v>
      </c>
      <c r="H258">
        <f t="shared" si="25"/>
        <v>0.45007293820108246</v>
      </c>
      <c r="I258" s="21">
        <f t="shared" si="26"/>
        <v>1.6669501660869321E-3</v>
      </c>
      <c r="J258" s="2">
        <f>SUM($I$2:I258)</f>
        <v>0.14554856142839931</v>
      </c>
      <c r="K258" s="18">
        <f t="shared" si="27"/>
        <v>1.040185926368834E-5</v>
      </c>
      <c r="L258" s="2">
        <f>SUM(K$2:K258)</f>
        <v>7.5293528109877494E-4</v>
      </c>
    </row>
    <row r="259" spans="1:12" x14ac:dyDescent="0.2">
      <c r="A259">
        <v>258</v>
      </c>
      <c r="B259">
        <v>1.74864445413884E-3</v>
      </c>
      <c r="C259">
        <f t="shared" ref="C259:C322" si="28">B259/MAX($B$2:$B$541)*100</f>
        <v>9.6289476575548739E-3</v>
      </c>
      <c r="D259">
        <f t="shared" ref="D259:D322" si="29">_xlfn.PERCENTRANK.INC($B$2:$B$541,B259,6)*100</f>
        <v>47.680799999999998</v>
      </c>
      <c r="E259">
        <f t="shared" ref="E259:E322" si="30">1/(1+EXP((-1)*($O$2/1000)*(C259-$O$4)))</f>
        <v>1.7999820877079444E-2</v>
      </c>
      <c r="F259" s="19">
        <f t="shared" ref="F259:F322" si="31">E259/SUM($E$2:$E$541)</f>
        <v>1.1301545492548393E-3</v>
      </c>
      <c r="G259" s="2">
        <f>SUM(F$2:$F259)</f>
        <v>0.29142131688327444</v>
      </c>
      <c r="H259">
        <f t="shared" ref="H259:H322" si="32">1/(1+EXP((-1)*($O$2/1000)*(D259-$O$3)))</f>
        <v>0.45374860227058478</v>
      </c>
      <c r="I259" s="21">
        <f t="shared" ref="I259:I322" si="33">H259/SUM($H$2:$H$541)</f>
        <v>1.6805638458065495E-3</v>
      </c>
      <c r="J259" s="2">
        <f>SUM($I$2:I259)</f>
        <v>0.14722912527420587</v>
      </c>
      <c r="K259" s="18">
        <f t="shared" ref="K259:K322" si="34">B259/SUM($B$2:$B$541)</f>
        <v>1.0534002735776171E-5</v>
      </c>
      <c r="L259" s="2">
        <f>SUM(K$2:K259)</f>
        <v>7.6346928383455115E-4</v>
      </c>
    </row>
    <row r="260" spans="1:12" x14ac:dyDescent="0.2">
      <c r="A260">
        <v>259</v>
      </c>
      <c r="B260">
        <v>1.7852033796941201E-3</v>
      </c>
      <c r="C260">
        <f t="shared" si="28"/>
        <v>9.8302601540746996E-3</v>
      </c>
      <c r="D260">
        <f t="shared" si="29"/>
        <v>47.866399999999999</v>
      </c>
      <c r="E260">
        <f t="shared" si="30"/>
        <v>1.8000105548483393E-2</v>
      </c>
      <c r="F260" s="19">
        <f t="shared" si="31"/>
        <v>1.1301724229150505E-3</v>
      </c>
      <c r="G260" s="2">
        <f>SUM(F$2:$F260)</f>
        <v>0.29255148930618952</v>
      </c>
      <c r="H260">
        <f t="shared" si="32"/>
        <v>0.4574313009521091</v>
      </c>
      <c r="I260" s="21">
        <f t="shared" si="33"/>
        <v>1.6942035798535506E-3</v>
      </c>
      <c r="J260" s="2">
        <f>SUM($I$2:I260)</f>
        <v>0.14892332885405943</v>
      </c>
      <c r="K260" s="18">
        <f t="shared" si="34"/>
        <v>1.075423722707304E-5</v>
      </c>
      <c r="L260" s="2">
        <f>SUM(K$2:K260)</f>
        <v>7.7422352106162418E-4</v>
      </c>
    </row>
    <row r="261" spans="1:12" x14ac:dyDescent="0.2">
      <c r="A261">
        <v>260</v>
      </c>
      <c r="B261">
        <v>1.80408111332206E-3</v>
      </c>
      <c r="C261">
        <f t="shared" si="28"/>
        <v>9.9342107934207724E-3</v>
      </c>
      <c r="D261">
        <f t="shared" si="29"/>
        <v>48.051899999999996</v>
      </c>
      <c r="E261">
        <f t="shared" si="30"/>
        <v>1.8000252544438829E-2</v>
      </c>
      <c r="F261" s="19">
        <f t="shared" si="31"/>
        <v>1.1301816523484371E-3</v>
      </c>
      <c r="G261" s="2">
        <f>SUM(F$2:$F261)</f>
        <v>0.29368167095853798</v>
      </c>
      <c r="H261">
        <f t="shared" si="32"/>
        <v>0.4611166699604014</v>
      </c>
      <c r="I261" s="21">
        <f t="shared" si="33"/>
        <v>1.7078532040789461E-3</v>
      </c>
      <c r="J261" s="2">
        <f>SUM($I$2:I261)</f>
        <v>0.15063118205813839</v>
      </c>
      <c r="K261" s="18">
        <f t="shared" si="34"/>
        <v>1.0867958513988341E-5</v>
      </c>
      <c r="L261" s="2">
        <f>SUM(K$2:K261)</f>
        <v>7.8509147957561253E-4</v>
      </c>
    </row>
    <row r="262" spans="1:12" x14ac:dyDescent="0.2">
      <c r="A262">
        <v>261</v>
      </c>
      <c r="B262">
        <v>1.86501668713154E-3</v>
      </c>
      <c r="C262">
        <f t="shared" si="28"/>
        <v>1.0269753818937364E-2</v>
      </c>
      <c r="D262">
        <f t="shared" si="29"/>
        <v>48.237400000000001</v>
      </c>
      <c r="E262">
        <f t="shared" si="30"/>
        <v>1.8000727041794735E-2</v>
      </c>
      <c r="F262" s="19">
        <f t="shared" si="31"/>
        <v>1.1302114446085406E-3</v>
      </c>
      <c r="G262" s="2">
        <f>SUM(F$2:$F262)</f>
        <v>0.29481188240314654</v>
      </c>
      <c r="H262">
        <f t="shared" si="32"/>
        <v>0.46480629447291388</v>
      </c>
      <c r="I262" s="21">
        <f t="shared" si="33"/>
        <v>1.7215185895573845E-3</v>
      </c>
      <c r="J262" s="2">
        <f>SUM($I$2:I262)</f>
        <v>0.15235270064769577</v>
      </c>
      <c r="K262" s="18">
        <f t="shared" si="34"/>
        <v>1.1235040283924969E-5</v>
      </c>
      <c r="L262" s="2">
        <f>SUM(K$2:K262)</f>
        <v>7.9632651985953756E-4</v>
      </c>
    </row>
    <row r="263" spans="1:12" x14ac:dyDescent="0.2">
      <c r="A263">
        <v>262</v>
      </c>
      <c r="B263">
        <v>1.90456415168198E-3</v>
      </c>
      <c r="C263">
        <f t="shared" si="28"/>
        <v>1.0487522768619435E-2</v>
      </c>
      <c r="D263">
        <f t="shared" si="29"/>
        <v>48.423000000000002</v>
      </c>
      <c r="E263">
        <f t="shared" si="30"/>
        <v>1.8001034999307244E-2</v>
      </c>
      <c r="F263" s="19">
        <f t="shared" si="31"/>
        <v>1.1302307803333857E-3</v>
      </c>
      <c r="G263" s="2">
        <f>SUM(F$2:$F263)</f>
        <v>0.2959421131834799</v>
      </c>
      <c r="H263">
        <f t="shared" si="32"/>
        <v>0.46850176698516777</v>
      </c>
      <c r="I263" s="21">
        <f t="shared" si="33"/>
        <v>1.7352056344676898E-3</v>
      </c>
      <c r="J263" s="2">
        <f>SUM($I$2:I263)</f>
        <v>0.15408790628216346</v>
      </c>
      <c r="K263" s="18">
        <f t="shared" si="34"/>
        <v>1.1473278022180632E-5</v>
      </c>
      <c r="L263" s="2">
        <f>SUM(K$2:K263)</f>
        <v>8.0779979788171816E-4</v>
      </c>
    </row>
    <row r="264" spans="1:12" x14ac:dyDescent="0.2">
      <c r="A264">
        <v>263</v>
      </c>
      <c r="B264">
        <v>1.90888659171412E-3</v>
      </c>
      <c r="C264">
        <f t="shared" si="28"/>
        <v>1.0511324376043909E-2</v>
      </c>
      <c r="D264">
        <f t="shared" si="29"/>
        <v>48.608499999999999</v>
      </c>
      <c r="E264">
        <f t="shared" si="30"/>
        <v>1.8001068658614984E-2</v>
      </c>
      <c r="F264" s="19">
        <f t="shared" si="31"/>
        <v>1.130232893699959E-3</v>
      </c>
      <c r="G264" s="2">
        <f>SUM(F$2:$F264)</f>
        <v>0.29707234607717986</v>
      </c>
      <c r="H264">
        <f t="shared" si="32"/>
        <v>0.47219870387385815</v>
      </c>
      <c r="I264" s="21">
        <f t="shared" si="33"/>
        <v>1.7488981030378886E-3</v>
      </c>
      <c r="J264" s="2">
        <f>SUM($I$2:I264)</f>
        <v>0.15583680438520134</v>
      </c>
      <c r="K264" s="18">
        <f t="shared" si="34"/>
        <v>1.149931681755497E-5</v>
      </c>
      <c r="L264" s="2">
        <f>SUM(K$2:K264)</f>
        <v>8.1929911469927309E-4</v>
      </c>
    </row>
    <row r="265" spans="1:12" x14ac:dyDescent="0.2">
      <c r="A265">
        <v>264</v>
      </c>
      <c r="B265">
        <v>1.93835553678467E-3</v>
      </c>
      <c r="C265">
        <f t="shared" si="28"/>
        <v>1.0673595745124153E-2</v>
      </c>
      <c r="D265">
        <f t="shared" si="29"/>
        <v>48.793999999999997</v>
      </c>
      <c r="E265">
        <f t="shared" si="30"/>
        <v>1.8001298138122037E-2</v>
      </c>
      <c r="F265" s="19">
        <f t="shared" si="31"/>
        <v>1.1302473020271657E-3</v>
      </c>
      <c r="G265" s="2">
        <f>SUM(F$2:$F265)</f>
        <v>0.29820259337920701</v>
      </c>
      <c r="H265">
        <f t="shared" si="32"/>
        <v>0.47589869246522032</v>
      </c>
      <c r="I265" s="21">
        <f t="shared" si="33"/>
        <v>1.7626018743011483E-3</v>
      </c>
      <c r="J265" s="2">
        <f>SUM($I$2:I265)</f>
        <v>0.1575994062595025</v>
      </c>
      <c r="K265" s="18">
        <f t="shared" si="34"/>
        <v>1.167684058304021E-5</v>
      </c>
      <c r="L265" s="2">
        <f>SUM(K$2:K265)</f>
        <v>8.3097595528231329E-4</v>
      </c>
    </row>
    <row r="266" spans="1:12" x14ac:dyDescent="0.2">
      <c r="A266">
        <v>265</v>
      </c>
      <c r="B266">
        <v>1.96690270994409E-3</v>
      </c>
      <c r="C266">
        <f t="shared" si="28"/>
        <v>1.0830791357687131E-2</v>
      </c>
      <c r="D266">
        <f t="shared" si="29"/>
        <v>48.979500000000002</v>
      </c>
      <c r="E266">
        <f t="shared" si="30"/>
        <v>1.800152044237853E-2</v>
      </c>
      <c r="F266" s="19">
        <f t="shared" si="31"/>
        <v>1.1302612598419967E-3</v>
      </c>
      <c r="G266" s="2">
        <f>SUM(F$2:$F266)</f>
        <v>0.29933285463904902</v>
      </c>
      <c r="H266">
        <f t="shared" si="32"/>
        <v>0.47960132865597049</v>
      </c>
      <c r="I266" s="21">
        <f t="shared" si="33"/>
        <v>1.776315451566647E-3</v>
      </c>
      <c r="J266" s="2">
        <f>SUM($I$2:I266)</f>
        <v>0.15937572171106915</v>
      </c>
      <c r="K266" s="18">
        <f t="shared" si="34"/>
        <v>1.184881150568732E-5</v>
      </c>
      <c r="L266" s="2">
        <f>SUM(K$2:K266)</f>
        <v>8.4282476678800065E-4</v>
      </c>
    </row>
    <row r="267" spans="1:12" x14ac:dyDescent="0.2">
      <c r="A267">
        <v>266</v>
      </c>
      <c r="B267">
        <v>2.0101261734406599E-3</v>
      </c>
      <c r="C267">
        <f t="shared" si="28"/>
        <v>1.1068802273286136E-2</v>
      </c>
      <c r="D267">
        <f t="shared" si="29"/>
        <v>49.165100000000002</v>
      </c>
      <c r="E267">
        <f t="shared" si="30"/>
        <v>1.8001857039851524E-2</v>
      </c>
      <c r="F267" s="19">
        <f t="shared" si="31"/>
        <v>1.1302823937837157E-3</v>
      </c>
      <c r="G267" s="2">
        <f>SUM(F$2:$F267)</f>
        <v>0.30046313703283273</v>
      </c>
      <c r="H267">
        <f t="shared" si="32"/>
        <v>0.48330820495169341</v>
      </c>
      <c r="I267" s="21">
        <f t="shared" si="33"/>
        <v>1.7900447330504812E-3</v>
      </c>
      <c r="J267" s="2">
        <f>SUM($I$2:I267)</f>
        <v>0.16116576644411962</v>
      </c>
      <c r="K267" s="18">
        <f t="shared" si="34"/>
        <v>1.2109193815907621E-5</v>
      </c>
      <c r="L267" s="2">
        <f>SUM(K$2:K267)</f>
        <v>8.5493396060390826E-4</v>
      </c>
    </row>
    <row r="268" spans="1:12" x14ac:dyDescent="0.2">
      <c r="A268">
        <v>267</v>
      </c>
      <c r="B268">
        <v>2.0191326029503601E-3</v>
      </c>
      <c r="C268">
        <f t="shared" si="28"/>
        <v>1.1118396367800374E-2</v>
      </c>
      <c r="D268">
        <f t="shared" si="29"/>
        <v>49.3506</v>
      </c>
      <c r="E268">
        <f t="shared" si="30"/>
        <v>1.8001927177105422E-2</v>
      </c>
      <c r="F268" s="19">
        <f t="shared" si="31"/>
        <v>1.1302867974906808E-3</v>
      </c>
      <c r="G268" s="2">
        <f>SUM(F$2:$F268)</f>
        <v>0.30159342383032339</v>
      </c>
      <c r="H268">
        <f t="shared" si="32"/>
        <v>0.48701492044059158</v>
      </c>
      <c r="I268" s="21">
        <f t="shared" si="33"/>
        <v>1.8037734189487104E-3</v>
      </c>
      <c r="J268" s="2">
        <f>SUM($I$2:I268)</f>
        <v>0.16296953986306834</v>
      </c>
      <c r="K268" s="18">
        <f t="shared" si="34"/>
        <v>1.2163449415363646E-5</v>
      </c>
      <c r="L268" s="2">
        <f>SUM(K$2:K268)</f>
        <v>8.6709741001927195E-4</v>
      </c>
    </row>
    <row r="269" spans="1:12" x14ac:dyDescent="0.2">
      <c r="A269">
        <v>268</v>
      </c>
      <c r="B269">
        <v>2.0519451189580898E-3</v>
      </c>
      <c r="C269">
        <f t="shared" si="28"/>
        <v>1.1299079180937883E-2</v>
      </c>
      <c r="D269">
        <f t="shared" si="29"/>
        <v>49.536099999999998</v>
      </c>
      <c r="E269">
        <f t="shared" si="30"/>
        <v>1.8002182705691844E-2</v>
      </c>
      <c r="F269" s="19">
        <f t="shared" si="31"/>
        <v>1.1303028413611382E-3</v>
      </c>
      <c r="G269" s="2">
        <f>SUM(F$2:$F269)</f>
        <v>0.30272372667168451</v>
      </c>
      <c r="H269">
        <f t="shared" si="32"/>
        <v>0.49072306473622462</v>
      </c>
      <c r="I269" s="21">
        <f t="shared" si="33"/>
        <v>1.8175073967661417E-3</v>
      </c>
      <c r="J269" s="2">
        <f>SUM($I$2:I269)</f>
        <v>0.16478704725983448</v>
      </c>
      <c r="K269" s="18">
        <f t="shared" si="34"/>
        <v>1.2361115174446356E-5</v>
      </c>
      <c r="L269" s="2">
        <f>SUM(K$2:K269)</f>
        <v>8.7945852519371833E-4</v>
      </c>
    </row>
    <row r="270" spans="1:12" x14ac:dyDescent="0.2">
      <c r="A270">
        <v>269</v>
      </c>
      <c r="B270">
        <v>2.0894036606877299E-3</v>
      </c>
      <c r="C270">
        <f t="shared" si="28"/>
        <v>1.1505345432942021E-2</v>
      </c>
      <c r="D270">
        <f t="shared" si="29"/>
        <v>49.721699999999998</v>
      </c>
      <c r="E270">
        <f t="shared" si="30"/>
        <v>1.8002474419714424E-2</v>
      </c>
      <c r="F270" s="19">
        <f t="shared" si="31"/>
        <v>1.1303211572061653E-3</v>
      </c>
      <c r="G270" s="2">
        <f>SUM(F$2:$F270)</f>
        <v>0.30385404782889069</v>
      </c>
      <c r="H270">
        <f t="shared" si="32"/>
        <v>0.49443422990415259</v>
      </c>
      <c r="I270" s="21">
        <f t="shared" si="33"/>
        <v>1.8312525630891383E-3</v>
      </c>
      <c r="J270" s="2">
        <f>SUM($I$2:I270)</f>
        <v>0.16661829982292362</v>
      </c>
      <c r="K270" s="18">
        <f t="shared" si="34"/>
        <v>1.2586769040287562E-5</v>
      </c>
      <c r="L270" s="2">
        <f>SUM(K$2:K270)</f>
        <v>8.9204529423400592E-4</v>
      </c>
    </row>
    <row r="271" spans="1:12" x14ac:dyDescent="0.2">
      <c r="A271">
        <v>270</v>
      </c>
      <c r="B271">
        <v>2.1697354579935401E-3</v>
      </c>
      <c r="C271">
        <f t="shared" si="28"/>
        <v>1.1947694173227186E-2</v>
      </c>
      <c r="D271">
        <f t="shared" si="29"/>
        <v>49.907200000000003</v>
      </c>
      <c r="E271">
        <f t="shared" si="30"/>
        <v>1.8003100031303981E-2</v>
      </c>
      <c r="F271" s="19">
        <f t="shared" si="31"/>
        <v>1.1303604374739431E-3</v>
      </c>
      <c r="G271" s="2">
        <f>SUM(F$2:$F271)</f>
        <v>0.30498440826636464</v>
      </c>
      <c r="H271">
        <f t="shared" si="32"/>
        <v>0.4981440085245265</v>
      </c>
      <c r="I271" s="21">
        <f t="shared" si="33"/>
        <v>1.8449925940096713E-3</v>
      </c>
      <c r="J271" s="2">
        <f>SUM($I$2:I271)</f>
        <v>0.16846329241693328</v>
      </c>
      <c r="K271" s="18">
        <f t="shared" si="34"/>
        <v>1.30706955300816E-5</v>
      </c>
      <c r="L271" s="2">
        <f>SUM(K$2:K271)</f>
        <v>9.0511598976408749E-4</v>
      </c>
    </row>
    <row r="272" spans="1:12" x14ac:dyDescent="0.2">
      <c r="A272">
        <v>271</v>
      </c>
      <c r="B272">
        <v>2.2422403187621499E-3</v>
      </c>
      <c r="C272">
        <f t="shared" si="28"/>
        <v>1.2346943721988694E-2</v>
      </c>
      <c r="D272">
        <f t="shared" si="29"/>
        <v>50.092700000000001</v>
      </c>
      <c r="E272">
        <f t="shared" si="30"/>
        <v>1.8003664706249031E-2</v>
      </c>
      <c r="F272" s="19">
        <f t="shared" si="31"/>
        <v>1.1303958917133134E-3</v>
      </c>
      <c r="G272" s="2">
        <f>SUM(F$2:$F272)</f>
        <v>0.30611480415807796</v>
      </c>
      <c r="H272">
        <f t="shared" si="32"/>
        <v>0.50185399150300158</v>
      </c>
      <c r="I272" s="21">
        <f t="shared" si="33"/>
        <v>1.8587333818181257E-3</v>
      </c>
      <c r="J272" s="2">
        <f>SUM($I$2:I272)</f>
        <v>0.17032202579875141</v>
      </c>
      <c r="K272" s="18">
        <f t="shared" si="34"/>
        <v>1.3507471799772022E-5</v>
      </c>
      <c r="L272" s="2">
        <f>SUM(K$2:K272)</f>
        <v>9.1862346156385954E-4</v>
      </c>
    </row>
    <row r="273" spans="1:12" x14ac:dyDescent="0.2">
      <c r="A273">
        <v>272</v>
      </c>
      <c r="B273">
        <v>2.2422440399344902E-3</v>
      </c>
      <c r="C273">
        <f t="shared" si="28"/>
        <v>1.2346964212702862E-2</v>
      </c>
      <c r="D273">
        <f t="shared" si="29"/>
        <v>50.278199999999998</v>
      </c>
      <c r="E273">
        <f t="shared" si="30"/>
        <v>1.8003664735230334E-2</v>
      </c>
      <c r="F273" s="19">
        <f t="shared" si="31"/>
        <v>1.1303958935329622E-3</v>
      </c>
      <c r="G273" s="2">
        <f>SUM(F$2:$F273)</f>
        <v>0.30724520005161093</v>
      </c>
      <c r="H273">
        <f t="shared" si="32"/>
        <v>0.50556377034358069</v>
      </c>
      <c r="I273" s="21">
        <f t="shared" si="33"/>
        <v>1.8724734135542403E-3</v>
      </c>
      <c r="J273" s="2">
        <f>SUM($I$2:I273)</f>
        <v>0.17219449921230565</v>
      </c>
      <c r="K273" s="18">
        <f t="shared" si="34"/>
        <v>1.3507494216472867E-5</v>
      </c>
      <c r="L273" s="2">
        <f>SUM(K$2:K273)</f>
        <v>9.3213095578033236E-4</v>
      </c>
    </row>
    <row r="274" spans="1:12" x14ac:dyDescent="0.2">
      <c r="A274">
        <v>273</v>
      </c>
      <c r="B274">
        <v>2.2483865300553102E-3</v>
      </c>
      <c r="C274">
        <f t="shared" si="28"/>
        <v>1.2380787964421188E-2</v>
      </c>
      <c r="D274">
        <f t="shared" si="29"/>
        <v>50.463800000000006</v>
      </c>
      <c r="E274">
        <f t="shared" si="30"/>
        <v>1.8003712574342943E-2</v>
      </c>
      <c r="F274" s="19">
        <f t="shared" si="31"/>
        <v>1.1303988972067829E-3</v>
      </c>
      <c r="G274" s="2">
        <f>SUM(F$2:$F274)</f>
        <v>0.30837559894881772</v>
      </c>
      <c r="H274">
        <f t="shared" si="32"/>
        <v>0.50927493595211937</v>
      </c>
      <c r="I274" s="21">
        <f t="shared" si="33"/>
        <v>1.8862185815091412E-3</v>
      </c>
      <c r="J274" s="2">
        <f>SUM($I$2:I274)</f>
        <v>0.17408071779381479</v>
      </c>
      <c r="K274" s="18">
        <f t="shared" si="34"/>
        <v>1.3544497169007927E-5</v>
      </c>
      <c r="L274" s="2">
        <f>SUM(K$2:K274)</f>
        <v>9.4567545294934024E-4</v>
      </c>
    </row>
    <row r="275" spans="1:12" x14ac:dyDescent="0.2">
      <c r="A275">
        <v>274</v>
      </c>
      <c r="B275">
        <v>2.2653337518408799E-3</v>
      </c>
      <c r="C275">
        <f t="shared" si="28"/>
        <v>1.2474108199491267E-2</v>
      </c>
      <c r="D275">
        <f t="shared" si="29"/>
        <v>50.649299999999997</v>
      </c>
      <c r="E275">
        <f t="shared" si="30"/>
        <v>1.8003844563814656E-2</v>
      </c>
      <c r="F275" s="19">
        <f t="shared" si="31"/>
        <v>1.1304071844282465E-3</v>
      </c>
      <c r="G275" s="2">
        <f>SUM(F$2:$F275)</f>
        <v>0.30950600613324597</v>
      </c>
      <c r="H275">
        <f t="shared" si="32"/>
        <v>0.51298308090809897</v>
      </c>
      <c r="I275" s="21">
        <f t="shared" si="33"/>
        <v>1.8999525617723202E-3</v>
      </c>
      <c r="J275" s="2">
        <f>SUM($I$2:I275)</f>
        <v>0.17598067035558712</v>
      </c>
      <c r="K275" s="18">
        <f t="shared" si="34"/>
        <v>1.3646588866511361E-5</v>
      </c>
      <c r="L275" s="2">
        <f>SUM(K$2:K275)</f>
        <v>9.5932204181585165E-4</v>
      </c>
    </row>
    <row r="276" spans="1:12" x14ac:dyDescent="0.2">
      <c r="A276">
        <v>275</v>
      </c>
      <c r="B276">
        <v>2.2781948520329098E-3</v>
      </c>
      <c r="C276">
        <f t="shared" si="28"/>
        <v>1.2544928119615403E-2</v>
      </c>
      <c r="D276">
        <f t="shared" si="29"/>
        <v>50.834800000000001</v>
      </c>
      <c r="E276">
        <f t="shared" si="30"/>
        <v>1.8003944730118356E-2</v>
      </c>
      <c r="F276" s="19">
        <f t="shared" si="31"/>
        <v>1.1304134735688207E-3</v>
      </c>
      <c r="G276" s="2">
        <f>SUM(F$2:$F276)</f>
        <v>0.31063641960681482</v>
      </c>
      <c r="H276">
        <f t="shared" si="32"/>
        <v>0.51668979727696818</v>
      </c>
      <c r="I276" s="21">
        <f t="shared" si="33"/>
        <v>1.9136812509297275E-3</v>
      </c>
      <c r="J276" s="2">
        <f>SUM($I$2:I276)</f>
        <v>0.17789435160651684</v>
      </c>
      <c r="K276" s="18">
        <f t="shared" si="34"/>
        <v>1.3724065373692263E-5</v>
      </c>
      <c r="L276" s="2">
        <f>SUM(K$2:K276)</f>
        <v>9.730461071895439E-4</v>
      </c>
    </row>
    <row r="277" spans="1:12" x14ac:dyDescent="0.2">
      <c r="A277">
        <v>276</v>
      </c>
      <c r="B277">
        <v>2.3206933107845899E-3</v>
      </c>
      <c r="C277">
        <f t="shared" si="28"/>
        <v>1.2778946781258205E-2</v>
      </c>
      <c r="D277">
        <f t="shared" si="29"/>
        <v>51.020400000000002</v>
      </c>
      <c r="E277">
        <f t="shared" si="30"/>
        <v>1.8004275725406502E-2</v>
      </c>
      <c r="F277" s="19">
        <f t="shared" si="31"/>
        <v>1.1304342557662233E-3</v>
      </c>
      <c r="G277" s="2">
        <f>SUM(F$2:$F277)</f>
        <v>0.31176685386258102</v>
      </c>
      <c r="H277">
        <f t="shared" si="32"/>
        <v>0.52039667467255002</v>
      </c>
      <c r="I277" s="21">
        <f t="shared" si="33"/>
        <v>1.927410536487146E-3</v>
      </c>
      <c r="J277" s="2">
        <f>SUM($I$2:I277)</f>
        <v>0.17982176214300399</v>
      </c>
      <c r="K277" s="18">
        <f t="shared" si="34"/>
        <v>1.3980080185449372E-5</v>
      </c>
      <c r="L277" s="2">
        <f>SUM(K$2:K277)</f>
        <v>9.8702618737499335E-4</v>
      </c>
    </row>
    <row r="278" spans="1:12" x14ac:dyDescent="0.2">
      <c r="A278">
        <v>277</v>
      </c>
      <c r="B278">
        <v>2.4137594283695999E-3</v>
      </c>
      <c r="C278">
        <f t="shared" si="28"/>
        <v>1.3291417325397053E-2</v>
      </c>
      <c r="D278">
        <f t="shared" si="29"/>
        <v>51.205900000000007</v>
      </c>
      <c r="E278">
        <f t="shared" si="30"/>
        <v>1.8005000583060444E-2</v>
      </c>
      <c r="F278" s="19">
        <f t="shared" si="31"/>
        <v>1.1304797673955202E-3</v>
      </c>
      <c r="G278" s="2">
        <f>SUM(F$2:$F278)</f>
        <v>0.31289733362997652</v>
      </c>
      <c r="H278">
        <f t="shared" si="32"/>
        <v>0.52409931218137928</v>
      </c>
      <c r="I278" s="21">
        <f t="shared" si="33"/>
        <v>1.9411241186344582E-3</v>
      </c>
      <c r="J278" s="2">
        <f>SUM($I$2:I278)</f>
        <v>0.18176288626163845</v>
      </c>
      <c r="K278" s="18">
        <f t="shared" si="34"/>
        <v>1.4540719448009675E-5</v>
      </c>
      <c r="L278" s="2">
        <f>SUM(K$2:K278)</f>
        <v>1.0015669068230029E-3</v>
      </c>
    </row>
    <row r="279" spans="1:12" x14ac:dyDescent="0.2">
      <c r="A279">
        <v>278</v>
      </c>
      <c r="B279">
        <v>2.4200178478854498E-3</v>
      </c>
      <c r="C279">
        <f t="shared" si="28"/>
        <v>1.3325879444780159E-2</v>
      </c>
      <c r="D279">
        <f t="shared" si="29"/>
        <v>51.391399999999997</v>
      </c>
      <c r="E279">
        <f t="shared" si="30"/>
        <v>1.8005049328609066E-2</v>
      </c>
      <c r="F279" s="19">
        <f t="shared" si="31"/>
        <v>1.1304828279817285E-3</v>
      </c>
      <c r="G279" s="2">
        <f>SUM(F$2:$F279)</f>
        <v>0.31402781645795824</v>
      </c>
      <c r="H279">
        <f t="shared" si="32"/>
        <v>0.52779930230899497</v>
      </c>
      <c r="I279" s="21">
        <f t="shared" si="33"/>
        <v>1.9548278955875912E-3</v>
      </c>
      <c r="J279" s="2">
        <f>SUM($I$2:I279)</f>
        <v>0.18371771415722604</v>
      </c>
      <c r="K279" s="18">
        <f t="shared" si="34"/>
        <v>1.4578420770394313E-5</v>
      </c>
      <c r="L279" s="2">
        <f>SUM(K$2:K279)</f>
        <v>1.0161453275933973E-3</v>
      </c>
    </row>
    <row r="280" spans="1:12" x14ac:dyDescent="0.2">
      <c r="A280">
        <v>279</v>
      </c>
      <c r="B280">
        <v>2.5014566579723702E-3</v>
      </c>
      <c r="C280">
        <f t="shared" si="28"/>
        <v>1.3774323974349604E-2</v>
      </c>
      <c r="D280">
        <f t="shared" si="29"/>
        <v>51.576900000000002</v>
      </c>
      <c r="E280">
        <f t="shared" si="30"/>
        <v>1.8005683650643256E-2</v>
      </c>
      <c r="F280" s="19">
        <f t="shared" si="31"/>
        <v>1.1305226551520948E-3</v>
      </c>
      <c r="G280" s="2">
        <f>SUM(F$2:$F280)</f>
        <v>0.31515833911311036</v>
      </c>
      <c r="H280">
        <f t="shared" si="32"/>
        <v>0.53149624095143988</v>
      </c>
      <c r="I280" s="21">
        <f t="shared" si="33"/>
        <v>1.9685203706532295E-3</v>
      </c>
      <c r="J280" s="2">
        <f>SUM($I$2:I280)</f>
        <v>0.18568623452787927</v>
      </c>
      <c r="K280" s="18">
        <f t="shared" si="34"/>
        <v>1.5069016011881787E-5</v>
      </c>
      <c r="L280" s="2">
        <f>SUM(K$2:K280)</f>
        <v>1.0312143436052791E-3</v>
      </c>
    </row>
    <row r="281" spans="1:12" x14ac:dyDescent="0.2">
      <c r="A281">
        <v>280</v>
      </c>
      <c r="B281">
        <v>2.5515241294187998E-3</v>
      </c>
      <c r="C281">
        <f t="shared" si="28"/>
        <v>1.4050021564424432E-2</v>
      </c>
      <c r="D281">
        <f t="shared" si="29"/>
        <v>51.762500000000003</v>
      </c>
      <c r="E281">
        <f t="shared" si="30"/>
        <v>1.8006073634081153E-2</v>
      </c>
      <c r="F281" s="19">
        <f t="shared" si="31"/>
        <v>1.1305471410377869E-3</v>
      </c>
      <c r="G281" s="2">
        <f>SUM(F$2:$F281)</f>
        <v>0.31628888625414814</v>
      </c>
      <c r="H281">
        <f t="shared" si="32"/>
        <v>0.53519171543530131</v>
      </c>
      <c r="I281" s="21">
        <f t="shared" si="33"/>
        <v>1.9822074228658432E-3</v>
      </c>
      <c r="J281" s="2">
        <f>SUM($I$2:I281)</f>
        <v>0.18766844195074511</v>
      </c>
      <c r="K281" s="18">
        <f t="shared" si="34"/>
        <v>1.537062728565546E-5</v>
      </c>
      <c r="L281" s="2">
        <f>SUM(K$2:K281)</f>
        <v>1.0465849708909346E-3</v>
      </c>
    </row>
    <row r="282" spans="1:12" x14ac:dyDescent="0.2">
      <c r="A282">
        <v>281</v>
      </c>
      <c r="B282">
        <v>2.6008529835311899E-3</v>
      </c>
      <c r="C282">
        <f t="shared" si="28"/>
        <v>1.4321651942533103E-2</v>
      </c>
      <c r="D282">
        <f t="shared" si="29"/>
        <v>51.948000000000008</v>
      </c>
      <c r="E282">
        <f t="shared" si="30"/>
        <v>1.8006457872421201E-2</v>
      </c>
      <c r="F282" s="19">
        <f t="shared" si="31"/>
        <v>1.1305712662060853E-3</v>
      </c>
      <c r="G282" s="2">
        <f>SUM(F$2:$F282)</f>
        <v>0.31741945752035422</v>
      </c>
      <c r="H282">
        <f t="shared" si="32"/>
        <v>0.53888134213428718</v>
      </c>
      <c r="I282" s="21">
        <f t="shared" si="33"/>
        <v>1.995872816442396E-3</v>
      </c>
      <c r="J282" s="2">
        <f>SUM($I$2:I282)</f>
        <v>0.18966431476718751</v>
      </c>
      <c r="K282" s="18">
        <f t="shared" si="34"/>
        <v>1.5667789057416846E-5</v>
      </c>
      <c r="L282" s="2">
        <f>SUM(K$2:K282)</f>
        <v>1.0622527599483515E-3</v>
      </c>
    </row>
    <row r="283" spans="1:12" x14ac:dyDescent="0.2">
      <c r="A283">
        <v>282</v>
      </c>
      <c r="B283">
        <v>2.6068735961011901E-3</v>
      </c>
      <c r="C283">
        <f t="shared" si="28"/>
        <v>1.4354804572941037E-2</v>
      </c>
      <c r="D283">
        <f t="shared" si="29"/>
        <v>52.133499999999998</v>
      </c>
      <c r="E283">
        <f t="shared" si="30"/>
        <v>1.800650476946369E-2</v>
      </c>
      <c r="F283" s="19">
        <f t="shared" si="31"/>
        <v>1.1305742107301602E-3</v>
      </c>
      <c r="G283" s="2">
        <f>SUM(F$2:$F283)</f>
        <v>0.31855003173108437</v>
      </c>
      <c r="H283">
        <f t="shared" si="32"/>
        <v>0.54256671354396779</v>
      </c>
      <c r="I283" s="21">
        <f t="shared" si="33"/>
        <v>2.0095224495618939E-3</v>
      </c>
      <c r="J283" s="2">
        <f>SUM($I$2:I283)</f>
        <v>0.19167383721674941</v>
      </c>
      <c r="K283" s="18">
        <f t="shared" si="34"/>
        <v>1.5704057807838534E-5</v>
      </c>
      <c r="L283" s="2">
        <f>SUM(K$2:K283)</f>
        <v>1.0779568177561899E-3</v>
      </c>
    </row>
    <row r="284" spans="1:12" x14ac:dyDescent="0.2">
      <c r="A284">
        <v>283</v>
      </c>
      <c r="B284">
        <v>2.6285878822121999E-3</v>
      </c>
      <c r="C284">
        <f t="shared" si="28"/>
        <v>1.4474374748507147E-2</v>
      </c>
      <c r="D284">
        <f t="shared" si="29"/>
        <v>52.319099999999999</v>
      </c>
      <c r="E284">
        <f t="shared" si="30"/>
        <v>1.8006673912019117E-2</v>
      </c>
      <c r="F284" s="19">
        <f t="shared" si="31"/>
        <v>1.1305848306818694E-3</v>
      </c>
      <c r="G284" s="2">
        <f>SUM(F$2:$F284)</f>
        <v>0.31968061656176622</v>
      </c>
      <c r="H284">
        <f t="shared" si="32"/>
        <v>0.54624941484221567</v>
      </c>
      <c r="I284" s="21">
        <f t="shared" si="33"/>
        <v>2.0231621933005412E-3</v>
      </c>
      <c r="J284" s="2">
        <f>SUM($I$2:I284)</f>
        <v>0.19369699941004995</v>
      </c>
      <c r="K284" s="18">
        <f t="shared" si="34"/>
        <v>1.5834866760314497E-5</v>
      </c>
      <c r="L284" s="2">
        <f>SUM(K$2:K284)</f>
        <v>1.0937916845165045E-3</v>
      </c>
    </row>
    <row r="285" spans="1:12" x14ac:dyDescent="0.2">
      <c r="A285">
        <v>284</v>
      </c>
      <c r="B285">
        <v>2.6300744497481199E-3</v>
      </c>
      <c r="C285">
        <f t="shared" si="28"/>
        <v>1.4482560564073549E-2</v>
      </c>
      <c r="D285">
        <f t="shared" si="29"/>
        <v>52.504600000000003</v>
      </c>
      <c r="E285">
        <f t="shared" si="30"/>
        <v>1.8006685491633999E-2</v>
      </c>
      <c r="F285" s="19">
        <f t="shared" si="31"/>
        <v>1.1305855577310175E-3</v>
      </c>
      <c r="G285" s="2">
        <f>SUM(F$2:$F285)</f>
        <v>0.32081120211949721</v>
      </c>
      <c r="H285">
        <f t="shared" si="32"/>
        <v>0.5499250817398188</v>
      </c>
      <c r="I285" s="21">
        <f t="shared" si="33"/>
        <v>2.03677588349469E-3</v>
      </c>
      <c r="J285" s="2">
        <f>SUM($I$2:I285)</f>
        <v>0.19573377529354463</v>
      </c>
      <c r="K285" s="18">
        <f t="shared" si="34"/>
        <v>1.5843821986434499E-5</v>
      </c>
      <c r="L285" s="2">
        <f>SUM(K$2:K285)</f>
        <v>1.1096355065029389E-3</v>
      </c>
    </row>
    <row r="286" spans="1:12" x14ac:dyDescent="0.2">
      <c r="A286">
        <v>285</v>
      </c>
      <c r="B286">
        <v>2.6805138361920599E-3</v>
      </c>
      <c r="C286">
        <f t="shared" si="28"/>
        <v>1.4760306111945409E-2</v>
      </c>
      <c r="D286">
        <f t="shared" si="29"/>
        <v>52.690099999999994</v>
      </c>
      <c r="E286">
        <f t="shared" si="30"/>
        <v>1.8007078393466654E-2</v>
      </c>
      <c r="F286" s="19">
        <f t="shared" si="31"/>
        <v>1.1306102268539282E-3</v>
      </c>
      <c r="G286" s="2">
        <f>SUM(F$2:$F286)</f>
        <v>0.32194181234635111</v>
      </c>
      <c r="H286">
        <f t="shared" si="32"/>
        <v>0.55359530625294029</v>
      </c>
      <c r="I286" s="21">
        <f t="shared" si="33"/>
        <v>2.0503694165477497E-3</v>
      </c>
      <c r="J286" s="2">
        <f>SUM($I$2:I286)</f>
        <v>0.19778414471009237</v>
      </c>
      <c r="K286" s="18">
        <f t="shared" si="34"/>
        <v>1.6147673712000402E-5</v>
      </c>
      <c r="L286" s="2">
        <f>SUM(K$2:K286)</f>
        <v>1.1257831802149393E-3</v>
      </c>
    </row>
    <row r="287" spans="1:12" x14ac:dyDescent="0.2">
      <c r="A287">
        <v>286</v>
      </c>
      <c r="B287">
        <v>2.68620689290173E-3</v>
      </c>
      <c r="C287">
        <f t="shared" si="28"/>
        <v>1.4791655049083063E-2</v>
      </c>
      <c r="D287">
        <f t="shared" si="29"/>
        <v>52.875599999999999</v>
      </c>
      <c r="E287">
        <f t="shared" si="30"/>
        <v>1.8007122740538097E-2</v>
      </c>
      <c r="F287" s="19">
        <f t="shared" si="31"/>
        <v>1.130613011273E-3</v>
      </c>
      <c r="G287" s="2">
        <f>SUM(F$2:$F287)</f>
        <v>0.32307242535762409</v>
      </c>
      <c r="H287">
        <f t="shared" si="32"/>
        <v>0.55725969725480184</v>
      </c>
      <c r="I287" s="21">
        <f t="shared" si="33"/>
        <v>2.0639413438304152E-3</v>
      </c>
      <c r="J287" s="2">
        <f>SUM($I$2:I287)</f>
        <v>0.19984808605392279</v>
      </c>
      <c r="K287" s="18">
        <f t="shared" si="34"/>
        <v>1.6181969234347813E-5</v>
      </c>
      <c r="L287" s="2">
        <f>SUM(K$2:K287)</f>
        <v>1.1419651494492871E-3</v>
      </c>
    </row>
    <row r="288" spans="1:12" x14ac:dyDescent="0.2">
      <c r="A288">
        <v>287</v>
      </c>
      <c r="B288">
        <v>2.7064258882964999E-3</v>
      </c>
      <c r="C288">
        <f t="shared" si="28"/>
        <v>1.4902991374705906E-2</v>
      </c>
      <c r="D288">
        <f t="shared" si="29"/>
        <v>53.061199999999999</v>
      </c>
      <c r="E288">
        <f t="shared" si="30"/>
        <v>1.8007280240842825E-2</v>
      </c>
      <c r="F288" s="19">
        <f t="shared" si="31"/>
        <v>1.1306229002428466E-3</v>
      </c>
      <c r="G288" s="2">
        <f>SUM(F$2:$F288)</f>
        <v>0.32420304825786694</v>
      </c>
      <c r="H288">
        <f t="shared" si="32"/>
        <v>0.56091983645457333</v>
      </c>
      <c r="I288" s="21">
        <f t="shared" si="33"/>
        <v>2.0774975235717404E-3</v>
      </c>
      <c r="J288" s="2">
        <f>SUM($I$2:I288)</f>
        <v>0.20192558357749454</v>
      </c>
      <c r="K288" s="18">
        <f t="shared" si="34"/>
        <v>1.6303770411424739E-5</v>
      </c>
      <c r="L288" s="2">
        <f>SUM(K$2:K288)</f>
        <v>1.158268919860712E-3</v>
      </c>
    </row>
    <row r="289" spans="1:12" x14ac:dyDescent="0.2">
      <c r="A289">
        <v>288</v>
      </c>
      <c r="B289">
        <v>2.71583419511276E-3</v>
      </c>
      <c r="C289">
        <f t="shared" si="28"/>
        <v>1.495479841510544E-2</v>
      </c>
      <c r="D289">
        <f t="shared" si="29"/>
        <v>53.246700000000004</v>
      </c>
      <c r="E289">
        <f t="shared" si="30"/>
        <v>1.800735352937587E-2</v>
      </c>
      <c r="F289" s="19">
        <f t="shared" si="31"/>
        <v>1.1306275018091395E-3</v>
      </c>
      <c r="G289" s="2">
        <f>SUM(F$2:$F289)</f>
        <v>0.32533367575967609</v>
      </c>
      <c r="H289">
        <f t="shared" si="32"/>
        <v>0.56457139364844289</v>
      </c>
      <c r="I289" s="21">
        <f t="shared" si="33"/>
        <v>2.0910219178513125E-3</v>
      </c>
      <c r="J289" s="2">
        <f>SUM($I$2:I289)</f>
        <v>0.20401660549534587</v>
      </c>
      <c r="K289" s="18">
        <f t="shared" si="34"/>
        <v>1.6360446958510644E-5</v>
      </c>
      <c r="L289" s="2">
        <f>SUM(K$2:K289)</f>
        <v>1.1746293668192225E-3</v>
      </c>
    </row>
    <row r="290" spans="1:12" x14ac:dyDescent="0.2">
      <c r="A290">
        <v>289</v>
      </c>
      <c r="B290">
        <v>2.74399370180965E-3</v>
      </c>
      <c r="C290">
        <f t="shared" si="28"/>
        <v>1.5109859334096228E-2</v>
      </c>
      <c r="D290">
        <f t="shared" si="29"/>
        <v>53.432199999999995</v>
      </c>
      <c r="E290">
        <f t="shared" si="30"/>
        <v>1.8007572887166777E-2</v>
      </c>
      <c r="F290" s="19">
        <f t="shared" si="31"/>
        <v>1.1306412746242692E-3</v>
      </c>
      <c r="G290" s="2">
        <f>SUM(F$2:$F290)</f>
        <v>0.32646431703430034</v>
      </c>
      <c r="H290">
        <f t="shared" si="32"/>
        <v>0.56821595953741533</v>
      </c>
      <c r="I290" s="21">
        <f t="shared" si="33"/>
        <v>2.1045204182015445E-3</v>
      </c>
      <c r="J290" s="2">
        <f>SUM($I$2:I290)</f>
        <v>0.20612112591354742</v>
      </c>
      <c r="K290" s="18">
        <f t="shared" si="34"/>
        <v>1.6530082541022031E-5</v>
      </c>
      <c r="L290" s="2">
        <f>SUM(K$2:K290)</f>
        <v>1.1911594493602446E-3</v>
      </c>
    </row>
    <row r="291" spans="1:12" x14ac:dyDescent="0.2">
      <c r="A291">
        <v>290</v>
      </c>
      <c r="B291">
        <v>2.7687697796213999E-3</v>
      </c>
      <c r="C291">
        <f t="shared" si="28"/>
        <v>1.5246289330396611E-2</v>
      </c>
      <c r="D291">
        <f t="shared" si="29"/>
        <v>53.617800000000003</v>
      </c>
      <c r="E291">
        <f t="shared" si="30"/>
        <v>1.8007765890788643E-2</v>
      </c>
      <c r="F291" s="19">
        <f t="shared" si="31"/>
        <v>1.1306533927404863E-3</v>
      </c>
      <c r="G291" s="2">
        <f>SUM(F$2:$F291)</f>
        <v>0.32759497042704083</v>
      </c>
      <c r="H291">
        <f t="shared" si="32"/>
        <v>0.5718551127506013</v>
      </c>
      <c r="I291" s="21">
        <f t="shared" si="33"/>
        <v>2.1179988714437742E-3</v>
      </c>
      <c r="J291" s="2">
        <f>SUM($I$2:I291)</f>
        <v>0.20823912478499118</v>
      </c>
      <c r="K291" s="18">
        <f t="shared" si="34"/>
        <v>1.6679336021815706E-5</v>
      </c>
      <c r="L291" s="2">
        <f>SUM(K$2:K291)</f>
        <v>1.2078387853820603E-3</v>
      </c>
    </row>
    <row r="292" spans="1:12" x14ac:dyDescent="0.2">
      <c r="A292">
        <v>291</v>
      </c>
      <c r="B292">
        <v>2.7714232486644201E-3</v>
      </c>
      <c r="C292">
        <f t="shared" si="28"/>
        <v>1.5260900713783158E-2</v>
      </c>
      <c r="D292">
        <f t="shared" si="29"/>
        <v>53.8033</v>
      </c>
      <c r="E292">
        <f t="shared" si="30"/>
        <v>1.8007786561216065E-2</v>
      </c>
      <c r="F292" s="19">
        <f t="shared" si="31"/>
        <v>1.1306546905743785E-3</v>
      </c>
      <c r="G292" s="2">
        <f>SUM(F$2:$F292)</f>
        <v>0.32872562511761522</v>
      </c>
      <c r="H292">
        <f t="shared" si="32"/>
        <v>0.57548455470719206</v>
      </c>
      <c r="I292" s="21">
        <f t="shared" si="33"/>
        <v>2.1314413567807594E-3</v>
      </c>
      <c r="J292" s="2">
        <f>SUM($I$2:I292)</f>
        <v>0.21037056614177194</v>
      </c>
      <c r="K292" s="18">
        <f t="shared" si="34"/>
        <v>1.6695320775086911E-5</v>
      </c>
      <c r="L292" s="2">
        <f>SUM(K$2:K292)</f>
        <v>1.2245341061571473E-3</v>
      </c>
    </row>
    <row r="293" spans="1:12" x14ac:dyDescent="0.2">
      <c r="A293">
        <v>292</v>
      </c>
      <c r="B293">
        <v>2.77170024349396E-3</v>
      </c>
      <c r="C293">
        <f t="shared" si="28"/>
        <v>1.5262425991668403E-2</v>
      </c>
      <c r="D293">
        <f t="shared" si="29"/>
        <v>53.988800000000005</v>
      </c>
      <c r="E293">
        <f t="shared" si="30"/>
        <v>1.800778871899706E-2</v>
      </c>
      <c r="F293" s="19">
        <f t="shared" si="31"/>
        <v>1.1306548260549493E-3</v>
      </c>
      <c r="G293" s="2">
        <f>SUM(F$2:$F293)</f>
        <v>0.32985627994367017</v>
      </c>
      <c r="H293">
        <f t="shared" si="32"/>
        <v>0.5791058745762091</v>
      </c>
      <c r="I293" s="21">
        <f t="shared" si="33"/>
        <v>2.1448537600708565E-3</v>
      </c>
      <c r="J293" s="2">
        <f>SUM($I$2:I293)</f>
        <v>0.21251541990184281</v>
      </c>
      <c r="K293" s="18">
        <f t="shared" si="34"/>
        <v>1.6696989418638356E-5</v>
      </c>
      <c r="L293" s="2">
        <f>SUM(K$2:K293)</f>
        <v>1.2412310955757858E-3</v>
      </c>
    </row>
    <row r="294" spans="1:12" x14ac:dyDescent="0.2">
      <c r="A294">
        <v>293</v>
      </c>
      <c r="B294">
        <v>2.7907510733442401E-3</v>
      </c>
      <c r="C294">
        <f t="shared" si="28"/>
        <v>1.5367329789022492E-2</v>
      </c>
      <c r="D294">
        <f t="shared" si="29"/>
        <v>54.174299999999995</v>
      </c>
      <c r="E294">
        <f t="shared" si="30"/>
        <v>1.8007937124970771E-2</v>
      </c>
      <c r="F294" s="19">
        <f t="shared" si="31"/>
        <v>1.1306641440191375E-3</v>
      </c>
      <c r="G294" s="2">
        <f>SUM(F$2:$F294)</f>
        <v>0.33098694408768931</v>
      </c>
      <c r="H294">
        <f t="shared" si="32"/>
        <v>0.5827187022097714</v>
      </c>
      <c r="I294" s="21">
        <f t="shared" si="33"/>
        <v>2.1582347103850019E-3</v>
      </c>
      <c r="J294" s="2">
        <f>SUM($I$2:I294)</f>
        <v>0.21467365461222782</v>
      </c>
      <c r="K294" s="18">
        <f t="shared" si="34"/>
        <v>1.6811753453881008E-5</v>
      </c>
      <c r="L294" s="2">
        <f>SUM(K$2:K294)</f>
        <v>1.2580428490296667E-3</v>
      </c>
    </row>
    <row r="295" spans="1:12" x14ac:dyDescent="0.2">
      <c r="A295">
        <v>294</v>
      </c>
      <c r="B295">
        <v>2.9008746157578101E-3</v>
      </c>
      <c r="C295">
        <f t="shared" si="28"/>
        <v>1.5973727403617619E-2</v>
      </c>
      <c r="D295">
        <f t="shared" si="29"/>
        <v>54.359900000000003</v>
      </c>
      <c r="E295">
        <f t="shared" si="30"/>
        <v>1.8008795010948445E-2</v>
      </c>
      <c r="F295" s="19">
        <f t="shared" si="31"/>
        <v>1.1307180080962875E-3</v>
      </c>
      <c r="G295" s="2">
        <f>SUM(F$2:$F295)</f>
        <v>0.33211766209578558</v>
      </c>
      <c r="H295">
        <f t="shared" si="32"/>
        <v>0.58632461144540049</v>
      </c>
      <c r="I295" s="21">
        <f t="shared" si="33"/>
        <v>2.1715900367977638E-3</v>
      </c>
      <c r="J295" s="2">
        <f>SUM($I$2:I295)</f>
        <v>0.21684524464902558</v>
      </c>
      <c r="K295" s="18">
        <f t="shared" si="34"/>
        <v>1.7475148287697694E-5</v>
      </c>
      <c r="L295" s="2">
        <f>SUM(K$2:K295)</f>
        <v>1.2755179973173644E-3</v>
      </c>
    </row>
    <row r="296" spans="1:12" x14ac:dyDescent="0.2">
      <c r="A296">
        <v>295</v>
      </c>
      <c r="B296">
        <v>2.9177922240891901E-3</v>
      </c>
      <c r="C296">
        <f t="shared" si="28"/>
        <v>1.6066884571576096E-2</v>
      </c>
      <c r="D296">
        <f t="shared" si="29"/>
        <v>54.545400000000001</v>
      </c>
      <c r="E296">
        <f t="shared" si="30"/>
        <v>1.8008926806295188E-2</v>
      </c>
      <c r="F296" s="19">
        <f t="shared" si="31"/>
        <v>1.1307262831292287E-3</v>
      </c>
      <c r="G296" s="2">
        <f>SUM(F$2:$F296)</f>
        <v>0.33324838837891479</v>
      </c>
      <c r="H296">
        <f t="shared" si="32"/>
        <v>0.58991935363601611</v>
      </c>
      <c r="I296" s="21">
        <f t="shared" si="33"/>
        <v>2.1849040034531177E-3</v>
      </c>
      <c r="J296" s="2">
        <f>SUM($I$2:I296)</f>
        <v>0.21903014865247869</v>
      </c>
      <c r="K296" s="18">
        <f t="shared" si="34"/>
        <v>1.7577061590898781E-5</v>
      </c>
      <c r="L296" s="2">
        <f>SUM(K$2:K296)</f>
        <v>1.2930950589082632E-3</v>
      </c>
    </row>
    <row r="297" spans="1:12" x14ac:dyDescent="0.2">
      <c r="A297">
        <v>296</v>
      </c>
      <c r="B297">
        <v>2.9284971887210002E-3</v>
      </c>
      <c r="C297">
        <f t="shared" si="28"/>
        <v>1.6125831685651633E-2</v>
      </c>
      <c r="D297">
        <f t="shared" si="29"/>
        <v>54.730900000000005</v>
      </c>
      <c r="E297">
        <f t="shared" si="30"/>
        <v>1.8009010203000705E-2</v>
      </c>
      <c r="F297" s="19">
        <f t="shared" si="31"/>
        <v>1.1307315193572322E-3</v>
      </c>
      <c r="G297" s="2">
        <f>SUM(F$2:$F297)</f>
        <v>0.33437911989827201</v>
      </c>
      <c r="H297">
        <f t="shared" si="32"/>
        <v>0.59350451511596691</v>
      </c>
      <c r="I297" s="21">
        <f t="shared" si="33"/>
        <v>2.1981824857105477E-3</v>
      </c>
      <c r="J297" s="2">
        <f>SUM($I$2:I297)</f>
        <v>0.22122833113818924</v>
      </c>
      <c r="K297" s="18">
        <f t="shared" si="34"/>
        <v>1.7641549329644624E-5</v>
      </c>
      <c r="L297" s="2">
        <f>SUM(K$2:K297)</f>
        <v>1.3107366082379078E-3</v>
      </c>
    </row>
    <row r="298" spans="1:12" x14ac:dyDescent="0.2">
      <c r="A298">
        <v>297</v>
      </c>
      <c r="B298">
        <v>2.93751241337526E-3</v>
      </c>
      <c r="C298">
        <f t="shared" si="28"/>
        <v>1.617547421081534E-2</v>
      </c>
      <c r="D298">
        <f t="shared" si="29"/>
        <v>54.916499999999999</v>
      </c>
      <c r="E298">
        <f t="shared" si="30"/>
        <v>1.8009080436131756E-2</v>
      </c>
      <c r="F298" s="19">
        <f t="shared" si="31"/>
        <v>1.1307359290840349E-3</v>
      </c>
      <c r="G298" s="2">
        <f>SUM(F$2:$F298)</f>
        <v>0.33550985582735604</v>
      </c>
      <c r="H298">
        <f t="shared" si="32"/>
        <v>0.59708166557732822</v>
      </c>
      <c r="I298" s="21">
        <f t="shared" si="33"/>
        <v>2.2114312972909946E-3</v>
      </c>
      <c r="J298" s="2">
        <f>SUM($I$2:I298)</f>
        <v>0.22343976243548022</v>
      </c>
      <c r="K298" s="18">
        <f t="shared" si="34"/>
        <v>1.7695857911899201E-5</v>
      </c>
      <c r="L298" s="2">
        <f>SUM(K$2:K298)</f>
        <v>1.328432466149807E-3</v>
      </c>
    </row>
    <row r="299" spans="1:12" x14ac:dyDescent="0.2">
      <c r="A299">
        <v>298</v>
      </c>
      <c r="B299">
        <v>2.9456433407847502E-3</v>
      </c>
      <c r="C299">
        <f t="shared" si="28"/>
        <v>1.6220247334504407E-2</v>
      </c>
      <c r="D299">
        <f t="shared" si="29"/>
        <v>55.101999999999997</v>
      </c>
      <c r="E299">
        <f t="shared" si="30"/>
        <v>1.8009143780373431E-2</v>
      </c>
      <c r="F299" s="19">
        <f t="shared" si="31"/>
        <v>1.1307399062782184E-3</v>
      </c>
      <c r="G299" s="2">
        <f>SUM(F$2:$F299)</f>
        <v>0.33664059573363425</v>
      </c>
      <c r="H299">
        <f t="shared" si="32"/>
        <v>0.60064659941116527</v>
      </c>
      <c r="I299" s="21">
        <f t="shared" si="33"/>
        <v>2.2246348617402495E-3</v>
      </c>
      <c r="J299" s="2">
        <f>SUM($I$2:I299)</f>
        <v>0.22566439729722046</v>
      </c>
      <c r="K299" s="18">
        <f t="shared" si="34"/>
        <v>1.7744839402317817E-5</v>
      </c>
      <c r="L299" s="2">
        <f>SUM(K$2:K299)</f>
        <v>1.3461773055521247E-3</v>
      </c>
    </row>
    <row r="300" spans="1:12" x14ac:dyDescent="0.2">
      <c r="A300">
        <v>299</v>
      </c>
      <c r="B300">
        <v>3.0390056431551299E-3</v>
      </c>
      <c r="C300">
        <f t="shared" si="28"/>
        <v>1.6734348826426E-2</v>
      </c>
      <c r="D300">
        <f t="shared" si="29"/>
        <v>55.287500000000001</v>
      </c>
      <c r="E300">
        <f t="shared" si="30"/>
        <v>1.8009871137954367E-2</v>
      </c>
      <c r="F300" s="19">
        <f t="shared" si="31"/>
        <v>1.1307855748704028E-3</v>
      </c>
      <c r="G300" s="2">
        <f>SUM(F$2:$F300)</f>
        <v>0.33777138130850465</v>
      </c>
      <c r="H300">
        <f t="shared" si="32"/>
        <v>0.60420090018311934</v>
      </c>
      <c r="I300" s="21">
        <f t="shared" si="33"/>
        <v>2.2377990441632433E-3</v>
      </c>
      <c r="J300" s="2">
        <f>SUM($I$2:I300)</f>
        <v>0.2279021963413837</v>
      </c>
      <c r="K300" s="18">
        <f t="shared" si="34"/>
        <v>1.830726291057312E-5</v>
      </c>
      <c r="L300" s="2">
        <f>SUM(K$2:K300)</f>
        <v>1.3644845684626977E-3</v>
      </c>
    </row>
    <row r="301" spans="1:12" x14ac:dyDescent="0.2">
      <c r="A301">
        <v>300</v>
      </c>
      <c r="B301">
        <v>3.1665636194581699E-3</v>
      </c>
      <c r="C301">
        <f t="shared" si="28"/>
        <v>1.7436749519842247E-2</v>
      </c>
      <c r="D301">
        <f t="shared" si="29"/>
        <v>55.472999999999992</v>
      </c>
      <c r="E301">
        <f t="shared" si="30"/>
        <v>1.801086495034868E-2</v>
      </c>
      <c r="F301" s="19">
        <f t="shared" si="31"/>
        <v>1.1308479733579328E-3</v>
      </c>
      <c r="G301" s="2">
        <f>SUM(F$2:$F301)</f>
        <v>0.33890222928186259</v>
      </c>
      <c r="H301">
        <f t="shared" si="32"/>
        <v>0.60774422580325094</v>
      </c>
      <c r="I301" s="21">
        <f t="shared" si="33"/>
        <v>2.2509225775500462E-3</v>
      </c>
      <c r="J301" s="2">
        <f>SUM($I$2:I301)</f>
        <v>0.23015311891893375</v>
      </c>
      <c r="K301" s="18">
        <f t="shared" si="34"/>
        <v>1.9075684454567337E-5</v>
      </c>
      <c r="L301" s="2">
        <f>SUM(K$2:K301)</f>
        <v>1.3835602529172651E-3</v>
      </c>
    </row>
    <row r="302" spans="1:12" x14ac:dyDescent="0.2">
      <c r="A302">
        <v>301</v>
      </c>
      <c r="B302">
        <v>3.2299807483969498E-3</v>
      </c>
      <c r="C302">
        <f t="shared" si="28"/>
        <v>1.7785957281144786E-2</v>
      </c>
      <c r="D302">
        <f t="shared" si="29"/>
        <v>55.6586</v>
      </c>
      <c r="E302">
        <f t="shared" si="30"/>
        <v>1.8011359057312586E-2</v>
      </c>
      <c r="F302" s="19">
        <f t="shared" si="31"/>
        <v>1.1308789968462714E-3</v>
      </c>
      <c r="G302" s="2">
        <f>SUM(F$2:$F302)</f>
        <v>0.34003310827870886</v>
      </c>
      <c r="H302">
        <f t="shared" si="32"/>
        <v>0.6112781396393292</v>
      </c>
      <c r="I302" s="21">
        <f t="shared" si="33"/>
        <v>2.2640112521980556E-3</v>
      </c>
      <c r="J302" s="2">
        <f>SUM($I$2:I302)</f>
        <v>0.2324171301711318</v>
      </c>
      <c r="K302" s="18">
        <f t="shared" si="34"/>
        <v>1.9457715351788903E-5</v>
      </c>
      <c r="L302" s="2">
        <f>SUM(K$2:K302)</f>
        <v>1.403017968269054E-3</v>
      </c>
    </row>
    <row r="303" spans="1:12" x14ac:dyDescent="0.2">
      <c r="A303">
        <v>302</v>
      </c>
      <c r="B303">
        <v>3.2629094090924002E-3</v>
      </c>
      <c r="C303">
        <f t="shared" si="28"/>
        <v>1.7967279647460827E-2</v>
      </c>
      <c r="D303">
        <f t="shared" si="29"/>
        <v>55.844099999999997</v>
      </c>
      <c r="E303">
        <f t="shared" si="30"/>
        <v>1.8011615622276572E-2</v>
      </c>
      <c r="F303" s="19">
        <f t="shared" si="31"/>
        <v>1.1308951057877553E-3</v>
      </c>
      <c r="G303" s="2">
        <f>SUM(F$2:$F303)</f>
        <v>0.34116400338449659</v>
      </c>
      <c r="H303">
        <f t="shared" si="32"/>
        <v>0.61479850051005336</v>
      </c>
      <c r="I303" s="21">
        <f t="shared" si="33"/>
        <v>2.2770497302758417E-3</v>
      </c>
      <c r="J303" s="2">
        <f>SUM($I$2:I303)</f>
        <v>0.23469417990140765</v>
      </c>
      <c r="K303" s="18">
        <f t="shared" si="34"/>
        <v>1.9656080777665111E-5</v>
      </c>
      <c r="L303" s="2">
        <f>SUM(K$2:K303)</f>
        <v>1.4226740490467192E-3</v>
      </c>
    </row>
    <row r="304" spans="1:12" x14ac:dyDescent="0.2">
      <c r="A304">
        <v>303</v>
      </c>
      <c r="B304">
        <v>3.3116949652772102E-3</v>
      </c>
      <c r="C304">
        <f t="shared" si="28"/>
        <v>1.8235918344044564E-2</v>
      </c>
      <c r="D304">
        <f t="shared" si="29"/>
        <v>56.029600000000002</v>
      </c>
      <c r="E304">
        <f t="shared" si="30"/>
        <v>1.8011995743464883E-2</v>
      </c>
      <c r="F304" s="19">
        <f t="shared" si="31"/>
        <v>1.1309189724524945E-3</v>
      </c>
      <c r="G304" s="2">
        <f>SUM(F$2:$F304)</f>
        <v>0.34229492235694908</v>
      </c>
      <c r="H304">
        <f t="shared" si="32"/>
        <v>0.61830688735739991</v>
      </c>
      <c r="I304" s="21">
        <f t="shared" si="33"/>
        <v>2.2900438597635128E-3</v>
      </c>
      <c r="J304" s="2">
        <f>SUM($I$2:I304)</f>
        <v>0.23698422376117115</v>
      </c>
      <c r="K304" s="18">
        <f t="shared" si="34"/>
        <v>1.9949969670344692E-5</v>
      </c>
      <c r="L304" s="2">
        <f>SUM(K$2:K304)</f>
        <v>1.4426240187170639E-3</v>
      </c>
    </row>
    <row r="305" spans="1:12" x14ac:dyDescent="0.2">
      <c r="A305">
        <v>304</v>
      </c>
      <c r="B305">
        <v>3.3390711680709702E-3</v>
      </c>
      <c r="C305">
        <f t="shared" si="28"/>
        <v>1.8386665983531711E-2</v>
      </c>
      <c r="D305">
        <f t="shared" si="29"/>
        <v>56.215199999999996</v>
      </c>
      <c r="E305">
        <f t="shared" si="30"/>
        <v>1.8012209053383504E-2</v>
      </c>
      <c r="F305" s="19">
        <f t="shared" si="31"/>
        <v>1.1309323655399354E-3</v>
      </c>
      <c r="G305" s="2">
        <f>SUM(F$2:$F305)</f>
        <v>0.34342585472248904</v>
      </c>
      <c r="H305">
        <f t="shared" si="32"/>
        <v>0.62180485816241682</v>
      </c>
      <c r="I305" s="21">
        <f t="shared" si="33"/>
        <v>2.3029994110074872E-3</v>
      </c>
      <c r="J305" s="2">
        <f>SUM($I$2:I305)</f>
        <v>0.23928722317217863</v>
      </c>
      <c r="K305" s="18">
        <f t="shared" si="34"/>
        <v>2.0114886554644449E-5</v>
      </c>
      <c r="L305" s="2">
        <f>SUM(K$2:K305)</f>
        <v>1.4627389052717084E-3</v>
      </c>
    </row>
    <row r="306" spans="1:12" x14ac:dyDescent="0.2">
      <c r="A306">
        <v>305</v>
      </c>
      <c r="B306">
        <v>3.38324496085014E-3</v>
      </c>
      <c r="C306">
        <f t="shared" si="28"/>
        <v>1.8629909907417756E-2</v>
      </c>
      <c r="D306">
        <f t="shared" si="29"/>
        <v>56.400700000000001</v>
      </c>
      <c r="E306">
        <f t="shared" si="30"/>
        <v>1.801255325200608E-2</v>
      </c>
      <c r="F306" s="19">
        <f t="shared" si="31"/>
        <v>1.1309539767349471E-3</v>
      </c>
      <c r="G306" s="2">
        <f>SUM(F$2:$F306)</f>
        <v>0.344556808699224</v>
      </c>
      <c r="H306">
        <f t="shared" si="32"/>
        <v>0.62528832504993703</v>
      </c>
      <c r="I306" s="21">
        <f t="shared" si="33"/>
        <v>2.3159012436080417E-3</v>
      </c>
      <c r="J306" s="2">
        <f>SUM($I$2:I306)</f>
        <v>0.24160312441578666</v>
      </c>
      <c r="K306" s="18">
        <f t="shared" si="34"/>
        <v>2.0380993740061137E-5</v>
      </c>
      <c r="L306" s="2">
        <f>SUM(K$2:K306)</f>
        <v>1.4831198990117695E-3</v>
      </c>
    </row>
    <row r="307" spans="1:12" x14ac:dyDescent="0.2">
      <c r="A307">
        <v>306</v>
      </c>
      <c r="B307">
        <v>3.4661192611574001E-3</v>
      </c>
      <c r="C307">
        <f t="shared" si="28"/>
        <v>1.9086258994235453E-2</v>
      </c>
      <c r="D307">
        <f t="shared" si="29"/>
        <v>56.586199999999998</v>
      </c>
      <c r="E307">
        <f t="shared" si="30"/>
        <v>1.8013199019274753E-2</v>
      </c>
      <c r="F307" s="19">
        <f t="shared" si="31"/>
        <v>1.1309945225171211E-3</v>
      </c>
      <c r="G307" s="2">
        <f>SUM(F$2:$F307)</f>
        <v>0.34568780322174114</v>
      </c>
      <c r="H307">
        <f t="shared" si="32"/>
        <v>0.62875886274183612</v>
      </c>
      <c r="I307" s="21">
        <f t="shared" si="33"/>
        <v>2.3287551899151566E-3</v>
      </c>
      <c r="J307" s="2">
        <f>SUM($I$2:I307)</f>
        <v>0.24393187960570181</v>
      </c>
      <c r="K307" s="18">
        <f t="shared" si="34"/>
        <v>2.088023651299644E-5</v>
      </c>
      <c r="L307" s="2">
        <f>SUM(K$2:K307)</f>
        <v>1.504000135524766E-3</v>
      </c>
    </row>
    <row r="308" spans="1:12" x14ac:dyDescent="0.2">
      <c r="A308">
        <v>307</v>
      </c>
      <c r="B308">
        <v>3.4887013204983001E-3</v>
      </c>
      <c r="C308">
        <f t="shared" si="28"/>
        <v>1.9210607581438909E-2</v>
      </c>
      <c r="D308">
        <f t="shared" si="29"/>
        <v>56.771700000000003</v>
      </c>
      <c r="E308">
        <f t="shared" si="30"/>
        <v>1.8013374985542403E-2</v>
      </c>
      <c r="F308" s="19">
        <f t="shared" si="31"/>
        <v>1.1310055709091722E-3</v>
      </c>
      <c r="G308" s="2">
        <f>SUM(F$2:$F308)</f>
        <v>0.34681880879265031</v>
      </c>
      <c r="H308">
        <f t="shared" si="32"/>
        <v>0.63221616309174267</v>
      </c>
      <c r="I308" s="21">
        <f t="shared" si="33"/>
        <v>2.341560108636829E-3</v>
      </c>
      <c r="J308" s="2">
        <f>SUM($I$2:I308)</f>
        <v>0.24627343971433865</v>
      </c>
      <c r="K308" s="18">
        <f t="shared" si="34"/>
        <v>2.1016273015050054E-5</v>
      </c>
      <c r="L308" s="2">
        <f>SUM(K$2:K308)</f>
        <v>1.525016408539816E-3</v>
      </c>
    </row>
    <row r="309" spans="1:12" x14ac:dyDescent="0.2">
      <c r="A309">
        <v>308</v>
      </c>
      <c r="B309">
        <v>3.5735762838512899E-3</v>
      </c>
      <c r="C309">
        <f t="shared" si="28"/>
        <v>1.9677973361617078E-2</v>
      </c>
      <c r="D309">
        <f t="shared" si="29"/>
        <v>56.957299999999996</v>
      </c>
      <c r="E309">
        <f t="shared" si="30"/>
        <v>1.8014036372134924E-2</v>
      </c>
      <c r="F309" s="19">
        <f t="shared" si="31"/>
        <v>1.1310470973816553E-3</v>
      </c>
      <c r="G309" s="2">
        <f>SUM(F$2:$F309)</f>
        <v>0.34794985589003197</v>
      </c>
      <c r="H309">
        <f t="shared" si="32"/>
        <v>0.63566177597225715</v>
      </c>
      <c r="I309" s="21">
        <f t="shared" si="33"/>
        <v>2.3543217400879488E-3</v>
      </c>
      <c r="J309" s="2">
        <f>SUM($I$2:I309)</f>
        <v>0.24862776145442661</v>
      </c>
      <c r="K309" s="18">
        <f t="shared" si="34"/>
        <v>2.1527567975007825E-5</v>
      </c>
      <c r="L309" s="2">
        <f>SUM(K$2:K309)</f>
        <v>1.5465439765148239E-3</v>
      </c>
    </row>
    <row r="310" spans="1:12" x14ac:dyDescent="0.2">
      <c r="A310">
        <v>309</v>
      </c>
      <c r="B310">
        <v>3.68741480349402E-3</v>
      </c>
      <c r="C310">
        <f t="shared" si="28"/>
        <v>2.0304827576868745E-2</v>
      </c>
      <c r="D310">
        <f t="shared" si="29"/>
        <v>57.142800000000008</v>
      </c>
      <c r="E310">
        <f t="shared" si="30"/>
        <v>1.801492349413631E-2</v>
      </c>
      <c r="F310" s="19">
        <f t="shared" si="31"/>
        <v>1.1311027971006946E-3</v>
      </c>
      <c r="G310" s="2">
        <f>SUM(F$2:$F310)</f>
        <v>0.34908095868713268</v>
      </c>
      <c r="H310">
        <f t="shared" si="32"/>
        <v>0.63909169074751471</v>
      </c>
      <c r="I310" s="21">
        <f t="shared" si="33"/>
        <v>2.3670252299425759E-3</v>
      </c>
      <c r="J310" s="2">
        <f>SUM($I$2:I310)</f>
        <v>0.2509947866843692</v>
      </c>
      <c r="K310" s="18">
        <f t="shared" si="34"/>
        <v>2.2213342189723069E-5</v>
      </c>
      <c r="L310" s="2">
        <f>SUM(K$2:K310)</f>
        <v>1.568757318704547E-3</v>
      </c>
    </row>
    <row r="311" spans="1:12" x14ac:dyDescent="0.2">
      <c r="A311">
        <v>310</v>
      </c>
      <c r="B311">
        <v>3.9109213852245297E-3</v>
      </c>
      <c r="C311">
        <f t="shared" si="28"/>
        <v>2.1535571294671547E-2</v>
      </c>
      <c r="D311">
        <f t="shared" si="29"/>
        <v>57.328299999999999</v>
      </c>
      <c r="E311">
        <f t="shared" si="30"/>
        <v>1.8016665363314376E-2</v>
      </c>
      <c r="F311" s="19">
        <f t="shared" si="31"/>
        <v>1.1312121638210216E-3</v>
      </c>
      <c r="G311" s="2">
        <f>SUM(F$2:$F311)</f>
        <v>0.35021217085095369</v>
      </c>
      <c r="H311">
        <f t="shared" si="32"/>
        <v>0.64250747543219056</v>
      </c>
      <c r="I311" s="21">
        <f t="shared" si="33"/>
        <v>2.379676385709008E-3</v>
      </c>
      <c r="J311" s="2">
        <f>SUM($I$2:I311)</f>
        <v>0.25337446307007822</v>
      </c>
      <c r="K311" s="18">
        <f t="shared" si="34"/>
        <v>2.355976738087072E-5</v>
      </c>
      <c r="L311" s="2">
        <f>SUM(K$2:K311)</f>
        <v>1.5923170860854177E-3</v>
      </c>
    </row>
    <row r="312" spans="1:12" x14ac:dyDescent="0.2">
      <c r="A312">
        <v>311</v>
      </c>
      <c r="B312">
        <v>3.9181208033825504E-3</v>
      </c>
      <c r="C312">
        <f t="shared" si="28"/>
        <v>2.1575215042972898E-2</v>
      </c>
      <c r="D312">
        <f t="shared" si="29"/>
        <v>57.513899999999992</v>
      </c>
      <c r="E312">
        <f t="shared" si="30"/>
        <v>1.8016721473782318E-2</v>
      </c>
      <c r="F312" s="19">
        <f t="shared" si="31"/>
        <v>1.1312156868283358E-3</v>
      </c>
      <c r="G312" s="2">
        <f>SUM(F$2:$F312)</f>
        <v>0.35134338653778202</v>
      </c>
      <c r="H312">
        <f t="shared" si="32"/>
        <v>0.64591067307522088</v>
      </c>
      <c r="I312" s="21">
        <f t="shared" si="33"/>
        <v>2.3922809224291015E-3</v>
      </c>
      <c r="J312" s="2">
        <f>SUM($I$2:I312)</f>
        <v>0.25576674399250732</v>
      </c>
      <c r="K312" s="18">
        <f t="shared" si="34"/>
        <v>2.3603137369774461E-5</v>
      </c>
      <c r="L312" s="2">
        <f>SUM(K$2:K312)</f>
        <v>1.6159202234551921E-3</v>
      </c>
    </row>
    <row r="313" spans="1:12" x14ac:dyDescent="0.2">
      <c r="A313">
        <v>312</v>
      </c>
      <c r="B313">
        <v>3.9181211431412099E-3</v>
      </c>
      <c r="C313">
        <f t="shared" si="28"/>
        <v>2.1575216913861141E-2</v>
      </c>
      <c r="D313">
        <f t="shared" si="29"/>
        <v>57.699399999999997</v>
      </c>
      <c r="E313">
        <f t="shared" si="30"/>
        <v>1.8016721476430315E-2</v>
      </c>
      <c r="F313" s="19">
        <f t="shared" si="31"/>
        <v>1.1312156869945956E-3</v>
      </c>
      <c r="G313" s="2">
        <f>SUM(F$2:$F313)</f>
        <v>0.35247460222477661</v>
      </c>
      <c r="H313">
        <f t="shared" si="32"/>
        <v>0.64929733525479083</v>
      </c>
      <c r="I313" s="21">
        <f t="shared" si="33"/>
        <v>2.4048242162011705E-3</v>
      </c>
      <c r="J313" s="2">
        <f>SUM($I$2:I313)</f>
        <v>0.25817156820870851</v>
      </c>
      <c r="K313" s="18">
        <f t="shared" si="34"/>
        <v>2.3603139416513372E-5</v>
      </c>
      <c r="L313" s="2">
        <f>SUM(K$2:K313)</f>
        <v>1.6395233628717055E-3</v>
      </c>
    </row>
    <row r="314" spans="1:12" x14ac:dyDescent="0.2">
      <c r="A314">
        <v>313</v>
      </c>
      <c r="B314">
        <v>3.9683321512523299E-3</v>
      </c>
      <c r="C314">
        <f t="shared" si="28"/>
        <v>2.185170489161482E-2</v>
      </c>
      <c r="D314">
        <f t="shared" si="29"/>
        <v>57.884899999999995</v>
      </c>
      <c r="E314">
        <f t="shared" si="30"/>
        <v>1.8017112813263653E-2</v>
      </c>
      <c r="F314" s="19">
        <f t="shared" si="31"/>
        <v>1.1312402578559119E-3</v>
      </c>
      <c r="G314" s="2">
        <f>SUM(F$2:$F314)</f>
        <v>0.35360584248263255</v>
      </c>
      <c r="H314">
        <f t="shared" si="32"/>
        <v>0.65266902409279548</v>
      </c>
      <c r="I314" s="21">
        <f t="shared" si="33"/>
        <v>2.4173120527082263E-3</v>
      </c>
      <c r="J314" s="2">
        <f>SUM($I$2:I314)</f>
        <v>0.26058888026141674</v>
      </c>
      <c r="K314" s="18">
        <f t="shared" si="34"/>
        <v>2.390561536899E-5</v>
      </c>
      <c r="L314" s="2">
        <f>SUM(K$2:K314)</f>
        <v>1.6634289782406955E-3</v>
      </c>
    </row>
    <row r="315" spans="1:12" x14ac:dyDescent="0.2">
      <c r="A315">
        <v>314</v>
      </c>
      <c r="B315">
        <v>4.1074958297613101E-3</v>
      </c>
      <c r="C315">
        <f t="shared" si="28"/>
        <v>2.261801262960246E-2</v>
      </c>
      <c r="D315">
        <f t="shared" si="29"/>
        <v>58.070500000000003</v>
      </c>
      <c r="E315">
        <f t="shared" si="30"/>
        <v>1.8018197477067989E-2</v>
      </c>
      <c r="F315" s="19">
        <f t="shared" si="31"/>
        <v>1.1313083606298924E-3</v>
      </c>
      <c r="G315" s="2">
        <f>SUM(F$2:$F315)</f>
        <v>0.35473715084326246</v>
      </c>
      <c r="H315">
        <f t="shared" si="32"/>
        <v>0.65602727513891279</v>
      </c>
      <c r="I315" s="21">
        <f t="shared" si="33"/>
        <v>2.4297501192168725E-3</v>
      </c>
      <c r="J315" s="2">
        <f>SUM($I$2:I315)</f>
        <v>0.26301863038063361</v>
      </c>
      <c r="K315" s="18">
        <f t="shared" si="34"/>
        <v>2.4743950781694702E-5</v>
      </c>
      <c r="L315" s="2">
        <f>SUM(K$2:K315)</f>
        <v>1.6881729290223902E-3</v>
      </c>
    </row>
    <row r="316" spans="1:12" x14ac:dyDescent="0.2">
      <c r="A316">
        <v>315</v>
      </c>
      <c r="B316">
        <v>4.1253438663956801E-3</v>
      </c>
      <c r="C316">
        <f t="shared" si="28"/>
        <v>2.2716293220682998E-2</v>
      </c>
      <c r="D316">
        <f t="shared" si="29"/>
        <v>58.256</v>
      </c>
      <c r="E316">
        <f t="shared" si="30"/>
        <v>1.8018336592136749E-2</v>
      </c>
      <c r="F316" s="19">
        <f t="shared" si="31"/>
        <v>1.1313170952461367E-3</v>
      </c>
      <c r="G316" s="2">
        <f>SUM(F$2:$F316)</f>
        <v>0.35586846793850857</v>
      </c>
      <c r="H316">
        <f t="shared" si="32"/>
        <v>0.65936820554900055</v>
      </c>
      <c r="I316" s="21">
        <f t="shared" si="33"/>
        <v>2.4421240347076382E-3</v>
      </c>
      <c r="J316" s="2">
        <f>SUM($I$2:I316)</f>
        <v>0.26546075441534123</v>
      </c>
      <c r="K316" s="18">
        <f t="shared" si="34"/>
        <v>2.4851469074672835E-5</v>
      </c>
      <c r="L316" s="2">
        <f>SUM(K$2:K316)</f>
        <v>1.713024398097063E-3</v>
      </c>
    </row>
    <row r="317" spans="1:12" x14ac:dyDescent="0.2">
      <c r="A317">
        <v>316</v>
      </c>
      <c r="B317">
        <v>4.1604513988044902E-3</v>
      </c>
      <c r="C317">
        <f t="shared" si="28"/>
        <v>2.2909613590155604E-2</v>
      </c>
      <c r="D317">
        <f t="shared" si="29"/>
        <v>58.441500000000005</v>
      </c>
      <c r="E317">
        <f t="shared" si="30"/>
        <v>1.8018610238017218E-2</v>
      </c>
      <c r="F317" s="19">
        <f t="shared" si="31"/>
        <v>1.1313342766469301E-3</v>
      </c>
      <c r="G317" s="2">
        <f>SUM(F$2:$F317)</f>
        <v>0.35699980221515548</v>
      </c>
      <c r="H317">
        <f t="shared" si="32"/>
        <v>0.66269337077112012</v>
      </c>
      <c r="I317" s="21">
        <f t="shared" si="33"/>
        <v>2.4544395601454332E-3</v>
      </c>
      <c r="J317" s="2">
        <f>SUM($I$2:I317)</f>
        <v>0.26791519397548669</v>
      </c>
      <c r="K317" s="18">
        <f t="shared" si="34"/>
        <v>2.5062960233762053E-5</v>
      </c>
      <c r="L317" s="2">
        <f>SUM(K$2:K317)</f>
        <v>1.738087358330825E-3</v>
      </c>
    </row>
    <row r="318" spans="1:12" x14ac:dyDescent="0.2">
      <c r="A318">
        <v>317</v>
      </c>
      <c r="B318">
        <v>4.1670840407812097E-3</v>
      </c>
      <c r="C318">
        <f t="shared" si="28"/>
        <v>2.2946136373431514E-2</v>
      </c>
      <c r="D318">
        <f t="shared" si="29"/>
        <v>58.626999999999995</v>
      </c>
      <c r="E318">
        <f t="shared" si="30"/>
        <v>1.801866193664467E-2</v>
      </c>
      <c r="F318" s="19">
        <f t="shared" si="31"/>
        <v>1.1313375226480655E-3</v>
      </c>
      <c r="G318" s="2">
        <f>SUM(F$2:$F318)</f>
        <v>0.35813113973780353</v>
      </c>
      <c r="H318">
        <f t="shared" si="32"/>
        <v>0.66600251860328885</v>
      </c>
      <c r="I318" s="21">
        <f t="shared" si="33"/>
        <v>2.4666957614413562E-3</v>
      </c>
      <c r="J318" s="2">
        <f>SUM($I$2:I318)</f>
        <v>0.27038188973692806</v>
      </c>
      <c r="K318" s="18">
        <f t="shared" si="34"/>
        <v>2.5102915908320607E-5</v>
      </c>
      <c r="L318" s="2">
        <f>SUM(K$2:K318)</f>
        <v>1.7631902742391457E-3</v>
      </c>
    </row>
    <row r="319" spans="1:12" x14ac:dyDescent="0.2">
      <c r="A319">
        <v>318</v>
      </c>
      <c r="B319">
        <v>4.1738389811221896E-3</v>
      </c>
      <c r="C319">
        <f t="shared" si="28"/>
        <v>2.2983332595235925E-2</v>
      </c>
      <c r="D319">
        <f t="shared" si="29"/>
        <v>58.812600000000003</v>
      </c>
      <c r="E319">
        <f t="shared" si="30"/>
        <v>1.8018714588685605E-2</v>
      </c>
      <c r="F319" s="19">
        <f t="shared" si="31"/>
        <v>1.1313408285111627E-3</v>
      </c>
      <c r="G319" s="2">
        <f>SUM(F$2:$F319)</f>
        <v>0.35926248056631471</v>
      </c>
      <c r="H319">
        <f t="shared" si="32"/>
        <v>0.66929717348758078</v>
      </c>
      <c r="I319" s="21">
        <f t="shared" si="33"/>
        <v>2.4788982847224065E-3</v>
      </c>
      <c r="J319" s="2">
        <f>SUM($I$2:I319)</f>
        <v>0.27286078802165048</v>
      </c>
      <c r="K319" s="18">
        <f t="shared" si="34"/>
        <v>2.5143608320013255E-5</v>
      </c>
      <c r="L319" s="2">
        <f>SUM(K$2:K319)</f>
        <v>1.788333882559159E-3</v>
      </c>
    </row>
    <row r="320" spans="1:12" x14ac:dyDescent="0.2">
      <c r="A320">
        <v>319</v>
      </c>
      <c r="B320">
        <v>4.2394667441582098E-3</v>
      </c>
      <c r="C320">
        <f t="shared" si="28"/>
        <v>2.3344713259933401E-2</v>
      </c>
      <c r="D320">
        <f t="shared" si="29"/>
        <v>58.998100000000001</v>
      </c>
      <c r="E320">
        <f t="shared" si="30"/>
        <v>1.8019226138543398E-2</v>
      </c>
      <c r="F320" s="19">
        <f t="shared" si="31"/>
        <v>1.1313729471862817E-3</v>
      </c>
      <c r="G320" s="2">
        <f>SUM(F$2:$F320)</f>
        <v>0.36039385351350101</v>
      </c>
      <c r="H320">
        <f t="shared" si="32"/>
        <v>0.67257354475335218</v>
      </c>
      <c r="I320" s="21">
        <f t="shared" si="33"/>
        <v>2.491033090355177E-3</v>
      </c>
      <c r="J320" s="2">
        <f>SUM($I$2:I320)</f>
        <v>0.27535182111200568</v>
      </c>
      <c r="K320" s="18">
        <f t="shared" si="34"/>
        <v>2.5538956290109764E-5</v>
      </c>
      <c r="L320" s="2">
        <f>SUM(K$2:K320)</f>
        <v>1.8138728388492687E-3</v>
      </c>
    </row>
    <row r="321" spans="1:12" x14ac:dyDescent="0.2">
      <c r="A321">
        <v>320</v>
      </c>
      <c r="B321">
        <v>4.3411342531235499E-3</v>
      </c>
      <c r="C321">
        <f t="shared" si="28"/>
        <v>2.3904547547563562E-2</v>
      </c>
      <c r="D321">
        <f t="shared" si="29"/>
        <v>59.183600000000006</v>
      </c>
      <c r="E321">
        <f t="shared" si="30"/>
        <v>1.8020018636180687E-2</v>
      </c>
      <c r="F321" s="19">
        <f t="shared" si="31"/>
        <v>1.1314227057264458E-3</v>
      </c>
      <c r="G321" s="2">
        <f>SUM(F$2:$F321)</f>
        <v>0.36152527621922748</v>
      </c>
      <c r="H321">
        <f t="shared" si="32"/>
        <v>0.67583317767576356</v>
      </c>
      <c r="I321" s="21">
        <f t="shared" si="33"/>
        <v>2.5031059016268659E-3</v>
      </c>
      <c r="J321" s="2">
        <f>SUM($I$2:I321)</f>
        <v>0.27785492701363257</v>
      </c>
      <c r="K321" s="18">
        <f t="shared" si="34"/>
        <v>2.6151411163394944E-5</v>
      </c>
      <c r="L321" s="2">
        <f>SUM(K$2:K321)</f>
        <v>1.8400242500126636E-3</v>
      </c>
    </row>
    <row r="322" spans="1:12" x14ac:dyDescent="0.2">
      <c r="A322">
        <v>321</v>
      </c>
      <c r="B322">
        <v>4.3680582826311704E-3</v>
      </c>
      <c r="C322">
        <f t="shared" si="28"/>
        <v>2.4052805285290479E-2</v>
      </c>
      <c r="D322">
        <f t="shared" si="29"/>
        <v>59.369199999999999</v>
      </c>
      <c r="E322">
        <f t="shared" si="30"/>
        <v>1.8020228514563294E-2</v>
      </c>
      <c r="F322" s="19">
        <f t="shared" si="31"/>
        <v>1.1314358833580741E-3</v>
      </c>
      <c r="G322" s="2">
        <f>SUM(F$2:$F322)</f>
        <v>0.36265671210258554</v>
      </c>
      <c r="H322">
        <f t="shared" si="32"/>
        <v>0.67907758749378599</v>
      </c>
      <c r="I322" s="21">
        <f t="shared" si="33"/>
        <v>2.5151223305786333E-3</v>
      </c>
      <c r="J322" s="2">
        <f>SUM($I$2:I322)</f>
        <v>0.28037004934421123</v>
      </c>
      <c r="K322" s="18">
        <f t="shared" si="34"/>
        <v>2.6313604112236032E-5</v>
      </c>
      <c r="L322" s="2">
        <f>SUM(K$2:K322)</f>
        <v>1.8663378541248995E-3</v>
      </c>
    </row>
    <row r="323" spans="1:12" x14ac:dyDescent="0.2">
      <c r="A323">
        <v>322</v>
      </c>
      <c r="B323">
        <v>4.4289075142187198E-3</v>
      </c>
      <c r="C323">
        <f t="shared" ref="C323:C386" si="35">B323/MAX($B$2:$B$541)*100</f>
        <v>2.4387872865536512E-2</v>
      </c>
      <c r="D323">
        <f t="shared" ref="D323:D386" si="36">_xlfn.PERCENTRANK.INC($B$2:$B$541,B323,6)*100</f>
        <v>59.554700000000004</v>
      </c>
      <c r="E323">
        <f t="shared" ref="E323:E386" si="37">1/(1+EXP((-1)*($O$2/1000)*(C323-$O$4)))</f>
        <v>1.8020702855757648E-2</v>
      </c>
      <c r="F323" s="19">
        <f t="shared" ref="F323:F386" si="38">E323/SUM($E$2:$E$541)</f>
        <v>1.131465665813264E-3</v>
      </c>
      <c r="G323" s="2">
        <f>SUM(F$2:$F323)</f>
        <v>0.36378817776839883</v>
      </c>
      <c r="H323">
        <f t="shared" ref="H323:H386" si="39">1/(1+EXP((-1)*($O$2/1000)*(D323-$O$3)))</f>
        <v>0.68230305585088968</v>
      </c>
      <c r="I323" s="21">
        <f t="shared" ref="I323:I386" si="40">H323/SUM($H$2:$H$541)</f>
        <v>2.52706860540927E-3</v>
      </c>
      <c r="J323" s="2">
        <f>SUM($I$2:I323)</f>
        <v>0.28289711794962047</v>
      </c>
      <c r="K323" s="18">
        <f t="shared" ref="K323:K386" si="41">B323/SUM($B$2:$B$541)</f>
        <v>2.6680165748305609E-5</v>
      </c>
      <c r="L323" s="2">
        <f>SUM(K$2:K323)</f>
        <v>1.8930180198732051E-3</v>
      </c>
    </row>
    <row r="324" spans="1:12" x14ac:dyDescent="0.2">
      <c r="A324">
        <v>323</v>
      </c>
      <c r="B324">
        <v>4.46770148105305E-3</v>
      </c>
      <c r="C324">
        <f t="shared" si="35"/>
        <v>2.4601492664113944E-2</v>
      </c>
      <c r="D324">
        <f t="shared" si="36"/>
        <v>59.740200000000002</v>
      </c>
      <c r="E324">
        <f t="shared" si="37"/>
        <v>1.8021005274792331E-2</v>
      </c>
      <c r="F324" s="19">
        <f t="shared" si="38"/>
        <v>1.1314846537937647E-3</v>
      </c>
      <c r="G324" s="2">
        <f>SUM(F$2:$F324)</f>
        <v>0.36491966242219259</v>
      </c>
      <c r="H324">
        <f t="shared" si="39"/>
        <v>0.68551111939592635</v>
      </c>
      <c r="I324" s="21">
        <f t="shared" si="40"/>
        <v>2.5389504174564252E-3</v>
      </c>
      <c r="J324" s="2">
        <f>SUM($I$2:I324)</f>
        <v>0.28543606836707691</v>
      </c>
      <c r="K324" s="18">
        <f t="shared" si="41"/>
        <v>2.691386434369314E-5</v>
      </c>
      <c r="L324" s="2">
        <f>SUM(K$2:K324)</f>
        <v>1.9199318842168982E-3</v>
      </c>
    </row>
    <row r="325" spans="1:12" x14ac:dyDescent="0.2">
      <c r="A325">
        <v>324</v>
      </c>
      <c r="B325">
        <v>4.4731322869936098E-3</v>
      </c>
      <c r="C325">
        <f t="shared" si="35"/>
        <v>2.4631397511846842E-2</v>
      </c>
      <c r="D325">
        <f t="shared" si="36"/>
        <v>59.925700000000006</v>
      </c>
      <c r="E325">
        <f t="shared" si="37"/>
        <v>1.8021047611130842E-2</v>
      </c>
      <c r="F325" s="19">
        <f t="shared" si="38"/>
        <v>1.1314873119649704E-3</v>
      </c>
      <c r="G325" s="2">
        <f>SUM(F$2:$F325)</f>
        <v>0.36605114973415759</v>
      </c>
      <c r="H325">
        <f t="shared" si="39"/>
        <v>0.68870156825548134</v>
      </c>
      <c r="I325" s="21">
        <f t="shared" si="40"/>
        <v>2.5507669894049281E-3</v>
      </c>
      <c r="J325" s="2">
        <f>SUM($I$2:I325)</f>
        <v>0.28798683535648184</v>
      </c>
      <c r="K325" s="18">
        <f t="shared" si="41"/>
        <v>2.6946580042130249E-5</v>
      </c>
      <c r="L325" s="2">
        <f>SUM(K$2:K325)</f>
        <v>1.9468784642590285E-3</v>
      </c>
    </row>
    <row r="326" spans="1:12" x14ac:dyDescent="0.2">
      <c r="A326">
        <v>325</v>
      </c>
      <c r="B326">
        <v>4.4957647025251997E-3</v>
      </c>
      <c r="C326">
        <f t="shared" si="35"/>
        <v>2.4756023386478986E-2</v>
      </c>
      <c r="D326">
        <f t="shared" si="36"/>
        <v>60.1113</v>
      </c>
      <c r="E326">
        <f t="shared" si="37"/>
        <v>1.8021224045222748E-2</v>
      </c>
      <c r="F326" s="19">
        <f t="shared" si="38"/>
        <v>1.1314983897302978E-3</v>
      </c>
      <c r="G326" s="2">
        <f>SUM(F$2:$F326)</f>
        <v>0.3671826481238879</v>
      </c>
      <c r="H326">
        <f t="shared" si="39"/>
        <v>0.69187590418375677</v>
      </c>
      <c r="I326" s="21">
        <f t="shared" si="40"/>
        <v>2.5625238833519495E-3</v>
      </c>
      <c r="J326" s="2">
        <f>SUM($I$2:I326)</f>
        <v>0.29054935923983377</v>
      </c>
      <c r="K326" s="18">
        <f t="shared" si="41"/>
        <v>2.7082919894730189E-5</v>
      </c>
      <c r="L326" s="2">
        <f>SUM(K$2:K326)</f>
        <v>1.9739613841537589E-3</v>
      </c>
    </row>
    <row r="327" spans="1:12" x14ac:dyDescent="0.2">
      <c r="A327">
        <v>326</v>
      </c>
      <c r="B327">
        <v>4.6505480800898003E-3</v>
      </c>
      <c r="C327">
        <f t="shared" si="35"/>
        <v>2.5608341327556995E-2</v>
      </c>
      <c r="D327">
        <f t="shared" si="36"/>
        <v>60.296799999999998</v>
      </c>
      <c r="E327">
        <f t="shared" si="37"/>
        <v>1.8022430725674558E-2</v>
      </c>
      <c r="F327" s="19">
        <f t="shared" si="38"/>
        <v>1.1315741535621393E-3</v>
      </c>
      <c r="G327" s="2">
        <f>SUM(F$2:$F327)</f>
        <v>0.36831422227745003</v>
      </c>
      <c r="H327">
        <f t="shared" si="39"/>
        <v>0.69503050892642615</v>
      </c>
      <c r="I327" s="21">
        <f t="shared" si="40"/>
        <v>2.5742076982481518E-3</v>
      </c>
      <c r="J327" s="2">
        <f>SUM($I$2:I327)</f>
        <v>0.29312356693808195</v>
      </c>
      <c r="K327" s="18">
        <f t="shared" si="41"/>
        <v>2.8015349880059111E-5</v>
      </c>
      <c r="L327" s="2">
        <f>SUM(K$2:K327)</f>
        <v>2.001976734033818E-3</v>
      </c>
    </row>
    <row r="328" spans="1:12" x14ac:dyDescent="0.2">
      <c r="A328">
        <v>327</v>
      </c>
      <c r="B328">
        <v>4.6704321252545797E-3</v>
      </c>
      <c r="C328">
        <f t="shared" si="35"/>
        <v>2.5717833242656689E-2</v>
      </c>
      <c r="D328">
        <f t="shared" si="36"/>
        <v>60.482300000000002</v>
      </c>
      <c r="E328">
        <f t="shared" si="37"/>
        <v>1.8022585746057342E-2</v>
      </c>
      <c r="F328" s="19">
        <f t="shared" si="38"/>
        <v>1.131583886825155E-3</v>
      </c>
      <c r="G328" s="2">
        <f>SUM(F$2:$F328)</f>
        <v>0.36944580616427519</v>
      </c>
      <c r="H328">
        <f t="shared" si="39"/>
        <v>0.69816690625318423</v>
      </c>
      <c r="I328" s="21">
        <f t="shared" si="40"/>
        <v>2.5858240777302216E-3</v>
      </c>
      <c r="J328" s="2">
        <f>SUM($I$2:I328)</f>
        <v>0.29570939101581217</v>
      </c>
      <c r="K328" s="18">
        <f t="shared" si="41"/>
        <v>2.8135133284666216E-5</v>
      </c>
      <c r="L328" s="2">
        <f>SUM(K$2:K328)</f>
        <v>2.0301118673184842E-3</v>
      </c>
    </row>
    <row r="329" spans="1:12" x14ac:dyDescent="0.2">
      <c r="A329">
        <v>328</v>
      </c>
      <c r="B329">
        <v>4.7341950395202196E-3</v>
      </c>
      <c r="C329">
        <f t="shared" si="35"/>
        <v>2.6068945078172374E-2</v>
      </c>
      <c r="D329">
        <f t="shared" si="36"/>
        <v>60.667899999999996</v>
      </c>
      <c r="E329">
        <f t="shared" si="37"/>
        <v>1.8023082864568524E-2</v>
      </c>
      <c r="F329" s="19">
        <f t="shared" si="38"/>
        <v>1.1316150993994783E-3</v>
      </c>
      <c r="G329" s="2">
        <f>SUM(F$2:$F329)</f>
        <v>0.37057742126367466</v>
      </c>
      <c r="H329">
        <f t="shared" si="39"/>
        <v>0.70128658686372847</v>
      </c>
      <c r="I329" s="21">
        <f t="shared" si="40"/>
        <v>2.5973785429523931E-3</v>
      </c>
      <c r="J329" s="2">
        <f>SUM($I$2:I329)</f>
        <v>0.29830676955876456</v>
      </c>
      <c r="K329" s="18">
        <f t="shared" si="41"/>
        <v>2.8519247226025492E-5</v>
      </c>
      <c r="L329" s="2">
        <f>SUM(K$2:K329)</f>
        <v>2.0586311145445097E-3</v>
      </c>
    </row>
    <row r="330" spans="1:12" x14ac:dyDescent="0.2">
      <c r="A330">
        <v>329</v>
      </c>
      <c r="B330">
        <v>4.8109716042961303E-3</v>
      </c>
      <c r="C330">
        <f t="shared" si="35"/>
        <v>2.6491716855364889E-2</v>
      </c>
      <c r="D330">
        <f t="shared" si="36"/>
        <v>60.853400000000001</v>
      </c>
      <c r="E330">
        <f t="shared" si="37"/>
        <v>1.8023681460020417E-2</v>
      </c>
      <c r="F330" s="19">
        <f t="shared" si="38"/>
        <v>1.131652683405327E-3</v>
      </c>
      <c r="G330" s="2">
        <f>SUM(F$2:$F330)</f>
        <v>0.37170907394707997</v>
      </c>
      <c r="H330">
        <f t="shared" si="39"/>
        <v>0.70438600997363288</v>
      </c>
      <c r="I330" s="21">
        <f t="shared" si="40"/>
        <v>2.6088579797931845E-3</v>
      </c>
      <c r="J330" s="2">
        <f>SUM($I$2:I330)</f>
        <v>0.30091562753855777</v>
      </c>
      <c r="K330" s="18">
        <f t="shared" si="41"/>
        <v>2.8981756652386403E-5</v>
      </c>
      <c r="L330" s="2">
        <f>SUM(K$2:K330)</f>
        <v>2.0876128711968963E-3</v>
      </c>
    </row>
    <row r="331" spans="1:12" x14ac:dyDescent="0.2">
      <c r="A331">
        <v>330</v>
      </c>
      <c r="B331">
        <v>4.9179676870475097E-3</v>
      </c>
      <c r="C331">
        <f t="shared" si="35"/>
        <v>2.7080893047207621E-2</v>
      </c>
      <c r="D331">
        <f t="shared" si="36"/>
        <v>61.038899999999998</v>
      </c>
      <c r="E331">
        <f t="shared" si="37"/>
        <v>1.8024515697235829E-2</v>
      </c>
      <c r="F331" s="19">
        <f t="shared" si="38"/>
        <v>1.1317050626479092E-3</v>
      </c>
      <c r="G331" s="2">
        <f>SUM(F$2:$F331)</f>
        <v>0.3728407790097279</v>
      </c>
      <c r="H331">
        <f t="shared" si="39"/>
        <v>0.70746668863262463</v>
      </c>
      <c r="I331" s="21">
        <f t="shared" si="40"/>
        <v>2.6202679921853815E-3</v>
      </c>
      <c r="J331" s="2">
        <f>SUM($I$2:I331)</f>
        <v>0.30353589553074317</v>
      </c>
      <c r="K331" s="18">
        <f t="shared" si="41"/>
        <v>2.9626311367756157E-5</v>
      </c>
      <c r="L331" s="2">
        <f>SUM(K$2:K331)</f>
        <v>2.1172391825646526E-3</v>
      </c>
    </row>
    <row r="332" spans="1:12" x14ac:dyDescent="0.2">
      <c r="A332">
        <v>331</v>
      </c>
      <c r="B332">
        <v>5.0086067521064497E-3</v>
      </c>
      <c r="C332">
        <f t="shared" si="35"/>
        <v>2.7579998975297535E-2</v>
      </c>
      <c r="D332">
        <f t="shared" si="36"/>
        <v>61.224400000000003</v>
      </c>
      <c r="E332">
        <f t="shared" si="37"/>
        <v>1.8025222430158198E-2</v>
      </c>
      <c r="F332" s="19">
        <f t="shared" si="38"/>
        <v>1.1317494362798901E-3</v>
      </c>
      <c r="G332" s="2">
        <f>SUM(F$2:$F332)</f>
        <v>0.37397252844600781</v>
      </c>
      <c r="H332">
        <f t="shared" si="39"/>
        <v>0.71052845624034533</v>
      </c>
      <c r="I332" s="21">
        <f t="shared" si="40"/>
        <v>2.6316079630856744E-3</v>
      </c>
      <c r="J332" s="2">
        <f>SUM($I$2:I332)</f>
        <v>0.30616750349382882</v>
      </c>
      <c r="K332" s="18">
        <f t="shared" si="41"/>
        <v>3.0172329831966642E-5</v>
      </c>
      <c r="L332" s="2">
        <f>SUM(K$2:K332)</f>
        <v>2.1474115123966192E-3</v>
      </c>
    </row>
    <row r="333" spans="1:12" x14ac:dyDescent="0.2">
      <c r="A333">
        <v>332</v>
      </c>
      <c r="B333">
        <v>5.0124813783021301E-3</v>
      </c>
      <c r="C333">
        <f t="shared" si="35"/>
        <v>2.760133468636361E-2</v>
      </c>
      <c r="D333">
        <f t="shared" si="36"/>
        <v>61.41</v>
      </c>
      <c r="E333">
        <f t="shared" si="37"/>
        <v>1.8025252642085515E-2</v>
      </c>
      <c r="F333" s="19">
        <f t="shared" si="38"/>
        <v>1.131751333195828E-3</v>
      </c>
      <c r="G333" s="2">
        <f>SUM(F$2:$F333)</f>
        <v>0.37510427977920363</v>
      </c>
      <c r="H333">
        <f t="shared" si="39"/>
        <v>0.71357278747039299</v>
      </c>
      <c r="I333" s="21">
        <f t="shared" si="40"/>
        <v>2.6428833542918974E-3</v>
      </c>
      <c r="J333" s="2">
        <f>SUM($I$2:I333)</f>
        <v>0.30881038684812073</v>
      </c>
      <c r="K333" s="18">
        <f t="shared" si="41"/>
        <v>3.0195670953627369E-5</v>
      </c>
      <c r="L333" s="2">
        <f>SUM(K$2:K333)</f>
        <v>2.1776071833502467E-3</v>
      </c>
    </row>
    <row r="334" spans="1:12" x14ac:dyDescent="0.2">
      <c r="A334">
        <v>333</v>
      </c>
      <c r="B334">
        <v>5.0362113809835898E-3</v>
      </c>
      <c r="C334">
        <f t="shared" si="35"/>
        <v>2.773200444784233E-2</v>
      </c>
      <c r="D334">
        <f t="shared" si="36"/>
        <v>61.595500000000001</v>
      </c>
      <c r="E334">
        <f t="shared" si="37"/>
        <v>1.802543767498465E-2</v>
      </c>
      <c r="F334" s="19">
        <f t="shared" si="38"/>
        <v>1.1317629508543674E-3</v>
      </c>
      <c r="G334" s="2">
        <f>SUM(F$2:$F334)</f>
        <v>0.37623604273005801</v>
      </c>
      <c r="H334">
        <f t="shared" si="39"/>
        <v>0.71659624746903439</v>
      </c>
      <c r="I334" s="21">
        <f t="shared" si="40"/>
        <v>2.6540814440216133E-3</v>
      </c>
      <c r="J334" s="2">
        <f>SUM($I$2:I334)</f>
        <v>0.31146446829214236</v>
      </c>
      <c r="K334" s="18">
        <f t="shared" si="41"/>
        <v>3.0338622777009656E-5</v>
      </c>
      <c r="L334" s="2">
        <f>SUM(K$2:K334)</f>
        <v>2.2079458061272563E-3</v>
      </c>
    </row>
    <row r="335" spans="1:12" x14ac:dyDescent="0.2">
      <c r="A335">
        <v>334</v>
      </c>
      <c r="B335">
        <v>5.0592853766479803E-3</v>
      </c>
      <c r="C335">
        <f t="shared" si="35"/>
        <v>2.7859061892811888E-2</v>
      </c>
      <c r="D335">
        <f t="shared" si="36"/>
        <v>61.780999999999999</v>
      </c>
      <c r="E335">
        <f t="shared" si="37"/>
        <v>1.8025617594506681E-2</v>
      </c>
      <c r="F335" s="19">
        <f t="shared" si="38"/>
        <v>1.1317742474593565E-3</v>
      </c>
      <c r="G335" s="2">
        <f>SUM(F$2:$F335)</f>
        <v>0.37736781697751737</v>
      </c>
      <c r="H335">
        <f t="shared" si="39"/>
        <v>0.71960033355230313</v>
      </c>
      <c r="I335" s="21">
        <f t="shared" si="40"/>
        <v>2.6652077779341999E-3</v>
      </c>
      <c r="J335" s="2">
        <f>SUM($I$2:I335)</f>
        <v>0.31412967607007658</v>
      </c>
      <c r="K335" s="18">
        <f t="shared" si="41"/>
        <v>3.0477622750891528E-5</v>
      </c>
      <c r="L335" s="2">
        <f>SUM(K$2:K335)</f>
        <v>2.2384234288781476E-3</v>
      </c>
    </row>
    <row r="336" spans="1:12" x14ac:dyDescent="0.2">
      <c r="A336">
        <v>335</v>
      </c>
      <c r="B336">
        <v>5.30242353043342E-3</v>
      </c>
      <c r="C336">
        <f t="shared" si="35"/>
        <v>2.9197907277197063E-2</v>
      </c>
      <c r="D336">
        <f t="shared" si="36"/>
        <v>61.966600000000007</v>
      </c>
      <c r="E336">
        <f t="shared" si="37"/>
        <v>1.8027513571853643E-2</v>
      </c>
      <c r="F336" s="19">
        <f t="shared" si="38"/>
        <v>1.131893290167536E-3</v>
      </c>
      <c r="G336" s="2">
        <f>SUM(F$2:$F336)</f>
        <v>0.37849971026768492</v>
      </c>
      <c r="H336">
        <f t="shared" si="39"/>
        <v>0.72258650739255992</v>
      </c>
      <c r="I336" s="21">
        <f t="shared" si="40"/>
        <v>2.6762677696743754E-3</v>
      </c>
      <c r="J336" s="2">
        <f>SUM($I$2:I336)</f>
        <v>0.31680594383975097</v>
      </c>
      <c r="K336" s="18">
        <f t="shared" si="41"/>
        <v>3.1942310424297792E-5</v>
      </c>
      <c r="L336" s="2">
        <f>SUM(K$2:K336)</f>
        <v>2.2703657393024455E-3</v>
      </c>
    </row>
    <row r="337" spans="1:12" x14ac:dyDescent="0.2">
      <c r="A337">
        <v>336</v>
      </c>
      <c r="B337">
        <v>5.41810111920082E-3</v>
      </c>
      <c r="C337">
        <f t="shared" si="35"/>
        <v>2.9834888365466376E-2</v>
      </c>
      <c r="D337">
        <f t="shared" si="36"/>
        <v>62.152099999999997</v>
      </c>
      <c r="E337">
        <f t="shared" si="37"/>
        <v>1.8028415687764865E-2</v>
      </c>
      <c r="F337" s="19">
        <f t="shared" si="38"/>
        <v>1.131949931309022E-3</v>
      </c>
      <c r="G337" s="2">
        <f>SUM(F$2:$F337)</f>
        <v>0.37963166019899391</v>
      </c>
      <c r="H337">
        <f t="shared" si="39"/>
        <v>0.72555141520643207</v>
      </c>
      <c r="I337" s="21">
        <f t="shared" si="40"/>
        <v>2.6872489977227024E-3</v>
      </c>
      <c r="J337" s="2">
        <f>SUM($I$2:I337)</f>
        <v>0.31949319283747368</v>
      </c>
      <c r="K337" s="18">
        <f t="shared" si="41"/>
        <v>3.2639163368679719E-5</v>
      </c>
      <c r="L337" s="2">
        <f>SUM(K$2:K337)</f>
        <v>2.3030049026711253E-3</v>
      </c>
    </row>
    <row r="338" spans="1:12" x14ac:dyDescent="0.2">
      <c r="A338">
        <v>337</v>
      </c>
      <c r="B338">
        <v>5.6373233624710996E-3</v>
      </c>
      <c r="C338">
        <f t="shared" si="35"/>
        <v>3.1042040282955992E-2</v>
      </c>
      <c r="D338">
        <f t="shared" si="36"/>
        <v>62.337600000000002</v>
      </c>
      <c r="E338">
        <f t="shared" si="37"/>
        <v>1.8030125422022928E-2</v>
      </c>
      <c r="F338" s="19">
        <f t="shared" si="38"/>
        <v>1.1320572803744911E-3</v>
      </c>
      <c r="G338" s="2">
        <f>SUM(F$2:$F338)</f>
        <v>0.38076371747936838</v>
      </c>
      <c r="H338">
        <f t="shared" si="39"/>
        <v>0.72849654141790854</v>
      </c>
      <c r="I338" s="21">
        <f t="shared" si="40"/>
        <v>2.6981569599898634E-3</v>
      </c>
      <c r="J338" s="2">
        <f>SUM($I$2:I338)</f>
        <v>0.32219134979746356</v>
      </c>
      <c r="K338" s="18">
        <f t="shared" si="41"/>
        <v>3.3959779291994662E-5</v>
      </c>
      <c r="L338" s="2">
        <f>SUM(K$2:K338)</f>
        <v>2.3369646819631201E-3</v>
      </c>
    </row>
    <row r="339" spans="1:12" x14ac:dyDescent="0.2">
      <c r="A339">
        <v>338</v>
      </c>
      <c r="B339">
        <v>5.7234284025774497E-3</v>
      </c>
      <c r="C339">
        <f t="shared" si="35"/>
        <v>3.1516179506783523E-2</v>
      </c>
      <c r="D339">
        <f t="shared" si="36"/>
        <v>62.523099999999999</v>
      </c>
      <c r="E339">
        <f t="shared" si="37"/>
        <v>1.8030797006614377E-2</v>
      </c>
      <c r="F339" s="19">
        <f t="shared" si="38"/>
        <v>1.1320994471486173E-3</v>
      </c>
      <c r="G339" s="2">
        <f>SUM(F$2:$F339)</f>
        <v>0.38189581692651697</v>
      </c>
      <c r="H339">
        <f t="shared" si="39"/>
        <v>0.73142176230120914</v>
      </c>
      <c r="I339" s="21">
        <f t="shared" si="40"/>
        <v>2.708991198228556E-3</v>
      </c>
      <c r="J339" s="2">
        <f>SUM($I$2:I339)</f>
        <v>0.32490034099569209</v>
      </c>
      <c r="K339" s="18">
        <f t="shared" si="41"/>
        <v>3.4478484352876292E-5</v>
      </c>
      <c r="L339" s="2">
        <f>SUM(K$2:K339)</f>
        <v>2.3714431663159966E-3</v>
      </c>
    </row>
    <row r="340" spans="1:12" x14ac:dyDescent="0.2">
      <c r="A340">
        <v>339</v>
      </c>
      <c r="B340">
        <v>5.9042325130126199E-3</v>
      </c>
      <c r="C340">
        <f t="shared" si="35"/>
        <v>3.251178116355851E-2</v>
      </c>
      <c r="D340">
        <f t="shared" si="36"/>
        <v>62.708699999999993</v>
      </c>
      <c r="E340">
        <f t="shared" si="37"/>
        <v>1.8032207285685425E-2</v>
      </c>
      <c r="F340" s="19">
        <f t="shared" si="38"/>
        <v>1.1321879943246558E-3</v>
      </c>
      <c r="G340" s="2">
        <f>SUM(F$2:$F340)</f>
        <v>0.3830280049208416</v>
      </c>
      <c r="H340">
        <f t="shared" si="39"/>
        <v>0.73432852087510569</v>
      </c>
      <c r="I340" s="21">
        <f t="shared" si="40"/>
        <v>2.7197570569955781E-3</v>
      </c>
      <c r="J340" s="2">
        <f>SUM($I$2:I340)</f>
        <v>0.32762009805268766</v>
      </c>
      <c r="K340" s="18">
        <f t="shared" si="41"/>
        <v>3.5567665741039973E-5</v>
      </c>
      <c r="L340" s="2">
        <f>SUM(K$2:K340)</f>
        <v>2.4070108320570363E-3</v>
      </c>
    </row>
    <row r="341" spans="1:12" x14ac:dyDescent="0.2">
      <c r="A341">
        <v>340</v>
      </c>
      <c r="B341">
        <v>6.0819005078191699E-3</v>
      </c>
      <c r="C341">
        <f t="shared" si="35"/>
        <v>3.3490113733318956E-2</v>
      </c>
      <c r="D341">
        <f t="shared" si="36"/>
        <v>62.894199999999998</v>
      </c>
      <c r="E341">
        <f t="shared" si="37"/>
        <v>1.8033593208411282E-2</v>
      </c>
      <c r="F341" s="19">
        <f t="shared" si="38"/>
        <v>1.1322750122391249E-3</v>
      </c>
      <c r="G341" s="2">
        <f>SUM(F$2:$F341)</f>
        <v>0.38416027993308072</v>
      </c>
      <c r="H341">
        <f t="shared" si="39"/>
        <v>0.73721357308765434</v>
      </c>
      <c r="I341" s="21">
        <f t="shared" si="40"/>
        <v>2.7304425211874483E-3</v>
      </c>
      <c r="J341" s="2">
        <f>SUM($I$2:I341)</f>
        <v>0.33035054057387508</v>
      </c>
      <c r="K341" s="18">
        <f t="shared" si="41"/>
        <v>3.6637954866380635E-5</v>
      </c>
      <c r="L341" s="2">
        <f>SUM(K$2:K341)</f>
        <v>2.4436487869234171E-3</v>
      </c>
    </row>
    <row r="342" spans="1:12" x14ac:dyDescent="0.2">
      <c r="A342">
        <v>341</v>
      </c>
      <c r="B342">
        <v>6.4367271309874697E-3</v>
      </c>
      <c r="C342">
        <f t="shared" si="35"/>
        <v>3.5443974035742239E-2</v>
      </c>
      <c r="D342">
        <f t="shared" si="36"/>
        <v>63.079700000000003</v>
      </c>
      <c r="E342">
        <f t="shared" si="37"/>
        <v>1.8036361393430556E-2</v>
      </c>
      <c r="F342" s="19">
        <f t="shared" si="38"/>
        <v>1.1324488182405334E-3</v>
      </c>
      <c r="G342" s="2">
        <f>SUM(F$2:$F342)</f>
        <v>0.38529272875132126</v>
      </c>
      <c r="H342">
        <f t="shared" si="39"/>
        <v>0.74007838471677934</v>
      </c>
      <c r="I342" s="21">
        <f t="shared" si="40"/>
        <v>2.7410530196547967E-3</v>
      </c>
      <c r="J342" s="2">
        <f>SUM($I$2:I342)</f>
        <v>0.33309159359352986</v>
      </c>
      <c r="K342" s="18">
        <f t="shared" si="41"/>
        <v>3.8775464644502928E-5</v>
      </c>
      <c r="L342" s="2">
        <f>SUM(K$2:K342)</f>
        <v>2.4824242515679201E-3</v>
      </c>
    </row>
    <row r="343" spans="1:12" x14ac:dyDescent="0.2">
      <c r="A343">
        <v>342</v>
      </c>
      <c r="B343">
        <v>6.56987501634251E-3</v>
      </c>
      <c r="C343">
        <f t="shared" si="35"/>
        <v>3.617715568153837E-2</v>
      </c>
      <c r="D343">
        <f t="shared" si="36"/>
        <v>63.265300000000003</v>
      </c>
      <c r="E343">
        <f t="shared" si="37"/>
        <v>1.8037400256203488E-2</v>
      </c>
      <c r="F343" s="19">
        <f t="shared" si="38"/>
        <v>1.1325140453056746E-3</v>
      </c>
      <c r="G343" s="2">
        <f>SUM(F$2:$F343)</f>
        <v>0.38642524279662693</v>
      </c>
      <c r="H343">
        <f t="shared" si="39"/>
        <v>0.74292438380125692</v>
      </c>
      <c r="I343" s="21">
        <f t="shared" si="40"/>
        <v>2.751593841472512E-3</v>
      </c>
      <c r="J343" s="2">
        <f>SUM($I$2:I343)</f>
        <v>0.33584318743500235</v>
      </c>
      <c r="K343" s="18">
        <f t="shared" si="41"/>
        <v>3.9577560339412813E-5</v>
      </c>
      <c r="L343" s="2">
        <f>SUM(K$2:K343)</f>
        <v>2.5220018119073329E-3</v>
      </c>
    </row>
    <row r="344" spans="1:12" x14ac:dyDescent="0.2">
      <c r="A344">
        <v>343</v>
      </c>
      <c r="B344">
        <v>6.6217182840388996E-3</v>
      </c>
      <c r="C344">
        <f t="shared" si="35"/>
        <v>3.6462631731208506E-2</v>
      </c>
      <c r="D344">
        <f t="shared" si="36"/>
        <v>63.450799999999994</v>
      </c>
      <c r="E344">
        <f t="shared" si="37"/>
        <v>1.8037804769997164E-2</v>
      </c>
      <c r="F344" s="19">
        <f t="shared" si="38"/>
        <v>1.1325394435086503E-3</v>
      </c>
      <c r="G344" s="2">
        <f>SUM(F$2:$F344)</f>
        <v>0.3875577822401356</v>
      </c>
      <c r="H344">
        <f t="shared" si="39"/>
        <v>0.74574840948533672</v>
      </c>
      <c r="I344" s="21">
        <f t="shared" si="40"/>
        <v>2.7620532796736315E-3</v>
      </c>
      <c r="J344" s="2">
        <f>SUM($I$2:I344)</f>
        <v>0.33860524071467596</v>
      </c>
      <c r="K344" s="18">
        <f t="shared" si="41"/>
        <v>3.9889869180957328E-5</v>
      </c>
      <c r="L344" s="2">
        <f>SUM(K$2:K344)</f>
        <v>2.5618916810882901E-3</v>
      </c>
    </row>
    <row r="345" spans="1:12" x14ac:dyDescent="0.2">
      <c r="A345">
        <v>344</v>
      </c>
      <c r="B345">
        <v>6.9427685560756198E-3</v>
      </c>
      <c r="C345">
        <f t="shared" si="35"/>
        <v>3.8230501842006846E-2</v>
      </c>
      <c r="D345">
        <f t="shared" si="36"/>
        <v>63.636299999999999</v>
      </c>
      <c r="E345">
        <f t="shared" si="37"/>
        <v>1.8040310004555388E-2</v>
      </c>
      <c r="F345" s="19">
        <f t="shared" si="38"/>
        <v>1.1326967396424429E-3</v>
      </c>
      <c r="G345" s="2">
        <f>SUM(F$2:$F345)</f>
        <v>0.38869047897977804</v>
      </c>
      <c r="H345">
        <f t="shared" si="39"/>
        <v>0.74855191247572972</v>
      </c>
      <c r="I345" s="21">
        <f t="shared" si="40"/>
        <v>2.7724367072890304E-3</v>
      </c>
      <c r="J345" s="2">
        <f>SUM($I$2:I345)</f>
        <v>0.34137767742196501</v>
      </c>
      <c r="K345" s="18">
        <f t="shared" si="41"/>
        <v>4.182390696431107E-5</v>
      </c>
      <c r="L345" s="2">
        <f>SUM(K$2:K345)</f>
        <v>2.6037155880526013E-3</v>
      </c>
    </row>
    <row r="346" spans="1:12" x14ac:dyDescent="0.2">
      <c r="A346">
        <v>345</v>
      </c>
      <c r="B346">
        <v>7.26334657191848E-3</v>
      </c>
      <c r="C346">
        <f t="shared" si="35"/>
        <v>3.9995771464088982E-2</v>
      </c>
      <c r="D346">
        <f t="shared" si="36"/>
        <v>63.821799999999996</v>
      </c>
      <c r="E346">
        <f t="shared" si="37"/>
        <v>1.8042811894782372E-2</v>
      </c>
      <c r="F346" s="19">
        <f t="shared" si="38"/>
        <v>1.132853825795748E-3</v>
      </c>
      <c r="G346" s="2">
        <f>SUM(F$2:$F346)</f>
        <v>0.3898233328055738</v>
      </c>
      <c r="H346">
        <f t="shared" si="39"/>
        <v>0.7513348103466988</v>
      </c>
      <c r="I346" s="21">
        <f t="shared" si="40"/>
        <v>2.7827438190357544E-3</v>
      </c>
      <c r="J346" s="2">
        <f>SUM($I$2:I346)</f>
        <v>0.34416042124100077</v>
      </c>
      <c r="K346" s="18">
        <f t="shared" si="41"/>
        <v>4.3755099830834331E-5</v>
      </c>
      <c r="L346" s="2">
        <f>SUM(K$2:K346)</f>
        <v>2.6474706878834358E-3</v>
      </c>
    </row>
    <row r="347" spans="1:12" x14ac:dyDescent="0.2">
      <c r="A347">
        <v>346</v>
      </c>
      <c r="B347">
        <v>7.5467487011308199E-3</v>
      </c>
      <c r="C347">
        <f t="shared" si="35"/>
        <v>4.1556331280446342E-2</v>
      </c>
      <c r="D347">
        <f t="shared" si="36"/>
        <v>64.007400000000004</v>
      </c>
      <c r="E347">
        <f t="shared" si="37"/>
        <v>1.8045023936501495E-2</v>
      </c>
      <c r="F347" s="19">
        <f t="shared" si="38"/>
        <v>1.1329927132340777E-3</v>
      </c>
      <c r="G347" s="2">
        <f>SUM(F$2:$F347)</f>
        <v>0.39095632551880788</v>
      </c>
      <c r="H347">
        <f t="shared" si="39"/>
        <v>0.75409850985835425</v>
      </c>
      <c r="I347" s="21">
        <f t="shared" si="40"/>
        <v>2.7929798251781859E-3</v>
      </c>
      <c r="J347" s="2">
        <f>SUM($I$2:I347)</f>
        <v>0.34695340106617895</v>
      </c>
      <c r="K347" s="18">
        <f t="shared" si="41"/>
        <v>4.5462341573077344E-5</v>
      </c>
      <c r="L347" s="2">
        <f>SUM(K$2:K347)</f>
        <v>2.692933029456513E-3</v>
      </c>
    </row>
    <row r="348" spans="1:12" x14ac:dyDescent="0.2">
      <c r="A348">
        <v>347</v>
      </c>
      <c r="B348">
        <v>7.56335686273105E-3</v>
      </c>
      <c r="C348">
        <f t="shared" si="35"/>
        <v>4.1647784473437248E-2</v>
      </c>
      <c r="D348">
        <f t="shared" si="36"/>
        <v>64.192899999999995</v>
      </c>
      <c r="E348">
        <f t="shared" si="37"/>
        <v>1.8045153576622914E-2</v>
      </c>
      <c r="F348" s="19">
        <f t="shared" si="38"/>
        <v>1.1330008529469109E-3</v>
      </c>
      <c r="G348" s="2">
        <f>SUM(F$2:$F348)</f>
        <v>0.39208932637175481</v>
      </c>
      <c r="H348">
        <f t="shared" si="39"/>
        <v>0.75683996179782409</v>
      </c>
      <c r="I348" s="21">
        <f t="shared" si="40"/>
        <v>2.8031334322448183E-3</v>
      </c>
      <c r="J348" s="2">
        <f>SUM($I$2:I348)</f>
        <v>0.34975653449842375</v>
      </c>
      <c r="K348" s="18">
        <f t="shared" si="41"/>
        <v>4.5562390739343789E-5</v>
      </c>
      <c r="L348" s="2">
        <f>SUM(K$2:K348)</f>
        <v>2.7384954201958569E-3</v>
      </c>
    </row>
    <row r="349" spans="1:12" x14ac:dyDescent="0.2">
      <c r="A349">
        <v>348</v>
      </c>
      <c r="B349">
        <v>7.7175936683258504E-3</v>
      </c>
      <c r="C349">
        <f t="shared" si="35"/>
        <v>4.2497092704407609E-2</v>
      </c>
      <c r="D349">
        <f t="shared" si="36"/>
        <v>64.378399999999999</v>
      </c>
      <c r="E349">
        <f t="shared" si="37"/>
        <v>1.8046357563191576E-2</v>
      </c>
      <c r="F349" s="19">
        <f t="shared" si="38"/>
        <v>1.1330764476379417E-3</v>
      </c>
      <c r="G349" s="2">
        <f>SUM(F$2:$F349)</f>
        <v>0.39322240281939275</v>
      </c>
      <c r="H349">
        <f t="shared" si="39"/>
        <v>0.75956059535300058</v>
      </c>
      <c r="I349" s="21">
        <f t="shared" si="40"/>
        <v>2.8132099335665597E-3</v>
      </c>
      <c r="J349" s="2">
        <f>SUM($I$2:I349)</f>
        <v>0.3525697444319903</v>
      </c>
      <c r="K349" s="18">
        <f t="shared" si="41"/>
        <v>4.6491528122444999E-5</v>
      </c>
      <c r="L349" s="2">
        <f>SUM(K$2:K349)</f>
        <v>2.7849869483183021E-3</v>
      </c>
    </row>
    <row r="350" spans="1:12" x14ac:dyDescent="0.2">
      <c r="A350">
        <v>349</v>
      </c>
      <c r="B350">
        <v>7.8774080950149393E-3</v>
      </c>
      <c r="C350">
        <f t="shared" si="35"/>
        <v>4.3377114223858926E-2</v>
      </c>
      <c r="D350">
        <f t="shared" si="36"/>
        <v>64.563999999999993</v>
      </c>
      <c r="E350">
        <f t="shared" si="37"/>
        <v>1.8047605172362598E-2</v>
      </c>
      <c r="F350" s="19">
        <f t="shared" si="38"/>
        <v>1.1331547812608123E-3</v>
      </c>
      <c r="G350" s="2">
        <f>SUM(F$2:$F350)</f>
        <v>0.39435555760065355</v>
      </c>
      <c r="H350">
        <f t="shared" si="39"/>
        <v>0.76226180036125835</v>
      </c>
      <c r="I350" s="21">
        <f t="shared" si="40"/>
        <v>2.8232144767304907E-3</v>
      </c>
      <c r="J350" s="2">
        <f>SUM($I$2:I350)</f>
        <v>0.3553929589087208</v>
      </c>
      <c r="K350" s="18">
        <f t="shared" si="41"/>
        <v>4.745426563262024E-5</v>
      </c>
      <c r="L350" s="2">
        <f>SUM(K$2:K350)</f>
        <v>2.8324412139509223E-3</v>
      </c>
    </row>
    <row r="351" spans="1:12" x14ac:dyDescent="0.2">
      <c r="A351">
        <v>350</v>
      </c>
      <c r="B351">
        <v>7.9397068311064592E-3</v>
      </c>
      <c r="C351">
        <f t="shared" si="35"/>
        <v>4.3720163531302321E-2</v>
      </c>
      <c r="D351">
        <f t="shared" si="36"/>
        <v>64.749499999999998</v>
      </c>
      <c r="E351">
        <f t="shared" si="37"/>
        <v>1.8048091537338697E-2</v>
      </c>
      <c r="F351" s="19">
        <f t="shared" si="38"/>
        <v>1.1331853186530502E-3</v>
      </c>
      <c r="G351" s="2">
        <f>SUM(F$2:$F351)</f>
        <v>0.39548874291930658</v>
      </c>
      <c r="H351">
        <f t="shared" si="39"/>
        <v>0.76494061158109239</v>
      </c>
      <c r="I351" s="21">
        <f t="shared" si="40"/>
        <v>2.8331360792726609E-3</v>
      </c>
      <c r="J351" s="2">
        <f>SUM($I$2:I351)</f>
        <v>0.35822609498799346</v>
      </c>
      <c r="K351" s="18">
        <f t="shared" si="41"/>
        <v>4.7829559223533013E-5</v>
      </c>
      <c r="L351" s="2">
        <f>SUM(K$2:K351)</f>
        <v>2.8802707731744553E-3</v>
      </c>
    </row>
    <row r="352" spans="1:12" x14ac:dyDescent="0.2">
      <c r="A352">
        <v>351</v>
      </c>
      <c r="B352">
        <v>7.9460117882798696E-3</v>
      </c>
      <c r="C352">
        <f t="shared" si="35"/>
        <v>4.3754881911280713E-2</v>
      </c>
      <c r="D352">
        <f t="shared" si="36"/>
        <v>64.935000000000002</v>
      </c>
      <c r="E352">
        <f t="shared" si="37"/>
        <v>1.8048140760729126E-2</v>
      </c>
      <c r="F352" s="19">
        <f t="shared" si="38"/>
        <v>1.1331884092415068E-3</v>
      </c>
      <c r="G352" s="2">
        <f>SUM(F$2:$F352)</f>
        <v>0.39662193132854806</v>
      </c>
      <c r="H352">
        <f t="shared" si="39"/>
        <v>0.76759844101625563</v>
      </c>
      <c r="I352" s="21">
        <f t="shared" si="40"/>
        <v>2.8429799708785072E-3</v>
      </c>
      <c r="J352" s="2">
        <f>SUM($I$2:I352)</f>
        <v>0.36106907495887197</v>
      </c>
      <c r="K352" s="18">
        <f t="shared" si="41"/>
        <v>4.7867540893252348E-5</v>
      </c>
      <c r="L352" s="2">
        <f>SUM(K$2:K352)</f>
        <v>2.9281383140677079E-3</v>
      </c>
    </row>
    <row r="353" spans="1:12" x14ac:dyDescent="0.2">
      <c r="A353">
        <v>352</v>
      </c>
      <c r="B353">
        <v>8.2694406255130592E-3</v>
      </c>
      <c r="C353">
        <f t="shared" si="35"/>
        <v>4.553584964162239E-2</v>
      </c>
      <c r="D353">
        <f t="shared" si="36"/>
        <v>65.120500000000007</v>
      </c>
      <c r="E353">
        <f t="shared" si="37"/>
        <v>1.805066597669077E-2</v>
      </c>
      <c r="F353" s="19">
        <f t="shared" si="38"/>
        <v>1.1333469599474496E-3</v>
      </c>
      <c r="G353" s="2">
        <f>SUM(F$2:$F353)</f>
        <v>0.3977552782884955</v>
      </c>
      <c r="H353">
        <f t="shared" si="39"/>
        <v>0.77023524499626839</v>
      </c>
      <c r="I353" s="21">
        <f t="shared" si="40"/>
        <v>2.8527459898042154E-3</v>
      </c>
      <c r="J353" s="2">
        <f>SUM($I$2:I353)</f>
        <v>0.3639218209486762</v>
      </c>
      <c r="K353" s="18">
        <f t="shared" si="41"/>
        <v>4.981590738260892E-5</v>
      </c>
      <c r="L353" s="2">
        <f>SUM(K$2:K353)</f>
        <v>2.977954221450317E-3</v>
      </c>
    </row>
    <row r="354" spans="1:12" x14ac:dyDescent="0.2">
      <c r="A354">
        <v>353</v>
      </c>
      <c r="B354">
        <v>8.3515205954074797E-3</v>
      </c>
      <c r="C354">
        <f t="shared" si="35"/>
        <v>4.5987824731227603E-2</v>
      </c>
      <c r="D354">
        <f t="shared" si="36"/>
        <v>65.306100000000001</v>
      </c>
      <c r="E354">
        <f t="shared" si="37"/>
        <v>1.8051306882730669E-2</v>
      </c>
      <c r="F354" s="19">
        <f t="shared" si="38"/>
        <v>1.1333872005077075E-3</v>
      </c>
      <c r="G354" s="2">
        <f>SUM(F$2:$F354)</f>
        <v>0.3988886654890032</v>
      </c>
      <c r="H354">
        <f t="shared" si="39"/>
        <v>0.77285238954791646</v>
      </c>
      <c r="I354" s="21">
        <f t="shared" si="40"/>
        <v>2.8624391954487952E-3</v>
      </c>
      <c r="J354" s="2">
        <f>SUM($I$2:I354)</f>
        <v>0.36678426014412502</v>
      </c>
      <c r="K354" s="18">
        <f t="shared" si="41"/>
        <v>5.0310365032575311E-5</v>
      </c>
      <c r="L354" s="2">
        <f>SUM(K$2:K354)</f>
        <v>3.0282645864828923E-3</v>
      </c>
    </row>
    <row r="355" spans="1:12" x14ac:dyDescent="0.2">
      <c r="A355">
        <v>354</v>
      </c>
      <c r="B355">
        <v>8.44617827449415E-3</v>
      </c>
      <c r="C355">
        <f t="shared" si="35"/>
        <v>4.6509059242425051E-2</v>
      </c>
      <c r="D355">
        <f t="shared" si="36"/>
        <v>65.491600000000005</v>
      </c>
      <c r="E355">
        <f t="shared" si="37"/>
        <v>1.8052046027186557E-2</v>
      </c>
      <c r="F355" s="19">
        <f t="shared" si="38"/>
        <v>1.1334336091622761E-3</v>
      </c>
      <c r="G355" s="2">
        <f>SUM(F$2:$F355)</f>
        <v>0.4000220990981655</v>
      </c>
      <c r="H355">
        <f t="shared" si="39"/>
        <v>0.77544702128227505</v>
      </c>
      <c r="I355" s="21">
        <f t="shared" si="40"/>
        <v>2.8720490196204301E-3</v>
      </c>
      <c r="J355" s="2">
        <f>SUM($I$2:I355)</f>
        <v>0.36965630916374542</v>
      </c>
      <c r="K355" s="18">
        <f t="shared" si="41"/>
        <v>5.0880592015025131E-5</v>
      </c>
      <c r="L355" s="2">
        <f>SUM(K$2:K355)</f>
        <v>3.0791451784979175E-3</v>
      </c>
    </row>
    <row r="356" spans="1:12" x14ac:dyDescent="0.2">
      <c r="A356">
        <v>355</v>
      </c>
      <c r="B356">
        <v>8.4840061437548905E-3</v>
      </c>
      <c r="C356">
        <f t="shared" si="35"/>
        <v>4.6717359204287719E-2</v>
      </c>
      <c r="D356">
        <f t="shared" si="36"/>
        <v>65.677099999999996</v>
      </c>
      <c r="E356">
        <f t="shared" si="37"/>
        <v>1.8052341418396043E-2</v>
      </c>
      <c r="F356" s="19">
        <f t="shared" si="38"/>
        <v>1.1334521558867957E-3</v>
      </c>
      <c r="G356" s="2">
        <f>SUM(F$2:$F356)</f>
        <v>0.40115555125405228</v>
      </c>
      <c r="H356">
        <f t="shared" si="39"/>
        <v>0.77802052794713983</v>
      </c>
      <c r="I356" s="21">
        <f t="shared" si="40"/>
        <v>2.8815806021669581E-3</v>
      </c>
      <c r="J356" s="2">
        <f>SUM($I$2:I356)</f>
        <v>0.3725378897659124</v>
      </c>
      <c r="K356" s="18">
        <f t="shared" si="41"/>
        <v>5.110847074551152E-5</v>
      </c>
      <c r="L356" s="2">
        <f>SUM(K$2:K356)</f>
        <v>3.1302536492434289E-3</v>
      </c>
    </row>
    <row r="357" spans="1:12" x14ac:dyDescent="0.2">
      <c r="A357">
        <v>356</v>
      </c>
      <c r="B357">
        <v>9.5070827967077293E-3</v>
      </c>
      <c r="C357">
        <f t="shared" si="35"/>
        <v>5.2350952424243202E-2</v>
      </c>
      <c r="D357">
        <f t="shared" si="36"/>
        <v>65.86269999999999</v>
      </c>
      <c r="E357">
        <f t="shared" si="37"/>
        <v>1.8060332244590482E-2</v>
      </c>
      <c r="F357" s="19">
        <f t="shared" si="38"/>
        <v>1.1339538758004337E-3</v>
      </c>
      <c r="G357" s="2">
        <f>SUM(F$2:$F357)</f>
        <v>0.40228950512985273</v>
      </c>
      <c r="H357">
        <f t="shared" si="39"/>
        <v>0.780574256806567</v>
      </c>
      <c r="I357" s="21">
        <f t="shared" si="40"/>
        <v>2.8910389329952412E-3</v>
      </c>
      <c r="J357" s="2">
        <f>SUM($I$2:I357)</f>
        <v>0.37542892869890765</v>
      </c>
      <c r="K357" s="18">
        <f t="shared" si="41"/>
        <v>5.7271583112697309E-5</v>
      </c>
      <c r="L357" s="2">
        <f>SUM(K$2:K357)</f>
        <v>3.1875252323561262E-3</v>
      </c>
    </row>
    <row r="358" spans="1:12" x14ac:dyDescent="0.2">
      <c r="A358">
        <v>357</v>
      </c>
      <c r="B358">
        <v>9.7983441305392795E-3</v>
      </c>
      <c r="C358">
        <f t="shared" si="35"/>
        <v>5.3954789117000038E-2</v>
      </c>
      <c r="D358">
        <f t="shared" si="36"/>
        <v>66.048200000000008</v>
      </c>
      <c r="E358">
        <f t="shared" si="37"/>
        <v>1.8062607800590338E-2</v>
      </c>
      <c r="F358" s="19">
        <f t="shared" si="38"/>
        <v>1.1340967511091872E-3</v>
      </c>
      <c r="G358" s="2">
        <f>SUM(F$2:$F358)</f>
        <v>0.40342360188096194</v>
      </c>
      <c r="H358">
        <f t="shared" si="39"/>
        <v>0.78310543802175925</v>
      </c>
      <c r="I358" s="21">
        <f t="shared" si="40"/>
        <v>2.9004137533608586E-3</v>
      </c>
      <c r="J358" s="2">
        <f>SUM($I$2:I358)</f>
        <v>0.37832934245226851</v>
      </c>
      <c r="K358" s="18">
        <f t="shared" si="41"/>
        <v>5.9026169461080151E-5</v>
      </c>
      <c r="L358" s="2">
        <f>SUM(K$2:K358)</f>
        <v>3.2465514018172065E-3</v>
      </c>
    </row>
    <row r="359" spans="1:12" x14ac:dyDescent="0.2">
      <c r="A359">
        <v>358</v>
      </c>
      <c r="B359">
        <v>1.0127805972854899E-2</v>
      </c>
      <c r="C359">
        <f t="shared" si="35"/>
        <v>5.5768977717381346E-2</v>
      </c>
      <c r="D359">
        <f t="shared" si="36"/>
        <v>66.233699999999999</v>
      </c>
      <c r="E359">
        <f t="shared" si="37"/>
        <v>1.8065182147369744E-2</v>
      </c>
      <c r="F359" s="19">
        <f t="shared" si="38"/>
        <v>1.1342583865912275E-3</v>
      </c>
      <c r="G359" s="2">
        <f>SUM(F$2:$F359)</f>
        <v>0.40455786026755314</v>
      </c>
      <c r="H359">
        <f t="shared" si="39"/>
        <v>0.78561544017905638</v>
      </c>
      <c r="I359" s="21">
        <f t="shared" si="40"/>
        <v>2.9097101321427254E-3</v>
      </c>
      <c r="J359" s="2">
        <f>SUM($I$2:I359)</f>
        <v>0.38123905258441126</v>
      </c>
      <c r="K359" s="18">
        <f t="shared" si="41"/>
        <v>6.1010879354547742E-5</v>
      </c>
      <c r="L359" s="2">
        <f>SUM(K$2:K359)</f>
        <v>3.3075622811717543E-3</v>
      </c>
    </row>
    <row r="360" spans="1:12" x14ac:dyDescent="0.2">
      <c r="A360">
        <v>359</v>
      </c>
      <c r="B360">
        <v>1.0128757982683499E-2</v>
      </c>
      <c r="C360">
        <f t="shared" si="35"/>
        <v>5.5774219979630481E-2</v>
      </c>
      <c r="D360">
        <f t="shared" si="36"/>
        <v>66.419200000000004</v>
      </c>
      <c r="E360">
        <f t="shared" si="37"/>
        <v>1.8065189586699715E-2</v>
      </c>
      <c r="F360" s="19">
        <f t="shared" si="38"/>
        <v>1.1342588536843541E-3</v>
      </c>
      <c r="G360" s="2">
        <f>SUM(F$2:$F360)</f>
        <v>0.40569211912123748</v>
      </c>
      <c r="H360">
        <f t="shared" si="39"/>
        <v>0.78810425507348814</v>
      </c>
      <c r="I360" s="21">
        <f t="shared" si="40"/>
        <v>2.9189280389518195E-3</v>
      </c>
      <c r="J360" s="2">
        <f>SUM($I$2:I360)</f>
        <v>0.38415798062336309</v>
      </c>
      <c r="K360" s="18">
        <f t="shared" si="41"/>
        <v>6.1016614353515211E-5</v>
      </c>
      <c r="L360" s="2">
        <f>SUM(K$2:K360)</f>
        <v>3.3685788955252695E-3</v>
      </c>
    </row>
    <row r="361" spans="1:12" x14ac:dyDescent="0.2">
      <c r="A361">
        <v>360</v>
      </c>
      <c r="B361">
        <v>1.15652029014469E-2</v>
      </c>
      <c r="C361">
        <f t="shared" si="35"/>
        <v>6.3684034294939684E-2</v>
      </c>
      <c r="D361">
        <f t="shared" si="36"/>
        <v>66.604799999999997</v>
      </c>
      <c r="E361">
        <f t="shared" si="37"/>
        <v>1.8076417884023813E-2</v>
      </c>
      <c r="F361" s="19">
        <f t="shared" si="38"/>
        <v>1.1349638446610908E-3</v>
      </c>
      <c r="G361" s="2">
        <f>SUM(F$2:$F361)</f>
        <v>0.40682708296589859</v>
      </c>
      <c r="H361">
        <f t="shared" si="39"/>
        <v>0.79057320380513096</v>
      </c>
      <c r="I361" s="21">
        <f t="shared" si="40"/>
        <v>2.928072366790596E-3</v>
      </c>
      <c r="J361" s="2">
        <f>SUM($I$2:I361)</f>
        <v>0.3870860529901537</v>
      </c>
      <c r="K361" s="18">
        <f t="shared" si="41"/>
        <v>6.9669896996668254E-5</v>
      </c>
      <c r="L361" s="2">
        <f>SUM(K$2:K361)</f>
        <v>3.4382487925219379E-3</v>
      </c>
    </row>
    <row r="362" spans="1:12" x14ac:dyDescent="0.2">
      <c r="A362">
        <v>361</v>
      </c>
      <c r="B362">
        <v>1.17851839217008E-2</v>
      </c>
      <c r="C362">
        <f t="shared" si="35"/>
        <v>6.4895364433932096E-2</v>
      </c>
      <c r="D362">
        <f t="shared" si="36"/>
        <v>66.790300000000002</v>
      </c>
      <c r="E362">
        <f t="shared" si="37"/>
        <v>1.8078138020301532E-2</v>
      </c>
      <c r="F362" s="19">
        <f t="shared" si="38"/>
        <v>1.1350718468380499E-3</v>
      </c>
      <c r="G362" s="2">
        <f>SUM(F$2:$F362)</f>
        <v>0.40796215481273662</v>
      </c>
      <c r="H362">
        <f t="shared" si="39"/>
        <v>0.79301962711507246</v>
      </c>
      <c r="I362" s="21">
        <f t="shared" si="40"/>
        <v>2.9371332664730469E-3</v>
      </c>
      <c r="J362" s="2">
        <f>SUM($I$2:I362)</f>
        <v>0.39002318625662674</v>
      </c>
      <c r="K362" s="18">
        <f t="shared" si="41"/>
        <v>7.0995083865667659E-5</v>
      </c>
      <c r="L362" s="2">
        <f>SUM(K$2:K362)</f>
        <v>3.5092438763876057E-3</v>
      </c>
    </row>
    <row r="363" spans="1:12" x14ac:dyDescent="0.2">
      <c r="A363">
        <v>362</v>
      </c>
      <c r="B363">
        <v>1.18474029070422E-2</v>
      </c>
      <c r="C363">
        <f t="shared" si="35"/>
        <v>6.523797459218382E-2</v>
      </c>
      <c r="D363">
        <f t="shared" si="36"/>
        <v>66.975799999999992</v>
      </c>
      <c r="E363">
        <f t="shared" si="37"/>
        <v>1.8078624569303748E-2</v>
      </c>
      <c r="F363" s="19">
        <f t="shared" si="38"/>
        <v>1.1351023957847336E-3</v>
      </c>
      <c r="G363" s="2">
        <f>SUM(F$2:$F363)</f>
        <v>0.40909725720852136</v>
      </c>
      <c r="H363">
        <f t="shared" si="39"/>
        <v>0.79544486681943916</v>
      </c>
      <c r="I363" s="21">
        <f t="shared" si="40"/>
        <v>2.9461157077283538E-3</v>
      </c>
      <c r="J363" s="2">
        <f>SUM($I$2:I363)</f>
        <v>0.39296930196435509</v>
      </c>
      <c r="K363" s="18">
        <f t="shared" si="41"/>
        <v>7.136989703037488E-5</v>
      </c>
      <c r="L363" s="2">
        <f>SUM(K$2:K363)</f>
        <v>3.5806137734179806E-3</v>
      </c>
    </row>
    <row r="364" spans="1:12" x14ac:dyDescent="0.2">
      <c r="A364">
        <v>363</v>
      </c>
      <c r="B364">
        <v>1.18869387320477E-2</v>
      </c>
      <c r="C364">
        <f t="shared" si="35"/>
        <v>6.5455679448465601E-2</v>
      </c>
      <c r="D364">
        <f t="shared" si="36"/>
        <v>67.1614</v>
      </c>
      <c r="E364">
        <f t="shared" si="37"/>
        <v>1.8078933743933479E-2</v>
      </c>
      <c r="F364" s="19">
        <f t="shared" si="38"/>
        <v>1.135121807928704E-3</v>
      </c>
      <c r="G364" s="2">
        <f>SUM(F$2:$F364)</f>
        <v>0.41023237901645004</v>
      </c>
      <c r="H364">
        <f t="shared" si="39"/>
        <v>0.79785022357859203</v>
      </c>
      <c r="I364" s="21">
        <f t="shared" si="40"/>
        <v>2.9550245078557164E-3</v>
      </c>
      <c r="J364" s="2">
        <f>SUM($I$2:I364)</f>
        <v>0.39592432647221082</v>
      </c>
      <c r="K364" s="18">
        <f t="shared" si="41"/>
        <v>7.1608064650889944E-5</v>
      </c>
      <c r="L364" s="2">
        <f>SUM(K$2:K364)</f>
        <v>3.6522218380688706E-3</v>
      </c>
    </row>
    <row r="365" spans="1:12" x14ac:dyDescent="0.2">
      <c r="A365">
        <v>364</v>
      </c>
      <c r="B365">
        <v>1.19730301453636E-2</v>
      </c>
      <c r="C365">
        <f t="shared" si="35"/>
        <v>6.5929743636083407E-2</v>
      </c>
      <c r="D365">
        <f t="shared" si="36"/>
        <v>67.346900000000005</v>
      </c>
      <c r="E365">
        <f t="shared" si="37"/>
        <v>1.8079607006492967E-2</v>
      </c>
      <c r="F365" s="19">
        <f t="shared" si="38"/>
        <v>1.1351640800573903E-3</v>
      </c>
      <c r="G365" s="2">
        <f>SUM(F$2:$F365)</f>
        <v>0.41136754309650742</v>
      </c>
      <c r="H365">
        <f t="shared" si="39"/>
        <v>0.80023312023800464</v>
      </c>
      <c r="I365" s="21">
        <f t="shared" si="40"/>
        <v>2.963850121761881E-3</v>
      </c>
      <c r="J365" s="2">
        <f>SUM($I$2:I365)</f>
        <v>0.39888817659397269</v>
      </c>
      <c r="K365" s="18">
        <f t="shared" si="41"/>
        <v>7.2126687622672472E-5</v>
      </c>
      <c r="L365" s="2">
        <f>SUM(K$2:K365)</f>
        <v>3.724348525691543E-3</v>
      </c>
    </row>
    <row r="366" spans="1:12" x14ac:dyDescent="0.2">
      <c r="A366">
        <v>365</v>
      </c>
      <c r="B366">
        <v>1.23609426909396E-2</v>
      </c>
      <c r="C366">
        <f t="shared" si="35"/>
        <v>6.8065792269766154E-2</v>
      </c>
      <c r="D366">
        <f t="shared" si="36"/>
        <v>67.53240000000001</v>
      </c>
      <c r="E366">
        <f t="shared" si="37"/>
        <v>1.8082640912731127E-2</v>
      </c>
      <c r="F366" s="19">
        <f t="shared" si="38"/>
        <v>1.135354569893955E-3</v>
      </c>
      <c r="G366" s="2">
        <f>SUM(F$2:$F366)</f>
        <v>0.41250289766640136</v>
      </c>
      <c r="H366">
        <f t="shared" si="39"/>
        <v>0.8025948776711942</v>
      </c>
      <c r="I366" s="21">
        <f t="shared" si="40"/>
        <v>2.9725974416101885E-3</v>
      </c>
      <c r="J366" s="2">
        <f>SUM($I$2:I366)</f>
        <v>0.4018607740355829</v>
      </c>
      <c r="K366" s="18">
        <f t="shared" si="41"/>
        <v>7.4463510186383329E-5</v>
      </c>
      <c r="L366" s="2">
        <f>SUM(K$2:K366)</f>
        <v>3.7988120358779264E-3</v>
      </c>
    </row>
    <row r="367" spans="1:12" x14ac:dyDescent="0.2">
      <c r="A367">
        <v>366</v>
      </c>
      <c r="B367">
        <v>1.23789172818275E-2</v>
      </c>
      <c r="C367">
        <f t="shared" si="35"/>
        <v>6.8164769734519431E-2</v>
      </c>
      <c r="D367">
        <f t="shared" si="36"/>
        <v>67.7179</v>
      </c>
      <c r="E367">
        <f t="shared" si="37"/>
        <v>1.8082781506076735E-2</v>
      </c>
      <c r="F367" s="19">
        <f t="shared" si="38"/>
        <v>1.1353633973267511E-3</v>
      </c>
      <c r="G367" s="2">
        <f>SUM(F$2:$F367)</f>
        <v>0.41363826106372809</v>
      </c>
      <c r="H367">
        <f t="shared" si="39"/>
        <v>0.80493551933122653</v>
      </c>
      <c r="I367" s="21">
        <f t="shared" si="40"/>
        <v>2.9812665542645416E-3</v>
      </c>
      <c r="J367" s="2">
        <f>SUM($I$2:I367)</f>
        <v>0.40484204058984746</v>
      </c>
      <c r="K367" s="18">
        <f t="shared" si="41"/>
        <v>7.4571790854382729E-5</v>
      </c>
      <c r="L367" s="2">
        <f>SUM(K$2:K367)</f>
        <v>3.8733838267323091E-3</v>
      </c>
    </row>
    <row r="368" spans="1:12" x14ac:dyDescent="0.2">
      <c r="A368">
        <v>367</v>
      </c>
      <c r="B368">
        <v>1.25907056288829E-2</v>
      </c>
      <c r="C368">
        <f t="shared" si="35"/>
        <v>6.9330986745330142E-2</v>
      </c>
      <c r="D368">
        <f t="shared" si="36"/>
        <v>67.903500000000008</v>
      </c>
      <c r="E368">
        <f t="shared" si="37"/>
        <v>1.8084438149329557E-2</v>
      </c>
      <c r="F368" s="19">
        <f t="shared" si="38"/>
        <v>1.1354674129678763E-3</v>
      </c>
      <c r="G368" s="2">
        <f>SUM(F$2:$F368)</f>
        <v>0.41477372847669597</v>
      </c>
      <c r="H368">
        <f t="shared" si="39"/>
        <v>0.80725631761360739</v>
      </c>
      <c r="I368" s="21">
        <f t="shared" si="40"/>
        <v>2.9898621723386518E-3</v>
      </c>
      <c r="J368" s="2">
        <f>SUM($I$2:I368)</f>
        <v>0.40783190276218612</v>
      </c>
      <c r="K368" s="18">
        <f t="shared" si="41"/>
        <v>7.5847624270379105E-5</v>
      </c>
      <c r="L368" s="2">
        <f>SUM(K$2:K368)</f>
        <v>3.9492314510026884E-3</v>
      </c>
    </row>
    <row r="369" spans="1:12" x14ac:dyDescent="0.2">
      <c r="A369">
        <v>368</v>
      </c>
      <c r="B369">
        <v>1.26947242113338E-2</v>
      </c>
      <c r="C369">
        <f t="shared" si="35"/>
        <v>6.990376726881628E-2</v>
      </c>
      <c r="D369">
        <f t="shared" si="36"/>
        <v>68.088999999999999</v>
      </c>
      <c r="E369">
        <f t="shared" si="37"/>
        <v>1.8085251854326401E-2</v>
      </c>
      <c r="F369" s="19">
        <f t="shared" si="38"/>
        <v>1.1355185030542843E-3</v>
      </c>
      <c r="G369" s="2">
        <f>SUM(F$2:$F369)</f>
        <v>0.41590924697975024</v>
      </c>
      <c r="H369">
        <f t="shared" si="39"/>
        <v>0.80955480342369057</v>
      </c>
      <c r="I369" s="21">
        <f t="shared" si="40"/>
        <v>2.9983751509642513E-3</v>
      </c>
      <c r="J369" s="2">
        <f>SUM($I$2:I369)</f>
        <v>0.41083027791315035</v>
      </c>
      <c r="K369" s="18">
        <f t="shared" si="41"/>
        <v>7.6474242236950808E-5</v>
      </c>
      <c r="L369" s="2">
        <f>SUM(K$2:K369)</f>
        <v>4.0257056932396394E-3</v>
      </c>
    </row>
    <row r="370" spans="1:12" x14ac:dyDescent="0.2">
      <c r="A370">
        <v>369</v>
      </c>
      <c r="B370">
        <v>1.3105203239814201E-2</v>
      </c>
      <c r="C370">
        <f t="shared" si="35"/>
        <v>7.2164078717725566E-2</v>
      </c>
      <c r="D370">
        <f t="shared" si="36"/>
        <v>68.274500000000003</v>
      </c>
      <c r="E370">
        <f t="shared" si="37"/>
        <v>1.8088463254761235E-2</v>
      </c>
      <c r="F370" s="19">
        <f t="shared" si="38"/>
        <v>1.1357201372169624E-3</v>
      </c>
      <c r="G370" s="2">
        <f>SUM(F$2:$F370)</f>
        <v>0.4170449671169672</v>
      </c>
      <c r="H370">
        <f t="shared" si="39"/>
        <v>0.81183226864642788</v>
      </c>
      <c r="I370" s="21">
        <f t="shared" si="40"/>
        <v>3.0068102749387635E-3</v>
      </c>
      <c r="J370" s="2">
        <f>SUM($I$2:I370)</f>
        <v>0.41383708818808912</v>
      </c>
      <c r="K370" s="18">
        <f t="shared" si="41"/>
        <v>7.8947007468760448E-5</v>
      </c>
      <c r="L370" s="2">
        <f>SUM(K$2:K370)</f>
        <v>4.1046527007083996E-3</v>
      </c>
    </row>
    <row r="371" spans="1:12" x14ac:dyDescent="0.2">
      <c r="A371">
        <v>370</v>
      </c>
      <c r="B371">
        <v>1.32757120847589E-2</v>
      </c>
      <c r="C371">
        <f t="shared" si="35"/>
        <v>7.3102989277408895E-2</v>
      </c>
      <c r="D371">
        <f t="shared" si="36"/>
        <v>68.460099999999997</v>
      </c>
      <c r="E371">
        <f t="shared" si="37"/>
        <v>1.8089797402626739E-2</v>
      </c>
      <c r="F371" s="19">
        <f t="shared" si="38"/>
        <v>1.1358039043438618E-3</v>
      </c>
      <c r="G371" s="2">
        <f>SUM(F$2:$F371)</f>
        <v>0.41818077102131107</v>
      </c>
      <c r="H371">
        <f t="shared" si="39"/>
        <v>0.81408996377360132</v>
      </c>
      <c r="I371" s="21">
        <f t="shared" si="40"/>
        <v>3.015172175750347E-3</v>
      </c>
      <c r="J371" s="2">
        <f>SUM($I$2:I371)</f>
        <v>0.41685226036383949</v>
      </c>
      <c r="K371" s="18">
        <f t="shared" si="41"/>
        <v>7.9974169185294779E-5</v>
      </c>
      <c r="L371" s="2">
        <f>SUM(K$2:K371)</f>
        <v>4.1846268698936947E-3</v>
      </c>
    </row>
    <row r="372" spans="1:12" x14ac:dyDescent="0.2">
      <c r="A372">
        <v>371</v>
      </c>
      <c r="B372">
        <v>1.33212247302073E-2</v>
      </c>
      <c r="C372">
        <f t="shared" si="35"/>
        <v>7.3353605621824844E-2</v>
      </c>
      <c r="D372">
        <f t="shared" si="36"/>
        <v>68.645600000000002</v>
      </c>
      <c r="E372">
        <f t="shared" si="37"/>
        <v>1.8090153533028508E-2</v>
      </c>
      <c r="F372" s="19">
        <f t="shared" si="38"/>
        <v>1.1358262646993585E-3</v>
      </c>
      <c r="G372" s="2">
        <f>SUM(F$2:$F372)</f>
        <v>0.41931659728601045</v>
      </c>
      <c r="H372">
        <f t="shared" si="39"/>
        <v>0.81632549952296407</v>
      </c>
      <c r="I372" s="21">
        <f t="shared" si="40"/>
        <v>3.0234520041345823E-3</v>
      </c>
      <c r="J372" s="2">
        <f>SUM($I$2:I372)</f>
        <v>0.41987571236797405</v>
      </c>
      <c r="K372" s="18">
        <f t="shared" si="41"/>
        <v>8.024834174823695E-5</v>
      </c>
      <c r="L372" s="2">
        <f>SUM(K$2:K372)</f>
        <v>4.2648752116419318E-3</v>
      </c>
    </row>
    <row r="373" spans="1:12" x14ac:dyDescent="0.2">
      <c r="A373">
        <v>372</v>
      </c>
      <c r="B373">
        <v>1.3487568189009499E-2</v>
      </c>
      <c r="C373">
        <f t="shared" si="35"/>
        <v>7.4269579394647525E-2</v>
      </c>
      <c r="D373">
        <f t="shared" si="36"/>
        <v>68.831100000000006</v>
      </c>
      <c r="E373">
        <f t="shared" si="37"/>
        <v>1.8091455207027794E-2</v>
      </c>
      <c r="F373" s="19">
        <f t="shared" si="38"/>
        <v>1.1359079928899879E-3</v>
      </c>
      <c r="G373" s="2">
        <f>SUM(F$2:$F373)</f>
        <v>0.42045250527890043</v>
      </c>
      <c r="H373">
        <f t="shared" si="39"/>
        <v>0.81854014530022834</v>
      </c>
      <c r="I373" s="21">
        <f t="shared" si="40"/>
        <v>3.0316544616317827E-3</v>
      </c>
      <c r="J373" s="2">
        <f>SUM($I$2:I373)</f>
        <v>0.42290736682960584</v>
      </c>
      <c r="K373" s="18">
        <f t="shared" si="41"/>
        <v>8.1250410777165873E-5</v>
      </c>
      <c r="L373" s="2">
        <f>SUM(K$2:K373)</f>
        <v>4.3461256224190973E-3</v>
      </c>
    </row>
    <row r="374" spans="1:12" x14ac:dyDescent="0.2">
      <c r="A374">
        <v>373</v>
      </c>
      <c r="B374">
        <v>1.35646262818743E-2</v>
      </c>
      <c r="C374">
        <f t="shared" si="35"/>
        <v>7.4693901412213728E-2</v>
      </c>
      <c r="D374">
        <f t="shared" si="36"/>
        <v>69.016599999999997</v>
      </c>
      <c r="E374">
        <f t="shared" si="37"/>
        <v>1.8092058234641231E-2</v>
      </c>
      <c r="F374" s="19">
        <f t="shared" si="38"/>
        <v>1.1359458551779133E-3</v>
      </c>
      <c r="G374" s="2">
        <f>SUM(F$2:$F374)</f>
        <v>0.42158845113407833</v>
      </c>
      <c r="H374">
        <f t="shared" si="39"/>
        <v>0.82073395210609512</v>
      </c>
      <c r="I374" s="21">
        <f t="shared" si="40"/>
        <v>3.0397797371349467E-3</v>
      </c>
      <c r="J374" s="2">
        <f>SUM($I$2:I374)</f>
        <v>0.42594714656674076</v>
      </c>
      <c r="K374" s="18">
        <f t="shared" si="41"/>
        <v>8.1714616155869487E-5</v>
      </c>
      <c r="L374" s="2">
        <f>SUM(K$2:K374)</f>
        <v>4.4278402385749668E-3</v>
      </c>
    </row>
    <row r="375" spans="1:12" x14ac:dyDescent="0.2">
      <c r="A375">
        <v>374</v>
      </c>
      <c r="B375">
        <v>1.3584663358024799E-2</v>
      </c>
      <c r="C375">
        <f t="shared" si="35"/>
        <v>7.4804235995671764E-2</v>
      </c>
      <c r="D375">
        <f t="shared" si="36"/>
        <v>69.202200000000005</v>
      </c>
      <c r="E375">
        <f t="shared" si="37"/>
        <v>1.8092215040485006E-2</v>
      </c>
      <c r="F375" s="19">
        <f t="shared" si="38"/>
        <v>1.1359557005446478E-3</v>
      </c>
      <c r="G375" s="2">
        <f>SUM(F$2:$F375)</f>
        <v>0.42272440683462298</v>
      </c>
      <c r="H375">
        <f t="shared" si="39"/>
        <v>0.82290814037757221</v>
      </c>
      <c r="I375" s="21">
        <f t="shared" si="40"/>
        <v>3.047832350817362E-3</v>
      </c>
      <c r="J375" s="2">
        <f>SUM($I$2:I375)</f>
        <v>0.42899497891755811</v>
      </c>
      <c r="K375" s="18">
        <f t="shared" si="41"/>
        <v>8.1835321433884546E-5</v>
      </c>
      <c r="L375" s="2">
        <f>SUM(K$2:K375)</f>
        <v>4.5096755600088512E-3</v>
      </c>
    </row>
    <row r="376" spans="1:12" x14ac:dyDescent="0.2">
      <c r="A376">
        <v>375</v>
      </c>
      <c r="B376">
        <v>1.3783710592508601E-2</v>
      </c>
      <c r="C376">
        <f t="shared" si="35"/>
        <v>7.5900293800727089E-2</v>
      </c>
      <c r="D376">
        <f t="shared" si="36"/>
        <v>69.387699999999995</v>
      </c>
      <c r="E376">
        <f t="shared" si="37"/>
        <v>1.8093772813735375E-2</v>
      </c>
      <c r="F376" s="19">
        <f t="shared" si="38"/>
        <v>1.1360535084360506E-3</v>
      </c>
      <c r="G376" s="2">
        <f>SUM(F$2:$F376)</f>
        <v>0.42386046034305902</v>
      </c>
      <c r="H376">
        <f t="shared" si="39"/>
        <v>0.82506042536193092</v>
      </c>
      <c r="I376" s="21">
        <f t="shared" si="40"/>
        <v>3.0558038405640755E-3</v>
      </c>
      <c r="J376" s="2">
        <f>SUM($I$2:I376)</f>
        <v>0.4320507827581222</v>
      </c>
      <c r="K376" s="18">
        <f t="shared" si="41"/>
        <v>8.3034401159690581E-5</v>
      </c>
      <c r="L376" s="2">
        <f>SUM(K$2:K376)</f>
        <v>4.5927099611685418E-3</v>
      </c>
    </row>
    <row r="377" spans="1:12" x14ac:dyDescent="0.2">
      <c r="A377">
        <v>376</v>
      </c>
      <c r="B377">
        <v>1.3786620928274901E-2</v>
      </c>
      <c r="C377">
        <f t="shared" si="35"/>
        <v>7.5916319626156206E-2</v>
      </c>
      <c r="D377">
        <f t="shared" si="36"/>
        <v>69.5732</v>
      </c>
      <c r="E377">
        <f t="shared" si="37"/>
        <v>1.8093795591432309E-2</v>
      </c>
      <c r="F377" s="19">
        <f t="shared" si="38"/>
        <v>1.1360549385790496E-3</v>
      </c>
      <c r="G377" s="2">
        <f>SUM(F$2:$F377)</f>
        <v>0.42499651528163807</v>
      </c>
      <c r="H377">
        <f t="shared" si="39"/>
        <v>0.82719204560916748</v>
      </c>
      <c r="I377" s="21">
        <f t="shared" si="40"/>
        <v>3.0636987936340549E-3</v>
      </c>
      <c r="J377" s="2">
        <f>SUM($I$2:I377)</f>
        <v>0.43511448155175625</v>
      </c>
      <c r="K377" s="18">
        <f t="shared" si="41"/>
        <v>8.3051933302861062E-5</v>
      </c>
      <c r="L377" s="2">
        <f>SUM(K$2:K377)</f>
        <v>4.6757618944714028E-3</v>
      </c>
    </row>
    <row r="378" spans="1:12" x14ac:dyDescent="0.2">
      <c r="A378">
        <v>377</v>
      </c>
      <c r="B378">
        <v>1.4008941058133899E-2</v>
      </c>
      <c r="C378">
        <f t="shared" si="35"/>
        <v>7.7140530121643874E-2</v>
      </c>
      <c r="D378">
        <f t="shared" si="36"/>
        <v>69.758799999999994</v>
      </c>
      <c r="E378">
        <f t="shared" si="37"/>
        <v>1.8095535659617891E-2</v>
      </c>
      <c r="F378" s="19">
        <f t="shared" si="38"/>
        <v>1.1361641922204818E-3</v>
      </c>
      <c r="G378" s="2">
        <f>SUM(F$2:$F378)</f>
        <v>0.42613267947385852</v>
      </c>
      <c r="H378">
        <f t="shared" si="39"/>
        <v>0.82930419843884828</v>
      </c>
      <c r="I378" s="21">
        <f t="shared" si="40"/>
        <v>3.0715216445797483E-3</v>
      </c>
      <c r="J378" s="2">
        <f>SUM($I$2:I378)</f>
        <v>0.43818600319633599</v>
      </c>
      <c r="K378" s="18">
        <f t="shared" si="41"/>
        <v>8.4391211193577924E-5</v>
      </c>
      <c r="L378" s="2">
        <f>SUM(K$2:K378)</f>
        <v>4.7601531056649807E-3</v>
      </c>
    </row>
    <row r="379" spans="1:12" x14ac:dyDescent="0.2">
      <c r="A379">
        <v>378</v>
      </c>
      <c r="B379">
        <v>1.4588992902080799E-2</v>
      </c>
      <c r="C379">
        <f t="shared" si="35"/>
        <v>8.0334597864124724E-2</v>
      </c>
      <c r="D379">
        <f t="shared" si="36"/>
        <v>69.944299999999998</v>
      </c>
      <c r="E379">
        <f t="shared" si="37"/>
        <v>1.8100076416682903E-2</v>
      </c>
      <c r="F379" s="19">
        <f t="shared" si="38"/>
        <v>1.1364492926828214E-3</v>
      </c>
      <c r="G379" s="2">
        <f>SUM(F$2:$F379)</f>
        <v>0.42726912876654133</v>
      </c>
      <c r="H379">
        <f t="shared" si="39"/>
        <v>0.83139467594762051</v>
      </c>
      <c r="I379" s="21">
        <f t="shared" si="40"/>
        <v>3.0792642159158017E-3</v>
      </c>
      <c r="J379" s="2">
        <f>SUM($I$2:I379)</f>
        <v>0.4412652674122518</v>
      </c>
      <c r="K379" s="18">
        <f t="shared" si="41"/>
        <v>8.7885499410125521E-5</v>
      </c>
      <c r="L379" s="2">
        <f>SUM(K$2:K379)</f>
        <v>4.8480386050751062E-3</v>
      </c>
    </row>
    <row r="380" spans="1:12" x14ac:dyDescent="0.2">
      <c r="A380">
        <v>379</v>
      </c>
      <c r="B380">
        <v>1.48197946905441E-2</v>
      </c>
      <c r="C380">
        <f t="shared" si="35"/>
        <v>8.1605512792041063E-2</v>
      </c>
      <c r="D380">
        <f t="shared" si="36"/>
        <v>70.129800000000003</v>
      </c>
      <c r="E380">
        <f t="shared" si="37"/>
        <v>1.8101883488369906E-2</v>
      </c>
      <c r="F380" s="19">
        <f t="shared" si="38"/>
        <v>1.1365627532723373E-3</v>
      </c>
      <c r="G380" s="2">
        <f>SUM(F$2:$F380)</f>
        <v>0.42840569151981367</v>
      </c>
      <c r="H380">
        <f t="shared" si="39"/>
        <v>0.83346469294845504</v>
      </c>
      <c r="I380" s="21">
        <f t="shared" si="40"/>
        <v>3.0869310069855686E-3</v>
      </c>
      <c r="J380" s="2">
        <f>SUM($I$2:I380)</f>
        <v>0.4443521984192374</v>
      </c>
      <c r="K380" s="18">
        <f t="shared" si="41"/>
        <v>8.9275871629783963E-5</v>
      </c>
      <c r="L380" s="2">
        <f>SUM(K$2:K380)</f>
        <v>4.9373144767048899E-3</v>
      </c>
    </row>
    <row r="381" spans="1:12" x14ac:dyDescent="0.2">
      <c r="A381">
        <v>380</v>
      </c>
      <c r="B381">
        <v>1.5471203301877999E-2</v>
      </c>
      <c r="C381">
        <f t="shared" si="35"/>
        <v>8.5192508082803931E-2</v>
      </c>
      <c r="D381">
        <f t="shared" si="36"/>
        <v>70.315300000000008</v>
      </c>
      <c r="E381">
        <f t="shared" si="37"/>
        <v>1.8106984673011146E-2</v>
      </c>
      <c r="F381" s="19">
        <f t="shared" si="38"/>
        <v>1.1368830412945492E-3</v>
      </c>
      <c r="G381" s="2">
        <f>SUM(F$2:$F381)</f>
        <v>0.42954257456110823</v>
      </c>
      <c r="H381">
        <f t="shared" si="39"/>
        <v>0.83551432376812085</v>
      </c>
      <c r="I381" s="21">
        <f t="shared" si="40"/>
        <v>3.0945222930755852E-3</v>
      </c>
      <c r="J381" s="2">
        <f>SUM($I$2:I381)</f>
        <v>0.44744672071231301</v>
      </c>
      <c r="K381" s="18">
        <f t="shared" si="41"/>
        <v>9.3200019890831565E-5</v>
      </c>
      <c r="L381" s="2">
        <f>SUM(K$2:K381)</f>
        <v>5.0305144965957218E-3</v>
      </c>
    </row>
    <row r="382" spans="1:12" x14ac:dyDescent="0.2">
      <c r="A382">
        <v>381</v>
      </c>
      <c r="B382">
        <v>1.55521213895875E-2</v>
      </c>
      <c r="C382">
        <f t="shared" si="35"/>
        <v>8.5638085243592704E-2</v>
      </c>
      <c r="D382">
        <f t="shared" si="36"/>
        <v>70.500900000000001</v>
      </c>
      <c r="E382">
        <f t="shared" si="37"/>
        <v>1.8107618441546021E-2</v>
      </c>
      <c r="F382" s="19">
        <f t="shared" si="38"/>
        <v>1.1369228337123601E-3</v>
      </c>
      <c r="G382" s="2">
        <f>SUM(F$2:$F382)</f>
        <v>0.43067949739482059</v>
      </c>
      <c r="H382">
        <f t="shared" si="39"/>
        <v>0.837544734233166</v>
      </c>
      <c r="I382" s="21">
        <f t="shared" si="40"/>
        <v>3.1020423920965568E-3</v>
      </c>
      <c r="J382" s="2">
        <f>SUM($I$2:I382)</f>
        <v>0.45054876310440956</v>
      </c>
      <c r="K382" s="18">
        <f t="shared" si="41"/>
        <v>9.3687478250527342E-5</v>
      </c>
      <c r="L382" s="2">
        <f>SUM(K$2:K382)</f>
        <v>5.124201974846249E-3</v>
      </c>
    </row>
    <row r="383" spans="1:12" x14ac:dyDescent="0.2">
      <c r="A383">
        <v>382</v>
      </c>
      <c r="B383">
        <v>1.5721738731543599E-2</v>
      </c>
      <c r="C383">
        <f t="shared" si="35"/>
        <v>8.6572086723220643E-2</v>
      </c>
      <c r="D383">
        <f t="shared" si="36"/>
        <v>70.686400000000006</v>
      </c>
      <c r="E383">
        <f t="shared" si="37"/>
        <v>1.8108946993106785E-2</v>
      </c>
      <c r="F383" s="19">
        <f t="shared" si="38"/>
        <v>1.1370062494641374E-3</v>
      </c>
      <c r="G383" s="2">
        <f>SUM(F$2:$F383)</f>
        <v>0.4318165036442847</v>
      </c>
      <c r="H383">
        <f t="shared" si="39"/>
        <v>0.83955381665678197</v>
      </c>
      <c r="I383" s="21">
        <f t="shared" si="40"/>
        <v>3.1094834977384886E-3</v>
      </c>
      <c r="J383" s="2">
        <f>SUM($I$2:I383)</f>
        <v>0.45365824660214804</v>
      </c>
      <c r="K383" s="18">
        <f t="shared" si="41"/>
        <v>9.4709269467130363E-5</v>
      </c>
      <c r="L383" s="2">
        <f>SUM(K$2:K383)</f>
        <v>5.2189112443133791E-3</v>
      </c>
    </row>
    <row r="384" spans="1:12" x14ac:dyDescent="0.2">
      <c r="A384">
        <v>383</v>
      </c>
      <c r="B384">
        <v>1.5880175779998399E-2</v>
      </c>
      <c r="C384">
        <f t="shared" si="35"/>
        <v>8.7444523680303532E-2</v>
      </c>
      <c r="D384">
        <f t="shared" si="36"/>
        <v>70.871899999999997</v>
      </c>
      <c r="E384">
        <f t="shared" si="37"/>
        <v>1.8110188059880055E-2</v>
      </c>
      <c r="F384" s="19">
        <f t="shared" si="38"/>
        <v>1.1370841723095544E-3</v>
      </c>
      <c r="G384" s="2">
        <f>SUM(F$2:$F384)</f>
        <v>0.43295358781659427</v>
      </c>
      <c r="H384">
        <f t="shared" si="39"/>
        <v>0.84154275351634356</v>
      </c>
      <c r="I384" s="21">
        <f t="shared" si="40"/>
        <v>3.116849989582309E-3</v>
      </c>
      <c r="J384" s="2">
        <f>SUM($I$2:I384)</f>
        <v>0.45677509659173032</v>
      </c>
      <c r="K384" s="18">
        <f t="shared" si="41"/>
        <v>9.5663709518062896E-5</v>
      </c>
      <c r="L384" s="2">
        <f>SUM(K$2:K384)</f>
        <v>5.3145749538314416E-3</v>
      </c>
    </row>
    <row r="385" spans="1:12" x14ac:dyDescent="0.2">
      <c r="A385">
        <v>384</v>
      </c>
      <c r="B385">
        <v>1.6699963481121901E-2</v>
      </c>
      <c r="C385">
        <f t="shared" si="35"/>
        <v>9.1958701988959682E-2</v>
      </c>
      <c r="D385">
        <f t="shared" si="36"/>
        <v>71.05749999999999</v>
      </c>
      <c r="E385">
        <f t="shared" si="37"/>
        <v>1.811661094259015E-2</v>
      </c>
      <c r="F385" s="19">
        <f t="shared" si="38"/>
        <v>1.1374874457734246E-3</v>
      </c>
      <c r="G385" s="2">
        <f>SUM(F$2:$F385)</f>
        <v>0.43409107526236768</v>
      </c>
      <c r="H385">
        <f t="shared" si="39"/>
        <v>0.84351268658123613</v>
      </c>
      <c r="I385" s="21">
        <f t="shared" si="40"/>
        <v>3.1241460964374066E-3</v>
      </c>
      <c r="J385" s="2">
        <f>SUM($I$2:I385)</f>
        <v>0.45989924268816773</v>
      </c>
      <c r="K385" s="18">
        <f t="shared" si="41"/>
        <v>1.0060218964531292E-4</v>
      </c>
      <c r="L385" s="2">
        <f>SUM(K$2:K385)</f>
        <v>5.415177143476755E-3</v>
      </c>
    </row>
    <row r="386" spans="1:12" x14ac:dyDescent="0.2">
      <c r="A386">
        <v>385</v>
      </c>
      <c r="B386">
        <v>1.71613820009274E-2</v>
      </c>
      <c r="C386">
        <f t="shared" si="35"/>
        <v>9.4499512823842433E-2</v>
      </c>
      <c r="D386">
        <f t="shared" si="36"/>
        <v>71.242999999999995</v>
      </c>
      <c r="E386">
        <f t="shared" si="37"/>
        <v>1.812022705340003E-2</v>
      </c>
      <c r="F386" s="19">
        <f t="shared" si="38"/>
        <v>1.1377144904818307E-3</v>
      </c>
      <c r="G386" s="2">
        <f>SUM(F$2:$F386)</f>
        <v>0.43522878975284951</v>
      </c>
      <c r="H386">
        <f t="shared" si="39"/>
        <v>0.84546158154493856</v>
      </c>
      <c r="I386" s="21">
        <f t="shared" si="40"/>
        <v>3.1313642837748072E-3</v>
      </c>
      <c r="J386" s="2">
        <f>SUM($I$2:I386)</f>
        <v>0.46303060697194254</v>
      </c>
      <c r="K386" s="18">
        <f t="shared" si="41"/>
        <v>1.0338181928269544E-4</v>
      </c>
      <c r="L386" s="2">
        <f>SUM(K$2:K386)</f>
        <v>5.5185589627594501E-3</v>
      </c>
    </row>
    <row r="387" spans="1:12" x14ac:dyDescent="0.2">
      <c r="A387">
        <v>386</v>
      </c>
      <c r="B387">
        <v>1.8426995726051099E-2</v>
      </c>
      <c r="C387">
        <f t="shared" ref="C387:C450" si="42">B387/MAX($B$2:$B$541)*100</f>
        <v>0.101468641559564</v>
      </c>
      <c r="D387">
        <f t="shared" ref="D387:D450" si="43">_xlfn.PERCENTRANK.INC($B$2:$B$541,B387,6)*100</f>
        <v>71.4285</v>
      </c>
      <c r="E387">
        <f t="shared" ref="E387:E450" si="44">1/(1+EXP((-1)*($O$2/1000)*(C387-$O$4)))</f>
        <v>1.8130149233502126E-2</v>
      </c>
      <c r="F387" s="19">
        <f t="shared" ref="F387:F450" si="45">E387/SUM($E$2:$E$541)</f>
        <v>1.1383374742913632E-3</v>
      </c>
      <c r="G387" s="2">
        <f>SUM(F$2:$F387)</f>
        <v>0.43636712722714088</v>
      </c>
      <c r="H387">
        <f t="shared" ref="H387:H450" si="46">1/(1+EXP((-1)*($O$2/1000)*(D387-$O$3)))</f>
        <v>0.8473905961887005</v>
      </c>
      <c r="I387" s="21">
        <f t="shared" ref="I387:I450" si="47">H387/SUM($H$2:$H$541)</f>
        <v>3.138508839707576E-3</v>
      </c>
      <c r="J387" s="2">
        <f>SUM($I$2:I387)</f>
        <v>0.4661691158116501</v>
      </c>
      <c r="K387" s="18">
        <f t="shared" ref="K387:K450" si="48">B387/SUM($B$2:$B$541)</f>
        <v>1.1100599834970571E-4</v>
      </c>
      <c r="L387" s="2">
        <f>SUM(K$2:K387)</f>
        <v>5.6295649611091559E-3</v>
      </c>
    </row>
    <row r="388" spans="1:12" x14ac:dyDescent="0.2">
      <c r="A388">
        <v>387</v>
      </c>
      <c r="B388">
        <v>1.8524491154505201E-2</v>
      </c>
      <c r="C388">
        <f t="shared" si="42"/>
        <v>0.10200550219765052</v>
      </c>
      <c r="D388">
        <f t="shared" si="43"/>
        <v>71.614100000000008</v>
      </c>
      <c r="E388">
        <f t="shared" si="44"/>
        <v>1.8130913801017601E-2</v>
      </c>
      <c r="F388" s="19">
        <f t="shared" si="45"/>
        <v>1.1383854791832857E-3</v>
      </c>
      <c r="G388" s="2">
        <f>SUM(F$2:$F388)</f>
        <v>0.43750551270632415</v>
      </c>
      <c r="H388">
        <f t="shared" si="46"/>
        <v>0.8493008479088936</v>
      </c>
      <c r="I388" s="21">
        <f t="shared" si="47"/>
        <v>3.1455839027739563E-3</v>
      </c>
      <c r="J388" s="2">
        <f>SUM($I$2:I388)</f>
        <v>0.46931469971442408</v>
      </c>
      <c r="K388" s="18">
        <f t="shared" si="48"/>
        <v>1.1159332020786294E-4</v>
      </c>
      <c r="L388" s="2">
        <f>SUM(K$2:K388)</f>
        <v>5.7411582813170188E-3</v>
      </c>
    </row>
    <row r="389" spans="1:12" x14ac:dyDescent="0.2">
      <c r="A389">
        <v>388</v>
      </c>
      <c r="B389">
        <v>1.8527976090228299E-2</v>
      </c>
      <c r="C389">
        <f t="shared" si="42"/>
        <v>0.10202469206989026</v>
      </c>
      <c r="D389">
        <f t="shared" si="43"/>
        <v>71.799599999999998</v>
      </c>
      <c r="E389">
        <f t="shared" si="44"/>
        <v>1.8130941130768383E-2</v>
      </c>
      <c r="F389" s="19">
        <f t="shared" si="45"/>
        <v>1.1383871951360382E-3</v>
      </c>
      <c r="G389" s="2">
        <f>SUM(F$2:$F389)</f>
        <v>0.43864389990146019</v>
      </c>
      <c r="H389">
        <f t="shared" si="46"/>
        <v>0.85119037417530596</v>
      </c>
      <c r="I389" s="21">
        <f t="shared" si="47"/>
        <v>3.1525822042852867E-3</v>
      </c>
      <c r="J389" s="2">
        <f>SUM($I$2:I389)</f>
        <v>0.47246728191870935</v>
      </c>
      <c r="K389" s="18">
        <f t="shared" si="48"/>
        <v>1.116143137965563E-4</v>
      </c>
      <c r="L389" s="2">
        <f>SUM(K$2:K389)</f>
        <v>5.8527725951135747E-3</v>
      </c>
    </row>
    <row r="390" spans="1:12" x14ac:dyDescent="0.2">
      <c r="A390">
        <v>389</v>
      </c>
      <c r="B390">
        <v>1.87229676370766E-2</v>
      </c>
      <c r="C390">
        <f t="shared" si="42"/>
        <v>0.10309841714523305</v>
      </c>
      <c r="D390">
        <f t="shared" si="43"/>
        <v>71.985100000000003</v>
      </c>
      <c r="E390">
        <f t="shared" si="44"/>
        <v>1.8132470368415875E-2</v>
      </c>
      <c r="F390" s="19">
        <f t="shared" si="45"/>
        <v>1.1384832113628667E-3</v>
      </c>
      <c r="G390" s="2">
        <f>SUM(F$2:$F390)</f>
        <v>0.43978238311282303</v>
      </c>
      <c r="H390">
        <f t="shared" si="46"/>
        <v>0.85306030775540931</v>
      </c>
      <c r="I390" s="21">
        <f t="shared" si="47"/>
        <v>3.1595079397102686E-3</v>
      </c>
      <c r="J390" s="2">
        <f>SUM($I$2:I390)</f>
        <v>0.47562678985841961</v>
      </c>
      <c r="K390" s="18">
        <f t="shared" si="48"/>
        <v>1.1278896166913643E-4</v>
      </c>
      <c r="L390" s="2">
        <f>SUM(K$2:K390)</f>
        <v>5.9655615567827114E-3</v>
      </c>
    </row>
    <row r="391" spans="1:12" x14ac:dyDescent="0.2">
      <c r="A391">
        <v>390</v>
      </c>
      <c r="B391">
        <v>1.90751365891812E-2</v>
      </c>
      <c r="C391">
        <f t="shared" si="42"/>
        <v>0.10503764292575406</v>
      </c>
      <c r="D391">
        <f t="shared" si="43"/>
        <v>72.170599999999993</v>
      </c>
      <c r="E391">
        <f t="shared" si="44"/>
        <v>1.8135232603926511E-2</v>
      </c>
      <c r="F391" s="19">
        <f t="shared" si="45"/>
        <v>1.1386566438125435E-3</v>
      </c>
      <c r="G391" s="2">
        <f>SUM(F$2:$F391)</f>
        <v>0.44092103975663555</v>
      </c>
      <c r="H391">
        <f t="shared" si="46"/>
        <v>0.85491074910514497</v>
      </c>
      <c r="I391" s="21">
        <f t="shared" si="47"/>
        <v>3.1663614811109245E-3</v>
      </c>
      <c r="J391" s="2">
        <f>SUM($I$2:I391)</f>
        <v>0.47879315133953054</v>
      </c>
      <c r="K391" s="18">
        <f t="shared" si="48"/>
        <v>1.1491046138060993E-4</v>
      </c>
      <c r="L391" s="2">
        <f>SUM(K$2:K391)</f>
        <v>6.0804720181633215E-3</v>
      </c>
    </row>
    <row r="392" spans="1:12" x14ac:dyDescent="0.2">
      <c r="A392">
        <v>391</v>
      </c>
      <c r="B392">
        <v>1.9309638096260299E-2</v>
      </c>
      <c r="C392">
        <f t="shared" si="42"/>
        <v>0.10632893043244986</v>
      </c>
      <c r="D392">
        <f t="shared" si="43"/>
        <v>72.356200000000001</v>
      </c>
      <c r="E392">
        <f t="shared" si="44"/>
        <v>1.8137072144458085E-2</v>
      </c>
      <c r="F392" s="19">
        <f t="shared" si="45"/>
        <v>1.1387721430230354E-3</v>
      </c>
      <c r="G392" s="2">
        <f>SUM(F$2:$F392)</f>
        <v>0.44205981189965859</v>
      </c>
      <c r="H392">
        <f t="shared" si="46"/>
        <v>0.85674278272439985</v>
      </c>
      <c r="I392" s="21">
        <f t="shared" si="47"/>
        <v>3.1731468451856901E-3</v>
      </c>
      <c r="J392" s="2">
        <f>SUM($I$2:I392)</f>
        <v>0.48196629818471626</v>
      </c>
      <c r="K392" s="18">
        <f t="shared" si="48"/>
        <v>1.1632312106180933E-4</v>
      </c>
      <c r="L392" s="2">
        <f>SUM(K$2:K392)</f>
        <v>6.1967951392251312E-3</v>
      </c>
    </row>
    <row r="393" spans="1:12" x14ac:dyDescent="0.2">
      <c r="A393">
        <v>392</v>
      </c>
      <c r="B393">
        <v>2.0543911424742801E-2</v>
      </c>
      <c r="C393">
        <f t="shared" si="42"/>
        <v>0.11312548261145011</v>
      </c>
      <c r="D393">
        <f t="shared" si="43"/>
        <v>72.541699999999992</v>
      </c>
      <c r="E393">
        <f t="shared" si="44"/>
        <v>1.8146757386426082E-2</v>
      </c>
      <c r="F393" s="19">
        <f t="shared" si="45"/>
        <v>1.1393802502006297E-3</v>
      </c>
      <c r="G393" s="2">
        <f>SUM(F$2:$F393)</f>
        <v>0.4431991921498592</v>
      </c>
      <c r="H393">
        <f t="shared" si="46"/>
        <v>0.85855453919292446</v>
      </c>
      <c r="I393" s="21">
        <f t="shared" si="47"/>
        <v>3.1798571081003797E-3</v>
      </c>
      <c r="J393" s="2">
        <f>SUM($I$2:I393)</f>
        <v>0.48514615529281663</v>
      </c>
      <c r="K393" s="18">
        <f t="shared" si="48"/>
        <v>1.2375850255869189E-4</v>
      </c>
      <c r="L393" s="2">
        <f>SUM(K$2:K393)</f>
        <v>6.3205536417838227E-3</v>
      </c>
    </row>
    <row r="394" spans="1:12" x14ac:dyDescent="0.2">
      <c r="A394">
        <v>393</v>
      </c>
      <c r="B394">
        <v>2.1136823322905601E-2</v>
      </c>
      <c r="C394">
        <f t="shared" si="42"/>
        <v>0.11639036451436542</v>
      </c>
      <c r="D394">
        <f t="shared" si="43"/>
        <v>72.727199999999996</v>
      </c>
      <c r="E394">
        <f t="shared" si="44"/>
        <v>1.8151411722452965E-2</v>
      </c>
      <c r="F394" s="19">
        <f t="shared" si="45"/>
        <v>1.13967248194396E-3</v>
      </c>
      <c r="G394" s="2">
        <f>SUM(F$2:$F394)</f>
        <v>0.44433886463180317</v>
      </c>
      <c r="H394">
        <f t="shared" si="46"/>
        <v>0.86034711753042248</v>
      </c>
      <c r="I394" s="21">
        <f t="shared" si="47"/>
        <v>3.1864963403309588E-3</v>
      </c>
      <c r="J394" s="2">
        <f>SUM($I$2:I394)</f>
        <v>0.4883326516331476</v>
      </c>
      <c r="K394" s="18">
        <f t="shared" si="48"/>
        <v>1.2733026098135937E-4</v>
      </c>
      <c r="L394" s="2">
        <f>SUM(K$2:K394)</f>
        <v>6.4478839027651818E-3</v>
      </c>
    </row>
    <row r="395" spans="1:12" x14ac:dyDescent="0.2">
      <c r="A395">
        <v>394</v>
      </c>
      <c r="B395">
        <v>2.12408152530634E-2</v>
      </c>
      <c r="C395">
        <f t="shared" si="42"/>
        <v>0.11696299827643609</v>
      </c>
      <c r="D395">
        <f t="shared" si="43"/>
        <v>72.912800000000004</v>
      </c>
      <c r="E395">
        <f t="shared" si="44"/>
        <v>1.8152228175946267E-2</v>
      </c>
      <c r="F395" s="19">
        <f t="shared" si="45"/>
        <v>1.1397237446001838E-3</v>
      </c>
      <c r="G395" s="2">
        <f>SUM(F$2:$F395)</f>
        <v>0.44547858837640336</v>
      </c>
      <c r="H395">
        <f t="shared" si="46"/>
        <v>0.86212157733042183</v>
      </c>
      <c r="I395" s="21">
        <f t="shared" si="47"/>
        <v>3.19306846632935E-3</v>
      </c>
      <c r="J395" s="2">
        <f>SUM($I$2:I395)</f>
        <v>0.49152572009947693</v>
      </c>
      <c r="K395" s="18">
        <f t="shared" si="48"/>
        <v>1.2795671839194853E-4</v>
      </c>
      <c r="L395" s="2">
        <f>SUM(K$2:K395)</f>
        <v>6.5758406211571304E-3</v>
      </c>
    </row>
    <row r="396" spans="1:12" x14ac:dyDescent="0.2">
      <c r="A396">
        <v>395</v>
      </c>
      <c r="B396">
        <v>2.13828969919501E-2</v>
      </c>
      <c r="C396">
        <f t="shared" si="42"/>
        <v>0.11774537437558895</v>
      </c>
      <c r="D396">
        <f t="shared" si="43"/>
        <v>73.098300000000009</v>
      </c>
      <c r="E396">
        <f t="shared" si="44"/>
        <v>1.8153343735501638E-2</v>
      </c>
      <c r="F396" s="19">
        <f t="shared" si="45"/>
        <v>1.1397937872253342E-3</v>
      </c>
      <c r="G396" s="2">
        <f>SUM(F$2:$F396)</f>
        <v>0.4466183821636287</v>
      </c>
      <c r="H396">
        <f t="shared" si="46"/>
        <v>0.86387611701226474</v>
      </c>
      <c r="I396" s="21">
        <f t="shared" si="47"/>
        <v>3.1995668135211277E-3</v>
      </c>
      <c r="J396" s="2">
        <f>SUM($I$2:I396)</f>
        <v>0.49472528691299805</v>
      </c>
      <c r="K396" s="18">
        <f t="shared" si="48"/>
        <v>1.2881263248162744E-4</v>
      </c>
      <c r="L396" s="2">
        <f>SUM(K$2:K396)</f>
        <v>6.7046532536387581E-3</v>
      </c>
    </row>
    <row r="397" spans="1:12" x14ac:dyDescent="0.2">
      <c r="A397">
        <v>396</v>
      </c>
      <c r="B397">
        <v>2.1890418919698802E-2</v>
      </c>
      <c r="C397">
        <f t="shared" si="42"/>
        <v>0.1205400546010555</v>
      </c>
      <c r="D397">
        <f t="shared" si="43"/>
        <v>73.283799999999999</v>
      </c>
      <c r="E397">
        <f t="shared" si="44"/>
        <v>1.8157329110501799E-2</v>
      </c>
      <c r="F397" s="19">
        <f t="shared" si="45"/>
        <v>1.1400440169202671E-3</v>
      </c>
      <c r="G397" s="2">
        <f>SUM(F$2:$F397)</f>
        <v>0.44775842618054895</v>
      </c>
      <c r="H397">
        <f t="shared" si="46"/>
        <v>0.86561181005697552</v>
      </c>
      <c r="I397" s="21">
        <f t="shared" si="47"/>
        <v>3.2059953577937982E-3</v>
      </c>
      <c r="J397" s="2">
        <f>SUM($I$2:I397)</f>
        <v>0.49793128227079186</v>
      </c>
      <c r="K397" s="18">
        <f t="shared" si="48"/>
        <v>1.3186999349216178E-4</v>
      </c>
      <c r="L397" s="2">
        <f>SUM(K$2:K397)</f>
        <v>6.8365232471309196E-3</v>
      </c>
    </row>
    <row r="398" spans="1:12" x14ac:dyDescent="0.2">
      <c r="A398">
        <v>397</v>
      </c>
      <c r="B398">
        <v>2.2070185313265302E-2</v>
      </c>
      <c r="C398">
        <f t="shared" si="42"/>
        <v>0.12152994204795316</v>
      </c>
      <c r="D398">
        <f t="shared" si="43"/>
        <v>73.469300000000004</v>
      </c>
      <c r="E398">
        <f t="shared" si="44"/>
        <v>1.8158740952977467E-2</v>
      </c>
      <c r="F398" s="19">
        <f t="shared" si="45"/>
        <v>1.1401326622577737E-3</v>
      </c>
      <c r="G398" s="2">
        <f>SUM(F$2:$F398)</f>
        <v>0.44889855884280672</v>
      </c>
      <c r="H398">
        <f t="shared" si="46"/>
        <v>0.86732877045528689</v>
      </c>
      <c r="I398" s="21">
        <f t="shared" si="47"/>
        <v>3.2123545213386434E-3</v>
      </c>
      <c r="J398" s="2">
        <f>SUM($I$2:I398)</f>
        <v>0.50114363679213048</v>
      </c>
      <c r="K398" s="18">
        <f t="shared" si="48"/>
        <v>1.3295292357388771E-4</v>
      </c>
      <c r="L398" s="2">
        <f>SUM(K$2:K398)</f>
        <v>6.9694761707048076E-3</v>
      </c>
    </row>
    <row r="399" spans="1:12" x14ac:dyDescent="0.2">
      <c r="A399">
        <v>398</v>
      </c>
      <c r="B399">
        <v>2.2479123337814402E-2</v>
      </c>
      <c r="C399">
        <f t="shared" si="42"/>
        <v>0.12378176792613396</v>
      </c>
      <c r="D399">
        <f t="shared" si="43"/>
        <v>73.654899999999998</v>
      </c>
      <c r="E399">
        <f t="shared" si="44"/>
        <v>1.8161953056266278E-2</v>
      </c>
      <c r="F399" s="19">
        <f t="shared" si="45"/>
        <v>1.1403343405505366E-3</v>
      </c>
      <c r="G399" s="2">
        <f>SUM(F$2:$F399)</f>
        <v>0.45003889318335727</v>
      </c>
      <c r="H399">
        <f t="shared" si="46"/>
        <v>0.86902802438073523</v>
      </c>
      <c r="I399" s="21">
        <f t="shared" si="47"/>
        <v>3.2186481048288476E-3</v>
      </c>
      <c r="J399" s="2">
        <f>SUM($I$2:I399)</f>
        <v>0.50436228489695933</v>
      </c>
      <c r="K399" s="18">
        <f t="shared" si="48"/>
        <v>1.354164056494847E-4</v>
      </c>
      <c r="L399" s="2">
        <f>SUM(K$2:K399)</f>
        <v>7.1048925763542922E-3</v>
      </c>
    </row>
    <row r="400" spans="1:12" x14ac:dyDescent="0.2">
      <c r="A400">
        <v>399</v>
      </c>
      <c r="B400">
        <v>2.2819889601793899E-2</v>
      </c>
      <c r="C400">
        <f t="shared" si="42"/>
        <v>0.12565820456341195</v>
      </c>
      <c r="D400">
        <f t="shared" si="43"/>
        <v>73.840399999999988</v>
      </c>
      <c r="E400">
        <f t="shared" si="44"/>
        <v>1.8164630113833721E-2</v>
      </c>
      <c r="F400" s="19">
        <f t="shared" si="45"/>
        <v>1.1405024249336604E-3</v>
      </c>
      <c r="G400" s="2">
        <f>SUM(F$2:$F400)</f>
        <v>0.45117939560829096</v>
      </c>
      <c r="H400">
        <f t="shared" si="46"/>
        <v>0.87070785797968087</v>
      </c>
      <c r="I400" s="21">
        <f t="shared" si="47"/>
        <v>3.2248697606074711E-3</v>
      </c>
      <c r="J400" s="2">
        <f>SUM($I$2:I400)</f>
        <v>0.50758715465756676</v>
      </c>
      <c r="K400" s="18">
        <f t="shared" si="48"/>
        <v>1.374692144686383E-4</v>
      </c>
      <c r="L400" s="2">
        <f>SUM(K$2:K400)</f>
        <v>7.2423617908229307E-3</v>
      </c>
    </row>
    <row r="401" spans="1:12" x14ac:dyDescent="0.2">
      <c r="A401">
        <v>400</v>
      </c>
      <c r="B401">
        <v>2.3143027943091699E-2</v>
      </c>
      <c r="C401">
        <f t="shared" si="42"/>
        <v>0.1274375726717436</v>
      </c>
      <c r="D401">
        <f t="shared" si="43"/>
        <v>74.025900000000007</v>
      </c>
      <c r="E401">
        <f t="shared" si="44"/>
        <v>1.8167169044314386E-2</v>
      </c>
      <c r="F401" s="19">
        <f t="shared" si="45"/>
        <v>1.1406618367329532E-3</v>
      </c>
      <c r="G401" s="2">
        <f>SUM(F$2:$F401)</f>
        <v>0.4523200574450239</v>
      </c>
      <c r="H401">
        <f t="shared" si="46"/>
        <v>0.87236931048331001</v>
      </c>
      <c r="I401" s="21">
        <f t="shared" si="47"/>
        <v>3.2310233377097516E-3</v>
      </c>
      <c r="J401" s="2">
        <f>SUM($I$2:I401)</f>
        <v>0.51081817799527651</v>
      </c>
      <c r="K401" s="18">
        <f t="shared" si="48"/>
        <v>1.3941583098248046E-4</v>
      </c>
      <c r="L401" s="2">
        <f>SUM(K$2:K401)</f>
        <v>7.3817776218054109E-3</v>
      </c>
    </row>
    <row r="402" spans="1:12" x14ac:dyDescent="0.2">
      <c r="A402">
        <v>401</v>
      </c>
      <c r="B402">
        <v>2.3290137219565899E-2</v>
      </c>
      <c r="C402">
        <f t="shared" si="42"/>
        <v>0.12824763301291708</v>
      </c>
      <c r="D402">
        <f t="shared" si="43"/>
        <v>74.211500000000001</v>
      </c>
      <c r="E402">
        <f t="shared" si="44"/>
        <v>1.8168325012085474E-2</v>
      </c>
      <c r="F402" s="19">
        <f t="shared" si="45"/>
        <v>1.1407344164682857E-3</v>
      </c>
      <c r="G402" s="2">
        <f>SUM(F$2:$F402)</f>
        <v>0.45346079186149219</v>
      </c>
      <c r="H402">
        <f t="shared" si="46"/>
        <v>0.87401338290412867</v>
      </c>
      <c r="I402" s="21">
        <f t="shared" si="47"/>
        <v>3.2371125436191236E-3</v>
      </c>
      <c r="J402" s="2">
        <f>SUM($I$2:I402)</f>
        <v>0.51405529053889565</v>
      </c>
      <c r="K402" s="18">
        <f t="shared" si="48"/>
        <v>1.4030203144316844E-4</v>
      </c>
      <c r="L402" s="2">
        <f>SUM(K$2:K402)</f>
        <v>7.5220796532485795E-3</v>
      </c>
    </row>
    <row r="403" spans="1:12" x14ac:dyDescent="0.2">
      <c r="A403">
        <v>402</v>
      </c>
      <c r="B403">
        <v>2.32915842400209E-2</v>
      </c>
      <c r="C403">
        <f t="shared" si="42"/>
        <v>0.12825560106164627</v>
      </c>
      <c r="D403">
        <f t="shared" si="43"/>
        <v>74.397000000000006</v>
      </c>
      <c r="E403">
        <f t="shared" si="44"/>
        <v>1.8168336382964282E-2</v>
      </c>
      <c r="F403" s="19">
        <f t="shared" si="45"/>
        <v>1.1407351304115244E-3</v>
      </c>
      <c r="G403" s="2">
        <f>SUM(F$2:$F403)</f>
        <v>0.4546015269919037</v>
      </c>
      <c r="H403">
        <f t="shared" si="46"/>
        <v>0.87563842511704504</v>
      </c>
      <c r="I403" s="21">
        <f t="shared" si="47"/>
        <v>3.2431312667121994E-3</v>
      </c>
      <c r="J403" s="2">
        <f>SUM($I$2:I403)</f>
        <v>0.51729842180560781</v>
      </c>
      <c r="K403" s="18">
        <f t="shared" si="48"/>
        <v>1.4031074843386121E-4</v>
      </c>
      <c r="L403" s="2">
        <f>SUM(K$2:K403)</f>
        <v>7.6623904016824406E-3</v>
      </c>
    </row>
    <row r="404" spans="1:12" x14ac:dyDescent="0.2">
      <c r="A404">
        <v>403</v>
      </c>
      <c r="B404">
        <v>2.33057233835911E-2</v>
      </c>
      <c r="C404">
        <f t="shared" si="42"/>
        <v>0.12833345855465345</v>
      </c>
      <c r="D404">
        <f t="shared" si="43"/>
        <v>74.582499999999996</v>
      </c>
      <c r="E404">
        <f t="shared" si="44"/>
        <v>1.8168447490598854E-2</v>
      </c>
      <c r="F404" s="19">
        <f t="shared" si="45"/>
        <v>1.1407421065253161E-3</v>
      </c>
      <c r="G404" s="2">
        <f>SUM(F$2:$F404)</f>
        <v>0.45574226909842902</v>
      </c>
      <c r="H404">
        <f t="shared" si="46"/>
        <v>0.8772454505826266</v>
      </c>
      <c r="I404" s="21">
        <f t="shared" si="47"/>
        <v>3.2490832605767146E-3</v>
      </c>
      <c r="J404" s="2">
        <f>SUM($I$2:I404)</f>
        <v>0.52054750506618452</v>
      </c>
      <c r="K404" s="18">
        <f t="shared" si="48"/>
        <v>1.4039592399753712E-4</v>
      </c>
      <c r="L404" s="2">
        <f>SUM(K$2:K404)</f>
        <v>7.8027863256799777E-3</v>
      </c>
    </row>
    <row r="405" spans="1:12" x14ac:dyDescent="0.2">
      <c r="A405">
        <v>404</v>
      </c>
      <c r="B405">
        <v>2.33203305216459E-2</v>
      </c>
      <c r="C405">
        <f t="shared" si="42"/>
        <v>0.12841389306918463</v>
      </c>
      <c r="D405">
        <f t="shared" si="43"/>
        <v>74.768000000000001</v>
      </c>
      <c r="E405">
        <f t="shared" si="44"/>
        <v>1.8168562276508735E-2</v>
      </c>
      <c r="F405" s="19">
        <f t="shared" si="45"/>
        <v>1.1407493135869378E-3</v>
      </c>
      <c r="G405" s="2">
        <f>SUM(F$2:$F405)</f>
        <v>0.45688301841201595</v>
      </c>
      <c r="H405">
        <f t="shared" si="46"/>
        <v>0.87883458325261665</v>
      </c>
      <c r="I405" s="21">
        <f t="shared" si="47"/>
        <v>3.2549689842968784E-3</v>
      </c>
      <c r="J405" s="2">
        <f>SUM($I$2:I405)</f>
        <v>0.52380247405048141</v>
      </c>
      <c r="K405" s="18">
        <f t="shared" si="48"/>
        <v>1.4048391880509614E-4</v>
      </c>
      <c r="L405" s="2">
        <f>SUM(K$2:K405)</f>
        <v>7.9432702444850734E-3</v>
      </c>
    </row>
    <row r="406" spans="1:12" x14ac:dyDescent="0.2">
      <c r="A406">
        <v>405</v>
      </c>
      <c r="B406">
        <v>2.3645245900478399E-2</v>
      </c>
      <c r="C406">
        <f t="shared" si="42"/>
        <v>0.13020304647227221</v>
      </c>
      <c r="D406">
        <f t="shared" si="43"/>
        <v>74.953599999999994</v>
      </c>
      <c r="E406">
        <f t="shared" si="44"/>
        <v>1.8171115712721488E-2</v>
      </c>
      <c r="F406" s="19">
        <f t="shared" si="45"/>
        <v>1.1409096361574668E-3</v>
      </c>
      <c r="G406" s="2">
        <f>SUM(F$2:$F406)</f>
        <v>0.45802392804817343</v>
      </c>
      <c r="H406">
        <f t="shared" si="46"/>
        <v>0.88040679055842352</v>
      </c>
      <c r="I406" s="21">
        <f t="shared" si="47"/>
        <v>3.2607920209806948E-3</v>
      </c>
      <c r="J406" s="2">
        <f>SUM($I$2:I406)</f>
        <v>0.52706326607146214</v>
      </c>
      <c r="K406" s="18">
        <f t="shared" si="48"/>
        <v>1.4244124036432806E-4</v>
      </c>
      <c r="L406" s="2">
        <f>SUM(K$2:K406)</f>
        <v>8.0857114848494008E-3</v>
      </c>
    </row>
    <row r="407" spans="1:12" x14ac:dyDescent="0.2">
      <c r="A407">
        <v>406</v>
      </c>
      <c r="B407">
        <v>2.39093453165257E-2</v>
      </c>
      <c r="C407">
        <f t="shared" si="42"/>
        <v>0.13165731549047732</v>
      </c>
      <c r="D407">
        <f t="shared" si="43"/>
        <v>75.139099999999999</v>
      </c>
      <c r="E407">
        <f t="shared" si="44"/>
        <v>1.8173191469585275E-2</v>
      </c>
      <c r="F407" s="19">
        <f t="shared" si="45"/>
        <v>1.1410399666801302E-3</v>
      </c>
      <c r="G407" s="2">
        <f>SUM(F$2:$F407)</f>
        <v>0.45916496801485357</v>
      </c>
      <c r="H407">
        <f t="shared" si="46"/>
        <v>0.8819605045588178</v>
      </c>
      <c r="I407" s="21">
        <f t="shared" si="47"/>
        <v>3.2665465633918886E-3</v>
      </c>
      <c r="J407" s="2">
        <f>SUM($I$2:I407)</f>
        <v>0.53032981263485401</v>
      </c>
      <c r="K407" s="18">
        <f t="shared" si="48"/>
        <v>1.4403220070196242E-4</v>
      </c>
      <c r="L407" s="2">
        <f>SUM(K$2:K407)</f>
        <v>8.2297436855513634E-3</v>
      </c>
    </row>
    <row r="408" spans="1:12" x14ac:dyDescent="0.2">
      <c r="A408">
        <v>407</v>
      </c>
      <c r="B408">
        <v>2.3949939887944999E-2</v>
      </c>
      <c r="C408">
        <f t="shared" si="42"/>
        <v>0.13188085035627128</v>
      </c>
      <c r="D408">
        <f t="shared" si="43"/>
        <v>75.324600000000004</v>
      </c>
      <c r="E408">
        <f t="shared" si="44"/>
        <v>1.817351055363051E-2</v>
      </c>
      <c r="F408" s="19">
        <f t="shared" si="45"/>
        <v>1.1410600010064592E-3</v>
      </c>
      <c r="G408" s="2">
        <f>SUM(F$2:$F408)</f>
        <v>0.46030602801586001</v>
      </c>
      <c r="H408">
        <f t="shared" si="46"/>
        <v>0.88349670434122562</v>
      </c>
      <c r="I408" s="21">
        <f t="shared" si="47"/>
        <v>3.2722362378092458E-3</v>
      </c>
      <c r="J408" s="2">
        <f>SUM($I$2:I408)</f>
        <v>0.53360204887266327</v>
      </c>
      <c r="K408" s="18">
        <f t="shared" si="48"/>
        <v>1.4427674631292204E-4</v>
      </c>
      <c r="L408" s="2">
        <f>SUM(K$2:K408)</f>
        <v>8.374020431864285E-3</v>
      </c>
    </row>
    <row r="409" spans="1:12" x14ac:dyDescent="0.2">
      <c r="A409">
        <v>408</v>
      </c>
      <c r="B409">
        <v>2.4180830880585698E-2</v>
      </c>
      <c r="C409">
        <f t="shared" si="42"/>
        <v>0.13315225648887649</v>
      </c>
      <c r="D409">
        <f t="shared" si="43"/>
        <v>75.510200000000012</v>
      </c>
      <c r="E409">
        <f t="shared" si="44"/>
        <v>1.8175325522354076E-2</v>
      </c>
      <c r="F409" s="19">
        <f t="shared" si="45"/>
        <v>1.1411739574271203E-3</v>
      </c>
      <c r="G409" s="2">
        <f>SUM(F$2:$F409)</f>
        <v>0.46144720197328715</v>
      </c>
      <c r="H409">
        <f t="shared" si="46"/>
        <v>0.88501633218435094</v>
      </c>
      <c r="I409" s="21">
        <f t="shared" si="47"/>
        <v>3.2778645341818582E-3</v>
      </c>
      <c r="J409" s="2">
        <f>SUM($I$2:I409)</f>
        <v>0.53687991340684516</v>
      </c>
      <c r="K409" s="18">
        <f t="shared" si="48"/>
        <v>1.4566765590714315E-4</v>
      </c>
      <c r="L409" s="2">
        <f>SUM(K$2:K409)</f>
        <v>8.5196880877714282E-3</v>
      </c>
    </row>
    <row r="410" spans="1:12" x14ac:dyDescent="0.2">
      <c r="A410">
        <v>409</v>
      </c>
      <c r="B410">
        <v>2.4634167051489499E-2</v>
      </c>
      <c r="C410">
        <f t="shared" si="42"/>
        <v>0.13564856169865039</v>
      </c>
      <c r="D410">
        <f t="shared" si="43"/>
        <v>75.695700000000002</v>
      </c>
      <c r="E410">
        <f t="shared" si="44"/>
        <v>1.8178889587220894E-2</v>
      </c>
      <c r="F410" s="19">
        <f t="shared" si="45"/>
        <v>1.1413977343274896E-3</v>
      </c>
      <c r="G410" s="2">
        <f>SUM(F$2:$F410)</f>
        <v>0.46258859970761462</v>
      </c>
      <c r="H410">
        <f t="shared" si="46"/>
        <v>0.88651787969381934</v>
      </c>
      <c r="I410" s="21">
        <f t="shared" si="47"/>
        <v>3.283425865819126E-3</v>
      </c>
      <c r="J410" s="2">
        <f>SUM($I$2:I410)</f>
        <v>0.54016333927266424</v>
      </c>
      <c r="K410" s="18">
        <f t="shared" si="48"/>
        <v>1.4839859669572026E-4</v>
      </c>
      <c r="L410" s="2">
        <f>SUM(K$2:K410)</f>
        <v>8.6680866844671481E-3</v>
      </c>
    </row>
    <row r="411" spans="1:12" x14ac:dyDescent="0.2">
      <c r="A411">
        <v>410</v>
      </c>
      <c r="B411">
        <v>2.5151313415622101E-2</v>
      </c>
      <c r="C411">
        <f t="shared" si="42"/>
        <v>0.13849623908655023</v>
      </c>
      <c r="D411">
        <f t="shared" si="43"/>
        <v>75.881200000000007</v>
      </c>
      <c r="E411">
        <f t="shared" si="44"/>
        <v>1.8182956156380832E-2</v>
      </c>
      <c r="F411" s="19">
        <f t="shared" si="45"/>
        <v>1.1416530619592115E-3</v>
      </c>
      <c r="G411" s="2">
        <f>SUM(F$2:$F411)</f>
        <v>0.46373025276957386</v>
      </c>
      <c r="H411">
        <f t="shared" si="46"/>
        <v>0.88800230022785398</v>
      </c>
      <c r="I411" s="21">
        <f t="shared" si="47"/>
        <v>3.2889237637057267E-3</v>
      </c>
      <c r="J411" s="2">
        <f>SUM($I$2:I411)</f>
        <v>0.54345226303636995</v>
      </c>
      <c r="K411" s="18">
        <f t="shared" si="48"/>
        <v>1.5151393623868774E-4</v>
      </c>
      <c r="L411" s="2">
        <f>SUM(K$2:K411)</f>
        <v>8.819600620705836E-3</v>
      </c>
    </row>
    <row r="412" spans="1:12" x14ac:dyDescent="0.2">
      <c r="A412">
        <v>411</v>
      </c>
      <c r="B412">
        <v>2.6007071014135699E-2</v>
      </c>
      <c r="C412">
        <f t="shared" si="42"/>
        <v>0.14320848639568107</v>
      </c>
      <c r="D412">
        <f t="shared" si="43"/>
        <v>76.066699999999997</v>
      </c>
      <c r="E412">
        <f t="shared" si="44"/>
        <v>1.8189687348804079E-2</v>
      </c>
      <c r="F412" s="19">
        <f t="shared" si="45"/>
        <v>1.1420756932615445E-3</v>
      </c>
      <c r="G412" s="2">
        <f>SUM(F$2:$F412)</f>
        <v>0.46487232846283538</v>
      </c>
      <c r="H412">
        <f t="shared" si="46"/>
        <v>0.88946972448687189</v>
      </c>
      <c r="I412" s="21">
        <f t="shared" si="47"/>
        <v>3.2943587119211577E-3</v>
      </c>
      <c r="J412" s="2">
        <f>SUM($I$2:I412)</f>
        <v>0.54674662174829114</v>
      </c>
      <c r="K412" s="18">
        <f t="shared" si="48"/>
        <v>1.5666910249479378E-4</v>
      </c>
      <c r="L412" s="2">
        <f>SUM(K$2:K412)</f>
        <v>8.9762697232006299E-3</v>
      </c>
    </row>
    <row r="413" spans="1:12" x14ac:dyDescent="0.2">
      <c r="A413">
        <v>412</v>
      </c>
      <c r="B413">
        <v>2.6187214574580401E-2</v>
      </c>
      <c r="C413">
        <f t="shared" si="42"/>
        <v>0.14420045071996782</v>
      </c>
      <c r="D413">
        <f t="shared" si="43"/>
        <v>76.252299999999991</v>
      </c>
      <c r="E413">
        <f t="shared" si="44"/>
        <v>1.8191104628186409E-2</v>
      </c>
      <c r="F413" s="19">
        <f t="shared" si="45"/>
        <v>1.1421646799660481E-3</v>
      </c>
      <c r="G413" s="2">
        <f>SUM(F$2:$F413)</f>
        <v>0.46601449314280141</v>
      </c>
      <c r="H413">
        <f t="shared" si="46"/>
        <v>0.89092106134379712</v>
      </c>
      <c r="I413" s="21">
        <f t="shared" si="47"/>
        <v>3.2997340766884099E-3</v>
      </c>
      <c r="J413" s="2">
        <f>SUM($I$2:I413)</f>
        <v>0.55004635582497952</v>
      </c>
      <c r="K413" s="18">
        <f t="shared" si="48"/>
        <v>1.5775430466614739E-4</v>
      </c>
      <c r="L413" s="2">
        <f>SUM(K$2:K413)</f>
        <v>9.1340240278667776E-3</v>
      </c>
    </row>
    <row r="414" spans="1:12" x14ac:dyDescent="0.2">
      <c r="A414">
        <v>413</v>
      </c>
      <c r="B414">
        <v>2.70286637774803E-2</v>
      </c>
      <c r="C414">
        <f t="shared" si="42"/>
        <v>0.14883390854613554</v>
      </c>
      <c r="D414">
        <f t="shared" si="43"/>
        <v>76.437799999999996</v>
      </c>
      <c r="E414">
        <f t="shared" si="44"/>
        <v>1.8197726165041405E-2</v>
      </c>
      <c r="F414" s="19">
        <f t="shared" si="45"/>
        <v>1.1425804263254611E-3</v>
      </c>
      <c r="G414" s="2">
        <f>SUM(F$2:$F414)</f>
        <v>0.46715707356912689</v>
      </c>
      <c r="H414">
        <f t="shared" si="46"/>
        <v>0.89235487901010613</v>
      </c>
      <c r="I414" s="21">
        <f t="shared" si="47"/>
        <v>3.3050445550445299E-3</v>
      </c>
      <c r="J414" s="2">
        <f>SUM($I$2:I414)</f>
        <v>0.55335140038002406</v>
      </c>
      <c r="K414" s="18">
        <f t="shared" si="48"/>
        <v>1.6282327576795403E-4</v>
      </c>
      <c r="L414" s="2">
        <f>SUM(K$2:K414)</f>
        <v>9.2968473036347324E-3</v>
      </c>
    </row>
    <row r="415" spans="1:12" x14ac:dyDescent="0.2">
      <c r="A415">
        <v>414</v>
      </c>
      <c r="B415">
        <v>2.7029265909961499E-2</v>
      </c>
      <c r="C415">
        <f t="shared" si="42"/>
        <v>0.14883722420137388</v>
      </c>
      <c r="D415">
        <f t="shared" si="43"/>
        <v>76.6233</v>
      </c>
      <c r="E415">
        <f t="shared" si="44"/>
        <v>1.8197730904192633E-2</v>
      </c>
      <c r="F415" s="19">
        <f t="shared" si="45"/>
        <v>1.1425807238824954E-3</v>
      </c>
      <c r="G415" s="2">
        <f>SUM(F$2:$F415)</f>
        <v>0.4682996542930094</v>
      </c>
      <c r="H415">
        <f t="shared" si="46"/>
        <v>0.89377209669542335</v>
      </c>
      <c r="I415" s="21">
        <f t="shared" si="47"/>
        <v>3.31029355149689E-3</v>
      </c>
      <c r="J415" s="2">
        <f>SUM($I$2:I415)</f>
        <v>0.55666169393152098</v>
      </c>
      <c r="K415" s="18">
        <f t="shared" si="48"/>
        <v>1.6282690307205765E-4</v>
      </c>
      <c r="L415" s="2">
        <f>SUM(K$2:K415)</f>
        <v>9.4596742067067901E-3</v>
      </c>
    </row>
    <row r="416" spans="1:12" x14ac:dyDescent="0.2">
      <c r="A416">
        <v>415</v>
      </c>
      <c r="B416">
        <v>2.7079702503399399E-2</v>
      </c>
      <c r="C416">
        <f t="shared" si="42"/>
        <v>0.14911495436949895</v>
      </c>
      <c r="D416">
        <f t="shared" si="43"/>
        <v>76.808900000000008</v>
      </c>
      <c r="E416">
        <f t="shared" si="44"/>
        <v>1.8198127875358981E-2</v>
      </c>
      <c r="F416" s="19">
        <f t="shared" si="45"/>
        <v>1.1426056485066146E-3</v>
      </c>
      <c r="G416" s="2">
        <f>SUM(F$2:$F416)</f>
        <v>0.469442259941516</v>
      </c>
      <c r="H416">
        <f t="shared" si="46"/>
        <v>0.89517359836854116</v>
      </c>
      <c r="I416" s="21">
        <f t="shared" si="47"/>
        <v>3.3154843400302167E-3</v>
      </c>
      <c r="J416" s="2">
        <f>SUM($I$2:I416)</f>
        <v>0.55997717827155125</v>
      </c>
      <c r="K416" s="18">
        <f t="shared" si="48"/>
        <v>1.6313073797228595E-4</v>
      </c>
      <c r="L416" s="2">
        <f>SUM(K$2:K416)</f>
        <v>9.6228049446790767E-3</v>
      </c>
    </row>
    <row r="417" spans="1:12" x14ac:dyDescent="0.2">
      <c r="A417">
        <v>416</v>
      </c>
      <c r="B417">
        <v>2.89635696477182E-2</v>
      </c>
      <c r="C417">
        <f t="shared" si="42"/>
        <v>0.1594885086294851</v>
      </c>
      <c r="D417">
        <f t="shared" si="43"/>
        <v>76.994399999999999</v>
      </c>
      <c r="E417">
        <f t="shared" si="44"/>
        <v>1.8212961312523042E-2</v>
      </c>
      <c r="F417" s="19">
        <f t="shared" si="45"/>
        <v>1.1435369953575933E-3</v>
      </c>
      <c r="G417" s="2">
        <f>SUM(F$2:$F417)</f>
        <v>0.47058579693687358</v>
      </c>
      <c r="H417">
        <f t="shared" si="46"/>
        <v>0.89655800762004834</v>
      </c>
      <c r="I417" s="21">
        <f t="shared" si="47"/>
        <v>3.3206118227910248E-3</v>
      </c>
      <c r="J417" s="2">
        <f>SUM($I$2:I417)</f>
        <v>0.56329779009434222</v>
      </c>
      <c r="K417" s="18">
        <f t="shared" si="48"/>
        <v>1.7447933522721852E-4</v>
      </c>
      <c r="L417" s="2">
        <f>SUM(K$2:K417)</f>
        <v>9.7972842799062959E-3</v>
      </c>
    </row>
    <row r="418" spans="1:12" x14ac:dyDescent="0.2">
      <c r="A418">
        <v>417</v>
      </c>
      <c r="B418">
        <v>3.0204181926595901E-2</v>
      </c>
      <c r="C418">
        <f t="shared" si="42"/>
        <v>0.1663199663728582</v>
      </c>
      <c r="D418">
        <f t="shared" si="43"/>
        <v>77.179900000000004</v>
      </c>
      <c r="E418">
        <f t="shared" si="44"/>
        <v>1.8222736286023625E-2</v>
      </c>
      <c r="F418" s="19">
        <f t="shared" si="45"/>
        <v>1.1441507365079063E-3</v>
      </c>
      <c r="G418" s="2">
        <f>SUM(F$2:$F418)</f>
        <v>0.4717299476733815</v>
      </c>
      <c r="H418">
        <f t="shared" si="46"/>
        <v>0.89792621821893126</v>
      </c>
      <c r="I418" s="21">
        <f t="shared" si="47"/>
        <v>3.3256793100613453E-3</v>
      </c>
      <c r="J418" s="2">
        <f>SUM($I$2:I418)</f>
        <v>0.56662346940440356</v>
      </c>
      <c r="K418" s="18">
        <f t="shared" si="48"/>
        <v>1.8195290317226493E-4</v>
      </c>
      <c r="L418" s="2">
        <f>SUM(K$2:K418)</f>
        <v>9.9792371830785612E-3</v>
      </c>
    </row>
    <row r="419" spans="1:12" x14ac:dyDescent="0.2">
      <c r="A419">
        <v>418</v>
      </c>
      <c r="B419">
        <v>3.0409676138070801E-2</v>
      </c>
      <c r="C419">
        <f t="shared" si="42"/>
        <v>0.16745152459302068</v>
      </c>
      <c r="D419">
        <f t="shared" si="43"/>
        <v>77.365399999999994</v>
      </c>
      <c r="E419">
        <f t="shared" si="44"/>
        <v>1.8224355903268836E-2</v>
      </c>
      <c r="F419" s="19">
        <f t="shared" si="45"/>
        <v>1.1442524273975118E-3</v>
      </c>
      <c r="G419" s="2">
        <f>SUM(F$2:$F419)</f>
        <v>0.47287420010077902</v>
      </c>
      <c r="H419">
        <f t="shared" si="46"/>
        <v>0.89927836479123291</v>
      </c>
      <c r="I419" s="21">
        <f t="shared" si="47"/>
        <v>3.3306873004601482E-3</v>
      </c>
      <c r="J419" s="2">
        <f>SUM($I$2:I419)</f>
        <v>0.56995415670486371</v>
      </c>
      <c r="K419" s="18">
        <f t="shared" si="48"/>
        <v>1.8319082010886072E-4</v>
      </c>
      <c r="L419" s="2">
        <f>SUM(K$2:K419)</f>
        <v>1.0162428003187422E-2</v>
      </c>
    </row>
    <row r="420" spans="1:12" x14ac:dyDescent="0.2">
      <c r="A420">
        <v>419</v>
      </c>
      <c r="B420">
        <v>3.27990363107801E-2</v>
      </c>
      <c r="C420">
        <f t="shared" si="42"/>
        <v>0.1806085869012613</v>
      </c>
      <c r="D420">
        <f t="shared" si="43"/>
        <v>77.551000000000002</v>
      </c>
      <c r="E420">
        <f t="shared" si="44"/>
        <v>1.8243198189941294E-2</v>
      </c>
      <c r="F420" s="19">
        <f t="shared" si="45"/>
        <v>1.1454354778371058E-3</v>
      </c>
      <c r="G420" s="2">
        <f>SUM(F$2:$F420)</f>
        <v>0.47401963557861615</v>
      </c>
      <c r="H420">
        <f t="shared" si="46"/>
        <v>0.90061529837780885</v>
      </c>
      <c r="I420" s="21">
        <f t="shared" si="47"/>
        <v>3.3356389460158608E-3</v>
      </c>
      <c r="J420" s="2">
        <f>SUM($I$2:I420)</f>
        <v>0.57328979565087956</v>
      </c>
      <c r="K420" s="18">
        <f t="shared" si="48"/>
        <v>1.9758455608903726E-4</v>
      </c>
      <c r="L420" s="2">
        <f>SUM(K$2:K420)</f>
        <v>1.0360012559276459E-2</v>
      </c>
    </row>
    <row r="421" spans="1:12" x14ac:dyDescent="0.2">
      <c r="A421">
        <v>420</v>
      </c>
      <c r="B421">
        <v>3.5649844461820901E-2</v>
      </c>
      <c r="C421">
        <f t="shared" si="42"/>
        <v>0.19630662225838094</v>
      </c>
      <c r="D421">
        <f t="shared" si="43"/>
        <v>77.736499999999992</v>
      </c>
      <c r="E421">
        <f t="shared" si="44"/>
        <v>1.8265704430692583E-2</v>
      </c>
      <c r="F421" s="19">
        <f t="shared" si="45"/>
        <v>1.1468485769198908E-3</v>
      </c>
      <c r="G421" s="2">
        <f>SUM(F$2:$F421)</f>
        <v>0.47516648415553603</v>
      </c>
      <c r="H421">
        <f t="shared" si="46"/>
        <v>0.90193571366293102</v>
      </c>
      <c r="I421" s="21">
        <f t="shared" si="47"/>
        <v>3.3405294121870458E-3</v>
      </c>
      <c r="J421" s="2">
        <f>SUM($I$2:I421)</f>
        <v>0.57663032506306666</v>
      </c>
      <c r="K421" s="18">
        <f t="shared" si="48"/>
        <v>2.1475809916759634E-4</v>
      </c>
      <c r="L421" s="2">
        <f>SUM(K$2:K421)</f>
        <v>1.0574770658444055E-2</v>
      </c>
    </row>
    <row r="422" spans="1:12" x14ac:dyDescent="0.2">
      <c r="A422">
        <v>421</v>
      </c>
      <c r="B422">
        <v>3.5757589137303002E-2</v>
      </c>
      <c r="C422">
        <f t="shared" si="42"/>
        <v>0.19689992059192257</v>
      </c>
      <c r="D422">
        <f t="shared" si="43"/>
        <v>77.921999999999997</v>
      </c>
      <c r="E422">
        <f t="shared" si="44"/>
        <v>1.8266555575461158E-2</v>
      </c>
      <c r="F422" s="19">
        <f t="shared" si="45"/>
        <v>1.1469020177368216E-3</v>
      </c>
      <c r="G422" s="2">
        <f>SUM(F$2:$F422)</f>
        <v>0.47631338617327285</v>
      </c>
      <c r="H422">
        <f t="shared" si="46"/>
        <v>0.90324047080122849</v>
      </c>
      <c r="I422" s="21">
        <f t="shared" si="47"/>
        <v>3.3453618847571168E-3</v>
      </c>
      <c r="J422" s="2">
        <f>SUM($I$2:I422)</f>
        <v>0.57997568694782375</v>
      </c>
      <c r="K422" s="18">
        <f t="shared" si="48"/>
        <v>2.1540716347772949E-4</v>
      </c>
      <c r="L422" s="2">
        <f>SUM(K$2:K422)</f>
        <v>1.0790177821921784E-2</v>
      </c>
    </row>
    <row r="423" spans="1:12" x14ac:dyDescent="0.2">
      <c r="A423">
        <v>422</v>
      </c>
      <c r="B423">
        <v>3.5939149917051799E-2</v>
      </c>
      <c r="C423">
        <f t="shared" si="42"/>
        <v>0.19789968886427095</v>
      </c>
      <c r="D423">
        <f t="shared" si="43"/>
        <v>78.107600000000005</v>
      </c>
      <c r="E423">
        <f t="shared" si="44"/>
        <v>1.826798992936381E-2</v>
      </c>
      <c r="F423" s="19">
        <f t="shared" si="45"/>
        <v>1.1469920764990388E-3</v>
      </c>
      <c r="G423" s="2">
        <f>SUM(F$2:$F423)</f>
        <v>0.47746037824977189</v>
      </c>
      <c r="H423">
        <f t="shared" si="46"/>
        <v>0.90453039639066835</v>
      </c>
      <c r="I423" s="21">
        <f t="shared" si="47"/>
        <v>3.3501394252245598E-3</v>
      </c>
      <c r="J423" s="2">
        <f>SUM($I$2:I423)</f>
        <v>0.58332582637304831</v>
      </c>
      <c r="K423" s="18">
        <f t="shared" si="48"/>
        <v>2.1650090311477042E-4</v>
      </c>
      <c r="L423" s="2">
        <f>SUM(K$2:K423)</f>
        <v>1.1006678725036554E-2</v>
      </c>
    </row>
    <row r="424" spans="1:12" x14ac:dyDescent="0.2">
      <c r="A424">
        <v>423</v>
      </c>
      <c r="B424">
        <v>3.6532044867589403E-2</v>
      </c>
      <c r="C424">
        <f t="shared" si="42"/>
        <v>0.20116447744472979</v>
      </c>
      <c r="D424">
        <f t="shared" si="43"/>
        <v>78.29310000000001</v>
      </c>
      <c r="E424">
        <f t="shared" si="44"/>
        <v>1.8272674646884732E-2</v>
      </c>
      <c r="F424" s="19">
        <f t="shared" si="45"/>
        <v>1.1472862158048908E-3</v>
      </c>
      <c r="G424" s="2">
        <f>SUM(F$2:$F424)</f>
        <v>0.47860766446557679</v>
      </c>
      <c r="H424">
        <f t="shared" si="46"/>
        <v>0.90580423640768482</v>
      </c>
      <c r="I424" s="21">
        <f t="shared" si="47"/>
        <v>3.3548573890204302E-3</v>
      </c>
      <c r="J424" s="2">
        <f>SUM($I$2:I424)</f>
        <v>0.58668068376206872</v>
      </c>
      <c r="K424" s="18">
        <f t="shared" si="48"/>
        <v>2.2007255944331023E-4</v>
      </c>
      <c r="L424" s="2">
        <f>SUM(K$2:K424)</f>
        <v>1.1226751284479863E-2</v>
      </c>
    </row>
    <row r="425" spans="1:12" x14ac:dyDescent="0.2">
      <c r="A425">
        <v>424</v>
      </c>
      <c r="B425">
        <v>3.67833526098474E-2</v>
      </c>
      <c r="C425">
        <f t="shared" si="42"/>
        <v>0.20254830884076522</v>
      </c>
      <c r="D425">
        <f t="shared" si="43"/>
        <v>78.4786</v>
      </c>
      <c r="E425">
        <f t="shared" si="44"/>
        <v>1.8274660693000624E-2</v>
      </c>
      <c r="F425" s="19">
        <f t="shared" si="45"/>
        <v>1.1474109136598435E-3</v>
      </c>
      <c r="G425" s="2">
        <f>SUM(F$2:$F425)</f>
        <v>0.47975507537923662</v>
      </c>
      <c r="H425">
        <f t="shared" si="46"/>
        <v>0.90706282607149447</v>
      </c>
      <c r="I425" s="21">
        <f t="shared" si="47"/>
        <v>3.3595188695740232E-3</v>
      </c>
      <c r="J425" s="2">
        <f>SUM($I$2:I425)</f>
        <v>0.5900402026316427</v>
      </c>
      <c r="K425" s="18">
        <f t="shared" si="48"/>
        <v>2.2158646150510539E-4</v>
      </c>
      <c r="L425" s="2">
        <f>SUM(K$2:K425)</f>
        <v>1.1448337745984969E-2</v>
      </c>
    </row>
    <row r="426" spans="1:12" x14ac:dyDescent="0.2">
      <c r="A426">
        <v>425</v>
      </c>
      <c r="B426">
        <v>3.7239020191726598E-2</v>
      </c>
      <c r="C426">
        <f t="shared" si="42"/>
        <v>0.2050574520143672</v>
      </c>
      <c r="D426">
        <f t="shared" si="43"/>
        <v>78.664100000000005</v>
      </c>
      <c r="E426">
        <f t="shared" si="44"/>
        <v>1.8278262303541827E-2</v>
      </c>
      <c r="F426" s="19">
        <f t="shared" si="45"/>
        <v>1.1476370479400445E-3</v>
      </c>
      <c r="G426" s="2">
        <f>SUM(F$2:$F426)</f>
        <v>0.48090271242717664</v>
      </c>
      <c r="H426">
        <f t="shared" si="46"/>
        <v>0.90830630150695701</v>
      </c>
      <c r="I426" s="21">
        <f t="shared" si="47"/>
        <v>3.3641243710555257E-3</v>
      </c>
      <c r="J426" s="2">
        <f>SUM($I$2:I426)</f>
        <v>0.59340432700269818</v>
      </c>
      <c r="K426" s="18">
        <f t="shared" si="48"/>
        <v>2.2433144693811261E-4</v>
      </c>
      <c r="L426" s="2">
        <f>SUM(K$2:K426)</f>
        <v>1.1672669192923082E-2</v>
      </c>
    </row>
    <row r="427" spans="1:12" x14ac:dyDescent="0.2">
      <c r="A427">
        <v>426</v>
      </c>
      <c r="B427">
        <v>3.7462083464276201E-2</v>
      </c>
      <c r="C427">
        <f t="shared" si="42"/>
        <v>0.20628575464079263</v>
      </c>
      <c r="D427">
        <f t="shared" si="43"/>
        <v>78.849699999999999</v>
      </c>
      <c r="E427">
        <f t="shared" si="44"/>
        <v>1.8280025656449234E-2</v>
      </c>
      <c r="F427" s="19">
        <f t="shared" si="45"/>
        <v>1.1477477635590419E-3</v>
      </c>
      <c r="G427" s="2">
        <f>SUM(F$2:$F427)</f>
        <v>0.48205046019073566</v>
      </c>
      <c r="H427">
        <f t="shared" si="46"/>
        <v>0.90953545712555217</v>
      </c>
      <c r="I427" s="21">
        <f t="shared" si="47"/>
        <v>3.3686768357532554E-3</v>
      </c>
      <c r="J427" s="2">
        <f>SUM($I$2:I427)</f>
        <v>0.59677300383845144</v>
      </c>
      <c r="K427" s="18">
        <f t="shared" si="48"/>
        <v>2.2567520159202589E-4</v>
      </c>
      <c r="L427" s="2">
        <f>SUM(K$2:K427)</f>
        <v>1.1898344394515108E-2</v>
      </c>
    </row>
    <row r="428" spans="1:12" x14ac:dyDescent="0.2">
      <c r="A428">
        <v>427</v>
      </c>
      <c r="B428">
        <v>3.7530077666134198E-2</v>
      </c>
      <c r="C428">
        <f t="shared" si="42"/>
        <v>0.20666016615089591</v>
      </c>
      <c r="D428">
        <f t="shared" si="43"/>
        <v>79.035200000000003</v>
      </c>
      <c r="E428">
        <f t="shared" si="44"/>
        <v>1.828056319531797E-2</v>
      </c>
      <c r="F428" s="19">
        <f t="shared" si="45"/>
        <v>1.1477815140058965E-3</v>
      </c>
      <c r="G428" s="2">
        <f>SUM(F$2:$F428)</f>
        <v>0.48319824170474157</v>
      </c>
      <c r="H428">
        <f t="shared" si="46"/>
        <v>0.91074910462926173</v>
      </c>
      <c r="I428" s="21">
        <f t="shared" si="47"/>
        <v>3.3731718625281729E-3</v>
      </c>
      <c r="J428" s="2">
        <f>SUM($I$2:I428)</f>
        <v>0.60014617570097961</v>
      </c>
      <c r="K428" s="18">
        <f t="shared" si="48"/>
        <v>2.2608480521767648E-4</v>
      </c>
      <c r="L428" s="2">
        <f>SUM(K$2:K428)</f>
        <v>1.2124429199732785E-2</v>
      </c>
    </row>
    <row r="429" spans="1:12" x14ac:dyDescent="0.2">
      <c r="A429">
        <v>428</v>
      </c>
      <c r="B429">
        <v>3.9343055664297202E-2</v>
      </c>
      <c r="C429">
        <f t="shared" si="42"/>
        <v>0.21664336782879637</v>
      </c>
      <c r="D429">
        <f t="shared" si="43"/>
        <v>79.220699999999994</v>
      </c>
      <c r="E429">
        <f t="shared" si="44"/>
        <v>1.8294901700815255E-2</v>
      </c>
      <c r="F429" s="19">
        <f t="shared" si="45"/>
        <v>1.1486817855879269E-3</v>
      </c>
      <c r="G429" s="2">
        <f>SUM(F$2:$F429)</f>
        <v>0.48434692349032948</v>
      </c>
      <c r="H429">
        <f t="shared" si="46"/>
        <v>0.91194804642445915</v>
      </c>
      <c r="I429" s="21">
        <f t="shared" si="47"/>
        <v>3.3776124232795506E-3</v>
      </c>
      <c r="J429" s="2">
        <f>SUM($I$2:I429)</f>
        <v>0.60352378812425911</v>
      </c>
      <c r="K429" s="18">
        <f t="shared" si="48"/>
        <v>2.3700635942347774E-4</v>
      </c>
      <c r="L429" s="2">
        <f>SUM(K$2:K429)</f>
        <v>1.2361435559156263E-2</v>
      </c>
    </row>
    <row r="430" spans="1:12" x14ac:dyDescent="0.2">
      <c r="A430">
        <v>429</v>
      </c>
      <c r="B430">
        <v>4.1174971106330602E-2</v>
      </c>
      <c r="C430">
        <f t="shared" si="42"/>
        <v>0.22673084894175544</v>
      </c>
      <c r="D430">
        <f t="shared" si="43"/>
        <v>79.406300000000002</v>
      </c>
      <c r="E430">
        <f t="shared" si="44"/>
        <v>1.8309401189359961E-2</v>
      </c>
      <c r="F430" s="19">
        <f t="shared" si="45"/>
        <v>1.1495921648107298E-3</v>
      </c>
      <c r="G430" s="2">
        <f>SUM(F$2:$F430)</f>
        <v>0.48549651565514024</v>
      </c>
      <c r="H430">
        <f t="shared" si="46"/>
        <v>0.91313305312330229</v>
      </c>
      <c r="I430" s="21">
        <f t="shared" si="47"/>
        <v>3.3820013721493629E-3</v>
      </c>
      <c r="J430" s="2">
        <f>SUM($I$2:I430)</f>
        <v>0.6069057894964085</v>
      </c>
      <c r="K430" s="18">
        <f t="shared" si="48"/>
        <v>2.4804199461645002E-4</v>
      </c>
      <c r="L430" s="2">
        <f>SUM(K$2:K430)</f>
        <v>1.2609477553772713E-2</v>
      </c>
    </row>
    <row r="431" spans="1:12" x14ac:dyDescent="0.2">
      <c r="A431">
        <v>430</v>
      </c>
      <c r="B431">
        <v>4.1415740917193702E-2</v>
      </c>
      <c r="C431">
        <f t="shared" si="42"/>
        <v>0.22805665299576589</v>
      </c>
      <c r="D431">
        <f t="shared" si="43"/>
        <v>79.591800000000006</v>
      </c>
      <c r="E431">
        <f t="shared" si="44"/>
        <v>1.8311307704642336E-2</v>
      </c>
      <c r="F431" s="19">
        <f t="shared" si="45"/>
        <v>1.1497118691641405E-3</v>
      </c>
      <c r="G431" s="2">
        <f>SUM(F$2:$F431)</f>
        <v>0.48664622752430436</v>
      </c>
      <c r="H431">
        <f t="shared" si="46"/>
        <v>0.91430298376470209</v>
      </c>
      <c r="I431" s="21">
        <f t="shared" si="47"/>
        <v>3.386334483321935E-3</v>
      </c>
      <c r="J431" s="2">
        <f>SUM($I$2:I431)</f>
        <v>0.61029212397973043</v>
      </c>
      <c r="K431" s="18">
        <f t="shared" si="48"/>
        <v>2.4949241516381812E-4</v>
      </c>
      <c r="L431" s="2">
        <f>SUM(K$2:K431)</f>
        <v>1.2858969968936531E-2</v>
      </c>
    </row>
    <row r="432" spans="1:12" x14ac:dyDescent="0.2">
      <c r="A432">
        <v>431</v>
      </c>
      <c r="B432">
        <v>4.6705841968569403E-2</v>
      </c>
      <c r="C432">
        <f t="shared" si="42"/>
        <v>0.25718670628150275</v>
      </c>
      <c r="D432">
        <f t="shared" si="43"/>
        <v>79.777299999999997</v>
      </c>
      <c r="E432">
        <f t="shared" si="44"/>
        <v>1.8353246118450298E-2</v>
      </c>
      <c r="F432" s="19">
        <f t="shared" si="45"/>
        <v>1.1523450558762348E-3</v>
      </c>
      <c r="G432" s="2">
        <f>SUM(F$2:$F432)</f>
        <v>0.48779857258018061</v>
      </c>
      <c r="H432">
        <f t="shared" si="46"/>
        <v>0.91545861650881044</v>
      </c>
      <c r="I432" s="21">
        <f t="shared" si="47"/>
        <v>3.3906146388949995E-3</v>
      </c>
      <c r="J432" s="2">
        <f>SUM($I$2:I432)</f>
        <v>0.61368273861862543</v>
      </c>
      <c r="K432" s="18">
        <f t="shared" si="48"/>
        <v>2.8136049378656337E-4</v>
      </c>
      <c r="L432" s="2">
        <f>SUM(K$2:K432)</f>
        <v>1.3140330462723095E-2</v>
      </c>
    </row>
    <row r="433" spans="1:12" x14ac:dyDescent="0.2">
      <c r="A433">
        <v>432</v>
      </c>
      <c r="B433">
        <v>4.7132497178458702E-2</v>
      </c>
      <c r="C433">
        <f t="shared" si="42"/>
        <v>0.25953609221534618</v>
      </c>
      <c r="D433">
        <f t="shared" si="43"/>
        <v>79.962800000000001</v>
      </c>
      <c r="E433">
        <f t="shared" si="44"/>
        <v>1.835663262398712E-2</v>
      </c>
      <c r="F433" s="19">
        <f t="shared" si="45"/>
        <v>1.1525576843609653E-3</v>
      </c>
      <c r="G433" s="2">
        <f>SUM(F$2:$F433)</f>
        <v>0.48895113026454157</v>
      </c>
      <c r="H433">
        <f t="shared" si="46"/>
        <v>0.91660008693943129</v>
      </c>
      <c r="I433" s="21">
        <f t="shared" si="47"/>
        <v>3.3948423410348175E-3</v>
      </c>
      <c r="J433" s="2">
        <f>SUM($I$2:I433)</f>
        <v>0.61707758095966025</v>
      </c>
      <c r="K433" s="18">
        <f t="shared" si="48"/>
        <v>2.8393070589433024E-4</v>
      </c>
      <c r="L433" s="2">
        <f>SUM(K$2:K433)</f>
        <v>1.3424261168617425E-2</v>
      </c>
    </row>
    <row r="434" spans="1:12" x14ac:dyDescent="0.2">
      <c r="A434">
        <v>433</v>
      </c>
      <c r="B434">
        <v>4.7328970296767199E-2</v>
      </c>
      <c r="C434">
        <f t="shared" si="42"/>
        <v>0.26061797559525873</v>
      </c>
      <c r="D434">
        <f t="shared" si="43"/>
        <v>80.148399999999995</v>
      </c>
      <c r="E434">
        <f t="shared" si="44"/>
        <v>1.8358192303233718E-2</v>
      </c>
      <c r="F434" s="19">
        <f t="shared" si="45"/>
        <v>1.1526556119241316E-3</v>
      </c>
      <c r="G434" s="2">
        <f>SUM(F$2:$F434)</f>
        <v>0.49010378587646569</v>
      </c>
      <c r="H434">
        <f t="shared" si="46"/>
        <v>0.91772813444591805</v>
      </c>
      <c r="I434" s="21">
        <f t="shared" si="47"/>
        <v>3.3990203282424198E-3</v>
      </c>
      <c r="J434" s="2">
        <f>SUM($I$2:I434)</f>
        <v>0.62047660128790272</v>
      </c>
      <c r="K434" s="18">
        <f t="shared" si="48"/>
        <v>2.8511427889618869E-4</v>
      </c>
      <c r="L434" s="2">
        <f>SUM(K$2:K434)</f>
        <v>1.3709375447513614E-2</v>
      </c>
    </row>
    <row r="435" spans="1:12" x14ac:dyDescent="0.2">
      <c r="A435">
        <v>434</v>
      </c>
      <c r="B435">
        <v>4.9130304835736598E-2</v>
      </c>
      <c r="C435">
        <f t="shared" si="42"/>
        <v>0.27053706231893693</v>
      </c>
      <c r="D435">
        <f t="shared" si="43"/>
        <v>80.3339</v>
      </c>
      <c r="E435">
        <f t="shared" si="44"/>
        <v>1.8372498053196074E-2</v>
      </c>
      <c r="F435" s="19">
        <f t="shared" si="45"/>
        <v>1.1535538268847619E-3</v>
      </c>
      <c r="G435" s="2">
        <f>SUM(F$2:$F435)</f>
        <v>0.49125733970335045</v>
      </c>
      <c r="H435">
        <f t="shared" si="46"/>
        <v>0.91884167862695276</v>
      </c>
      <c r="I435" s="21">
        <f t="shared" si="47"/>
        <v>3.4031445989993778E-3</v>
      </c>
      <c r="J435" s="2">
        <f>SUM($I$2:I435)</f>
        <v>0.62387974588690209</v>
      </c>
      <c r="K435" s="18">
        <f t="shared" si="48"/>
        <v>2.9596569178154652E-4</v>
      </c>
      <c r="L435" s="2">
        <f>SUM(K$2:K435)</f>
        <v>1.400534113929516E-2</v>
      </c>
    </row>
    <row r="436" spans="1:12" x14ac:dyDescent="0.2">
      <c r="A436">
        <v>435</v>
      </c>
      <c r="B436">
        <v>4.9583856059660203E-2</v>
      </c>
      <c r="C436">
        <f t="shared" si="42"/>
        <v>0.27303455172271118</v>
      </c>
      <c r="D436">
        <f t="shared" si="43"/>
        <v>80.51939999999999</v>
      </c>
      <c r="E436">
        <f t="shared" si="44"/>
        <v>1.8376101767560698E-2</v>
      </c>
      <c r="F436" s="19">
        <f t="shared" si="45"/>
        <v>1.1537800932577E-3</v>
      </c>
      <c r="G436" s="2">
        <f>SUM(F$2:$F436)</f>
        <v>0.49241111979660812</v>
      </c>
      <c r="H436">
        <f t="shared" si="46"/>
        <v>0.91994146585448888</v>
      </c>
      <c r="I436" s="21">
        <f t="shared" si="47"/>
        <v>3.4072179176684119E-3</v>
      </c>
      <c r="J436" s="2">
        <f>SUM($I$2:I436)</f>
        <v>0.6272869638045705</v>
      </c>
      <c r="K436" s="18">
        <f t="shared" si="48"/>
        <v>2.9869792807024295E-4</v>
      </c>
      <c r="L436" s="2">
        <f>SUM(K$2:K436)</f>
        <v>1.4304039067365402E-2</v>
      </c>
    </row>
    <row r="437" spans="1:12" x14ac:dyDescent="0.2">
      <c r="A437">
        <v>436</v>
      </c>
      <c r="B437">
        <v>5.0363031838314101E-2</v>
      </c>
      <c r="C437">
        <f t="shared" si="42"/>
        <v>0.27732509962164803</v>
      </c>
      <c r="D437">
        <f t="shared" si="43"/>
        <v>80.704999999999998</v>
      </c>
      <c r="E437">
        <f t="shared" si="44"/>
        <v>1.8382294367852187E-2</v>
      </c>
      <c r="F437" s="19">
        <f t="shared" si="45"/>
        <v>1.1541689079819651E-3</v>
      </c>
      <c r="G437" s="2">
        <f>SUM(F$2:$F437)</f>
        <v>0.4935652887045901</v>
      </c>
      <c r="H437">
        <f t="shared" si="46"/>
        <v>0.92102821251311984</v>
      </c>
      <c r="I437" s="21">
        <f t="shared" si="47"/>
        <v>3.4112429375470566E-3</v>
      </c>
      <c r="J437" s="2">
        <f>SUM($I$2:I437)</f>
        <v>0.63069820674211752</v>
      </c>
      <c r="K437" s="18">
        <f t="shared" si="48"/>
        <v>3.0339175806213392E-4</v>
      </c>
      <c r="L437" s="2">
        <f>SUM(K$2:K437)</f>
        <v>1.4607430825427536E-2</v>
      </c>
    </row>
    <row r="438" spans="1:12" x14ac:dyDescent="0.2">
      <c r="A438">
        <v>437</v>
      </c>
      <c r="B438">
        <v>5.0898373613933602E-2</v>
      </c>
      <c r="C438">
        <f t="shared" si="42"/>
        <v>0.28027297042759824</v>
      </c>
      <c r="D438">
        <f t="shared" si="43"/>
        <v>80.890500000000003</v>
      </c>
      <c r="E438">
        <f t="shared" si="44"/>
        <v>1.8386550252621574E-2</v>
      </c>
      <c r="F438" s="19">
        <f t="shared" si="45"/>
        <v>1.1544361221707104E-3</v>
      </c>
      <c r="G438" s="2">
        <f>SUM(F$2:$F438)</f>
        <v>0.4947197248267608</v>
      </c>
      <c r="H438">
        <f t="shared" si="46"/>
        <v>0.92210088175201832</v>
      </c>
      <c r="I438" s="21">
        <f t="shared" si="47"/>
        <v>3.4152158184162888E-3</v>
      </c>
      <c r="J438" s="2">
        <f>SUM($I$2:I438)</f>
        <v>0.63411342256053382</v>
      </c>
      <c r="K438" s="18">
        <f t="shared" si="48"/>
        <v>3.0661670851767309E-4</v>
      </c>
      <c r="L438" s="2">
        <f>SUM(K$2:K438)</f>
        <v>1.4914047533945209E-2</v>
      </c>
    </row>
    <row r="439" spans="1:12" x14ac:dyDescent="0.2">
      <c r="A439">
        <v>438</v>
      </c>
      <c r="B439">
        <v>5.1227448712010598E-2</v>
      </c>
      <c r="C439">
        <f t="shared" si="42"/>
        <v>0.28208502941265279</v>
      </c>
      <c r="D439">
        <f t="shared" si="43"/>
        <v>81.076000000000008</v>
      </c>
      <c r="E439">
        <f t="shared" si="44"/>
        <v>1.8389166828854511E-2</v>
      </c>
      <c r="F439" s="19">
        <f t="shared" si="45"/>
        <v>1.1546004091129705E-3</v>
      </c>
      <c r="G439" s="2">
        <f>SUM(F$2:$F439)</f>
        <v>0.49587432523587377</v>
      </c>
      <c r="H439">
        <f t="shared" si="46"/>
        <v>0.9231601965369276</v>
      </c>
      <c r="I439" s="21">
        <f t="shared" si="47"/>
        <v>3.4191392379484668E-3</v>
      </c>
      <c r="J439" s="2">
        <f>SUM($I$2:I439)</f>
        <v>0.63753256179848228</v>
      </c>
      <c r="K439" s="18">
        <f t="shared" si="48"/>
        <v>3.0859908862657066E-4</v>
      </c>
      <c r="L439" s="2">
        <f>SUM(K$2:K439)</f>
        <v>1.522264662257178E-2</v>
      </c>
    </row>
    <row r="440" spans="1:12" x14ac:dyDescent="0.2">
      <c r="A440">
        <v>439</v>
      </c>
      <c r="B440">
        <v>5.1356874913502999E-2</v>
      </c>
      <c r="C440">
        <f t="shared" si="42"/>
        <v>0.28279771752757338</v>
      </c>
      <c r="D440">
        <f t="shared" si="43"/>
        <v>81.261499999999998</v>
      </c>
      <c r="E440">
        <f t="shared" si="44"/>
        <v>1.8390196036074589E-2</v>
      </c>
      <c r="F440" s="19">
        <f t="shared" si="45"/>
        <v>1.1546650299350243E-3</v>
      </c>
      <c r="G440" s="2">
        <f>SUM(F$2:$F440)</f>
        <v>0.49702899026580877</v>
      </c>
      <c r="H440">
        <f t="shared" si="46"/>
        <v>0.92420629023646073</v>
      </c>
      <c r="I440" s="21">
        <f t="shared" si="47"/>
        <v>3.4230136901053751E-3</v>
      </c>
      <c r="J440" s="2">
        <f>SUM($I$2:I440)</f>
        <v>0.64095557548858761</v>
      </c>
      <c r="K440" s="18">
        <f t="shared" si="48"/>
        <v>3.0937876453917548E-4</v>
      </c>
      <c r="L440" s="2">
        <f>SUM(K$2:K440)</f>
        <v>1.5532025387110956E-2</v>
      </c>
    </row>
    <row r="441" spans="1:12" x14ac:dyDescent="0.2">
      <c r="A441">
        <v>440</v>
      </c>
      <c r="B441">
        <v>5.2001282031375003E-2</v>
      </c>
      <c r="C441">
        <f t="shared" si="42"/>
        <v>0.28634615894655874</v>
      </c>
      <c r="D441">
        <f t="shared" si="43"/>
        <v>81.447099999999992</v>
      </c>
      <c r="E441">
        <f t="shared" si="44"/>
        <v>1.8395321252975317E-2</v>
      </c>
      <c r="F441" s="19">
        <f t="shared" si="45"/>
        <v>1.1549868268704399E-3</v>
      </c>
      <c r="G441" s="2">
        <f>SUM(F$2:$F441)</f>
        <v>0.4981839770926792</v>
      </c>
      <c r="H441">
        <f t="shared" si="46"/>
        <v>0.92523984915665991</v>
      </c>
      <c r="I441" s="21">
        <f t="shared" si="47"/>
        <v>3.4268417167816131E-3</v>
      </c>
      <c r="J441" s="2">
        <f>SUM($I$2:I441)</f>
        <v>0.64438241720536926</v>
      </c>
      <c r="K441" s="18">
        <f t="shared" si="48"/>
        <v>3.132607351287659E-4</v>
      </c>
      <c r="L441" s="2">
        <f>SUM(K$2:K441)</f>
        <v>1.5845286122239722E-2</v>
      </c>
    </row>
    <row r="442" spans="1:12" x14ac:dyDescent="0.2">
      <c r="A442">
        <v>441</v>
      </c>
      <c r="B442">
        <v>5.2135650645953199E-2</v>
      </c>
      <c r="C442">
        <f t="shared" si="42"/>
        <v>0.28708606256363151</v>
      </c>
      <c r="D442">
        <f t="shared" si="43"/>
        <v>81.632599999999996</v>
      </c>
      <c r="E442">
        <f t="shared" si="44"/>
        <v>1.8396390114672756E-2</v>
      </c>
      <c r="F442" s="19">
        <f t="shared" si="45"/>
        <v>1.155053937477714E-3</v>
      </c>
      <c r="G442" s="2">
        <f>SUM(F$2:$F442)</f>
        <v>0.49933903103015692</v>
      </c>
      <c r="H442">
        <f t="shared" si="46"/>
        <v>0.92625989208434623</v>
      </c>
      <c r="I442" s="21">
        <f t="shared" si="47"/>
        <v>3.4306196838251746E-3</v>
      </c>
      <c r="J442" s="2">
        <f>SUM($I$2:I442)</f>
        <v>0.64781303688919445</v>
      </c>
      <c r="K442" s="18">
        <f t="shared" si="48"/>
        <v>3.1407018461417671E-4</v>
      </c>
      <c r="L442" s="2">
        <f>SUM(K$2:K442)</f>
        <v>1.61593563068539E-2</v>
      </c>
    </row>
    <row r="443" spans="1:12" x14ac:dyDescent="0.2">
      <c r="A443">
        <v>442</v>
      </c>
      <c r="B443">
        <v>5.2135660708684001E-2</v>
      </c>
      <c r="C443">
        <f t="shared" si="42"/>
        <v>0.28708611797427142</v>
      </c>
      <c r="D443">
        <f t="shared" si="43"/>
        <v>81.818100000000001</v>
      </c>
      <c r="E443">
        <f t="shared" si="44"/>
        <v>1.8396390194721012E-2</v>
      </c>
      <c r="F443" s="19">
        <f t="shared" si="45"/>
        <v>1.155053942503703E-3</v>
      </c>
      <c r="G443" s="2">
        <f>SUM(F$2:$F443)</f>
        <v>0.50049408497266057</v>
      </c>
      <c r="H443">
        <f t="shared" si="46"/>
        <v>0.92726711140108331</v>
      </c>
      <c r="I443" s="21">
        <f t="shared" si="47"/>
        <v>3.4343501556327702E-3</v>
      </c>
      <c r="J443" s="2">
        <f>SUM($I$2:I443)</f>
        <v>0.65124738704482721</v>
      </c>
      <c r="K443" s="18">
        <f t="shared" si="48"/>
        <v>3.1407024523303695E-4</v>
      </c>
      <c r="L443" s="2">
        <f>SUM(K$2:K443)</f>
        <v>1.6473426552086938E-2</v>
      </c>
    </row>
    <row r="444" spans="1:12" x14ac:dyDescent="0.2">
      <c r="A444">
        <v>443</v>
      </c>
      <c r="B444">
        <v>5.3624860648239098E-2</v>
      </c>
      <c r="C444">
        <f t="shared" si="42"/>
        <v>0.2952864289269469</v>
      </c>
      <c r="D444">
        <f t="shared" si="43"/>
        <v>82.003699999999995</v>
      </c>
      <c r="E444">
        <f t="shared" si="44"/>
        <v>1.8408240411256761E-2</v>
      </c>
      <c r="F444" s="19">
        <f t="shared" si="45"/>
        <v>1.1557979819149277E-3</v>
      </c>
      <c r="G444" s="2">
        <f>SUM(F$2:$F444)</f>
        <v>0.50164988295457547</v>
      </c>
      <c r="H444">
        <f t="shared" si="46"/>
        <v>0.92826217132284317</v>
      </c>
      <c r="I444" s="21">
        <f t="shared" si="47"/>
        <v>3.4380355922832692E-3</v>
      </c>
      <c r="J444" s="2">
        <f>SUM($I$2:I444)</f>
        <v>0.65468542263711049</v>
      </c>
      <c r="K444" s="18">
        <f t="shared" si="48"/>
        <v>3.2304132920626044E-4</v>
      </c>
      <c r="L444" s="2">
        <f>SUM(K$2:K444)</f>
        <v>1.6796467881293197E-2</v>
      </c>
    </row>
    <row r="445" spans="1:12" x14ac:dyDescent="0.2">
      <c r="A445">
        <v>444</v>
      </c>
      <c r="B445">
        <v>5.4057366341194603E-2</v>
      </c>
      <c r="C445">
        <f t="shared" si="42"/>
        <v>0.29766803066948866</v>
      </c>
      <c r="D445">
        <f t="shared" si="43"/>
        <v>82.1892</v>
      </c>
      <c r="E445">
        <f t="shared" si="44"/>
        <v>1.8411683451966997E-2</v>
      </c>
      <c r="F445" s="19">
        <f t="shared" si="45"/>
        <v>1.1560141600729503E-3</v>
      </c>
      <c r="G445" s="2">
        <f>SUM(F$2:$F445)</f>
        <v>0.5028058971146484</v>
      </c>
      <c r="H445">
        <f t="shared" si="46"/>
        <v>0.92924413059466426</v>
      </c>
      <c r="I445" s="21">
        <f t="shared" si="47"/>
        <v>3.4416725076192485E-3</v>
      </c>
      <c r="J445" s="2">
        <f>SUM($I$2:I445)</f>
        <v>0.65812709514472978</v>
      </c>
      <c r="K445" s="18">
        <f t="shared" si="48"/>
        <v>3.2564678518792013E-4</v>
      </c>
      <c r="L445" s="2">
        <f>SUM(K$2:K445)</f>
        <v>1.7122114666481118E-2</v>
      </c>
    </row>
    <row r="446" spans="1:12" x14ac:dyDescent="0.2">
      <c r="A446">
        <v>445</v>
      </c>
      <c r="B446">
        <v>5.5858434653265697E-2</v>
      </c>
      <c r="C446">
        <f t="shared" si="42"/>
        <v>0.30758565140912264</v>
      </c>
      <c r="D446">
        <f t="shared" si="43"/>
        <v>82.374700000000004</v>
      </c>
      <c r="E446">
        <f t="shared" si="44"/>
        <v>1.8426027981696298E-2</v>
      </c>
      <c r="F446" s="19">
        <f t="shared" si="45"/>
        <v>1.156914809898368E-3</v>
      </c>
      <c r="G446" s="2">
        <f>SUM(F$2:$F446)</f>
        <v>0.50396281192454673</v>
      </c>
      <c r="H446">
        <f t="shared" si="46"/>
        <v>0.93021365915052678</v>
      </c>
      <c r="I446" s="21">
        <f t="shared" si="47"/>
        <v>3.4452633828975549E-3</v>
      </c>
      <c r="J446" s="2">
        <f>SUM($I$2:I446)</f>
        <v>0.6615723585276273</v>
      </c>
      <c r="K446" s="18">
        <f t="shared" si="48"/>
        <v>3.3649659429678218E-4</v>
      </c>
      <c r="L446" s="2">
        <f>SUM(K$2:K446)</f>
        <v>1.7458611260777898E-2</v>
      </c>
    </row>
    <row r="447" spans="1:12" x14ac:dyDescent="0.2">
      <c r="A447">
        <v>446</v>
      </c>
      <c r="B447">
        <v>5.8335027824490703E-2</v>
      </c>
      <c r="C447">
        <f t="shared" si="42"/>
        <v>0.32122306406801981</v>
      </c>
      <c r="D447">
        <f t="shared" si="43"/>
        <v>82.560199999999995</v>
      </c>
      <c r="E447">
        <f t="shared" si="44"/>
        <v>1.8445770607853237E-2</v>
      </c>
      <c r="F447" s="19">
        <f t="shared" si="45"/>
        <v>1.1581543899429622E-3</v>
      </c>
      <c r="G447" s="2">
        <f>SUM(F$2:$F447)</f>
        <v>0.50512096631448966</v>
      </c>
      <c r="H447">
        <f t="shared" si="46"/>
        <v>0.93117088680622939</v>
      </c>
      <c r="I447" s="21">
        <f t="shared" si="47"/>
        <v>3.4488086989212961E-3</v>
      </c>
      <c r="J447" s="2">
        <f>SUM($I$2:I447)</f>
        <v>0.66502116722654858</v>
      </c>
      <c r="K447" s="18">
        <f t="shared" si="48"/>
        <v>3.514158302680172E-4</v>
      </c>
      <c r="L447" s="2">
        <f>SUM(K$2:K447)</f>
        <v>1.7810027091045916E-2</v>
      </c>
    </row>
    <row r="448" spans="1:12" x14ac:dyDescent="0.2">
      <c r="A448">
        <v>447</v>
      </c>
      <c r="B448">
        <v>5.9098635463773599E-2</v>
      </c>
      <c r="C448">
        <f t="shared" si="42"/>
        <v>0.32542788567835973</v>
      </c>
      <c r="D448">
        <f t="shared" si="43"/>
        <v>82.745800000000003</v>
      </c>
      <c r="E448">
        <f t="shared" si="44"/>
        <v>1.845186203447215E-2</v>
      </c>
      <c r="F448" s="19">
        <f t="shared" si="45"/>
        <v>1.158536852276995E-3</v>
      </c>
      <c r="G448" s="2">
        <f>SUM(F$2:$F448)</f>
        <v>0.50627950316676662</v>
      </c>
      <c r="H448">
        <f t="shared" si="46"/>
        <v>0.93211644898375912</v>
      </c>
      <c r="I448" s="21">
        <f t="shared" si="47"/>
        <v>3.4523108091240973E-3</v>
      </c>
      <c r="J448" s="2">
        <f>SUM($I$2:I448)</f>
        <v>0.6684734780356727</v>
      </c>
      <c r="K448" s="18">
        <f t="shared" si="48"/>
        <v>3.5601587628779368E-4</v>
      </c>
      <c r="L448" s="2">
        <f>SUM(K$2:K448)</f>
        <v>1.816604296733371E-2</v>
      </c>
    </row>
    <row r="449" spans="1:12" x14ac:dyDescent="0.2">
      <c r="A449">
        <v>448</v>
      </c>
      <c r="B449">
        <v>6.1537436065825103E-2</v>
      </c>
      <c r="C449">
        <f t="shared" si="42"/>
        <v>0.33885719275607101</v>
      </c>
      <c r="D449">
        <f t="shared" si="43"/>
        <v>82.931299999999993</v>
      </c>
      <c r="E449">
        <f t="shared" si="44"/>
        <v>1.8471329978629956E-2</v>
      </c>
      <c r="F449" s="19">
        <f t="shared" si="45"/>
        <v>1.1597591858660253E-3</v>
      </c>
      <c r="G449" s="2">
        <f>SUM(F$2:$F449)</f>
        <v>0.50743926235263259</v>
      </c>
      <c r="H449">
        <f t="shared" si="46"/>
        <v>0.93304945541440842</v>
      </c>
      <c r="I449" s="21">
        <f t="shared" si="47"/>
        <v>3.4557664161880262E-3</v>
      </c>
      <c r="J449" s="2">
        <f>SUM($I$2:I449)</f>
        <v>0.67192924445186075</v>
      </c>
      <c r="K449" s="18">
        <f t="shared" si="48"/>
        <v>3.7070744617967026E-4</v>
      </c>
      <c r="L449" s="2">
        <f>SUM(K$2:K449)</f>
        <v>1.8536750413513381E-2</v>
      </c>
    </row>
    <row r="450" spans="1:12" x14ac:dyDescent="0.2">
      <c r="A450">
        <v>449</v>
      </c>
      <c r="B450">
        <v>6.2874994499757905E-2</v>
      </c>
      <c r="C450">
        <f t="shared" si="42"/>
        <v>0.34622248655194598</v>
      </c>
      <c r="D450">
        <f t="shared" si="43"/>
        <v>83.116799999999998</v>
      </c>
      <c r="E450">
        <f t="shared" si="44"/>
        <v>1.8482015714745306E-2</v>
      </c>
      <c r="F450" s="19">
        <f t="shared" si="45"/>
        <v>1.1604301110583019E-3</v>
      </c>
      <c r="G450" s="2">
        <f>SUM(F$2:$F450)</f>
        <v>0.50859969246369086</v>
      </c>
      <c r="H450">
        <f t="shared" si="46"/>
        <v>0.93397054678961422</v>
      </c>
      <c r="I450" s="21">
        <f t="shared" si="47"/>
        <v>3.4591778930633467E-3</v>
      </c>
      <c r="J450" s="2">
        <f>SUM($I$2:I450)</f>
        <v>0.67538842234492413</v>
      </c>
      <c r="K450" s="18">
        <f t="shared" si="48"/>
        <v>3.7876502710697631E-4</v>
      </c>
      <c r="L450" s="2">
        <f>SUM(K$2:K450)</f>
        <v>1.8915515440620357E-2</v>
      </c>
    </row>
    <row r="451" spans="1:12" x14ac:dyDescent="0.2">
      <c r="A451">
        <v>450</v>
      </c>
      <c r="B451">
        <v>6.4885415531940896E-2</v>
      </c>
      <c r="C451">
        <f t="shared" ref="C451:C514" si="49">B451/MAX($B$2:$B$541)*100</f>
        <v>0.35729291247113082</v>
      </c>
      <c r="D451">
        <f t="shared" ref="D451:D514" si="50">_xlfn.PERCENTRANK.INC($B$2:$B$541,B451,6)*100</f>
        <v>83.302400000000006</v>
      </c>
      <c r="E451">
        <f t="shared" ref="E451:E514" si="51">1/(1+EXP((-1)*($O$2/1000)*(C451-$O$4)))</f>
        <v>1.8498088351484164E-2</v>
      </c>
      <c r="F451" s="19">
        <f t="shared" ref="F451:F514" si="52">E451/SUM($E$2:$E$541)</f>
        <v>1.1614392635189285E-3</v>
      </c>
      <c r="G451" s="2">
        <f>SUM(F$2:$F451)</f>
        <v>0.50976113172720983</v>
      </c>
      <c r="H451">
        <f t="shared" ref="H451:H514" si="53">1/(1+EXP((-1)*($O$2/1000)*(D451-$O$3)))</f>
        <v>0.93488033744681209</v>
      </c>
      <c r="I451" s="21">
        <f t="shared" ref="I451:I514" si="54">H451/SUM($H$2:$H$541)</f>
        <v>3.4625475150921272E-3</v>
      </c>
      <c r="J451" s="2">
        <f>SUM($I$2:I451)</f>
        <v>0.67885096986001625</v>
      </c>
      <c r="K451" s="18">
        <f t="shared" ref="K451:K514" si="55">B451/SUM($B$2:$B$541)</f>
        <v>3.9087599718036785E-4</v>
      </c>
      <c r="L451" s="2">
        <f>SUM(K$2:K451)</f>
        <v>1.9306391437800725E-2</v>
      </c>
    </row>
    <row r="452" spans="1:12" x14ac:dyDescent="0.2">
      <c r="A452">
        <v>451</v>
      </c>
      <c r="B452">
        <v>6.7230761216809598E-2</v>
      </c>
      <c r="C452">
        <f t="shared" si="49"/>
        <v>0.37020760807149777</v>
      </c>
      <c r="D452">
        <f t="shared" si="50"/>
        <v>83.48790000000001</v>
      </c>
      <c r="E452">
        <f t="shared" si="51"/>
        <v>1.8516855929363283E-2</v>
      </c>
      <c r="F452" s="19">
        <f t="shared" si="52"/>
        <v>1.1626176232183625E-3</v>
      </c>
      <c r="G452" s="2">
        <f>SUM(F$2:$F452)</f>
        <v>0.51092374935042817</v>
      </c>
      <c r="H452">
        <f t="shared" si="53"/>
        <v>0.93577797369311944</v>
      </c>
      <c r="I452" s="21">
        <f t="shared" si="54"/>
        <v>3.4658721204235397E-3</v>
      </c>
      <c r="J452" s="2">
        <f>SUM($I$2:I452)</f>
        <v>0.68231684198043974</v>
      </c>
      <c r="K452" s="18">
        <f t="shared" si="55"/>
        <v>4.0500458564343234E-4</v>
      </c>
      <c r="L452" s="2">
        <f>SUM(K$2:K452)</f>
        <v>1.9711396023444159E-2</v>
      </c>
    </row>
    <row r="453" spans="1:12" x14ac:dyDescent="0.2">
      <c r="A453">
        <v>452</v>
      </c>
      <c r="B453">
        <v>6.9986259117419097E-2</v>
      </c>
      <c r="C453">
        <f t="shared" si="49"/>
        <v>0.38538081551951375</v>
      </c>
      <c r="D453">
        <f t="shared" si="50"/>
        <v>83.673400000000001</v>
      </c>
      <c r="E453">
        <f t="shared" si="51"/>
        <v>1.8538929435440547E-2</v>
      </c>
      <c r="F453" s="19">
        <f t="shared" si="52"/>
        <v>1.1640035521940774E-3</v>
      </c>
      <c r="G453" s="2">
        <f>SUM(F$2:$F453)</f>
        <v>0.51208775290262221</v>
      </c>
      <c r="H453">
        <f t="shared" si="53"/>
        <v>0.93666407481940595</v>
      </c>
      <c r="I453" s="21">
        <f t="shared" si="54"/>
        <v>3.4691540027458512E-3</v>
      </c>
      <c r="J453" s="2">
        <f>SUM($I$2:I453)</f>
        <v>0.68578599598318557</v>
      </c>
      <c r="K453" s="18">
        <f t="shared" si="55"/>
        <v>4.216039705868631E-4</v>
      </c>
      <c r="L453" s="2">
        <f>SUM(K$2:K453)</f>
        <v>2.0132999994031023E-2</v>
      </c>
    </row>
    <row r="454" spans="1:12" x14ac:dyDescent="0.2">
      <c r="A454">
        <v>453</v>
      </c>
      <c r="B454">
        <v>7.0096502026790297E-2</v>
      </c>
      <c r="C454">
        <f t="shared" si="49"/>
        <v>0.38598787043078475</v>
      </c>
      <c r="D454">
        <f t="shared" si="50"/>
        <v>83.858900000000006</v>
      </c>
      <c r="E454">
        <f t="shared" si="51"/>
        <v>1.8539813096766413E-2</v>
      </c>
      <c r="F454" s="19">
        <f t="shared" si="52"/>
        <v>1.164059034627722E-3</v>
      </c>
      <c r="G454" s="2">
        <f>SUM(F$2:$F454)</f>
        <v>0.51325181193724989</v>
      </c>
      <c r="H454">
        <f t="shared" si="53"/>
        <v>0.93753876605354503</v>
      </c>
      <c r="I454" s="21">
        <f t="shared" si="54"/>
        <v>3.4723936258697183E-3</v>
      </c>
      <c r="J454" s="2">
        <f>SUM($I$2:I454)</f>
        <v>0.68925838960905528</v>
      </c>
      <c r="K454" s="18">
        <f t="shared" si="55"/>
        <v>4.2226808449873782E-4</v>
      </c>
      <c r="L454" s="2">
        <f>SUM(K$2:K454)</f>
        <v>2.0555268078529761E-2</v>
      </c>
    </row>
    <row r="455" spans="1:12" x14ac:dyDescent="0.2">
      <c r="A455">
        <v>454</v>
      </c>
      <c r="B455">
        <v>7.1128960950676806E-2</v>
      </c>
      <c r="C455">
        <f t="shared" si="49"/>
        <v>0.39167312732400178</v>
      </c>
      <c r="D455">
        <f t="shared" si="50"/>
        <v>84.044499999999999</v>
      </c>
      <c r="E455">
        <f t="shared" si="51"/>
        <v>1.8548090864245373E-2</v>
      </c>
      <c r="F455" s="19">
        <f t="shared" si="52"/>
        <v>1.1645787707205368E-3</v>
      </c>
      <c r="G455" s="2">
        <f>SUM(F$2:$F455)</f>
        <v>0.51441639070797041</v>
      </c>
      <c r="H455">
        <f t="shared" si="53"/>
        <v>0.93840263432625781</v>
      </c>
      <c r="I455" s="21">
        <f t="shared" si="54"/>
        <v>3.4755931636300456E-3</v>
      </c>
      <c r="J455" s="2">
        <f>SUM($I$2:I455)</f>
        <v>0.69273398277268528</v>
      </c>
      <c r="K455" s="18">
        <f t="shared" si="55"/>
        <v>4.2848771657034328E-4</v>
      </c>
      <c r="L455" s="2">
        <f>SUM(K$2:K455)</f>
        <v>2.0983755795100104E-2</v>
      </c>
    </row>
    <row r="456" spans="1:12" x14ac:dyDescent="0.2">
      <c r="A456">
        <v>455</v>
      </c>
      <c r="B456">
        <v>7.3711293822145599E-2</v>
      </c>
      <c r="C456">
        <f t="shared" si="49"/>
        <v>0.4058927978779005</v>
      </c>
      <c r="D456">
        <f t="shared" si="50"/>
        <v>84.23</v>
      </c>
      <c r="E456">
        <f t="shared" si="51"/>
        <v>1.8568810667931653E-2</v>
      </c>
      <c r="F456" s="19">
        <f t="shared" si="52"/>
        <v>1.1658797047995829E-3</v>
      </c>
      <c r="G456" s="2">
        <f>SUM(F$2:$F456)</f>
        <v>0.51558227041276994</v>
      </c>
      <c r="H456">
        <f t="shared" si="53"/>
        <v>0.93925487256574725</v>
      </c>
      <c r="I456" s="21">
        <f t="shared" si="54"/>
        <v>3.4787496268480758E-3</v>
      </c>
      <c r="J456" s="2">
        <f>SUM($I$2:I456)</f>
        <v>0.6962127323995333</v>
      </c>
      <c r="K456" s="18">
        <f t="shared" si="55"/>
        <v>4.4404393868762522E-4</v>
      </c>
      <c r="L456" s="2">
        <f>SUM(K$2:K456)</f>
        <v>2.1427799733787729E-2</v>
      </c>
    </row>
    <row r="457" spans="1:12" x14ac:dyDescent="0.2">
      <c r="A457">
        <v>456</v>
      </c>
      <c r="B457">
        <v>7.5808314234622698E-2</v>
      </c>
      <c r="C457">
        <f t="shared" si="49"/>
        <v>0.41744008511560848</v>
      </c>
      <c r="D457">
        <f t="shared" si="50"/>
        <v>84.415499999999994</v>
      </c>
      <c r="E457">
        <f t="shared" si="51"/>
        <v>1.8585653187431734E-2</v>
      </c>
      <c r="F457" s="19">
        <f t="shared" si="52"/>
        <v>1.1669371958804061E-3</v>
      </c>
      <c r="G457" s="2">
        <f>SUM(F$2:$F457)</f>
        <v>0.5167492076086504</v>
      </c>
      <c r="H457">
        <f t="shared" si="53"/>
        <v>0.94009607226099146</v>
      </c>
      <c r="I457" s="21">
        <f t="shared" si="54"/>
        <v>3.4818652062412834E-3</v>
      </c>
      <c r="J457" s="2">
        <f>SUM($I$2:I457)</f>
        <v>0.69969459760577457</v>
      </c>
      <c r="K457" s="18">
        <f t="shared" si="55"/>
        <v>4.566765917748367E-4</v>
      </c>
      <c r="L457" s="2">
        <f>SUM(K$2:K457)</f>
        <v>2.1884476325562566E-2</v>
      </c>
    </row>
    <row r="458" spans="1:12" x14ac:dyDescent="0.2">
      <c r="A458">
        <v>457</v>
      </c>
      <c r="B458">
        <v>7.6075259708953999E-2</v>
      </c>
      <c r="C458">
        <f t="shared" si="49"/>
        <v>0.41891002601392741</v>
      </c>
      <c r="D458">
        <f t="shared" si="50"/>
        <v>84.601100000000002</v>
      </c>
      <c r="E458">
        <f t="shared" si="51"/>
        <v>1.8587798273282649E-2</v>
      </c>
      <c r="F458" s="19">
        <f t="shared" si="52"/>
        <v>1.1670718793613979E-3</v>
      </c>
      <c r="G458" s="2">
        <f>SUM(F$2:$F458)</f>
        <v>0.51791627948801178</v>
      </c>
      <c r="H458">
        <f t="shared" si="53"/>
        <v>0.94092680032754494</v>
      </c>
      <c r="I458" s="21">
        <f t="shared" si="54"/>
        <v>3.4849420015137323E-3</v>
      </c>
      <c r="J458" s="2">
        <f>SUM($I$2:I458)</f>
        <v>0.7031795396072883</v>
      </c>
      <c r="K458" s="18">
        <f t="shared" si="55"/>
        <v>4.5828469704189273E-4</v>
      </c>
      <c r="L458" s="2">
        <f>SUM(K$2:K458)</f>
        <v>2.2342761022604459E-2</v>
      </c>
    </row>
    <row r="459" spans="1:12" x14ac:dyDescent="0.2">
      <c r="A459">
        <v>458</v>
      </c>
      <c r="B459">
        <v>7.8167824016330198E-2</v>
      </c>
      <c r="C459">
        <f t="shared" si="49"/>
        <v>0.43043277561468363</v>
      </c>
      <c r="D459">
        <f t="shared" si="50"/>
        <v>84.786600000000007</v>
      </c>
      <c r="E459">
        <f t="shared" si="51"/>
        <v>1.8604621847034354E-2</v>
      </c>
      <c r="F459" s="19">
        <f t="shared" si="52"/>
        <v>1.1681281808957329E-3</v>
      </c>
      <c r="G459" s="2">
        <f>SUM(F$2:$F459)</f>
        <v>0.51908440766890751</v>
      </c>
      <c r="H459">
        <f t="shared" si="53"/>
        <v>0.9417462831048794</v>
      </c>
      <c r="I459" s="21">
        <f t="shared" si="54"/>
        <v>3.4879771472330974E-3</v>
      </c>
      <c r="J459" s="2">
        <f>SUM($I$2:I459)</f>
        <v>0.70666751675452144</v>
      </c>
      <c r="K459" s="18">
        <f t="shared" si="55"/>
        <v>4.7089050612247229E-4</v>
      </c>
      <c r="L459" s="2">
        <f>SUM(K$2:K459)</f>
        <v>2.2813651528726931E-2</v>
      </c>
    </row>
    <row r="460" spans="1:12" x14ac:dyDescent="0.2">
      <c r="A460">
        <v>459</v>
      </c>
      <c r="B460">
        <v>7.88463498496869E-2</v>
      </c>
      <c r="C460">
        <f t="shared" si="49"/>
        <v>0.43416909246184293</v>
      </c>
      <c r="D460">
        <f t="shared" si="50"/>
        <v>84.972099999999998</v>
      </c>
      <c r="E460">
        <f t="shared" si="51"/>
        <v>1.8610080192675363E-2</v>
      </c>
      <c r="F460" s="19">
        <f t="shared" si="52"/>
        <v>1.1684708939815863E-3</v>
      </c>
      <c r="G460" s="2">
        <f>SUM(F$2:$F460)</f>
        <v>0.52025287856288904</v>
      </c>
      <c r="H460">
        <f t="shared" si="53"/>
        <v>0.94255509178926189</v>
      </c>
      <c r="I460" s="21">
        <f t="shared" si="54"/>
        <v>3.4909727589580611E-3</v>
      </c>
      <c r="J460" s="2">
        <f>SUM($I$2:I460)</f>
        <v>0.71015848951347949</v>
      </c>
      <c r="K460" s="18">
        <f t="shared" si="55"/>
        <v>4.7497801114269341E-4</v>
      </c>
      <c r="L460" s="2">
        <f>SUM(K$2:K460)</f>
        <v>2.3288629539869623E-2</v>
      </c>
    </row>
    <row r="461" spans="1:12" x14ac:dyDescent="0.2">
      <c r="A461">
        <v>460</v>
      </c>
      <c r="B461">
        <v>8.3471809732646701E-2</v>
      </c>
      <c r="C461">
        <f t="shared" si="49"/>
        <v>0.4596392851014745</v>
      </c>
      <c r="D461">
        <f t="shared" si="50"/>
        <v>85.157600000000002</v>
      </c>
      <c r="E461">
        <f t="shared" si="51"/>
        <v>1.8647331207339798E-2</v>
      </c>
      <c r="F461" s="19">
        <f t="shared" si="52"/>
        <v>1.1708097730168203E-3</v>
      </c>
      <c r="G461" s="2">
        <f>SUM(F$2:$F461)</f>
        <v>0.52142368833590591</v>
      </c>
      <c r="H461">
        <f t="shared" si="53"/>
        <v>0.94335334625189504</v>
      </c>
      <c r="I461" s="21">
        <f t="shared" si="54"/>
        <v>3.4939292806595978E-3</v>
      </c>
      <c r="J461" s="2">
        <f>SUM($I$2:I461)</f>
        <v>0.7136524187941391</v>
      </c>
      <c r="K461" s="18">
        <f t="shared" si="55"/>
        <v>5.0284222730510191E-4</v>
      </c>
      <c r="L461" s="2">
        <f>SUM(K$2:K461)</f>
        <v>2.3791471767174725E-2</v>
      </c>
    </row>
    <row r="462" spans="1:12" x14ac:dyDescent="0.2">
      <c r="A462">
        <v>461</v>
      </c>
      <c r="B462">
        <v>8.6378116016353798E-2</v>
      </c>
      <c r="C462">
        <f t="shared" si="49"/>
        <v>0.47564292209949433</v>
      </c>
      <c r="D462">
        <f t="shared" si="50"/>
        <v>85.343199999999996</v>
      </c>
      <c r="E462">
        <f t="shared" si="51"/>
        <v>1.8670774474560552E-2</v>
      </c>
      <c r="F462" s="19">
        <f t="shared" si="52"/>
        <v>1.1722817051699158E-3</v>
      </c>
      <c r="G462" s="2">
        <f>SUM(F$2:$F462)</f>
        <v>0.52259597004107583</v>
      </c>
      <c r="H462">
        <f t="shared" si="53"/>
        <v>0.94414158745747556</v>
      </c>
      <c r="I462" s="21">
        <f t="shared" si="54"/>
        <v>3.4968487159267145E-3</v>
      </c>
      <c r="J462" s="2">
        <f>SUM($I$2:I462)</f>
        <v>0.7171492675100658</v>
      </c>
      <c r="K462" s="18">
        <f t="shared" si="55"/>
        <v>5.2035009648406037E-4</v>
      </c>
      <c r="L462" s="2">
        <f>SUM(K$2:K462)</f>
        <v>2.4311821863658784E-2</v>
      </c>
    </row>
    <row r="463" spans="1:12" x14ac:dyDescent="0.2">
      <c r="A463">
        <v>462</v>
      </c>
      <c r="B463">
        <v>8.6867924021440807E-2</v>
      </c>
      <c r="C463">
        <f t="shared" si="49"/>
        <v>0.47834006023530645</v>
      </c>
      <c r="D463">
        <f t="shared" si="50"/>
        <v>85.528700000000001</v>
      </c>
      <c r="E463">
        <f t="shared" si="51"/>
        <v>1.8674728280486289E-2</v>
      </c>
      <c r="F463" s="19">
        <f t="shared" si="52"/>
        <v>1.172529952737731E-3</v>
      </c>
      <c r="G463" s="2">
        <f>SUM(F$2:$F463)</f>
        <v>0.52376849999381359</v>
      </c>
      <c r="H463">
        <f t="shared" si="53"/>
        <v>0.94491908429391802</v>
      </c>
      <c r="I463" s="21">
        <f t="shared" si="54"/>
        <v>3.4997283569151729E-3</v>
      </c>
      <c r="J463" s="2">
        <f>SUM($I$2:I463)</f>
        <v>0.72064899586698095</v>
      </c>
      <c r="K463" s="18">
        <f t="shared" si="55"/>
        <v>5.2330074711711468E-4</v>
      </c>
      <c r="L463" s="2">
        <f>SUM(K$2:K463)</f>
        <v>2.48351226107759E-2</v>
      </c>
    </row>
    <row r="464" spans="1:12" x14ac:dyDescent="0.2">
      <c r="A464">
        <v>463</v>
      </c>
      <c r="B464">
        <v>8.8424684790692598E-2</v>
      </c>
      <c r="C464">
        <f t="shared" si="49"/>
        <v>0.48691239632511635</v>
      </c>
      <c r="D464">
        <f t="shared" si="50"/>
        <v>85.714199999999991</v>
      </c>
      <c r="E464">
        <f t="shared" si="51"/>
        <v>1.8687300148500088E-2</v>
      </c>
      <c r="F464" s="19">
        <f t="shared" si="52"/>
        <v>1.173319302472123E-3</v>
      </c>
      <c r="G464" s="2">
        <f>SUM(F$2:$F464)</f>
        <v>0.52494181929628569</v>
      </c>
      <c r="H464">
        <f t="shared" si="53"/>
        <v>0.94568638166055552</v>
      </c>
      <c r="I464" s="21">
        <f t="shared" si="54"/>
        <v>3.5025702217868241E-3</v>
      </c>
      <c r="J464" s="2">
        <f>SUM($I$2:I464)</f>
        <v>0.72415156608876774</v>
      </c>
      <c r="K464" s="18">
        <f t="shared" si="55"/>
        <v>5.3267882404031827E-4</v>
      </c>
      <c r="L464" s="2">
        <f>SUM(K$2:K464)</f>
        <v>2.5367801434816217E-2</v>
      </c>
    </row>
    <row r="465" spans="1:12" x14ac:dyDescent="0.2">
      <c r="A465">
        <v>464</v>
      </c>
      <c r="B465">
        <v>8.9617407659480494E-2</v>
      </c>
      <c r="C465">
        <f t="shared" si="49"/>
        <v>0.49348015001932471</v>
      </c>
      <c r="D465">
        <f t="shared" si="50"/>
        <v>85.899799999999999</v>
      </c>
      <c r="E465">
        <f t="shared" si="51"/>
        <v>1.869693778757512E-2</v>
      </c>
      <c r="F465" s="19">
        <f t="shared" si="52"/>
        <v>1.1739244208074167E-3</v>
      </c>
      <c r="G465" s="2">
        <f>SUM(F$2:$F465)</f>
        <v>0.52611574371709313</v>
      </c>
      <c r="H465">
        <f t="shared" si="53"/>
        <v>0.94644400161603226</v>
      </c>
      <c r="I465" s="21">
        <f t="shared" si="54"/>
        <v>3.505376244107696E-3</v>
      </c>
      <c r="J465" s="2">
        <f>SUM($I$2:I465)</f>
        <v>0.72765694233287548</v>
      </c>
      <c r="K465" s="18">
        <f t="shared" si="55"/>
        <v>5.3986390156313688E-4</v>
      </c>
      <c r="L465" s="2">
        <f>SUM(K$2:K465)</f>
        <v>2.5907665336379355E-2</v>
      </c>
    </row>
    <row r="466" spans="1:12" x14ac:dyDescent="0.2">
      <c r="A466">
        <v>465</v>
      </c>
      <c r="B466">
        <v>8.9817110828015204E-2</v>
      </c>
      <c r="C466">
        <f t="shared" si="49"/>
        <v>0.49457981973909948</v>
      </c>
      <c r="D466">
        <f t="shared" si="50"/>
        <v>86.085300000000004</v>
      </c>
      <c r="E466">
        <f t="shared" si="51"/>
        <v>1.8698551939021566E-2</v>
      </c>
      <c r="F466" s="19">
        <f t="shared" si="52"/>
        <v>1.174025768515977E-3</v>
      </c>
      <c r="G466" s="2">
        <f>SUM(F$2:$F466)</f>
        <v>0.52728976948560913</v>
      </c>
      <c r="H466">
        <f t="shared" si="53"/>
        <v>0.94719124351468342</v>
      </c>
      <c r="I466" s="21">
        <f t="shared" si="54"/>
        <v>3.5081438288730505E-3</v>
      </c>
      <c r="J466" s="2">
        <f>SUM($I$2:I466)</f>
        <v>0.73116508616174858</v>
      </c>
      <c r="K466" s="18">
        <f t="shared" si="55"/>
        <v>5.4106693269888816E-4</v>
      </c>
      <c r="L466" s="2">
        <f>SUM(K$2:K466)</f>
        <v>2.6448732269078241E-2</v>
      </c>
    </row>
    <row r="467" spans="1:12" x14ac:dyDescent="0.2">
      <c r="A467">
        <v>466</v>
      </c>
      <c r="B467">
        <v>9.23208622015807E-2</v>
      </c>
      <c r="C467">
        <f t="shared" si="49"/>
        <v>0.50836677961337884</v>
      </c>
      <c r="D467">
        <f t="shared" si="50"/>
        <v>86.270800000000008</v>
      </c>
      <c r="E467">
        <f t="shared" si="51"/>
        <v>1.8718800747738514E-2</v>
      </c>
      <c r="F467" s="19">
        <f t="shared" si="52"/>
        <v>1.1752971302392257E-3</v>
      </c>
      <c r="G467" s="2">
        <f>SUM(F$2:$F467)</f>
        <v>0.52846506661584836</v>
      </c>
      <c r="H467">
        <f t="shared" si="53"/>
        <v>0.9479286331073753</v>
      </c>
      <c r="I467" s="21">
        <f t="shared" si="54"/>
        <v>3.5108749233239223E-3</v>
      </c>
      <c r="J467" s="2">
        <f>SUM($I$2:I467)</f>
        <v>0.73467596108507249</v>
      </c>
      <c r="K467" s="18">
        <f t="shared" si="55"/>
        <v>5.5614977229868033E-4</v>
      </c>
      <c r="L467" s="2">
        <f>SUM(K$2:K467)</f>
        <v>2.700488204137692E-2</v>
      </c>
    </row>
    <row r="468" spans="1:12" x14ac:dyDescent="0.2">
      <c r="A468">
        <v>467</v>
      </c>
      <c r="B468">
        <v>9.4522232737944994E-2</v>
      </c>
      <c r="C468">
        <f t="shared" si="49"/>
        <v>0.52048867301450141</v>
      </c>
      <c r="D468">
        <f t="shared" si="50"/>
        <v>86.456400000000002</v>
      </c>
      <c r="E468">
        <f t="shared" si="51"/>
        <v>1.8736621853831747E-2</v>
      </c>
      <c r="F468" s="19">
        <f t="shared" si="52"/>
        <v>1.176416063825374E-3</v>
      </c>
      <c r="G468" s="2">
        <f>SUM(F$2:$F468)</f>
        <v>0.5296414826796737</v>
      </c>
      <c r="H468">
        <f t="shared" si="53"/>
        <v>0.94865667402887854</v>
      </c>
      <c r="I468" s="21">
        <f t="shared" si="54"/>
        <v>3.5135713927892244E-3</v>
      </c>
      <c r="J468" s="2">
        <f>SUM($I$2:I468)</f>
        <v>0.73818953247786168</v>
      </c>
      <c r="K468" s="18">
        <f t="shared" si="55"/>
        <v>5.6941104059003158E-4</v>
      </c>
      <c r="L468" s="2">
        <f>SUM(K$2:K468)</f>
        <v>2.757429308196695E-2</v>
      </c>
    </row>
    <row r="469" spans="1:12" x14ac:dyDescent="0.2">
      <c r="A469">
        <v>468</v>
      </c>
      <c r="B469">
        <v>9.7074644327251297E-2</v>
      </c>
      <c r="C469">
        <f t="shared" si="49"/>
        <v>0.53454358139555969</v>
      </c>
      <c r="D469">
        <f t="shared" si="50"/>
        <v>86.641900000000007</v>
      </c>
      <c r="E469">
        <f t="shared" si="51"/>
        <v>1.8757305634114749E-2</v>
      </c>
      <c r="F469" s="19">
        <f t="shared" si="52"/>
        <v>1.177714736103407E-3</v>
      </c>
      <c r="G469" s="2">
        <f>SUM(F$2:$F469)</f>
        <v>0.5308191974157771</v>
      </c>
      <c r="H469">
        <f t="shared" si="53"/>
        <v>0.94937469490454407</v>
      </c>
      <c r="I469" s="21">
        <f t="shared" si="54"/>
        <v>3.5162307506762559E-3</v>
      </c>
      <c r="J469" s="2">
        <f>SUM($I$2:I469)</f>
        <v>0.74170576322853798</v>
      </c>
      <c r="K469" s="18">
        <f t="shared" si="55"/>
        <v>5.847870140195876E-4</v>
      </c>
      <c r="L469" s="2">
        <f>SUM(K$2:K469)</f>
        <v>2.8159080095986538E-2</v>
      </c>
    </row>
    <row r="470" spans="1:12" x14ac:dyDescent="0.2">
      <c r="A470">
        <v>469</v>
      </c>
      <c r="B470">
        <v>0.103931014826734</v>
      </c>
      <c r="C470">
        <f t="shared" si="49"/>
        <v>0.57229833051226053</v>
      </c>
      <c r="D470">
        <f t="shared" si="50"/>
        <v>86.827399999999997</v>
      </c>
      <c r="E470">
        <f t="shared" si="51"/>
        <v>1.8812978023118793E-2</v>
      </c>
      <c r="F470" s="19">
        <f t="shared" si="52"/>
        <v>1.1812102377603665E-3</v>
      </c>
      <c r="G470" s="2">
        <f>SUM(F$2:$F470)</f>
        <v>0.53200040765353751</v>
      </c>
      <c r="H470">
        <f t="shared" si="53"/>
        <v>0.95008320283295189</v>
      </c>
      <c r="I470" s="21">
        <f t="shared" si="54"/>
        <v>3.5188548751429564E-3</v>
      </c>
      <c r="J470" s="2">
        <f>SUM($I$2:I470)</f>
        <v>0.7452246181036809</v>
      </c>
      <c r="K470" s="18">
        <f t="shared" si="55"/>
        <v>6.2609045076345948E-4</v>
      </c>
      <c r="L470" s="2">
        <f>SUM(K$2:K470)</f>
        <v>2.8785170546749998E-2</v>
      </c>
    </row>
    <row r="471" spans="1:12" x14ac:dyDescent="0.2">
      <c r="A471">
        <v>470</v>
      </c>
      <c r="B471">
        <v>0.105344855896189</v>
      </c>
      <c r="C471">
        <f t="shared" si="49"/>
        <v>0.58008367625344948</v>
      </c>
      <c r="D471">
        <f t="shared" si="50"/>
        <v>87.012900000000002</v>
      </c>
      <c r="E471">
        <f t="shared" si="51"/>
        <v>1.8824478276163823E-2</v>
      </c>
      <c r="F471" s="19">
        <f t="shared" si="52"/>
        <v>1.1819323040178687E-3</v>
      </c>
      <c r="G471" s="2">
        <f>SUM(F$2:$F471)</f>
        <v>0.53318233995755537</v>
      </c>
      <c r="H471">
        <f t="shared" si="53"/>
        <v>0.95078230914795747</v>
      </c>
      <c r="I471" s="21">
        <f t="shared" si="54"/>
        <v>3.5214441785402437E-3</v>
      </c>
      <c r="J471" s="2">
        <f>SUM($I$2:I471)</f>
        <v>0.74874606228222118</v>
      </c>
      <c r="K471" s="18">
        <f t="shared" si="55"/>
        <v>6.346075656396944E-4</v>
      </c>
      <c r="L471" s="2">
        <f>SUM(K$2:K471)</f>
        <v>2.9419778112389692E-2</v>
      </c>
    </row>
    <row r="472" spans="1:12" x14ac:dyDescent="0.2">
      <c r="A472">
        <v>471</v>
      </c>
      <c r="B472">
        <v>0.10850913216444601</v>
      </c>
      <c r="C472">
        <f t="shared" si="49"/>
        <v>0.59750783042554212</v>
      </c>
      <c r="D472">
        <f t="shared" si="50"/>
        <v>87.198499999999996</v>
      </c>
      <c r="E472">
        <f t="shared" si="51"/>
        <v>1.8850241645861437E-2</v>
      </c>
      <c r="F472" s="19">
        <f t="shared" si="52"/>
        <v>1.1835499084188641E-3</v>
      </c>
      <c r="G472" s="2">
        <f>SUM(F$2:$F472)</f>
        <v>0.53436588986597422</v>
      </c>
      <c r="H472">
        <f t="shared" si="53"/>
        <v>0.95147249367337106</v>
      </c>
      <c r="I472" s="21">
        <f t="shared" si="54"/>
        <v>3.5240004380075809E-3</v>
      </c>
      <c r="J472" s="2">
        <f>SUM($I$2:I472)</f>
        <v>0.75227006272022878</v>
      </c>
      <c r="K472" s="18">
        <f t="shared" si="55"/>
        <v>6.5366947087015835E-4</v>
      </c>
      <c r="L472" s="2">
        <f>SUM(K$2:K472)</f>
        <v>3.007344758325985E-2</v>
      </c>
    </row>
    <row r="473" spans="1:12" x14ac:dyDescent="0.2">
      <c r="A473">
        <v>472</v>
      </c>
      <c r="B473">
        <v>0.111665247370817</v>
      </c>
      <c r="C473">
        <f t="shared" si="49"/>
        <v>0.61488704553781348</v>
      </c>
      <c r="D473">
        <f t="shared" si="50"/>
        <v>87.384</v>
      </c>
      <c r="E473">
        <f t="shared" si="51"/>
        <v>1.8875973016584301E-2</v>
      </c>
      <c r="F473" s="19">
        <f t="shared" si="52"/>
        <v>1.1851655037005949E-3</v>
      </c>
      <c r="G473" s="2">
        <f>SUM(F$2:$F473)</f>
        <v>0.53555105536967484</v>
      </c>
      <c r="H473">
        <f t="shared" si="53"/>
        <v>0.95215312226955295</v>
      </c>
      <c r="I473" s="21">
        <f t="shared" si="54"/>
        <v>3.5265213048608153E-3</v>
      </c>
      <c r="J473" s="2">
        <f>SUM($I$2:I473)</f>
        <v>0.75579658402508965</v>
      </c>
      <c r="K473" s="18">
        <f t="shared" si="55"/>
        <v>6.7268221307721253E-4</v>
      </c>
      <c r="L473" s="2">
        <f>SUM(K$2:K473)</f>
        <v>3.0746129796337063E-2</v>
      </c>
    </row>
    <row r="474" spans="1:12" x14ac:dyDescent="0.2">
      <c r="A474">
        <v>473</v>
      </c>
      <c r="B474">
        <v>0.126413030147528</v>
      </c>
      <c r="C474">
        <f t="shared" si="49"/>
        <v>0.69609602320381558</v>
      </c>
      <c r="D474">
        <f t="shared" si="50"/>
        <v>87.569500000000005</v>
      </c>
      <c r="E474">
        <f t="shared" si="51"/>
        <v>1.8996666929997935E-2</v>
      </c>
      <c r="F474" s="19">
        <f t="shared" si="52"/>
        <v>1.1927435110731838E-3</v>
      </c>
      <c r="G474" s="2">
        <f>SUM(F$2:$F474)</f>
        <v>0.53674379888074808</v>
      </c>
      <c r="H474">
        <f t="shared" si="53"/>
        <v>0.9528246779402636</v>
      </c>
      <c r="I474" s="21">
        <f t="shared" si="54"/>
        <v>3.5290085680170983E-3</v>
      </c>
      <c r="J474" s="2">
        <f>SUM($I$2:I474)</f>
        <v>0.75932559259310672</v>
      </c>
      <c r="K474" s="18">
        <f t="shared" si="55"/>
        <v>7.6152427799715857E-4</v>
      </c>
      <c r="L474" s="2">
        <f>SUM(K$2:K474)</f>
        <v>3.1507654074334222E-2</v>
      </c>
    </row>
    <row r="475" spans="1:12" x14ac:dyDescent="0.2">
      <c r="A475">
        <v>474</v>
      </c>
      <c r="B475">
        <v>0.13179453169385899</v>
      </c>
      <c r="C475">
        <f t="shared" si="49"/>
        <v>0.72572937524746517</v>
      </c>
      <c r="D475">
        <f t="shared" si="50"/>
        <v>87.755099999999999</v>
      </c>
      <c r="E475">
        <f t="shared" si="51"/>
        <v>1.9040896626906324E-2</v>
      </c>
      <c r="F475" s="19">
        <f t="shared" si="52"/>
        <v>1.1955205605513166E-3</v>
      </c>
      <c r="G475" s="2">
        <f>SUM(F$2:$F475)</f>
        <v>0.53793931944129936</v>
      </c>
      <c r="H475">
        <f t="shared" si="53"/>
        <v>0.9534876232155538</v>
      </c>
      <c r="I475" s="21">
        <f t="shared" si="54"/>
        <v>3.5314639405644205E-3</v>
      </c>
      <c r="J475" s="2">
        <f>SUM($I$2:I475)</f>
        <v>0.7628570565336712</v>
      </c>
      <c r="K475" s="18">
        <f t="shared" si="55"/>
        <v>7.939429620112008E-4</v>
      </c>
      <c r="L475" s="2">
        <f>SUM(K$2:K475)</f>
        <v>3.2301597036345421E-2</v>
      </c>
    </row>
    <row r="476" spans="1:12" x14ac:dyDescent="0.2">
      <c r="A476">
        <v>475</v>
      </c>
      <c r="B476">
        <v>0.13446772323573999</v>
      </c>
      <c r="C476">
        <f t="shared" si="49"/>
        <v>0.74044936099097469</v>
      </c>
      <c r="D476">
        <f t="shared" si="50"/>
        <v>87.940600000000003</v>
      </c>
      <c r="E476">
        <f t="shared" si="51"/>
        <v>1.906290468213722E-2</v>
      </c>
      <c r="F476" s="19">
        <f t="shared" si="52"/>
        <v>1.1969023800654831E-3</v>
      </c>
      <c r="G476" s="2">
        <f>SUM(F$2:$F476)</f>
        <v>0.53913622182136489</v>
      </c>
      <c r="H476">
        <f t="shared" si="53"/>
        <v>0.95414135059012983</v>
      </c>
      <c r="I476" s="21">
        <f t="shared" si="54"/>
        <v>3.5338851724651447E-3</v>
      </c>
      <c r="J476" s="2">
        <f>SUM($I$2:I476)</f>
        <v>0.76639094170613631</v>
      </c>
      <c r="K476" s="18">
        <f t="shared" si="55"/>
        <v>8.1004652551650805E-4</v>
      </c>
      <c r="L476" s="2">
        <f>SUM(K$2:K476)</f>
        <v>3.3111643561861928E-2</v>
      </c>
    </row>
    <row r="477" spans="1:12" x14ac:dyDescent="0.2">
      <c r="A477">
        <v>476</v>
      </c>
      <c r="B477">
        <v>0.13514344146271201</v>
      </c>
      <c r="C477">
        <f t="shared" si="49"/>
        <v>0.74417021769421654</v>
      </c>
      <c r="D477">
        <f t="shared" si="50"/>
        <v>88.126099999999994</v>
      </c>
      <c r="E477">
        <f t="shared" si="51"/>
        <v>1.9068471734948342E-2</v>
      </c>
      <c r="F477" s="19">
        <f t="shared" si="52"/>
        <v>1.1972519185471933E-3</v>
      </c>
      <c r="G477" s="2">
        <f>SUM(F$2:$F477)</f>
        <v>0.54033347373991214</v>
      </c>
      <c r="H477">
        <f t="shared" si="53"/>
        <v>0.95478632557578313</v>
      </c>
      <c r="I477" s="21">
        <f t="shared" si="54"/>
        <v>3.5362739878508332E-3</v>
      </c>
      <c r="J477" s="2">
        <f>SUM($I$2:I477)</f>
        <v>0.76992721569398714</v>
      </c>
      <c r="K477" s="18">
        <f t="shared" si="55"/>
        <v>8.1411711724525512E-4</v>
      </c>
      <c r="L477" s="2">
        <f>SUM(K$2:K477)</f>
        <v>3.3925760679107186E-2</v>
      </c>
    </row>
    <row r="478" spans="1:12" x14ac:dyDescent="0.2">
      <c r="A478">
        <v>477</v>
      </c>
      <c r="B478">
        <v>0.138262256423755</v>
      </c>
      <c r="C478">
        <f t="shared" si="49"/>
        <v>0.76134403821696617</v>
      </c>
      <c r="D478">
        <f t="shared" si="50"/>
        <v>88.311599999999999</v>
      </c>
      <c r="E478">
        <f t="shared" si="51"/>
        <v>1.9094187442392396E-2</v>
      </c>
      <c r="F478" s="19">
        <f t="shared" si="52"/>
        <v>1.1988665303788151E-3</v>
      </c>
      <c r="G478" s="2">
        <f>SUM(F$2:$F478)</f>
        <v>0.54153234027029096</v>
      </c>
      <c r="H478">
        <f t="shared" si="53"/>
        <v>0.95542265317176089</v>
      </c>
      <c r="I478" s="21">
        <f t="shared" si="54"/>
        <v>3.5386307756107025E-3</v>
      </c>
      <c r="J478" s="2">
        <f>SUM($I$2:I478)</f>
        <v>0.77346584646959782</v>
      </c>
      <c r="K478" s="18">
        <f t="shared" si="55"/>
        <v>8.329051591792491E-4</v>
      </c>
      <c r="L478" s="2">
        <f>SUM(K$2:K478)</f>
        <v>3.4758665838286434E-2</v>
      </c>
    </row>
    <row r="479" spans="1:12" x14ac:dyDescent="0.2">
      <c r="A479">
        <v>478</v>
      </c>
      <c r="B479">
        <v>0.14244664955299499</v>
      </c>
      <c r="C479">
        <f t="shared" si="49"/>
        <v>0.78438548745195458</v>
      </c>
      <c r="D479">
        <f t="shared" si="50"/>
        <v>88.497199999999992</v>
      </c>
      <c r="E479">
        <f t="shared" si="51"/>
        <v>1.9128742633639905E-2</v>
      </c>
      <c r="F479" s="19">
        <f t="shared" si="52"/>
        <v>1.2010361467797467E-3</v>
      </c>
      <c r="G479" s="2">
        <f>SUM(F$2:$F479)</f>
        <v>0.54273337641707076</v>
      </c>
      <c r="H479">
        <f t="shared" si="53"/>
        <v>0.9560507736022974</v>
      </c>
      <c r="I479" s="21">
        <f t="shared" si="54"/>
        <v>3.540957166217946E-3</v>
      </c>
      <c r="J479" s="2">
        <f>SUM($I$2:I479)</f>
        <v>0.77700680363581576</v>
      </c>
      <c r="K479" s="18">
        <f t="shared" si="55"/>
        <v>8.5811234670479135E-4</v>
      </c>
      <c r="L479" s="2">
        <f>SUM(K$2:K479)</f>
        <v>3.5616778184991225E-2</v>
      </c>
    </row>
    <row r="480" spans="1:12" x14ac:dyDescent="0.2">
      <c r="A480">
        <v>479</v>
      </c>
      <c r="B480">
        <v>0.149749950019995</v>
      </c>
      <c r="C480">
        <f t="shared" si="49"/>
        <v>0.82460126588403826</v>
      </c>
      <c r="D480">
        <f t="shared" si="50"/>
        <v>88.682699999999997</v>
      </c>
      <c r="E480">
        <f t="shared" si="51"/>
        <v>1.9189201073549076E-2</v>
      </c>
      <c r="F480" s="19">
        <f t="shared" si="52"/>
        <v>1.204832150160603E-3</v>
      </c>
      <c r="G480" s="2">
        <f>SUM(F$2:$F480)</f>
        <v>0.54393820856723141</v>
      </c>
      <c r="H480">
        <f t="shared" si="53"/>
        <v>0.95667011322124851</v>
      </c>
      <c r="I480" s="21">
        <f t="shared" si="54"/>
        <v>3.5432510350401889E-3</v>
      </c>
      <c r="J480" s="2">
        <f>SUM($I$2:I480)</f>
        <v>0.78055005467085592</v>
      </c>
      <c r="K480" s="18">
        <f t="shared" si="55"/>
        <v>9.0210813265057465E-4</v>
      </c>
      <c r="L480" s="2">
        <f>SUM(K$2:K480)</f>
        <v>3.6518886317641802E-2</v>
      </c>
    </row>
    <row r="481" spans="1:12" x14ac:dyDescent="0.2">
      <c r="A481">
        <v>480</v>
      </c>
      <c r="B481">
        <v>0.17330460447729101</v>
      </c>
      <c r="C481">
        <f t="shared" si="49"/>
        <v>0.95430546865909061</v>
      </c>
      <c r="D481">
        <f t="shared" si="50"/>
        <v>88.868200000000002</v>
      </c>
      <c r="E481">
        <f t="shared" si="51"/>
        <v>1.9385471286558102E-2</v>
      </c>
      <c r="F481" s="19">
        <f t="shared" si="52"/>
        <v>1.2171553657986996E-3</v>
      </c>
      <c r="G481" s="2">
        <f>SUM(F$2:$F481)</f>
        <v>0.5451553639330301</v>
      </c>
      <c r="H481">
        <f t="shared" si="53"/>
        <v>0.95728111498873503</v>
      </c>
      <c r="I481" s="21">
        <f t="shared" si="54"/>
        <v>3.5455140226836185E-3</v>
      </c>
      <c r="J481" s="2">
        <f>SUM($I$2:I481)</f>
        <v>0.78409556869353958</v>
      </c>
      <c r="K481" s="18">
        <f t="shared" si="55"/>
        <v>1.0440036414294666E-3</v>
      </c>
      <c r="L481" s="2">
        <f>SUM(K$2:K481)</f>
        <v>3.7562889959071269E-2</v>
      </c>
    </row>
    <row r="482" spans="1:12" x14ac:dyDescent="0.2">
      <c r="A482">
        <v>481</v>
      </c>
      <c r="B482">
        <v>0.20196768948757801</v>
      </c>
      <c r="C482">
        <f t="shared" si="49"/>
        <v>1.1121393522795431</v>
      </c>
      <c r="D482">
        <f t="shared" si="50"/>
        <v>89.05380000000001</v>
      </c>
      <c r="E482">
        <f t="shared" si="51"/>
        <v>1.9626963255418475E-2</v>
      </c>
      <c r="F482" s="19">
        <f t="shared" si="52"/>
        <v>1.232317919308529E-3</v>
      </c>
      <c r="G482" s="2">
        <f>SUM(F$2:$F482)</f>
        <v>0.54638768185233866</v>
      </c>
      <c r="H482">
        <f t="shared" si="53"/>
        <v>0.95788420295934151</v>
      </c>
      <c r="I482" s="21">
        <f t="shared" si="54"/>
        <v>3.5477476997333554E-3</v>
      </c>
      <c r="J482" s="2">
        <f>SUM($I$2:I482)</f>
        <v>0.7876433163932729</v>
      </c>
      <c r="K482" s="18">
        <f t="shared" si="55"/>
        <v>1.2166728282384249E-3</v>
      </c>
      <c r="L482" s="2">
        <f>SUM(K$2:K482)</f>
        <v>3.8779562787309693E-2</v>
      </c>
    </row>
    <row r="483" spans="1:12" x14ac:dyDescent="0.2">
      <c r="A483">
        <v>482</v>
      </c>
      <c r="B483">
        <v>0.21116799480024601</v>
      </c>
      <c r="C483">
        <f t="shared" si="49"/>
        <v>1.1628010280018566</v>
      </c>
      <c r="D483">
        <f t="shared" si="50"/>
        <v>89.2393</v>
      </c>
      <c r="E483">
        <f t="shared" si="51"/>
        <v>1.9705100801977411E-2</v>
      </c>
      <c r="F483" s="19">
        <f t="shared" si="52"/>
        <v>1.2372239405580873E-3</v>
      </c>
      <c r="G483" s="2">
        <f>SUM(F$2:$F483)</f>
        <v>0.5476249057928968</v>
      </c>
      <c r="H483">
        <f t="shared" si="53"/>
        <v>0.9584788276918923</v>
      </c>
      <c r="I483" s="21">
        <f t="shared" si="54"/>
        <v>3.5499500312057759E-3</v>
      </c>
      <c r="J483" s="2">
        <f>SUM($I$2:I483)</f>
        <v>0.79119326642447863</v>
      </c>
      <c r="K483" s="18">
        <f t="shared" si="55"/>
        <v>1.2720963542183527E-3</v>
      </c>
      <c r="L483" s="2">
        <f>SUM(K$2:K483)</f>
        <v>4.0051659141528043E-2</v>
      </c>
    </row>
    <row r="484" spans="1:12" x14ac:dyDescent="0.2">
      <c r="A484">
        <v>483</v>
      </c>
      <c r="B484">
        <v>0.24384321341017301</v>
      </c>
      <c r="C484">
        <f t="shared" si="49"/>
        <v>1.3427278101155458</v>
      </c>
      <c r="D484">
        <f t="shared" si="50"/>
        <v>89.424800000000005</v>
      </c>
      <c r="E484">
        <f t="shared" si="51"/>
        <v>1.9985080503160724E-2</v>
      </c>
      <c r="F484" s="19">
        <f t="shared" si="52"/>
        <v>1.2548030228807482E-3</v>
      </c>
      <c r="G484" s="2">
        <f>SUM(F$2:$F484)</f>
        <v>0.54887970881577752</v>
      </c>
      <c r="H484">
        <f t="shared" si="53"/>
        <v>0.95906541580549021</v>
      </c>
      <c r="I484" s="21">
        <f t="shared" si="54"/>
        <v>3.5521225971842925E-3</v>
      </c>
      <c r="J484" s="2">
        <f>SUM($I$2:I484)</f>
        <v>0.79474538902166292</v>
      </c>
      <c r="K484" s="18">
        <f t="shared" si="55"/>
        <v>1.4689350205432147E-3</v>
      </c>
      <c r="L484" s="2">
        <f>SUM(K$2:K484)</f>
        <v>4.152059416207126E-2</v>
      </c>
    </row>
    <row r="485" spans="1:12" x14ac:dyDescent="0.2">
      <c r="A485">
        <v>484</v>
      </c>
      <c r="B485">
        <v>0.24955008702477999</v>
      </c>
      <c r="C485">
        <f t="shared" si="49"/>
        <v>1.3741528303323591</v>
      </c>
      <c r="D485">
        <f t="shared" si="50"/>
        <v>89.610299999999995</v>
      </c>
      <c r="E485">
        <f t="shared" si="51"/>
        <v>2.003437839163838E-2</v>
      </c>
      <c r="F485" s="19">
        <f t="shared" si="52"/>
        <v>1.257898288845457E-3</v>
      </c>
      <c r="G485" s="2">
        <f>SUM(F$2:$F485)</f>
        <v>0.55013760710462301</v>
      </c>
      <c r="H485">
        <f t="shared" si="53"/>
        <v>0.95964406584400197</v>
      </c>
      <c r="I485" s="21">
        <f t="shared" si="54"/>
        <v>3.554265762649114E-3</v>
      </c>
      <c r="J485" s="2">
        <f>SUM($I$2:I485)</f>
        <v>0.79829965478431208</v>
      </c>
      <c r="K485" s="18">
        <f t="shared" si="55"/>
        <v>1.5033137772577146E-3</v>
      </c>
      <c r="L485" s="2">
        <f>SUM(K$2:K485)</f>
        <v>4.3023907939328976E-2</v>
      </c>
    </row>
    <row r="486" spans="1:12" x14ac:dyDescent="0.2">
      <c r="A486">
        <v>485</v>
      </c>
      <c r="B486">
        <v>0.25151752016240297</v>
      </c>
      <c r="C486">
        <f t="shared" si="49"/>
        <v>1.3849865425012748</v>
      </c>
      <c r="D486">
        <f t="shared" si="50"/>
        <v>89.795899999999989</v>
      </c>
      <c r="E486">
        <f t="shared" si="51"/>
        <v>2.0051401335336404E-2</v>
      </c>
      <c r="F486" s="19">
        <f t="shared" si="52"/>
        <v>1.2589671082183505E-3</v>
      </c>
      <c r="G486" s="2">
        <f>SUM(F$2:$F486)</f>
        <v>0.55139657421284138</v>
      </c>
      <c r="H486">
        <f t="shared" si="53"/>
        <v>0.96021518104378378</v>
      </c>
      <c r="I486" s="21">
        <f t="shared" si="54"/>
        <v>3.5563810210801948E-3</v>
      </c>
      <c r="J486" s="2">
        <f>SUM($I$2:I486)</f>
        <v>0.80185603580539233</v>
      </c>
      <c r="K486" s="18">
        <f t="shared" si="55"/>
        <v>1.5151657841108652E-3</v>
      </c>
      <c r="L486" s="2">
        <f>SUM(K$2:K486)</f>
        <v>4.4539073723439841E-2</v>
      </c>
    </row>
    <row r="487" spans="1:12" x14ac:dyDescent="0.2">
      <c r="A487">
        <v>486</v>
      </c>
      <c r="B487">
        <v>0.25151755127721398</v>
      </c>
      <c r="C487">
        <f t="shared" si="49"/>
        <v>1.3849867138356393</v>
      </c>
      <c r="D487">
        <f t="shared" si="50"/>
        <v>89.981399999999994</v>
      </c>
      <c r="E487">
        <f t="shared" si="51"/>
        <v>2.0051401604665016E-2</v>
      </c>
      <c r="F487" s="19">
        <f t="shared" si="52"/>
        <v>1.258967125128683E-3</v>
      </c>
      <c r="G487" s="2">
        <f>SUM(F$2:$F487)</f>
        <v>0.55265554133797001</v>
      </c>
      <c r="H487">
        <f t="shared" si="53"/>
        <v>0.96077824271732393</v>
      </c>
      <c r="I487" s="21">
        <f t="shared" si="54"/>
        <v>3.5584664513972817E-3</v>
      </c>
      <c r="J487" s="2">
        <f>SUM($I$2:I487)</f>
        <v>0.80541450225678957</v>
      </c>
      <c r="K487" s="18">
        <f t="shared" si="55"/>
        <v>1.5151659715494858E-3</v>
      </c>
      <c r="L487" s="2">
        <f>SUM(K$2:K487)</f>
        <v>4.6054239694989327E-2</v>
      </c>
    </row>
    <row r="488" spans="1:12" x14ac:dyDescent="0.2">
      <c r="A488">
        <v>487</v>
      </c>
      <c r="B488">
        <v>0.25151756224411598</v>
      </c>
      <c r="C488">
        <f t="shared" si="49"/>
        <v>1.3849867742251172</v>
      </c>
      <c r="D488">
        <f t="shared" si="50"/>
        <v>90.166899999999998</v>
      </c>
      <c r="E488">
        <f t="shared" si="51"/>
        <v>2.0051401699594108E-2</v>
      </c>
      <c r="F488" s="19">
        <f t="shared" si="52"/>
        <v>1.2589671310889946E-3</v>
      </c>
      <c r="G488" s="2">
        <f>SUM(F$2:$F488)</f>
        <v>0.55391450846905899</v>
      </c>
      <c r="H488">
        <f t="shared" si="53"/>
        <v>0.96133365645327529</v>
      </c>
      <c r="I488" s="21">
        <f t="shared" si="54"/>
        <v>3.5605235557926085E-3</v>
      </c>
      <c r="J488" s="2">
        <f>SUM($I$2:I488)</f>
        <v>0.80897502581258218</v>
      </c>
      <c r="K488" s="18">
        <f t="shared" si="55"/>
        <v>1.5151660376151604E-3</v>
      </c>
      <c r="L488" s="2">
        <f>SUM(K$2:K488)</f>
        <v>4.7569405732604486E-2</v>
      </c>
    </row>
    <row r="489" spans="1:12" x14ac:dyDescent="0.2">
      <c r="A489">
        <v>488</v>
      </c>
      <c r="B489">
        <v>0.25151763883635597</v>
      </c>
      <c r="C489">
        <f t="shared" si="49"/>
        <v>1.384987195981906</v>
      </c>
      <c r="D489">
        <f t="shared" si="50"/>
        <v>90.352500000000006</v>
      </c>
      <c r="E489">
        <f t="shared" si="51"/>
        <v>2.0051402362573623E-2</v>
      </c>
      <c r="F489" s="19">
        <f t="shared" si="52"/>
        <v>1.258967172715482E-3</v>
      </c>
      <c r="G489" s="2">
        <f>SUM(F$2:$F489)</f>
        <v>0.55517347564177444</v>
      </c>
      <c r="H489">
        <f t="shared" si="53"/>
        <v>0.96188181042281096</v>
      </c>
      <c r="I489" s="21">
        <f t="shared" si="54"/>
        <v>3.5625537719487072E-3</v>
      </c>
      <c r="J489" s="2">
        <f>SUM($I$2:I489)</f>
        <v>0.81253757958453088</v>
      </c>
      <c r="K489" s="18">
        <f t="shared" si="55"/>
        <v>1.5151664990141966E-3</v>
      </c>
      <c r="L489" s="2">
        <f>SUM(K$2:K489)</f>
        <v>4.9084572231618682E-2</v>
      </c>
    </row>
    <row r="490" spans="1:12" x14ac:dyDescent="0.2">
      <c r="A490">
        <v>489</v>
      </c>
      <c r="B490">
        <v>0.26285322541230399</v>
      </c>
      <c r="C490">
        <f t="shared" si="49"/>
        <v>1.4474068431258067</v>
      </c>
      <c r="D490">
        <f t="shared" si="50"/>
        <v>90.537999999999997</v>
      </c>
      <c r="E490">
        <f t="shared" si="51"/>
        <v>2.0149758291351759E-2</v>
      </c>
      <c r="F490" s="19">
        <f t="shared" si="52"/>
        <v>1.2651426453001199E-3</v>
      </c>
      <c r="G490" s="2">
        <f>SUM(F$2:$F490)</f>
        <v>0.55643861828707453</v>
      </c>
      <c r="H490">
        <f t="shared" si="53"/>
        <v>0.9624222079119007</v>
      </c>
      <c r="I490" s="21">
        <f t="shared" si="54"/>
        <v>3.5645552601692426E-3</v>
      </c>
      <c r="J490" s="2">
        <f>SUM($I$2:I490)</f>
        <v>0.81610213484470007</v>
      </c>
      <c r="K490" s="18">
        <f t="shared" si="55"/>
        <v>1.5834531651343655E-3</v>
      </c>
      <c r="L490" s="2">
        <f>SUM(K$2:K490)</f>
        <v>5.0668025396753046E-2</v>
      </c>
    </row>
    <row r="491" spans="1:12" x14ac:dyDescent="0.2">
      <c r="A491">
        <v>490</v>
      </c>
      <c r="B491">
        <v>0.27028672864540798</v>
      </c>
      <c r="C491">
        <f t="shared" si="49"/>
        <v>1.4883395858422628</v>
      </c>
      <c r="D491">
        <f t="shared" si="50"/>
        <v>90.723500000000001</v>
      </c>
      <c r="E491">
        <f t="shared" si="51"/>
        <v>2.0214513237166751E-2</v>
      </c>
      <c r="F491" s="19">
        <f t="shared" si="52"/>
        <v>1.2692084133485537E-3</v>
      </c>
      <c r="G491" s="2">
        <f>SUM(F$2:$F491)</f>
        <v>0.55770782670042307</v>
      </c>
      <c r="H491">
        <f t="shared" si="53"/>
        <v>0.96295523929630411</v>
      </c>
      <c r="I491" s="21">
        <f t="shared" si="54"/>
        <v>3.5665294663019468E-3</v>
      </c>
      <c r="J491" s="2">
        <f>SUM($I$2:I491)</f>
        <v>0.81966866431100205</v>
      </c>
      <c r="K491" s="18">
        <f t="shared" si="55"/>
        <v>1.6282333050928234E-3</v>
      </c>
      <c r="L491" s="2">
        <f>SUM(K$2:K491)</f>
        <v>5.2296258701845871E-2</v>
      </c>
    </row>
    <row r="492" spans="1:12" x14ac:dyDescent="0.2">
      <c r="A492">
        <v>491</v>
      </c>
      <c r="B492">
        <v>0.27028673275377602</v>
      </c>
      <c r="C492">
        <f t="shared" si="49"/>
        <v>1.4883396084650784</v>
      </c>
      <c r="D492">
        <f t="shared" si="50"/>
        <v>90.908999999999992</v>
      </c>
      <c r="E492">
        <f t="shared" si="51"/>
        <v>2.0214513273011936E-2</v>
      </c>
      <c r="F492" s="19">
        <f t="shared" si="52"/>
        <v>1.2692084155991649E-3</v>
      </c>
      <c r="G492" s="2">
        <f>SUM(F$2:$F492)</f>
        <v>0.55897703511602226</v>
      </c>
      <c r="H492">
        <f t="shared" si="53"/>
        <v>0.96348099666468268</v>
      </c>
      <c r="I492" s="21">
        <f t="shared" si="54"/>
        <v>3.5684767314186701E-3</v>
      </c>
      <c r="J492" s="2">
        <f>SUM($I$2:I492)</f>
        <v>0.82323714104242074</v>
      </c>
      <c r="K492" s="18">
        <f t="shared" si="55"/>
        <v>1.6282333298420285E-3</v>
      </c>
      <c r="L492" s="2">
        <f>SUM(K$2:K492)</f>
        <v>5.39244920316879E-2</v>
      </c>
    </row>
    <row r="493" spans="1:12" x14ac:dyDescent="0.2">
      <c r="A493">
        <v>492</v>
      </c>
      <c r="B493">
        <v>0.27151394439155202</v>
      </c>
      <c r="C493">
        <f t="shared" si="49"/>
        <v>1.495097275294901</v>
      </c>
      <c r="D493">
        <f t="shared" si="50"/>
        <v>91.0946</v>
      </c>
      <c r="E493">
        <f t="shared" si="51"/>
        <v>2.022522337742241E-2</v>
      </c>
      <c r="F493" s="19">
        <f t="shared" si="52"/>
        <v>1.2698808708033111E-3</v>
      </c>
      <c r="G493" s="2">
        <f>SUM(F$2:$F493)</f>
        <v>0.56024691598682552</v>
      </c>
      <c r="H493">
        <f t="shared" si="53"/>
        <v>0.96399984882371081</v>
      </c>
      <c r="I493" s="21">
        <f t="shared" si="54"/>
        <v>3.570398421481004E-3</v>
      </c>
      <c r="J493" s="2">
        <f>SUM($I$2:I493)</f>
        <v>0.82680753946390173</v>
      </c>
      <c r="K493" s="18">
        <f t="shared" si="55"/>
        <v>1.63562617103345E-3</v>
      </c>
      <c r="L493" s="2">
        <f>SUM(K$2:K493)</f>
        <v>5.5560118202721352E-2</v>
      </c>
    </row>
    <row r="494" spans="1:12" x14ac:dyDescent="0.2">
      <c r="A494">
        <v>493</v>
      </c>
      <c r="B494">
        <v>0.28389255150607801</v>
      </c>
      <c r="C494">
        <f t="shared" si="49"/>
        <v>1.5632603370866169</v>
      </c>
      <c r="D494">
        <f t="shared" si="50"/>
        <v>91.280100000000004</v>
      </c>
      <c r="E494">
        <f t="shared" si="51"/>
        <v>2.0333564987247105E-2</v>
      </c>
      <c r="F494" s="19">
        <f t="shared" si="52"/>
        <v>1.2766833142305615E-3</v>
      </c>
      <c r="G494" s="2">
        <f>SUM(F$2:$F494)</f>
        <v>0.56152359930105611</v>
      </c>
      <c r="H494">
        <f t="shared" si="53"/>
        <v>0.9645113269643828</v>
      </c>
      <c r="I494" s="21">
        <f t="shared" si="54"/>
        <v>3.5722928001453839E-3</v>
      </c>
      <c r="J494" s="2">
        <f>SUM($I$2:I494)</f>
        <v>0.8303798322640471</v>
      </c>
      <c r="K494" s="18">
        <f t="shared" si="55"/>
        <v>1.710196093410113E-3</v>
      </c>
      <c r="L494" s="2">
        <f>SUM(K$2:K494)</f>
        <v>5.7270314296131462E-2</v>
      </c>
    </row>
    <row r="495" spans="1:12" x14ac:dyDescent="0.2">
      <c r="A495">
        <v>494</v>
      </c>
      <c r="B495">
        <v>0.29042394058026</v>
      </c>
      <c r="C495">
        <f t="shared" si="49"/>
        <v>1.5992255691139565</v>
      </c>
      <c r="D495">
        <f t="shared" si="50"/>
        <v>91.465600000000009</v>
      </c>
      <c r="E495">
        <f t="shared" si="51"/>
        <v>2.0390958670453627E-2</v>
      </c>
      <c r="F495" s="19">
        <f t="shared" si="52"/>
        <v>1.2802868907670891E-3</v>
      </c>
      <c r="G495" s="2">
        <f>SUM(F$2:$F495)</f>
        <v>0.5628038861918232</v>
      </c>
      <c r="H495">
        <f t="shared" si="53"/>
        <v>0.96501580191527236</v>
      </c>
      <c r="I495" s="21">
        <f t="shared" si="54"/>
        <v>3.5741612408619781E-3</v>
      </c>
      <c r="J495" s="2">
        <f>SUM($I$2:I495)</f>
        <v>0.83395399350490906</v>
      </c>
      <c r="K495" s="18">
        <f t="shared" si="55"/>
        <v>1.7495418107244622E-3</v>
      </c>
      <c r="L495" s="2">
        <f>SUM(K$2:K495)</f>
        <v>5.9019856106855922E-2</v>
      </c>
    </row>
    <row r="496" spans="1:12" x14ac:dyDescent="0.2">
      <c r="A496">
        <v>495</v>
      </c>
      <c r="B496">
        <v>0.29997757992319002</v>
      </c>
      <c r="C496">
        <f t="shared" si="49"/>
        <v>1.6518328861442979</v>
      </c>
      <c r="D496">
        <f t="shared" si="50"/>
        <v>91.651200000000003</v>
      </c>
      <c r="E496">
        <f t="shared" si="51"/>
        <v>2.0475195774103054E-2</v>
      </c>
      <c r="F496" s="19">
        <f t="shared" si="52"/>
        <v>1.2855758848385067E-3</v>
      </c>
      <c r="G496" s="2">
        <f>SUM(F$2:$F496)</f>
        <v>0.56408946207666166</v>
      </c>
      <c r="H496">
        <f t="shared" si="53"/>
        <v>0.96551362849181399</v>
      </c>
      <c r="I496" s="21">
        <f t="shared" si="54"/>
        <v>3.576005057772556E-3</v>
      </c>
      <c r="J496" s="2">
        <f>SUM($I$2:I496)</f>
        <v>0.83752999856268162</v>
      </c>
      <c r="K496" s="18">
        <f t="shared" si="55"/>
        <v>1.8070938549589806E-3</v>
      </c>
      <c r="L496" s="2">
        <f>SUM(K$2:K496)</f>
        <v>6.0826949961814904E-2</v>
      </c>
    </row>
    <row r="497" spans="1:12" x14ac:dyDescent="0.2">
      <c r="A497">
        <v>496</v>
      </c>
      <c r="B497">
        <v>0.304058807249032</v>
      </c>
      <c r="C497">
        <f t="shared" si="49"/>
        <v>1.6743062507016848</v>
      </c>
      <c r="D497">
        <f t="shared" si="50"/>
        <v>91.836700000000008</v>
      </c>
      <c r="E497">
        <f t="shared" si="51"/>
        <v>2.0511284873503146E-2</v>
      </c>
      <c r="F497" s="19">
        <f t="shared" si="52"/>
        <v>1.2878418107132169E-3</v>
      </c>
      <c r="G497" s="2">
        <f>SUM(F$2:$F497)</f>
        <v>0.56537730388737484</v>
      </c>
      <c r="H497">
        <f t="shared" si="53"/>
        <v>0.96600435781415106</v>
      </c>
      <c r="I497" s="21">
        <f t="shared" si="54"/>
        <v>3.577822588345807E-3</v>
      </c>
      <c r="J497" s="2">
        <f>SUM($I$2:I497)</f>
        <v>0.84110782115102745</v>
      </c>
      <c r="K497" s="18">
        <f t="shared" si="55"/>
        <v>1.8316795617411613E-3</v>
      </c>
      <c r="L497" s="2">
        <f>SUM(K$2:K497)</f>
        <v>6.2658629523556067E-2</v>
      </c>
    </row>
    <row r="498" spans="1:12" x14ac:dyDescent="0.2">
      <c r="A498">
        <v>497</v>
      </c>
      <c r="B498">
        <v>0.309447369016153</v>
      </c>
      <c r="C498">
        <f t="shared" si="49"/>
        <v>1.7039784800003861</v>
      </c>
      <c r="D498">
        <f t="shared" si="50"/>
        <v>92.022199999999998</v>
      </c>
      <c r="E498">
        <f t="shared" si="51"/>
        <v>2.0559029759196681E-2</v>
      </c>
      <c r="F498" s="19">
        <f t="shared" si="52"/>
        <v>1.2908395683097333E-3</v>
      </c>
      <c r="G498" s="2">
        <f>SUM(F$2:$F498)</f>
        <v>0.56666814345568461</v>
      </c>
      <c r="H498">
        <f t="shared" si="53"/>
        <v>0.96648834659261296</v>
      </c>
      <c r="I498" s="21">
        <f t="shared" si="54"/>
        <v>3.5796151537416873E-3</v>
      </c>
      <c r="J498" s="2">
        <f>SUM($I$2:I498)</f>
        <v>0.84468743630476917</v>
      </c>
      <c r="K498" s="18">
        <f t="shared" si="55"/>
        <v>1.8641407772057457E-3</v>
      </c>
      <c r="L498" s="2">
        <f>SUM(K$2:K498)</f>
        <v>6.4522770300761811E-2</v>
      </c>
    </row>
    <row r="499" spans="1:12" x14ac:dyDescent="0.2">
      <c r="A499">
        <v>498</v>
      </c>
      <c r="B499">
        <v>0.32073357278821002</v>
      </c>
      <c r="C499">
        <f t="shared" si="49"/>
        <v>1.7661261996905813</v>
      </c>
      <c r="D499">
        <f t="shared" si="50"/>
        <v>92.207700000000003</v>
      </c>
      <c r="E499">
        <f t="shared" si="51"/>
        <v>2.0659383052858298E-2</v>
      </c>
      <c r="F499" s="19">
        <f t="shared" si="52"/>
        <v>1.2971404494206561E-3</v>
      </c>
      <c r="G499" s="2">
        <f>SUM(F$2:$F499)</f>
        <v>0.56796528390510526</v>
      </c>
      <c r="H499">
        <f t="shared" si="53"/>
        <v>0.96696568055669097</v>
      </c>
      <c r="I499" s="21">
        <f t="shared" si="54"/>
        <v>3.5813830714793746E-3</v>
      </c>
      <c r="J499" s="2">
        <f>SUM($I$2:I499)</f>
        <v>0.84826881937624854</v>
      </c>
      <c r="K499" s="18">
        <f t="shared" si="55"/>
        <v>1.932129956555487E-3</v>
      </c>
      <c r="L499" s="2">
        <f>SUM(K$2:K499)</f>
        <v>6.6454900257317304E-2</v>
      </c>
    </row>
    <row r="500" spans="1:12" x14ac:dyDescent="0.2">
      <c r="A500">
        <v>499</v>
      </c>
      <c r="B500">
        <v>0.32394446833548601</v>
      </c>
      <c r="C500">
        <f t="shared" si="49"/>
        <v>1.7838070639082433</v>
      </c>
      <c r="D500">
        <f t="shared" si="50"/>
        <v>92.393299999999996</v>
      </c>
      <c r="E500">
        <f t="shared" si="51"/>
        <v>2.0688020814845245E-2</v>
      </c>
      <c r="F500" s="19">
        <f t="shared" si="52"/>
        <v>1.2989385282577205E-3</v>
      </c>
      <c r="G500" s="2">
        <f>SUM(F$2:$F500)</f>
        <v>0.56926422243336294</v>
      </c>
      <c r="H500">
        <f t="shared" si="53"/>
        <v>0.9674366965643858</v>
      </c>
      <c r="I500" s="21">
        <f t="shared" si="54"/>
        <v>3.5831275891910919E-3</v>
      </c>
      <c r="J500" s="2">
        <f>SUM($I$2:I500)</f>
        <v>0.85185194696543964</v>
      </c>
      <c r="K500" s="18">
        <f t="shared" si="55"/>
        <v>1.9514727008161858E-3</v>
      </c>
      <c r="L500" s="2">
        <f>SUM(K$2:K500)</f>
        <v>6.8406372958133496E-2</v>
      </c>
    </row>
    <row r="501" spans="1:12" x14ac:dyDescent="0.2">
      <c r="A501">
        <v>500</v>
      </c>
      <c r="B501">
        <v>0.32424204856861599</v>
      </c>
      <c r="C501">
        <f t="shared" si="49"/>
        <v>1.7854456957535847</v>
      </c>
      <c r="D501">
        <f t="shared" si="50"/>
        <v>92.578800000000001</v>
      </c>
      <c r="E501">
        <f t="shared" si="51"/>
        <v>2.0690676879713887E-2</v>
      </c>
      <c r="F501" s="19">
        <f t="shared" si="52"/>
        <v>1.2991052945725027E-3</v>
      </c>
      <c r="G501" s="2">
        <f>SUM(F$2:$F501)</f>
        <v>0.5705633277279355</v>
      </c>
      <c r="H501">
        <f t="shared" si="53"/>
        <v>0.96790097103417305</v>
      </c>
      <c r="I501" s="21">
        <f t="shared" si="54"/>
        <v>3.5848471380438072E-3</v>
      </c>
      <c r="J501" s="2">
        <f>SUM($I$2:I501)</f>
        <v>0.8554367941034835</v>
      </c>
      <c r="K501" s="18">
        <f t="shared" si="55"/>
        <v>1.9532653528229931E-3</v>
      </c>
      <c r="L501" s="2">
        <f>SUM(K$2:K501)</f>
        <v>7.0359638310956485E-2</v>
      </c>
    </row>
    <row r="502" spans="1:12" x14ac:dyDescent="0.2">
      <c r="A502">
        <v>501</v>
      </c>
      <c r="B502">
        <v>0.32857175390736698</v>
      </c>
      <c r="C502">
        <f t="shared" si="49"/>
        <v>1.8092873097425193</v>
      </c>
      <c r="D502">
        <f t="shared" si="50"/>
        <v>92.764300000000006</v>
      </c>
      <c r="E502">
        <f t="shared" si="51"/>
        <v>2.0729359626850994E-2</v>
      </c>
      <c r="F502" s="19">
        <f t="shared" si="52"/>
        <v>1.3015340677782598E-3</v>
      </c>
      <c r="G502" s="2">
        <f>SUM(F$2:$F502)</f>
        <v>0.57186486179571372</v>
      </c>
      <c r="H502">
        <f t="shared" si="53"/>
        <v>0.96835884256203264</v>
      </c>
      <c r="I502" s="21">
        <f t="shared" si="54"/>
        <v>3.5865429721067539E-3</v>
      </c>
      <c r="J502" s="2">
        <f>SUM($I$2:I502)</f>
        <v>0.8590233370755902</v>
      </c>
      <c r="K502" s="18">
        <f t="shared" si="55"/>
        <v>1.9793479151046255E-3</v>
      </c>
      <c r="L502" s="2">
        <f>SUM(K$2:K502)</f>
        <v>7.2338986226061108E-2</v>
      </c>
    </row>
    <row r="503" spans="1:12" x14ac:dyDescent="0.2">
      <c r="A503">
        <v>502</v>
      </c>
      <c r="B503">
        <v>0.32857184095929998</v>
      </c>
      <c r="C503">
        <f t="shared" si="49"/>
        <v>1.8092877890958285</v>
      </c>
      <c r="D503">
        <f t="shared" si="50"/>
        <v>92.9499</v>
      </c>
      <c r="E503">
        <f t="shared" si="51"/>
        <v>2.0729360405307481E-2</v>
      </c>
      <c r="F503" s="19">
        <f t="shared" si="52"/>
        <v>1.3015341166551983E-3</v>
      </c>
      <c r="G503" s="2">
        <f>SUM(F$2:$F503)</f>
        <v>0.57316639591236895</v>
      </c>
      <c r="H503">
        <f t="shared" si="53"/>
        <v>0.96881063504974996</v>
      </c>
      <c r="I503" s="21">
        <f t="shared" si="54"/>
        <v>3.5882162910257885E-3</v>
      </c>
      <c r="J503" s="2">
        <f>SUM($I$2:I503)</f>
        <v>0.86261155336661599</v>
      </c>
      <c r="K503" s="18">
        <f t="shared" si="55"/>
        <v>1.9793484395138603E-3</v>
      </c>
      <c r="L503" s="2">
        <f>SUM(K$2:K503)</f>
        <v>7.431833466557497E-2</v>
      </c>
    </row>
    <row r="504" spans="1:12" x14ac:dyDescent="0.2">
      <c r="A504">
        <v>503</v>
      </c>
      <c r="B504">
        <v>0.33243096675369599</v>
      </c>
      <c r="C504">
        <f t="shared" si="49"/>
        <v>1.8305381468745112</v>
      </c>
      <c r="D504">
        <f t="shared" si="50"/>
        <v>93.135400000000004</v>
      </c>
      <c r="E504">
        <f t="shared" si="51"/>
        <v>2.0763898530609965E-2</v>
      </c>
      <c r="F504" s="19">
        <f t="shared" si="52"/>
        <v>1.3037026615368332E-3</v>
      </c>
      <c r="G504" s="2">
        <f>SUM(F$2:$F504)</f>
        <v>0.57447009857390574</v>
      </c>
      <c r="H504">
        <f t="shared" si="53"/>
        <v>0.96925594297627615</v>
      </c>
      <c r="I504" s="21">
        <f t="shared" si="54"/>
        <v>3.5898655928590637E-3</v>
      </c>
      <c r="J504" s="2">
        <f>SUM($I$2:I504)</f>
        <v>0.866201418959475</v>
      </c>
      <c r="K504" s="18">
        <f t="shared" si="55"/>
        <v>2.0025961852632342E-3</v>
      </c>
      <c r="L504" s="2">
        <f>SUM(K$2:K504)</f>
        <v>7.6320930850838201E-2</v>
      </c>
    </row>
    <row r="505" spans="1:12" x14ac:dyDescent="0.2">
      <c r="A505">
        <v>504</v>
      </c>
      <c r="B505">
        <v>0.35933418257239602</v>
      </c>
      <c r="C505">
        <f t="shared" si="49"/>
        <v>1.9786812735833308</v>
      </c>
      <c r="D505">
        <f t="shared" si="50"/>
        <v>93.320899999999995</v>
      </c>
      <c r="E505">
        <f t="shared" si="51"/>
        <v>2.1006244814336415E-2</v>
      </c>
      <c r="F505" s="19">
        <f t="shared" si="52"/>
        <v>1.3189188549044691E-3</v>
      </c>
      <c r="G505" s="2">
        <f>SUM(F$2:$F505)</f>
        <v>0.57578901742881017</v>
      </c>
      <c r="H505">
        <f t="shared" si="53"/>
        <v>0.96969509187238778</v>
      </c>
      <c r="I505" s="21">
        <f t="shared" si="54"/>
        <v>3.5914920832857845E-3</v>
      </c>
      <c r="J505" s="2">
        <f>SUM($I$2:I505)</f>
        <v>0.8697929110427608</v>
      </c>
      <c r="K505" s="18">
        <f t="shared" si="55"/>
        <v>2.1646637504361263E-3</v>
      </c>
      <c r="L505" s="2">
        <f>SUM(K$2:K505)</f>
        <v>7.8485594601274328E-2</v>
      </c>
    </row>
    <row r="506" spans="1:12" x14ac:dyDescent="0.2">
      <c r="A506">
        <v>505</v>
      </c>
      <c r="B506">
        <v>0.37762479671677601</v>
      </c>
      <c r="C506">
        <f t="shared" si="49"/>
        <v>2.0793989270799655</v>
      </c>
      <c r="D506">
        <f t="shared" si="50"/>
        <v>93.506399999999999</v>
      </c>
      <c r="E506">
        <f t="shared" si="51"/>
        <v>2.1172586444106026E-2</v>
      </c>
      <c r="F506" s="19">
        <f t="shared" si="52"/>
        <v>1.3293629449261635E-3</v>
      </c>
      <c r="G506" s="2">
        <f>SUM(F$2:$F506)</f>
        <v>0.57711838037373631</v>
      </c>
      <c r="H506">
        <f t="shared" si="53"/>
        <v>0.97012816127850154</v>
      </c>
      <c r="I506" s="21">
        <f t="shared" si="54"/>
        <v>3.5930960569024472E-3</v>
      </c>
      <c r="J506" s="2">
        <f>SUM($I$2:I506)</f>
        <v>0.8733860070996633</v>
      </c>
      <c r="K506" s="18">
        <f t="shared" si="55"/>
        <v>2.2748481729926323E-3</v>
      </c>
      <c r="L506" s="2">
        <f>SUM(K$2:K506)</f>
        <v>8.0760442774266958E-2</v>
      </c>
    </row>
    <row r="507" spans="1:12" x14ac:dyDescent="0.2">
      <c r="A507">
        <v>506</v>
      </c>
      <c r="B507">
        <v>0.416216648518063</v>
      </c>
      <c r="C507">
        <f t="shared" si="49"/>
        <v>2.2919057749547154</v>
      </c>
      <c r="D507">
        <f t="shared" si="50"/>
        <v>93.691999999999993</v>
      </c>
      <c r="E507">
        <f t="shared" si="51"/>
        <v>2.1527793984889985E-2</v>
      </c>
      <c r="F507" s="19">
        <f t="shared" si="52"/>
        <v>1.3516653567605945E-3</v>
      </c>
      <c r="G507" s="2">
        <f>SUM(F$2:$F507)</f>
        <v>0.57847004573049687</v>
      </c>
      <c r="H507">
        <f t="shared" si="53"/>
        <v>0.97055545848968494</v>
      </c>
      <c r="I507" s="21">
        <f t="shared" si="54"/>
        <v>3.5946786518480526E-3</v>
      </c>
      <c r="J507" s="2">
        <f>SUM($I$2:I507)</f>
        <v>0.87698068575151134</v>
      </c>
      <c r="K507" s="18">
        <f t="shared" si="55"/>
        <v>2.5073292079401451E-3</v>
      </c>
      <c r="L507" s="2">
        <f>SUM(K$2:K507)</f>
        <v>8.3267771982207098E-2</v>
      </c>
    </row>
    <row r="508" spans="1:12" x14ac:dyDescent="0.2">
      <c r="A508">
        <v>507</v>
      </c>
      <c r="B508">
        <v>0.42571570506461698</v>
      </c>
      <c r="C508">
        <f t="shared" si="49"/>
        <v>2.3442125306627912</v>
      </c>
      <c r="D508">
        <f t="shared" si="50"/>
        <v>93.877499999999998</v>
      </c>
      <c r="E508">
        <f t="shared" si="51"/>
        <v>2.1616115308452165E-2</v>
      </c>
      <c r="F508" s="19">
        <f t="shared" si="52"/>
        <v>1.3572107867013507E-3</v>
      </c>
      <c r="G508" s="2">
        <f>SUM(F$2:$F508)</f>
        <v>0.57982725651719824</v>
      </c>
      <c r="H508">
        <f t="shared" si="53"/>
        <v>0.97097660090287519</v>
      </c>
      <c r="I508" s="21">
        <f t="shared" si="54"/>
        <v>3.5962384510628636E-3</v>
      </c>
      <c r="J508" s="2">
        <f>SUM($I$2:I508)</f>
        <v>0.88057692420257416</v>
      </c>
      <c r="K508" s="18">
        <f t="shared" si="55"/>
        <v>2.5645524401483018E-3</v>
      </c>
      <c r="L508" s="2">
        <f>SUM(K$2:K508)</f>
        <v>8.5832324422355402E-2</v>
      </c>
    </row>
    <row r="509" spans="1:12" x14ac:dyDescent="0.2">
      <c r="A509">
        <v>508</v>
      </c>
      <c r="B509">
        <v>0.46731113496318399</v>
      </c>
      <c r="C509">
        <f t="shared" si="49"/>
        <v>2.5732586448335764</v>
      </c>
      <c r="D509">
        <f t="shared" si="50"/>
        <v>94.063000000000002</v>
      </c>
      <c r="E509">
        <f t="shared" si="51"/>
        <v>2.2007056380145596E-2</v>
      </c>
      <c r="F509" s="19">
        <f t="shared" si="52"/>
        <v>1.3817567993357044E-3</v>
      </c>
      <c r="G509" s="2">
        <f>SUM(F$2:$F509)</f>
        <v>0.58120901331653396</v>
      </c>
      <c r="H509">
        <f t="shared" si="53"/>
        <v>0.97139189730758002</v>
      </c>
      <c r="I509" s="21">
        <f t="shared" si="54"/>
        <v>3.5977765982208886E-3</v>
      </c>
      <c r="J509" s="2">
        <f>SUM($I$2:I509)</f>
        <v>0.88417470080079508</v>
      </c>
      <c r="K509" s="18">
        <f t="shared" si="55"/>
        <v>2.8151273190553327E-3</v>
      </c>
      <c r="L509" s="2">
        <f>SUM(K$2:K509)</f>
        <v>8.864745174141074E-2</v>
      </c>
    </row>
    <row r="510" spans="1:12" x14ac:dyDescent="0.2">
      <c r="A510">
        <v>509</v>
      </c>
      <c r="B510">
        <v>0.46859951750117201</v>
      </c>
      <c r="C510">
        <f t="shared" si="49"/>
        <v>2.5803531505187265</v>
      </c>
      <c r="D510">
        <f t="shared" si="50"/>
        <v>94.24860000000001</v>
      </c>
      <c r="E510">
        <f t="shared" si="51"/>
        <v>2.2019275154070674E-2</v>
      </c>
      <c r="F510" s="19">
        <f t="shared" si="52"/>
        <v>1.3825239793555527E-3</v>
      </c>
      <c r="G510" s="2">
        <f>SUM(F$2:$F510)</f>
        <v>0.58259153729588953</v>
      </c>
      <c r="H510">
        <f t="shared" si="53"/>
        <v>0.97180164303255312</v>
      </c>
      <c r="I510" s="21">
        <f t="shared" si="54"/>
        <v>3.599294187141092E-3</v>
      </c>
      <c r="J510" s="2">
        <f>SUM($I$2:I510)</f>
        <v>0.88777399498793619</v>
      </c>
      <c r="K510" s="18">
        <f t="shared" si="55"/>
        <v>2.8228886596456219E-3</v>
      </c>
      <c r="L510" s="2">
        <f>SUM(K$2:K510)</f>
        <v>9.1470340401056366E-2</v>
      </c>
    </row>
    <row r="511" spans="1:12" x14ac:dyDescent="0.2">
      <c r="A511">
        <v>510</v>
      </c>
      <c r="B511">
        <v>0.51219811138607896</v>
      </c>
      <c r="C511">
        <f t="shared" si="49"/>
        <v>2.8204297295323291</v>
      </c>
      <c r="D511">
        <f t="shared" si="50"/>
        <v>94.434100000000001</v>
      </c>
      <c r="E511">
        <f t="shared" si="51"/>
        <v>2.243668715020649E-2</v>
      </c>
      <c r="F511" s="19">
        <f t="shared" si="52"/>
        <v>1.4087320216226364E-3</v>
      </c>
      <c r="G511" s="2">
        <f>SUM(F$2:$F511)</f>
        <v>0.58400026931751214</v>
      </c>
      <c r="H511">
        <f t="shared" si="53"/>
        <v>0.97220547183037576</v>
      </c>
      <c r="I511" s="21">
        <f t="shared" si="54"/>
        <v>3.600789861340682E-3</v>
      </c>
      <c r="J511" s="2">
        <f>SUM($I$2:I511)</f>
        <v>0.8913747848492769</v>
      </c>
      <c r="K511" s="18">
        <f t="shared" si="55"/>
        <v>3.0855307914824113E-3</v>
      </c>
      <c r="L511" s="2">
        <f>SUM(K$2:K511)</f>
        <v>9.4555871192538776E-2</v>
      </c>
    </row>
    <row r="512" spans="1:12" x14ac:dyDescent="0.2">
      <c r="A512">
        <v>511</v>
      </c>
      <c r="B512">
        <v>0.59949531506495601</v>
      </c>
      <c r="C512">
        <f t="shared" si="49"/>
        <v>3.3011336272773835</v>
      </c>
      <c r="D512">
        <f t="shared" si="50"/>
        <v>94.619600000000005</v>
      </c>
      <c r="E512">
        <f t="shared" si="51"/>
        <v>2.3295832901202854E-2</v>
      </c>
      <c r="F512" s="19">
        <f t="shared" si="52"/>
        <v>1.462675196145996E-3</v>
      </c>
      <c r="G512" s="2">
        <f>SUM(F$2:$F512)</f>
        <v>0.5854629445136581</v>
      </c>
      <c r="H512">
        <f t="shared" si="53"/>
        <v>0.9726036804308511</v>
      </c>
      <c r="I512" s="21">
        <f t="shared" si="54"/>
        <v>3.6022647198277373E-3</v>
      </c>
      <c r="J512" s="2">
        <f>SUM($I$2:I512)</f>
        <v>0.89497704956910462</v>
      </c>
      <c r="K512" s="18">
        <f t="shared" si="55"/>
        <v>3.6114175606322746E-3</v>
      </c>
      <c r="L512" s="2">
        <f>SUM(K$2:K512)</f>
        <v>9.8167288753171045E-2</v>
      </c>
    </row>
    <row r="513" spans="1:12" x14ac:dyDescent="0.2">
      <c r="A513">
        <v>512</v>
      </c>
      <c r="B513">
        <v>0.79563175952803</v>
      </c>
      <c r="C513">
        <f t="shared" si="49"/>
        <v>4.381163105541984</v>
      </c>
      <c r="D513">
        <f t="shared" si="50"/>
        <v>94.805099999999996</v>
      </c>
      <c r="E513">
        <f t="shared" si="51"/>
        <v>2.5344879914481953E-2</v>
      </c>
      <c r="F513" s="19">
        <f t="shared" si="52"/>
        <v>1.5913286877284165E-3</v>
      </c>
      <c r="G513" s="2">
        <f>SUM(F$2:$F513)</f>
        <v>0.58705427320138648</v>
      </c>
      <c r="H513">
        <f t="shared" si="53"/>
        <v>0.97299634241084754</v>
      </c>
      <c r="I513" s="21">
        <f t="shared" si="54"/>
        <v>3.6037190351113605E-3</v>
      </c>
      <c r="J513" s="2">
        <f>SUM($I$2:I513)</f>
        <v>0.89858076860421598</v>
      </c>
      <c r="K513" s="18">
        <f t="shared" si="55"/>
        <v>4.7929624067953739E-3</v>
      </c>
      <c r="L513" s="2">
        <f>SUM(K$2:K513)</f>
        <v>0.10296025115996642</v>
      </c>
    </row>
    <row r="514" spans="1:12" x14ac:dyDescent="0.2">
      <c r="A514">
        <v>513</v>
      </c>
      <c r="B514">
        <v>0.90062028979263598</v>
      </c>
      <c r="C514">
        <f t="shared" si="49"/>
        <v>4.9592846671714819</v>
      </c>
      <c r="D514">
        <f t="shared" si="50"/>
        <v>94.99069999999999</v>
      </c>
      <c r="E514">
        <f t="shared" si="51"/>
        <v>2.6512795210256256E-2</v>
      </c>
      <c r="F514" s="19">
        <f t="shared" si="52"/>
        <v>1.6646585721576776E-3</v>
      </c>
      <c r="G514" s="2">
        <f>SUM(F$2:$F514)</f>
        <v>0.58871893177354417</v>
      </c>
      <c r="H514">
        <f t="shared" si="53"/>
        <v>0.97338373777980758</v>
      </c>
      <c r="I514" s="21">
        <f t="shared" si="54"/>
        <v>3.6051538442718719E-3</v>
      </c>
      <c r="J514" s="2">
        <f>SUM($I$2:I514)</f>
        <v>0.90218592244848783</v>
      </c>
      <c r="K514" s="18">
        <f t="shared" si="55"/>
        <v>5.4254234324857724E-3</v>
      </c>
      <c r="L514" s="2">
        <f>SUM(K$2:K514)</f>
        <v>0.10838567459245219</v>
      </c>
    </row>
    <row r="515" spans="1:12" x14ac:dyDescent="0.2">
      <c r="A515">
        <v>514</v>
      </c>
      <c r="B515">
        <v>1.0611194923487399</v>
      </c>
      <c r="C515">
        <f t="shared" ref="C515:C541" si="56">B515/MAX($B$2:$B$541)*100</f>
        <v>5.8430769194124377</v>
      </c>
      <c r="D515">
        <f t="shared" ref="D515:D541" si="57">_xlfn.PERCENTRANK.INC($B$2:$B$541,B515,6)*100</f>
        <v>95.176199999999994</v>
      </c>
      <c r="E515">
        <f t="shared" ref="E515:E541" si="58">1/(1+EXP((-1)*($O$2/1000)*(C515-$O$4)))</f>
        <v>2.8400033264293058E-2</v>
      </c>
      <c r="F515" s="19">
        <f t="shared" ref="F515:F541" si="59">E515/SUM($E$2:$E$541)</f>
        <v>1.7831525664513926E-3</v>
      </c>
      <c r="G515" s="2">
        <f>SUM(F$2:$F515)</f>
        <v>0.59050208433999551</v>
      </c>
      <c r="H515">
        <f t="shared" ref="H515:H541" si="60">1/(1+EXP((-1)*($O$2/1000)*(D515-$O$3)))</f>
        <v>0.97376552103849889</v>
      </c>
      <c r="I515" s="21">
        <f t="shared" ref="I515:I541" si="61">H515/SUM($H$2:$H$541)</f>
        <v>3.6065678676722311E-3</v>
      </c>
      <c r="J515" s="2">
        <f>SUM($I$2:I515)</f>
        <v>0.90579249031616005</v>
      </c>
      <c r="K515" s="18">
        <f t="shared" ref="K515:K541" si="62">B515/SUM($B$2:$B$541)</f>
        <v>6.3922860984864018E-3</v>
      </c>
      <c r="L515" s="2">
        <f>SUM(K$2:K515)</f>
        <v>0.11477796069093858</v>
      </c>
    </row>
    <row r="516" spans="1:12" x14ac:dyDescent="0.2">
      <c r="A516">
        <v>515</v>
      </c>
      <c r="B516">
        <v>1.2215710061353999</v>
      </c>
      <c r="C516">
        <f t="shared" si="56"/>
        <v>6.7266065724361876</v>
      </c>
      <c r="D516">
        <f t="shared" si="57"/>
        <v>95.361699999999999</v>
      </c>
      <c r="E516">
        <f t="shared" si="58"/>
        <v>3.041679194526898E-2</v>
      </c>
      <c r="F516" s="19">
        <f t="shared" si="59"/>
        <v>1.9097787708797084E-3</v>
      </c>
      <c r="G516" s="2">
        <f>SUM(F$2:$F516)</f>
        <v>0.59241186311087524</v>
      </c>
      <c r="H516">
        <f t="shared" si="60"/>
        <v>0.97414197348218168</v>
      </c>
      <c r="I516" s="21">
        <f t="shared" si="61"/>
        <v>3.6079621471550834E-3</v>
      </c>
      <c r="J516" s="2">
        <f>SUM($I$2:I516)</f>
        <v>0.90940045246331513</v>
      </c>
      <c r="K516" s="18">
        <f t="shared" si="62"/>
        <v>7.3588614827433917E-3</v>
      </c>
      <c r="L516" s="2">
        <f>SUM(K$2:K516)</f>
        <v>0.12213682217368198</v>
      </c>
    </row>
    <row r="517" spans="1:12" x14ac:dyDescent="0.2">
      <c r="A517">
        <v>516</v>
      </c>
      <c r="B517">
        <v>1.8809129339769299</v>
      </c>
      <c r="C517">
        <f t="shared" si="56"/>
        <v>10.35728683827903</v>
      </c>
      <c r="D517">
        <f t="shared" si="57"/>
        <v>95.547300000000007</v>
      </c>
      <c r="E517">
        <f t="shared" si="58"/>
        <v>4.0255631736872181E-2</v>
      </c>
      <c r="F517" s="19">
        <f t="shared" si="59"/>
        <v>2.5275298932827704E-3</v>
      </c>
      <c r="G517" s="2">
        <f>SUM(F$2:$F517)</f>
        <v>0.59493939300415799</v>
      </c>
      <c r="H517">
        <f t="shared" si="60"/>
        <v>0.9745133640944551</v>
      </c>
      <c r="I517" s="21">
        <f t="shared" si="61"/>
        <v>3.6093376789639647E-3</v>
      </c>
      <c r="J517" s="2">
        <f>SUM($I$2:I517)</f>
        <v>0.91300979014227912</v>
      </c>
      <c r="K517" s="18">
        <f t="shared" si="62"/>
        <v>1.1330800807089968E-2</v>
      </c>
      <c r="L517" s="2">
        <f>SUM(K$2:K517)</f>
        <v>0.13346762298077194</v>
      </c>
    </row>
    <row r="518" spans="1:12" x14ac:dyDescent="0.2">
      <c r="A518">
        <v>517</v>
      </c>
      <c r="B518">
        <v>2.0120707077078701</v>
      </c>
      <c r="C518">
        <f t="shared" si="56"/>
        <v>11.079509892340981</v>
      </c>
      <c r="D518">
        <f t="shared" si="57"/>
        <v>95.732799999999997</v>
      </c>
      <c r="E518">
        <f t="shared" si="58"/>
        <v>4.2548143814293192E-2</v>
      </c>
      <c r="F518" s="19">
        <f t="shared" si="59"/>
        <v>2.6714698230860829E-3</v>
      </c>
      <c r="G518" s="2">
        <f>SUM(F$2:$F518)</f>
        <v>0.59761086282724407</v>
      </c>
      <c r="H518">
        <f t="shared" si="60"/>
        <v>0.97487936217892568</v>
      </c>
      <c r="I518" s="21">
        <f t="shared" si="61"/>
        <v>3.6106932382876031E-3</v>
      </c>
      <c r="J518" s="2">
        <f>SUM($I$2:I518)</f>
        <v>0.91662048338056668</v>
      </c>
      <c r="K518" s="18">
        <f t="shared" si="62"/>
        <v>1.2120907877758285E-2</v>
      </c>
      <c r="L518" s="2">
        <f>SUM(K$2:K518)</f>
        <v>0.14558853085853024</v>
      </c>
    </row>
    <row r="519" spans="1:12" x14ac:dyDescent="0.2">
      <c r="A519">
        <v>518</v>
      </c>
      <c r="B519">
        <v>2.22188238056569</v>
      </c>
      <c r="C519">
        <f t="shared" si="56"/>
        <v>12.234842304890737</v>
      </c>
      <c r="D519">
        <f t="shared" si="57"/>
        <v>95.918300000000002</v>
      </c>
      <c r="E519">
        <f t="shared" si="58"/>
        <v>4.6476705924077419E-2</v>
      </c>
      <c r="F519" s="19">
        <f t="shared" si="59"/>
        <v>2.9181324077152712E-3</v>
      </c>
      <c r="G519" s="2">
        <f>SUM(F$2:$F519)</f>
        <v>0.6005289952349594</v>
      </c>
      <c r="H519">
        <f t="shared" si="60"/>
        <v>0.97524023792506687</v>
      </c>
      <c r="I519" s="21">
        <f t="shared" si="61"/>
        <v>3.6120298258357705E-3</v>
      </c>
      <c r="J519" s="2">
        <f>SUM($I$2:I519)</f>
        <v>0.92023251320640242</v>
      </c>
      <c r="K519" s="18">
        <f t="shared" si="62"/>
        <v>1.3384833617865636E-2</v>
      </c>
      <c r="L519" s="2">
        <f>SUM(K$2:K519)</f>
        <v>0.15897336447639587</v>
      </c>
    </row>
    <row r="520" spans="1:12" x14ac:dyDescent="0.2">
      <c r="A520">
        <v>519</v>
      </c>
      <c r="B520">
        <v>2.3832083856905899</v>
      </c>
      <c r="C520">
        <f t="shared" si="56"/>
        <v>13.1231873629575</v>
      </c>
      <c r="D520">
        <f t="shared" si="57"/>
        <v>96.103799999999993</v>
      </c>
      <c r="E520">
        <f t="shared" si="58"/>
        <v>4.9729658383181607E-2</v>
      </c>
      <c r="F520" s="19">
        <f t="shared" si="59"/>
        <v>3.1223754968699906E-3</v>
      </c>
      <c r="G520" s="2">
        <f>SUM(F$2:$F520)</f>
        <v>0.6036513707318294</v>
      </c>
      <c r="H520">
        <f t="shared" si="60"/>
        <v>0.97559605921146653</v>
      </c>
      <c r="I520" s="21">
        <f t="shared" si="61"/>
        <v>3.6133476930126597E-3</v>
      </c>
      <c r="J520" s="2">
        <f>SUM($I$2:I520)</f>
        <v>0.92384586089941512</v>
      </c>
      <c r="K520" s="18">
        <f t="shared" si="62"/>
        <v>1.4356677022232506E-2</v>
      </c>
      <c r="L520" s="2">
        <f>SUM(K$2:K520)</f>
        <v>0.17333004149862838</v>
      </c>
    </row>
    <row r="521" spans="1:12" x14ac:dyDescent="0.2">
      <c r="A521">
        <v>520</v>
      </c>
      <c r="B521">
        <v>2.3832521199389798</v>
      </c>
      <c r="C521">
        <f t="shared" si="56"/>
        <v>13.123428186520913</v>
      </c>
      <c r="D521">
        <f t="shared" si="57"/>
        <v>96.289400000000001</v>
      </c>
      <c r="E521">
        <f t="shared" si="58"/>
        <v>4.9730568831679034E-2</v>
      </c>
      <c r="F521" s="19">
        <f t="shared" si="59"/>
        <v>3.1224326611894722E-3</v>
      </c>
      <c r="G521" s="2">
        <f>SUM(F$2:$F521)</f>
        <v>0.6067738033930189</v>
      </c>
      <c r="H521">
        <f t="shared" si="60"/>
        <v>0.97594708092187521</v>
      </c>
      <c r="I521" s="21">
        <f t="shared" si="61"/>
        <v>3.6146477838397257E-3</v>
      </c>
      <c r="J521" s="2">
        <f>SUM($I$2:I521)</f>
        <v>0.9274605086832548</v>
      </c>
      <c r="K521" s="18">
        <f t="shared" si="62"/>
        <v>1.4356940481560157E-2</v>
      </c>
      <c r="L521" s="2">
        <f>SUM(K$2:K521)</f>
        <v>0.18768698198018854</v>
      </c>
    </row>
    <row r="522" spans="1:12" x14ac:dyDescent="0.2">
      <c r="A522">
        <v>521</v>
      </c>
      <c r="B522">
        <v>2.5151226075567101</v>
      </c>
      <c r="C522">
        <f t="shared" si="56"/>
        <v>13.84957581466908</v>
      </c>
      <c r="D522">
        <f t="shared" si="57"/>
        <v>96.474899999999991</v>
      </c>
      <c r="E522">
        <f t="shared" si="58"/>
        <v>5.2548761921525168E-2</v>
      </c>
      <c r="F522" s="19">
        <f t="shared" si="59"/>
        <v>3.2993785187576358E-3</v>
      </c>
      <c r="G522" s="2">
        <f>SUM(F$2:$F522)</f>
        <v>0.61007318191177651</v>
      </c>
      <c r="H522">
        <f t="shared" si="60"/>
        <v>0.97629299113321399</v>
      </c>
      <c r="I522" s="21">
        <f t="shared" si="61"/>
        <v>3.6159289430370482E-3</v>
      </c>
      <c r="J522" s="2">
        <f>SUM($I$2:I522)</f>
        <v>0.93107643762629189</v>
      </c>
      <c r="K522" s="18">
        <f t="shared" si="62"/>
        <v>1.5151341009377811E-2</v>
      </c>
      <c r="L522" s="2">
        <f>SUM(K$2:K522)</f>
        <v>0.20283832298956636</v>
      </c>
    </row>
    <row r="523" spans="1:12" x14ac:dyDescent="0.2">
      <c r="A523">
        <v>522</v>
      </c>
      <c r="B523">
        <v>2.6552313878847902</v>
      </c>
      <c r="C523">
        <f t="shared" si="56"/>
        <v>14.621087775805474</v>
      </c>
      <c r="D523">
        <f t="shared" si="57"/>
        <v>96.660399999999996</v>
      </c>
      <c r="E523">
        <f t="shared" si="58"/>
        <v>5.5707931573150578E-2</v>
      </c>
      <c r="F523" s="19">
        <f t="shared" si="59"/>
        <v>3.4977332678428718E-3</v>
      </c>
      <c r="G523" s="2">
        <f>SUM(F$2:$F523)</f>
        <v>0.61357091517961937</v>
      </c>
      <c r="H523">
        <f t="shared" si="60"/>
        <v>0.97663404583650348</v>
      </c>
      <c r="I523" s="21">
        <f t="shared" si="61"/>
        <v>3.6171921187271167E-3</v>
      </c>
      <c r="J523" s="2">
        <f>SUM($I$2:I523)</f>
        <v>0.93469362974501902</v>
      </c>
      <c r="K523" s="18">
        <f t="shared" si="62"/>
        <v>1.5995369806534921E-2</v>
      </c>
      <c r="L523" s="2">
        <f>SUM(K$2:K523)</f>
        <v>0.21883369279610129</v>
      </c>
    </row>
    <row r="524" spans="1:12" x14ac:dyDescent="0.2">
      <c r="A524">
        <v>523</v>
      </c>
      <c r="B524">
        <v>2.7024808216976899</v>
      </c>
      <c r="C524">
        <f t="shared" si="56"/>
        <v>14.88126778207071</v>
      </c>
      <c r="D524">
        <f t="shared" si="57"/>
        <v>96.846000000000004</v>
      </c>
      <c r="E524">
        <f t="shared" si="58"/>
        <v>5.6813043728175576E-2</v>
      </c>
      <c r="F524" s="19">
        <f t="shared" si="59"/>
        <v>3.5671199321862207E-3</v>
      </c>
      <c r="G524" s="2">
        <f>SUM(F$2:$F524)</f>
        <v>0.61713803511180554</v>
      </c>
      <c r="H524">
        <f t="shared" si="60"/>
        <v>0.97697048977798229</v>
      </c>
      <c r="I524" s="21">
        <f t="shared" si="61"/>
        <v>3.6184382173847446E-3</v>
      </c>
      <c r="J524" s="2">
        <f>SUM($I$2:I524)</f>
        <v>0.93831206796240374</v>
      </c>
      <c r="K524" s="18">
        <f t="shared" si="62"/>
        <v>1.6280004949986125E-2</v>
      </c>
      <c r="L524" s="2">
        <f>SUM(K$2:K524)</f>
        <v>0.23511369774608742</v>
      </c>
    </row>
    <row r="525" spans="1:12" x14ac:dyDescent="0.2">
      <c r="A525">
        <v>524</v>
      </c>
      <c r="B525">
        <v>2.7862225256342898</v>
      </c>
      <c r="C525">
        <f t="shared" si="56"/>
        <v>15.342393245312511</v>
      </c>
      <c r="D525">
        <f t="shared" si="57"/>
        <v>97.031500000000008</v>
      </c>
      <c r="E525">
        <f t="shared" si="58"/>
        <v>5.8822432223560234E-2</v>
      </c>
      <c r="F525" s="19">
        <f t="shared" si="59"/>
        <v>3.6932833848554109E-3</v>
      </c>
      <c r="G525" s="2">
        <f>SUM(F$2:$F525)</f>
        <v>0.62083131849666096</v>
      </c>
      <c r="H525">
        <f t="shared" si="60"/>
        <v>0.97730202442506398</v>
      </c>
      <c r="I525" s="21">
        <f t="shared" si="61"/>
        <v>3.6196661333248257E-3</v>
      </c>
      <c r="J525" s="2">
        <f>SUM($I$2:I525)</f>
        <v>0.94193173409572861</v>
      </c>
      <c r="K525" s="18">
        <f t="shared" si="62"/>
        <v>1.6784473045989741E-2</v>
      </c>
      <c r="L525" s="2">
        <f>SUM(K$2:K525)</f>
        <v>0.25189817079207716</v>
      </c>
    </row>
    <row r="526" spans="1:12" x14ac:dyDescent="0.2">
      <c r="A526">
        <v>525</v>
      </c>
      <c r="B526">
        <v>2.8767614795013499</v>
      </c>
      <c r="C526">
        <f t="shared" si="56"/>
        <v>15.840947909007728</v>
      </c>
      <c r="D526">
        <f t="shared" si="57"/>
        <v>97.216999999999999</v>
      </c>
      <c r="E526">
        <f t="shared" si="58"/>
        <v>6.1069771471403682E-2</v>
      </c>
      <c r="F526" s="19">
        <f t="shared" si="59"/>
        <v>3.8343870487203883E-3</v>
      </c>
      <c r="G526" s="2">
        <f>SUM(F$2:$F526)</f>
        <v>0.62466570554538137</v>
      </c>
      <c r="H526">
        <f t="shared" si="60"/>
        <v>0.97762889556286658</v>
      </c>
      <c r="I526" s="21">
        <f t="shared" si="61"/>
        <v>3.6208767768699077E-3</v>
      </c>
      <c r="J526" s="2">
        <f>SUM($I$2:I526)</f>
        <v>0.94555261087259856</v>
      </c>
      <c r="K526" s="18">
        <f t="shared" si="62"/>
        <v>1.7329888430731067E-2</v>
      </c>
      <c r="L526" s="2">
        <f>SUM(K$2:K526)</f>
        <v>0.26922805922280824</v>
      </c>
    </row>
    <row r="527" spans="1:12" x14ac:dyDescent="0.2">
      <c r="A527">
        <v>526</v>
      </c>
      <c r="B527">
        <v>2.9345339335420202</v>
      </c>
      <c r="C527">
        <f t="shared" si="56"/>
        <v>16.159073148640886</v>
      </c>
      <c r="D527">
        <f t="shared" si="57"/>
        <v>97.402500000000003</v>
      </c>
      <c r="E527">
        <f t="shared" si="58"/>
        <v>6.254548729679571E-2</v>
      </c>
      <c r="F527" s="19">
        <f t="shared" si="59"/>
        <v>3.9270428015116777E-3</v>
      </c>
      <c r="G527" s="2">
        <f>SUM(F$2:$F527)</f>
        <v>0.62859274834689305</v>
      </c>
      <c r="H527">
        <f t="shared" si="60"/>
        <v>0.97795116566369256</v>
      </c>
      <c r="I527" s="21">
        <f t="shared" si="61"/>
        <v>3.6220703794007415E-3</v>
      </c>
      <c r="J527" s="2">
        <f>SUM($I$2:I527)</f>
        <v>0.94917468125199933</v>
      </c>
      <c r="K527" s="18">
        <f t="shared" si="62"/>
        <v>1.7677915262301371E-2</v>
      </c>
      <c r="L527" s="2">
        <f>SUM(K$2:K527)</f>
        <v>0.28690597448510963</v>
      </c>
    </row>
    <row r="528" spans="1:12" x14ac:dyDescent="0.2">
      <c r="A528">
        <v>527</v>
      </c>
      <c r="B528">
        <v>3.1837790350496298</v>
      </c>
      <c r="C528">
        <f t="shared" si="56"/>
        <v>17.531546569774768</v>
      </c>
      <c r="D528">
        <f t="shared" si="57"/>
        <v>97.588099999999997</v>
      </c>
      <c r="E528">
        <f t="shared" si="58"/>
        <v>6.9301019749843124E-2</v>
      </c>
      <c r="F528" s="19">
        <f t="shared" si="59"/>
        <v>4.3512023410197742E-3</v>
      </c>
      <c r="G528" s="2">
        <f>SUM(F$2:$F528)</f>
        <v>0.63294395068791287</v>
      </c>
      <c r="H528">
        <f t="shared" si="60"/>
        <v>0.9782690665227739</v>
      </c>
      <c r="I528" s="21">
        <f t="shared" si="61"/>
        <v>3.6232477994250665E-3</v>
      </c>
      <c r="J528" s="2">
        <f>SUM($I$2:I528)</f>
        <v>0.95279792905142435</v>
      </c>
      <c r="K528" s="18">
        <f t="shared" si="62"/>
        <v>1.9179391777407458E-2</v>
      </c>
      <c r="L528" s="2">
        <f>SUM(K$2:K528)</f>
        <v>0.30608536626251709</v>
      </c>
    </row>
    <row r="529" spans="1:12" x14ac:dyDescent="0.2">
      <c r="A529">
        <v>528</v>
      </c>
      <c r="B529">
        <v>3.2946995993263601</v>
      </c>
      <c r="C529">
        <f t="shared" si="56"/>
        <v>18.142333002110476</v>
      </c>
      <c r="D529">
        <f t="shared" si="57"/>
        <v>97.773600000000002</v>
      </c>
      <c r="E529">
        <f t="shared" si="58"/>
        <v>7.2519696330560282E-2</v>
      </c>
      <c r="F529" s="19">
        <f t="shared" si="59"/>
        <v>4.5532933509869642E-3</v>
      </c>
      <c r="G529" s="2">
        <f>SUM(F$2:$F529)</f>
        <v>0.63749724403889985</v>
      </c>
      <c r="H529">
        <f t="shared" si="60"/>
        <v>0.97858231658572092</v>
      </c>
      <c r="I529" s="21">
        <f t="shared" si="61"/>
        <v>3.6244079941404909E-3</v>
      </c>
      <c r="J529" s="2">
        <f>SUM($I$2:I529)</f>
        <v>0.9564223370455649</v>
      </c>
      <c r="K529" s="18">
        <f t="shared" si="62"/>
        <v>1.9847587947749209E-2</v>
      </c>
      <c r="L529" s="2">
        <f>SUM(K$2:K529)</f>
        <v>0.3259329542102663</v>
      </c>
    </row>
    <row r="530" spans="1:12" x14ac:dyDescent="0.2">
      <c r="A530">
        <v>529</v>
      </c>
      <c r="B530">
        <v>3.3406545511279999</v>
      </c>
      <c r="C530">
        <f t="shared" si="56"/>
        <v>18.395384915812034</v>
      </c>
      <c r="D530">
        <f t="shared" si="57"/>
        <v>97.959099999999992</v>
      </c>
      <c r="E530">
        <f t="shared" si="58"/>
        <v>7.3893169106038076E-2</v>
      </c>
      <c r="F530" s="19">
        <f t="shared" si="59"/>
        <v>4.6395295705629318E-3</v>
      </c>
      <c r="G530" s="2">
        <f>SUM(F$2:$F530)</f>
        <v>0.64213677360946275</v>
      </c>
      <c r="H530">
        <f t="shared" si="60"/>
        <v>0.97889114860230464</v>
      </c>
      <c r="I530" s="21">
        <f t="shared" si="61"/>
        <v>3.6255518255901105E-3</v>
      </c>
      <c r="J530" s="2">
        <f>SUM($I$2:I530)</f>
        <v>0.960047888871155</v>
      </c>
      <c r="K530" s="18">
        <f t="shared" si="62"/>
        <v>2.0124425006795232E-2</v>
      </c>
      <c r="L530" s="2">
        <f>SUM(K$2:K530)</f>
        <v>0.34605737921706153</v>
      </c>
    </row>
    <row r="531" spans="1:12" x14ac:dyDescent="0.2">
      <c r="A531">
        <v>530</v>
      </c>
      <c r="B531">
        <v>4.2389024041373098</v>
      </c>
      <c r="C531">
        <f t="shared" si="56"/>
        <v>23.341605709676717</v>
      </c>
      <c r="D531">
        <f t="shared" si="57"/>
        <v>98.1447</v>
      </c>
      <c r="E531">
        <f t="shared" si="58"/>
        <v>0.10596163976143531</v>
      </c>
      <c r="F531" s="19">
        <f t="shared" si="59"/>
        <v>6.6530122738820887E-3</v>
      </c>
      <c r="G531" s="2">
        <f>SUM(F$2:$F531)</f>
        <v>0.64878978588334479</v>
      </c>
      <c r="H531">
        <f t="shared" si="60"/>
        <v>0.97919578506506599</v>
      </c>
      <c r="I531" s="21">
        <f t="shared" si="61"/>
        <v>3.6266801178269775E-3</v>
      </c>
      <c r="J531" s="2">
        <f>SUM($I$2:I531)</f>
        <v>0.96367456898898196</v>
      </c>
      <c r="K531" s="18">
        <f t="shared" si="62"/>
        <v>2.5535556651429644E-2</v>
      </c>
      <c r="L531" s="2">
        <f>SUM(K$2:K531)</f>
        <v>0.37159293586849118</v>
      </c>
    </row>
    <row r="532" spans="1:12" x14ac:dyDescent="0.2">
      <c r="A532">
        <v>531</v>
      </c>
      <c r="B532">
        <v>4.5825298644804198</v>
      </c>
      <c r="C532">
        <f t="shared" si="56"/>
        <v>25.233797585223993</v>
      </c>
      <c r="D532">
        <f t="shared" si="57"/>
        <v>98.330200000000005</v>
      </c>
      <c r="E532">
        <f t="shared" si="58"/>
        <v>0.12118073075840761</v>
      </c>
      <c r="F532" s="19">
        <f t="shared" si="59"/>
        <v>7.6085731676937378E-3</v>
      </c>
      <c r="G532" s="2">
        <f>SUM(F$2:$F532)</f>
        <v>0.65639835905103849</v>
      </c>
      <c r="H532">
        <f t="shared" si="60"/>
        <v>0.97949595652705879</v>
      </c>
      <c r="I532" s="21">
        <f t="shared" si="61"/>
        <v>3.6277918728914419E-3</v>
      </c>
      <c r="J532" s="2">
        <f>SUM($I$2:I532)</f>
        <v>0.96730236086187338</v>
      </c>
      <c r="K532" s="18">
        <f t="shared" si="62"/>
        <v>2.7605601593255612E-2</v>
      </c>
      <c r="L532" s="2">
        <f>SUM(K$2:K532)</f>
        <v>0.39919853746174677</v>
      </c>
    </row>
    <row r="533" spans="1:12" x14ac:dyDescent="0.2">
      <c r="A533">
        <v>532</v>
      </c>
      <c r="B533">
        <v>6.0767339033746701</v>
      </c>
      <c r="C533">
        <f t="shared" si="56"/>
        <v>33.461663716710014</v>
      </c>
      <c r="D533">
        <f t="shared" si="57"/>
        <v>98.515699999999995</v>
      </c>
      <c r="E533">
        <f t="shared" si="58"/>
        <v>0.21030849333353219</v>
      </c>
      <c r="F533" s="19">
        <f t="shared" si="59"/>
        <v>1.3204636985609123E-2</v>
      </c>
      <c r="G533" s="2">
        <f>SUM(F$2:$F533)</f>
        <v>0.66960299603664764</v>
      </c>
      <c r="H533">
        <f t="shared" si="60"/>
        <v>0.9797918863768702</v>
      </c>
      <c r="I533" s="21">
        <f t="shared" si="61"/>
        <v>3.6288879181552718E-3</v>
      </c>
      <c r="J533" s="2">
        <f>SUM($I$2:I533)</f>
        <v>0.97093124878002868</v>
      </c>
      <c r="K533" s="18">
        <f t="shared" si="62"/>
        <v>3.6606830743220999E-2</v>
      </c>
      <c r="L533" s="2">
        <f>SUM(K$2:K533)</f>
        <v>0.43580536820496779</v>
      </c>
    </row>
    <row r="534" spans="1:12" x14ac:dyDescent="0.2">
      <c r="A534">
        <v>533</v>
      </c>
      <c r="B534">
        <v>6.3978272286020204</v>
      </c>
      <c r="C534">
        <f t="shared" si="56"/>
        <v>35.229770900812817</v>
      </c>
      <c r="D534">
        <f t="shared" si="57"/>
        <v>98.7012</v>
      </c>
      <c r="E534">
        <f t="shared" si="58"/>
        <v>0.2347613413407415</v>
      </c>
      <c r="F534" s="19">
        <f t="shared" si="59"/>
        <v>1.4739957676093056E-2</v>
      </c>
      <c r="G534" s="2">
        <f>SUM(F$2:$F534)</f>
        <v>0.68434295371274068</v>
      </c>
      <c r="H534">
        <f t="shared" si="60"/>
        <v>0.98008363198860415</v>
      </c>
      <c r="I534" s="21">
        <f t="shared" si="61"/>
        <v>3.6299684661168508E-3</v>
      </c>
      <c r="J534" s="2">
        <f>SUM($I$2:I534)</f>
        <v>0.97456121724614553</v>
      </c>
      <c r="K534" s="18">
        <f t="shared" si="62"/>
        <v>3.8541127883144802E-2</v>
      </c>
      <c r="L534" s="2">
        <f>SUM(K$2:K534)</f>
        <v>0.47434649608811258</v>
      </c>
    </row>
    <row r="535" spans="1:12" x14ac:dyDescent="0.2">
      <c r="A535">
        <v>534</v>
      </c>
      <c r="B535">
        <v>8.0012583502911596</v>
      </c>
      <c r="C535">
        <f t="shared" si="56"/>
        <v>44.059098273050232</v>
      </c>
      <c r="D535">
        <f t="shared" si="57"/>
        <v>98.886799999999994</v>
      </c>
      <c r="E535">
        <f t="shared" si="58"/>
        <v>0.38336916072614441</v>
      </c>
      <c r="F535" s="19">
        <f t="shared" si="59"/>
        <v>2.4070595146331329E-2</v>
      </c>
      <c r="G535" s="2">
        <f>SUM(F$2:$F535)</f>
        <v>0.70841354885907204</v>
      </c>
      <c r="H535">
        <f t="shared" si="60"/>
        <v>0.98037140398094424</v>
      </c>
      <c r="I535" s="21">
        <f t="shared" si="61"/>
        <v>3.6310342968516283E-3</v>
      </c>
      <c r="J535" s="2">
        <f>SUM($I$2:I535)</f>
        <v>0.97819225154299716</v>
      </c>
      <c r="K535" s="18">
        <f t="shared" si="62"/>
        <v>4.8200351507778197E-2</v>
      </c>
      <c r="L535" s="2">
        <f>SUM(K$2:K535)</f>
        <v>0.52254684759589076</v>
      </c>
    </row>
    <row r="536" spans="1:12" x14ac:dyDescent="0.2">
      <c r="A536">
        <v>535</v>
      </c>
      <c r="B536">
        <v>8.6002985510464196</v>
      </c>
      <c r="C536">
        <f t="shared" si="56"/>
        <v>47.357725803758996</v>
      </c>
      <c r="D536">
        <f t="shared" si="57"/>
        <v>99.072299999999998</v>
      </c>
      <c r="E536">
        <f t="shared" si="58"/>
        <v>0.44735041239214479</v>
      </c>
      <c r="F536" s="19">
        <f t="shared" si="59"/>
        <v>2.8087785269007792E-2</v>
      </c>
      <c r="G536" s="2">
        <f>SUM(F$2:$F536)</f>
        <v>0.73650133412807983</v>
      </c>
      <c r="H536">
        <f t="shared" si="60"/>
        <v>0.98065494825523647</v>
      </c>
      <c r="I536" s="21">
        <f t="shared" si="61"/>
        <v>3.6320844692459379E-3</v>
      </c>
      <c r="J536" s="2">
        <f>SUM($I$2:I536)</f>
        <v>0.98182433601224306</v>
      </c>
      <c r="K536" s="18">
        <f t="shared" si="62"/>
        <v>5.180902741594242E-2</v>
      </c>
      <c r="L536" s="2">
        <f>SUM(K$2:K536)</f>
        <v>0.57435587501183316</v>
      </c>
    </row>
    <row r="537" spans="1:12" x14ac:dyDescent="0.2">
      <c r="A537">
        <v>536</v>
      </c>
      <c r="B537">
        <v>9.0200869990312302</v>
      </c>
      <c r="C537">
        <f t="shared" si="56"/>
        <v>49.669299767994382</v>
      </c>
      <c r="D537">
        <f t="shared" si="57"/>
        <v>99.257800000000003</v>
      </c>
      <c r="E537">
        <f t="shared" si="58"/>
        <v>0.49338638110623839</v>
      </c>
      <c r="F537" s="19">
        <f t="shared" si="59"/>
        <v>3.097824511451866E-2</v>
      </c>
      <c r="G537" s="2">
        <f>SUM(F$2:$F537)</f>
        <v>0.76747957924259846</v>
      </c>
      <c r="H537">
        <f t="shared" si="60"/>
        <v>0.98093447625407681</v>
      </c>
      <c r="I537" s="21">
        <f t="shared" si="61"/>
        <v>3.6331197664267799E-3</v>
      </c>
      <c r="J537" s="2">
        <f>SUM($I$2:I537)</f>
        <v>0.98545745577866983</v>
      </c>
      <c r="K537" s="18">
        <f t="shared" si="62"/>
        <v>5.4337873488140079E-2</v>
      </c>
      <c r="L537" s="2">
        <f>SUM(K$2:K537)</f>
        <v>0.62869374849997328</v>
      </c>
    </row>
    <row r="538" spans="1:12" x14ac:dyDescent="0.2">
      <c r="A538">
        <v>537</v>
      </c>
      <c r="B538">
        <v>13.514180886201</v>
      </c>
      <c r="C538">
        <f t="shared" si="56"/>
        <v>74.416122774393358</v>
      </c>
      <c r="D538">
        <f t="shared" si="57"/>
        <v>99.443399999999997</v>
      </c>
      <c r="E538">
        <f t="shared" si="58"/>
        <v>0.87580492055116066</v>
      </c>
      <c r="F538" s="19">
        <f t="shared" si="59"/>
        <v>5.4989153613247861E-2</v>
      </c>
      <c r="G538" s="2">
        <f>SUM(F$2:$F538)</f>
        <v>0.82246873285584632</v>
      </c>
      <c r="H538">
        <f t="shared" si="60"/>
        <v>0.98121019007447896</v>
      </c>
      <c r="I538" s="21">
        <f t="shared" si="61"/>
        <v>3.6341409369076106E-3</v>
      </c>
      <c r="J538" s="2">
        <f>SUM($I$2:I538)</f>
        <v>0.98909159671557745</v>
      </c>
      <c r="K538" s="18">
        <f t="shared" si="62"/>
        <v>8.1410728230126711E-2</v>
      </c>
      <c r="L538" s="2">
        <f>SUM(K$2:K538)</f>
        <v>0.71010447673010002</v>
      </c>
    </row>
    <row r="539" spans="1:12" x14ac:dyDescent="0.2">
      <c r="A539">
        <v>538</v>
      </c>
      <c r="B539">
        <v>13.7591537421129</v>
      </c>
      <c r="C539">
        <f t="shared" si="56"/>
        <v>75.765070984828213</v>
      </c>
      <c r="D539">
        <f t="shared" si="57"/>
        <v>99.628900000000002</v>
      </c>
      <c r="E539">
        <f t="shared" si="58"/>
        <v>0.88707500269597439</v>
      </c>
      <c r="F539" s="19">
        <f t="shared" si="59"/>
        <v>5.5696768133048774E-2</v>
      </c>
      <c r="G539" s="2">
        <f>SUM(F$2:$F539)</f>
        <v>0.87816550098889512</v>
      </c>
      <c r="H539">
        <f t="shared" si="60"/>
        <v>0.98148184656085102</v>
      </c>
      <c r="I539" s="21">
        <f t="shared" si="61"/>
        <v>3.6351470801049479E-3</v>
      </c>
      <c r="J539" s="2">
        <f>SUM($I$2:I539)</f>
        <v>0.99272674379568238</v>
      </c>
      <c r="K539" s="18">
        <f t="shared" si="62"/>
        <v>8.2886468325981538E-2</v>
      </c>
      <c r="L539" s="2">
        <f>SUM(K$2:K539)</f>
        <v>0.79299094505608159</v>
      </c>
    </row>
    <row r="540" spans="1:12" x14ac:dyDescent="0.2">
      <c r="A540">
        <v>539</v>
      </c>
      <c r="B540">
        <v>16.2032169053338</v>
      </c>
      <c r="C540">
        <f t="shared" si="56"/>
        <v>89.223356466882805</v>
      </c>
      <c r="D540">
        <f t="shared" si="57"/>
        <v>99.814400000000006</v>
      </c>
      <c r="E540">
        <f t="shared" si="58"/>
        <v>0.95842803740465443</v>
      </c>
      <c r="F540" s="19">
        <f t="shared" si="59"/>
        <v>6.017681031401504E-2</v>
      </c>
      <c r="G540" s="2">
        <f>SUM(F$2:$F540)</f>
        <v>0.93834231130291013</v>
      </c>
      <c r="H540">
        <f t="shared" si="60"/>
        <v>0.98174964858408698</v>
      </c>
      <c r="I540" s="21">
        <f t="shared" si="61"/>
        <v>3.6361389473984931E-3</v>
      </c>
      <c r="J540" s="2">
        <f>SUM($I$2:I540)</f>
        <v>0.99636288274308082</v>
      </c>
      <c r="K540" s="18">
        <f t="shared" si="62"/>
        <v>9.7609740393577366E-2</v>
      </c>
      <c r="L540" s="2">
        <f>SUM(K$2:K540)</f>
        <v>0.89060068544965898</v>
      </c>
    </row>
    <row r="541" spans="1:12" x14ac:dyDescent="0.2">
      <c r="A541">
        <v>540</v>
      </c>
      <c r="B541">
        <v>18.160286215356599</v>
      </c>
      <c r="C541">
        <f t="shared" si="56"/>
        <v>100</v>
      </c>
      <c r="D541">
        <f t="shared" si="57"/>
        <v>100</v>
      </c>
      <c r="E541">
        <f t="shared" si="58"/>
        <v>0.98201379003790845</v>
      </c>
      <c r="F541" s="19">
        <f t="shared" si="59"/>
        <v>6.1657688697089062E-2</v>
      </c>
      <c r="G541" s="2">
        <f>SUM(F$2:$F541)</f>
        <v>0.99999999999999922</v>
      </c>
      <c r="H541">
        <f t="shared" si="60"/>
        <v>0.98201379003790845</v>
      </c>
      <c r="I541" s="21">
        <f t="shared" si="61"/>
        <v>3.6371172569188968E-3</v>
      </c>
      <c r="J541" s="2">
        <f>SUM($I$2:I541)</f>
        <v>0.99999999999999967</v>
      </c>
      <c r="K541" s="18">
        <f t="shared" si="62"/>
        <v>0.10939931455034124</v>
      </c>
      <c r="L541" s="2">
        <f>SUM(K$2:K541)</f>
        <v>1.0000000000000002</v>
      </c>
    </row>
  </sheetData>
  <sortState xmlns:xlrd2="http://schemas.microsoft.com/office/spreadsheetml/2017/richdata2" ref="A2:J541">
    <sortCondition ref="B1:B541"/>
  </sortState>
  <mergeCells count="3">
    <mergeCell ref="W1:X1"/>
    <mergeCell ref="T1:U1"/>
    <mergeCell ref="Q1:R1"/>
  </mergeCells>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0E4DC-2F9B-8044-A69F-DFD2312BF26C}">
  <dimension ref="A1:B13"/>
  <sheetViews>
    <sheetView workbookViewId="0">
      <selection activeCell="B11" sqref="B11"/>
    </sheetView>
  </sheetViews>
  <sheetFormatPr baseColWidth="10" defaultRowHeight="21" x14ac:dyDescent="0.25"/>
  <cols>
    <col min="1" max="1" width="38.1640625" style="4" customWidth="1"/>
    <col min="2" max="2" width="122.33203125" style="14" customWidth="1"/>
    <col min="3" max="16384" width="10.83203125" style="4"/>
  </cols>
  <sheetData>
    <row r="1" spans="1:2" ht="22" x14ac:dyDescent="0.25">
      <c r="A1" s="11" t="s">
        <v>13</v>
      </c>
      <c r="B1" s="13" t="s">
        <v>14</v>
      </c>
    </row>
    <row r="2" spans="1:2" ht="24" x14ac:dyDescent="0.3">
      <c r="A2" s="16" t="s">
        <v>3</v>
      </c>
      <c r="B2" s="14" t="s">
        <v>3</v>
      </c>
    </row>
    <row r="3" spans="1:2" ht="45" x14ac:dyDescent="0.3">
      <c r="A3" s="16" t="s">
        <v>17</v>
      </c>
      <c r="B3" s="14" t="s">
        <v>33</v>
      </c>
    </row>
    <row r="4" spans="1:2" ht="45" x14ac:dyDescent="0.3">
      <c r="A4" s="16" t="s">
        <v>22</v>
      </c>
      <c r="B4" s="14" t="s">
        <v>34</v>
      </c>
    </row>
    <row r="5" spans="1:2" ht="24" x14ac:dyDescent="0.3">
      <c r="A5" s="16" t="s">
        <v>0</v>
      </c>
      <c r="B5" s="14" t="s">
        <v>15</v>
      </c>
    </row>
    <row r="6" spans="1:2" ht="177" x14ac:dyDescent="0.3">
      <c r="A6" s="16" t="s">
        <v>23</v>
      </c>
      <c r="B6" s="14" t="s">
        <v>41</v>
      </c>
    </row>
    <row r="7" spans="1:2" ht="45" x14ac:dyDescent="0.3">
      <c r="A7" s="17" t="s">
        <v>24</v>
      </c>
      <c r="B7" s="14" t="s">
        <v>35</v>
      </c>
    </row>
    <row r="8" spans="1:2" ht="45" x14ac:dyDescent="0.3">
      <c r="A8" s="17" t="s">
        <v>25</v>
      </c>
      <c r="B8" s="14" t="s">
        <v>16</v>
      </c>
    </row>
    <row r="9" spans="1:2" ht="24" x14ac:dyDescent="0.3">
      <c r="A9" s="16" t="s">
        <v>18</v>
      </c>
      <c r="B9" s="14" t="s">
        <v>36</v>
      </c>
    </row>
    <row r="10" spans="1:2" ht="24" x14ac:dyDescent="0.3">
      <c r="A10" s="17" t="s">
        <v>19</v>
      </c>
      <c r="B10" s="14" t="s">
        <v>37</v>
      </c>
    </row>
    <row r="11" spans="1:2" ht="24" x14ac:dyDescent="0.3">
      <c r="A11" s="17" t="s">
        <v>20</v>
      </c>
      <c r="B11" s="14" t="s">
        <v>38</v>
      </c>
    </row>
    <row r="12" spans="1:2" ht="45" x14ac:dyDescent="0.3">
      <c r="A12" s="17" t="s">
        <v>27</v>
      </c>
      <c r="B12" s="14" t="s">
        <v>39</v>
      </c>
    </row>
    <row r="13" spans="1:2" ht="24" x14ac:dyDescent="0.3">
      <c r="A13" s="17" t="s">
        <v>28</v>
      </c>
      <c r="B13" s="14" t="s">
        <v>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Mock-up</vt:lpstr>
      <vt:lpstr>Data 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2022-04-22T18:13:13Z</dcterms:created>
  <dcterms:modified xsi:type="dcterms:W3CDTF">2022-04-25T23:28:46Z</dcterms:modified>
</cp:coreProperties>
</file>