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GitHub\Beyond_The_Score\Baseball\Data\"/>
    </mc:Choice>
  </mc:AlternateContent>
  <xr:revisionPtr revIDLastSave="0" documentId="13_ncr:1_{880D698B-0EB1-4AA5-B2CB-EFA1EED22D12}" xr6:coauthVersionLast="47" xr6:coauthVersionMax="47" xr10:uidLastSave="{00000000-0000-0000-0000-000000000000}"/>
  <bookViews>
    <workbookView xWindow="-98" yWindow="-98" windowWidth="22695" windowHeight="14476" activeTab="3" xr2:uid="{1F0CDB21-0CD4-4463-BD57-0F313556CF6A}"/>
  </bookViews>
  <sheets>
    <sheet name="Sheet1" sheetId="1" r:id="rId1"/>
    <sheet name="Sheet4" sheetId="4" r:id="rId2"/>
    <sheet name="Sheet5" sheetId="5" r:id="rId3"/>
    <sheet name="Sheet3" sheetId="7" r:id="rId4"/>
    <sheet name="Other Tabl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K4" i="7" s="1"/>
  <c r="H4" i="7"/>
  <c r="H3" i="7" s="1"/>
  <c r="I3" i="7"/>
  <c r="I243" i="7"/>
  <c r="I244" i="7"/>
  <c r="G3" i="7" l="1"/>
  <c r="F3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" i="5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6" i="4"/>
  <c r="A1" i="5" a="1"/>
  <c r="A1" i="5" s="1"/>
  <c r="A1" i="4" a="1"/>
  <c r="A1" i="4" s="1"/>
  <c r="AH15" i="1"/>
  <c r="BO15" i="1"/>
  <c r="BC12" i="1"/>
  <c r="AB12" i="1"/>
  <c r="BC11" i="1"/>
  <c r="AB11" i="1"/>
  <c r="AB10" i="1"/>
  <c r="BC10" i="1"/>
  <c r="BC9" i="1"/>
  <c r="AB9" i="1"/>
  <c r="AB8" i="1"/>
  <c r="BC8" i="1"/>
  <c r="BC7" i="1"/>
  <c r="AB7" i="1"/>
  <c r="BC6" i="1"/>
  <c r="AB6" i="1"/>
  <c r="BC5" i="1"/>
  <c r="AB5" i="1"/>
  <c r="BC4" i="1"/>
  <c r="AA11" i="1"/>
  <c r="AA4" i="1"/>
  <c r="A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<sst xmlns="http://schemas.openxmlformats.org/spreadsheetml/2006/main" count="4730" uniqueCount="1346">
  <si>
    <t>Larry Doby</t>
  </si>
  <si>
    <t>AL (13 yrs)</t>
  </si>
  <si>
    <t>NN2 (5 yrs)</t>
  </si>
  <si>
    <t>WAR</t>
  </si>
  <si>
    <t>NL (8 yrs)</t>
  </si>
  <si>
    <t>NAL (4 yrs)</t>
  </si>
  <si>
    <t>Hank Thompson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</si>
  <si>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</si>
  <si>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</si>
  <si>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</si>
  <si>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</si>
  <si>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</si>
  <si>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</si>
  <si>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</si>
  <si>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</si>
  <si>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</si>
  <si>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</si>
  <si>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</si>
  <si>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</si>
  <si>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</si>
  <si>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</si>
  <si>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</si>
  <si>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</si>
  <si>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</si>
  <si>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</si>
  <si>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</si>
  <si>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</si>
  <si>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</si>
  <si>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</si>
  <si>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</si>
  <si>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</si>
  <si>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</si>
  <si>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NL (10 yrs)</t>
  </si>
  <si>
    <t>NN2 (8 yrs)</t>
  </si>
  <si>
    <t>Roy Campanella</t>
  </si>
  <si>
    <t>NAL (8 yrs)</t>
  </si>
  <si>
    <t>AL (6 yrs)</t>
  </si>
  <si>
    <t>Satchel Paige</t>
  </si>
  <si>
    <t>MLB</t>
  </si>
  <si>
    <t>NNL (17 yrs)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</si>
  <si>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</si>
  <si>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</si>
  <si>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</si>
  <si>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</si>
  <si>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</si>
  <si>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</si>
  <si>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</si>
  <si>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</si>
  <si>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</si>
  <si>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</si>
  <si>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</si>
  <si>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</si>
  <si>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</si>
  <si>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</si>
  <si>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</si>
  <si>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</si>
  <si>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</si>
  <si>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</si>
  <si>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</si>
  <si>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</si>
  <si>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</si>
  <si>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</si>
  <si>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NN2 (3 yrs)</t>
  </si>
  <si>
    <t>Minnie Minoso</t>
  </si>
  <si>
    <t>MLB (17 yrs)</t>
  </si>
  <si>
    <t>NN2 (10 yrs)</t>
  </si>
  <si>
    <t>Monte Irvin</t>
  </si>
  <si>
    <t>NN2 (2 yrs)</t>
  </si>
  <si>
    <t>Luke Easter</t>
  </si>
  <si>
    <t>NL (4 yrs)</t>
  </si>
  <si>
    <t>Sam Jethroe</t>
  </si>
  <si>
    <t>Harry Simpson</t>
  </si>
  <si>
    <t>MLB (8 yrs)</t>
  </si>
  <si>
    <t>*Min10) Games for Position Players and 60G for Pitchers</t>
  </si>
  <si>
    <t>Bob Thurman</t>
  </si>
  <si>
    <t>NL (5 yrs)</t>
  </si>
  <si>
    <t>WAR/162</t>
  </si>
  <si>
    <t xml:space="preserve"> please cite us and provide a link and/or a mention.</t>
  </si>
  <si>
    <t xml:space="preserve"> </t>
  </si>
  <si>
    <t>Rk</t>
  </si>
  <si>
    <t>Player</t>
  </si>
  <si>
    <t>Team</t>
  </si>
  <si>
    <t>Span Started</t>
  </si>
  <si>
    <t>Span Ended</t>
  </si>
  <si>
    <t>1B</t>
  </si>
  <si>
    <t>GIDP</t>
  </si>
  <si>
    <t>Ind. Games Link</t>
  </si>
  <si>
    <t>Player-additional</t>
  </si>
  <si>
    <t>Ted Williams</t>
  </si>
  <si>
    <t>BOS</t>
  </si>
  <si>
    <t>Games List</t>
  </si>
  <si>
    <t>willite01</t>
  </si>
  <si>
    <t>Stan Musial</t>
  </si>
  <si>
    <t>STL</t>
  </si>
  <si>
    <t>musiast01</t>
  </si>
  <si>
    <t>Hoot Evers</t>
  </si>
  <si>
    <t>DET</t>
  </si>
  <si>
    <t>eversho01</t>
  </si>
  <si>
    <t>CLE</t>
  </si>
  <si>
    <t>dobyla01</t>
  </si>
  <si>
    <t>Joe DiMaggio</t>
  </si>
  <si>
    <t>NYY</t>
  </si>
  <si>
    <t>dimagjo01</t>
  </si>
  <si>
    <t>Ralph Kiner</t>
  </si>
  <si>
    <t>PIT</t>
  </si>
  <si>
    <t>kinerra01</t>
  </si>
  <si>
    <t>Walt Dropo</t>
  </si>
  <si>
    <t>dropowa01</t>
  </si>
  <si>
    <t>Sid Gordon</t>
  </si>
  <si>
    <t>NYG</t>
  </si>
  <si>
    <t>gordosi01</t>
  </si>
  <si>
    <t>Jackie Robinson</t>
  </si>
  <si>
    <t>BRO</t>
  </si>
  <si>
    <t>robinja02</t>
  </si>
  <si>
    <t>Eddie Joost</t>
  </si>
  <si>
    <t>PHA</t>
  </si>
  <si>
    <t>joosted01</t>
  </si>
  <si>
    <t>Andy Seminick</t>
  </si>
  <si>
    <t>PHI</t>
  </si>
  <si>
    <t>seminan01</t>
  </si>
  <si>
    <t>Minnie Miñoso</t>
  </si>
  <si>
    <t>CHWCLE</t>
  </si>
  <si>
    <t>minosmi01</t>
  </si>
  <si>
    <t>Johnny Mize</t>
  </si>
  <si>
    <t>mizejo01</t>
  </si>
  <si>
    <t>Lou Boudreau</t>
  </si>
  <si>
    <t>boudrlo01</t>
  </si>
  <si>
    <t>BSN</t>
  </si>
  <si>
    <t>Al Rosen</t>
  </si>
  <si>
    <t>rosenal01</t>
  </si>
  <si>
    <t>Walker Cooper</t>
  </si>
  <si>
    <t>coopewa01</t>
  </si>
  <si>
    <t>camparo01</t>
  </si>
  <si>
    <t>Gil Hodges</t>
  </si>
  <si>
    <t>hodgegi01</t>
  </si>
  <si>
    <t>Hank Sauer</t>
  </si>
  <si>
    <t>CHC</t>
  </si>
  <si>
    <t>sauerha01</t>
  </si>
  <si>
    <t>Dick Sisler</t>
  </si>
  <si>
    <t>sisledi01</t>
  </si>
  <si>
    <t>Tommy Henrich</t>
  </si>
  <si>
    <t>henrito01</t>
  </si>
  <si>
    <t>eastelu01</t>
  </si>
  <si>
    <t>Jeff Heath</t>
  </si>
  <si>
    <t>SLB</t>
  </si>
  <si>
    <t>heathje01</t>
  </si>
  <si>
    <t>Gus Zernial</t>
  </si>
  <si>
    <t>CHWPHA</t>
  </si>
  <si>
    <t>zernigu01</t>
  </si>
  <si>
    <t>CIN</t>
  </si>
  <si>
    <t>Ferris Fain</t>
  </si>
  <si>
    <t>fainfe01</t>
  </si>
  <si>
    <t>Ted Kluszewski</t>
  </si>
  <si>
    <t>kluszte01</t>
  </si>
  <si>
    <t>Bob Elliott</t>
  </si>
  <si>
    <t>elliobo01</t>
  </si>
  <si>
    <t>Eddie Robinson</t>
  </si>
  <si>
    <t>CHW</t>
  </si>
  <si>
    <t>robined01</t>
  </si>
  <si>
    <t>Clyde Vollmer</t>
  </si>
  <si>
    <t>vollmcl01</t>
  </si>
  <si>
    <t>George Kell</t>
  </si>
  <si>
    <t>kellge01</t>
  </si>
  <si>
    <t>Andy Pafko</t>
  </si>
  <si>
    <t>pafkoan01</t>
  </si>
  <si>
    <t>Vic Wertz</t>
  </si>
  <si>
    <t>wertzvi01</t>
  </si>
  <si>
    <t>Ron Northey</t>
  </si>
  <si>
    <t>northro01</t>
  </si>
  <si>
    <t>Vern Stephens</t>
  </si>
  <si>
    <t>stephve01</t>
  </si>
  <si>
    <t>thompha02</t>
  </si>
  <si>
    <t>Dick Wakefield</t>
  </si>
  <si>
    <t>wakefdi01</t>
  </si>
  <si>
    <t>Duke Snider</t>
  </si>
  <si>
    <t>snidedu01</t>
  </si>
  <si>
    <t>Earl Torgeson</t>
  </si>
  <si>
    <t>torgeea01</t>
  </si>
  <si>
    <t>Ken Keltner</t>
  </si>
  <si>
    <t>keltnke01</t>
  </si>
  <si>
    <t>Dick Kokos</t>
  </si>
  <si>
    <t>kokosdi01</t>
  </si>
  <si>
    <t>Johnny Hopp</t>
  </si>
  <si>
    <t>hoppjo01</t>
  </si>
  <si>
    <t>Willie Mays</t>
  </si>
  <si>
    <t>mayswi01</t>
  </si>
  <si>
    <t>Wes Westrum</t>
  </si>
  <si>
    <t>westrwe01</t>
  </si>
  <si>
    <t>Willard Marshall</t>
  </si>
  <si>
    <t>marshwi01</t>
  </si>
  <si>
    <t>Gene Hermanski</t>
  </si>
  <si>
    <t>hermage01</t>
  </si>
  <si>
    <t>Willie Jones</t>
  </si>
  <si>
    <t>joneswi01</t>
  </si>
  <si>
    <t>Al Dark</t>
  </si>
  <si>
    <t>darkal01</t>
  </si>
  <si>
    <t>Nellie Fox</t>
  </si>
  <si>
    <t>foxne01</t>
  </si>
  <si>
    <t>Enos Slaughter</t>
  </si>
  <si>
    <t>slaugen01</t>
  </si>
  <si>
    <t>Al Zarilla</t>
  </si>
  <si>
    <t>zarilal01</t>
  </si>
  <si>
    <t>Pat Mullin</t>
  </si>
  <si>
    <t>mullipa01</t>
  </si>
  <si>
    <t>Stan Spence</t>
  </si>
  <si>
    <t>WSH</t>
  </si>
  <si>
    <t>spencst01</t>
  </si>
  <si>
    <t>Hank Bauer</t>
  </si>
  <si>
    <t>bauerha01</t>
  </si>
  <si>
    <t>Don Lenhardt</t>
  </si>
  <si>
    <t>lenhado01</t>
  </si>
  <si>
    <t>Bill Howerton</t>
  </si>
  <si>
    <t>howerbi01</t>
  </si>
  <si>
    <t>Eddie Stanky</t>
  </si>
  <si>
    <t>stanked01</t>
  </si>
  <si>
    <t>Gil Coan</t>
  </si>
  <si>
    <t>coangi01</t>
  </si>
  <si>
    <t>Hank Greenberg</t>
  </si>
  <si>
    <t>greenha01</t>
  </si>
  <si>
    <t>Gil McDougald</t>
  </si>
  <si>
    <t>mcdougi01</t>
  </si>
  <si>
    <t>Birdie Tebbetts</t>
  </si>
  <si>
    <t>tebbebi01</t>
  </si>
  <si>
    <t>Bobby Thomson</t>
  </si>
  <si>
    <t>thomsbo01</t>
  </si>
  <si>
    <t>Yogi Berra</t>
  </si>
  <si>
    <t>berrayo01</t>
  </si>
  <si>
    <t>Dom DiMaggio</t>
  </si>
  <si>
    <t>dimagdo01</t>
  </si>
  <si>
    <t>Bobby Doerr</t>
  </si>
  <si>
    <t>doerrbo01</t>
  </si>
  <si>
    <t>Billy Goodman</t>
  </si>
  <si>
    <t>goodmbi01</t>
  </si>
  <si>
    <t>Eddie Yost</t>
  </si>
  <si>
    <t>yosted01</t>
  </si>
  <si>
    <t>Johnny Lindell</t>
  </si>
  <si>
    <t>lindejo01</t>
  </si>
  <si>
    <t>Tommy Holmes</t>
  </si>
  <si>
    <t>holmeto01</t>
  </si>
  <si>
    <t>Sherm Lollar</t>
  </si>
  <si>
    <t>lollash01</t>
  </si>
  <si>
    <t>Pee Wee Reese</t>
  </si>
  <si>
    <t>reesepe01</t>
  </si>
  <si>
    <t>Del Ennis</t>
  </si>
  <si>
    <t>ennisde01</t>
  </si>
  <si>
    <t>Gordon Goldsberry</t>
  </si>
  <si>
    <t>goldsgo01</t>
  </si>
  <si>
    <t>Wally Westlake</t>
  </si>
  <si>
    <t>westlwa01</t>
  </si>
  <si>
    <t>Irv Noren</t>
  </si>
  <si>
    <t>norenir01</t>
  </si>
  <si>
    <t>Bill Salkeld</t>
  </si>
  <si>
    <t>salkebi01</t>
  </si>
  <si>
    <t>Roy Smalley</t>
  </si>
  <si>
    <t>smallro01</t>
  </si>
  <si>
    <t>Hank Edwards</t>
  </si>
  <si>
    <t>BROCIN</t>
  </si>
  <si>
    <t>edwarha01</t>
  </si>
  <si>
    <t>Cass Michaels</t>
  </si>
  <si>
    <t>michaca01</t>
  </si>
  <si>
    <t>Bill Nicholson</t>
  </si>
  <si>
    <t>nichobi01</t>
  </si>
  <si>
    <t>Johnny Groth</t>
  </si>
  <si>
    <t>grothjo01</t>
  </si>
  <si>
    <t>Arky Vaughan</t>
  </si>
  <si>
    <t>vaughar01</t>
  </si>
  <si>
    <t>Danny Litwhiler</t>
  </si>
  <si>
    <t>BSNCIN</t>
  </si>
  <si>
    <t>litwhda01</t>
  </si>
  <si>
    <t>Elmer Valo</t>
  </si>
  <si>
    <t>valoel01</t>
  </si>
  <si>
    <t>Johnny Wyrostek</t>
  </si>
  <si>
    <t>wyrosjo01</t>
  </si>
  <si>
    <t>Aaron Robinson</t>
  </si>
  <si>
    <t>robinaa01</t>
  </si>
  <si>
    <t>BROCHC</t>
  </si>
  <si>
    <t>Spider Jorgensen</t>
  </si>
  <si>
    <t>jorgesp01</t>
  </si>
  <si>
    <t>Elbie Fletcher</t>
  </si>
  <si>
    <t>fletcel01</t>
  </si>
  <si>
    <t>Dino Restelli</t>
  </si>
  <si>
    <t>restedi01</t>
  </si>
  <si>
    <t>CHCCLE</t>
  </si>
  <si>
    <t>Joe Medwick</t>
  </si>
  <si>
    <t>medwijo01</t>
  </si>
  <si>
    <t>PITSTL</t>
  </si>
  <si>
    <t>Allie Clark</t>
  </si>
  <si>
    <t>clarkal01</t>
  </si>
  <si>
    <t>irvinmo01</t>
  </si>
  <si>
    <t>Peanuts Lowrey</t>
  </si>
  <si>
    <t>lowrepe01</t>
  </si>
  <si>
    <t>CHCCIN</t>
  </si>
  <si>
    <t>Bud Stewart</t>
  </si>
  <si>
    <t>stewabu01</t>
  </si>
  <si>
    <t>Pete Reiser</t>
  </si>
  <si>
    <t>reisepe01</t>
  </si>
  <si>
    <t>Connie Ryan</t>
  </si>
  <si>
    <t>ryanco01</t>
  </si>
  <si>
    <t>Bud Souchock</t>
  </si>
  <si>
    <t>souchst01</t>
  </si>
  <si>
    <t>George McQuinn</t>
  </si>
  <si>
    <t>mcquige02</t>
  </si>
  <si>
    <t>Jim Russell</t>
  </si>
  <si>
    <t>russeji01</t>
  </si>
  <si>
    <t>PHISTL</t>
  </si>
  <si>
    <t>Babe Young</t>
  </si>
  <si>
    <t>CINNYG</t>
  </si>
  <si>
    <t>youngba01</t>
  </si>
  <si>
    <t>Grady Hatton</t>
  </si>
  <si>
    <t>hattogr01</t>
  </si>
  <si>
    <t>Joe Gordon</t>
  </si>
  <si>
    <t>gordojo01</t>
  </si>
  <si>
    <t>Cliff Mapes</t>
  </si>
  <si>
    <t>mapescl01</t>
  </si>
  <si>
    <t>Bruce Edwards</t>
  </si>
  <si>
    <t>edwarbr01</t>
  </si>
  <si>
    <t>Phil Masi</t>
  </si>
  <si>
    <t>masiph01</t>
  </si>
  <si>
    <t>Bobby Brown</t>
  </si>
  <si>
    <t>brownbo03</t>
  </si>
  <si>
    <t>Marv Rickert</t>
  </si>
  <si>
    <t>rickema01</t>
  </si>
  <si>
    <t>Gene Woodling</t>
  </si>
  <si>
    <t>woodlge01</t>
  </si>
  <si>
    <t>Harry Walker</t>
  </si>
  <si>
    <t>walkeha01</t>
  </si>
  <si>
    <t>Frank McCormick</t>
  </si>
  <si>
    <t>BSNPHI</t>
  </si>
  <si>
    <t>mccorfr01</t>
  </si>
  <si>
    <t>Eddie Miller</t>
  </si>
  <si>
    <t>milleed03</t>
  </si>
  <si>
    <t>Hank Majeski</t>
  </si>
  <si>
    <t>majesha01</t>
  </si>
  <si>
    <t>Danny Murtaugh</t>
  </si>
  <si>
    <t>murtada01</t>
  </si>
  <si>
    <t>Provided by &lt;a href="https://www.sports-reference.com/sharing.html?utm_source=direct&amp;utm_medium=Share&amp;utm_campaign=ShareTool"&gt;Stathead.com&lt;/a&gt;: &lt;a href="https://stathead.com/baseball/player-batting-span-finder.cgi?utm_source=direct&amp;utm_medium=Share&amp;utm_campaign=ShareTool"&gt;Found with Stathead. See Full Results.&lt;/a&gt;&lt;br&gt;Generated 6/3/2024.</t>
  </si>
  <si>
    <t>Negro League</t>
  </si>
  <si>
    <t>Whitey Kurowski</t>
  </si>
  <si>
    <t>kurowwh01</t>
  </si>
  <si>
    <t>Carl Furillo</t>
  </si>
  <si>
    <t>furilca01</t>
  </si>
  <si>
    <t>CHWWSH</t>
  </si>
  <si>
    <t>Jerry Priddy</t>
  </si>
  <si>
    <t>priddje01</t>
  </si>
  <si>
    <t>Roy Sievers</t>
  </si>
  <si>
    <t>sievero01</t>
  </si>
  <si>
    <t>Phil Rizzuto</t>
  </si>
  <si>
    <t>rizzuph01</t>
  </si>
  <si>
    <t>Richie Ashburn</t>
  </si>
  <si>
    <t>ashburi01</t>
  </si>
  <si>
    <t>Luke Appling</t>
  </si>
  <si>
    <t>applilu01</t>
  </si>
  <si>
    <t>Dale Mitchell</t>
  </si>
  <si>
    <t>mitchda01</t>
  </si>
  <si>
    <t>Dixie Walker</t>
  </si>
  <si>
    <t>walkedi02</t>
  </si>
  <si>
    <t>Sam Chapman</t>
  </si>
  <si>
    <t>chapmsa01</t>
  </si>
  <si>
    <t>Mickey Vernon</t>
  </si>
  <si>
    <t>vernomi01</t>
  </si>
  <si>
    <t>jethrsa01</t>
  </si>
  <si>
    <t>Barney McCosky</t>
  </si>
  <si>
    <t>mccosba01</t>
  </si>
  <si>
    <t>Johnny Pesky</t>
  </si>
  <si>
    <t>peskyjo01</t>
  </si>
  <si>
    <t>Bob Dillinger</t>
  </si>
  <si>
    <t>dillibo01</t>
  </si>
  <si>
    <t>Whitey Lockman</t>
  </si>
  <si>
    <t>lockmwh01</t>
  </si>
  <si>
    <t>Roy Cullenbine</t>
  </si>
  <si>
    <t>cullero01</t>
  </si>
  <si>
    <t>Bobby Ávila</t>
  </si>
  <si>
    <t>avilabo01</t>
  </si>
  <si>
    <t>Randy Jackson</t>
  </si>
  <si>
    <t>jacksra01</t>
  </si>
  <si>
    <t>Gus Bell</t>
  </si>
  <si>
    <t>bellgu01</t>
  </si>
  <si>
    <t>Wally Judnich</t>
  </si>
  <si>
    <t>judniwa01</t>
  </si>
  <si>
    <t>Eddie Waitkus</t>
  </si>
  <si>
    <t>waitked01</t>
  </si>
  <si>
    <t>Frankie Gustine</t>
  </si>
  <si>
    <t>gustifr01</t>
  </si>
  <si>
    <t>BOSSLB</t>
  </si>
  <si>
    <t>Bob Kennedy</t>
  </si>
  <si>
    <t>kennebo01</t>
  </si>
  <si>
    <t>Billy Johnson</t>
  </si>
  <si>
    <t>NYYSTL</t>
  </si>
  <si>
    <t>johnsbi03</t>
  </si>
  <si>
    <t>Billy Cox</t>
  </si>
  <si>
    <t>coxbi02</t>
  </si>
  <si>
    <t>ID</t>
  </si>
  <si>
    <t>Year</t>
  </si>
  <si>
    <t>Chico Carrasquel</t>
  </si>
  <si>
    <t>carrach01</t>
  </si>
  <si>
    <t>PHAPIT</t>
  </si>
  <si>
    <t>Stan Rojek</t>
  </si>
  <si>
    <t>rojekst01</t>
  </si>
  <si>
    <t>Johnny Lipon</t>
  </si>
  <si>
    <t>liponjo01</t>
  </si>
  <si>
    <t>Jerry Coleman</t>
  </si>
  <si>
    <t>colemje01</t>
  </si>
  <si>
    <t>Red Schoendienst</t>
  </si>
  <si>
    <t>schoere01</t>
  </si>
  <si>
    <t>Ray Coleman</t>
  </si>
  <si>
    <t>CHWSLB</t>
  </si>
  <si>
    <t>colemra01</t>
  </si>
  <si>
    <t>Jack Graham</t>
  </si>
  <si>
    <t>grahaja01</t>
  </si>
  <si>
    <t>Dave Philley</t>
  </si>
  <si>
    <t>phillda01</t>
  </si>
  <si>
    <t>Frank Baumholtz</t>
  </si>
  <si>
    <t>baumhfr01</t>
  </si>
  <si>
    <t>Eddie Mayo</t>
  </si>
  <si>
    <t>mayoed01</t>
  </si>
  <si>
    <t>Rudy York</t>
  </si>
  <si>
    <t>BOSCHW</t>
  </si>
  <si>
    <t>yorkru01</t>
  </si>
  <si>
    <t>Sam Vico</t>
  </si>
  <si>
    <t>vicoge01</t>
  </si>
  <si>
    <t>Snuffy Stirnweiss</t>
  </si>
  <si>
    <t>stirnsn01</t>
  </si>
  <si>
    <t>Buddy Kerr</t>
  </si>
  <si>
    <t>kerrbu01</t>
  </si>
  <si>
    <t>Jim Hegan</t>
  </si>
  <si>
    <t>heganji01</t>
  </si>
  <si>
    <t>Sam Mele</t>
  </si>
  <si>
    <t>melesa01</t>
  </si>
  <si>
    <t>Mike Goliat</t>
  </si>
  <si>
    <t>goliami01</t>
  </si>
  <si>
    <t>Granny Hamner</t>
  </si>
  <si>
    <t>hamnegr01</t>
  </si>
  <si>
    <t>Marty Marion</t>
  </si>
  <si>
    <t>marioma01</t>
  </si>
  <si>
    <t>Jake Jones</t>
  </si>
  <si>
    <t>jonesja03</t>
  </si>
  <si>
    <t>Jim Busby</t>
  </si>
  <si>
    <t>busbyji01</t>
  </si>
  <si>
    <t>Emil Verban</t>
  </si>
  <si>
    <t>verbaem01</t>
  </si>
  <si>
    <t>Eddie Lake</t>
  </si>
  <si>
    <t>lakeed01</t>
  </si>
  <si>
    <t>Buddy Lewis</t>
  </si>
  <si>
    <t>lewisbu01</t>
  </si>
  <si>
    <t>Ray Boone</t>
  </si>
  <si>
    <t>boonera01</t>
  </si>
  <si>
    <t>George Strickland</t>
  </si>
  <si>
    <t>stricge01</t>
  </si>
  <si>
    <t>Pete Suder</t>
  </si>
  <si>
    <t>suderpe01</t>
  </si>
  <si>
    <t>Tony Lupien</t>
  </si>
  <si>
    <t>lupieto01</t>
  </si>
  <si>
    <t>Sam Dente</t>
  </si>
  <si>
    <t>dentesa01</t>
  </si>
  <si>
    <t>Virgil Stallcup</t>
  </si>
  <si>
    <t>stallvi01</t>
  </si>
  <si>
    <t>Al Kozar</t>
  </si>
  <si>
    <t>kozaral01</t>
  </si>
  <si>
    <t>Bobby Young</t>
  </si>
  <si>
    <t>youngbo01</t>
  </si>
  <si>
    <t>Stan Musial1948</t>
  </si>
  <si>
    <t>Ted Williams1949</t>
  </si>
  <si>
    <t>Ted Williams1947</t>
  </si>
  <si>
    <t>Ted Williams1948</t>
  </si>
  <si>
    <t>Stan Musial1949</t>
  </si>
  <si>
    <t>Ralph Kiner1949</t>
  </si>
  <si>
    <t>Ralph Kiner1947</t>
  </si>
  <si>
    <t>Ralph Kiner1951</t>
  </si>
  <si>
    <t>Stan Musial1951</t>
  </si>
  <si>
    <t>Ted Williams1951</t>
  </si>
  <si>
    <t>Stan Musial1950</t>
  </si>
  <si>
    <t>Ralph Kiner1950</t>
  </si>
  <si>
    <t>Joe DiMaggio1948</t>
  </si>
  <si>
    <t>Roy Campanella1951</t>
  </si>
  <si>
    <t>Jackie Robinson1949</t>
  </si>
  <si>
    <t>Larry Doby1950</t>
  </si>
  <si>
    <t>Johnny Mize1947</t>
  </si>
  <si>
    <t>Joe DiMaggio1950</t>
  </si>
  <si>
    <t>Whitey Kurowski1947</t>
  </si>
  <si>
    <t>Bobby Thomson1951</t>
  </si>
  <si>
    <t>Andy Pafko1950</t>
  </si>
  <si>
    <t>Tommy Henrich1948</t>
  </si>
  <si>
    <t>Hoot Evers1950</t>
  </si>
  <si>
    <t>Walt Dropo1950</t>
  </si>
  <si>
    <t>Lou Boudreau1948</t>
  </si>
  <si>
    <t>Johnny Mize1948</t>
  </si>
  <si>
    <t>Monte Irvin1951</t>
  </si>
  <si>
    <t>Vic Wertz1950</t>
  </si>
  <si>
    <t>Enos Slaughter1949</t>
  </si>
  <si>
    <t>Jackie Robinson1951</t>
  </si>
  <si>
    <t>Walker Cooper1947</t>
  </si>
  <si>
    <t>Al Rosen1950</t>
  </si>
  <si>
    <t>Harry Walker1947</t>
  </si>
  <si>
    <t>Vern Stephens1949</t>
  </si>
  <si>
    <t>Duke Snider1950</t>
  </si>
  <si>
    <t>Stan Musial1947</t>
  </si>
  <si>
    <t>Del Ennis1950</t>
  </si>
  <si>
    <t>Sid Gordon1948</t>
  </si>
  <si>
    <t>Yogi Berra1950</t>
  </si>
  <si>
    <t>Enos Slaughter1948</t>
  </si>
  <si>
    <t>Jackie Robinson1950</t>
  </si>
  <si>
    <t>Bob Elliott1947</t>
  </si>
  <si>
    <t>Joe DiMaggio1947</t>
  </si>
  <si>
    <t>Bobby Doerr1950</t>
  </si>
  <si>
    <t>Minnie Miñoso1951</t>
  </si>
  <si>
    <t>George Kell1950</t>
  </si>
  <si>
    <t>Vic Wertz1951</t>
  </si>
  <si>
    <t>Bobby Doerr1948</t>
  </si>
  <si>
    <t>Joe Gordon1948</t>
  </si>
  <si>
    <t>Bob Elliott1950</t>
  </si>
  <si>
    <t>Ralph Kiner1948</t>
  </si>
  <si>
    <t>Sid Gordon1949</t>
  </si>
  <si>
    <t>Bob Elliott1948</t>
  </si>
  <si>
    <t>Del Ennis1949</t>
  </si>
  <si>
    <t>Bobby Doerr1949</t>
  </si>
  <si>
    <t>Carl Furillo1949</t>
  </si>
  <si>
    <t>Andy Pafko1948</t>
  </si>
  <si>
    <t>Earl Torgeson1950</t>
  </si>
  <si>
    <t>Del Ennis1948</t>
  </si>
  <si>
    <t>Eddie Joost1949</t>
  </si>
  <si>
    <t>Pat Mullin1948</t>
  </si>
  <si>
    <t>Gil Hodges1951</t>
  </si>
  <si>
    <t>Gus Zernial1951</t>
  </si>
  <si>
    <t>Larry Doby1949</t>
  </si>
  <si>
    <t>Eddie Robinson1950</t>
  </si>
  <si>
    <t>Willard Marshall1947</t>
  </si>
  <si>
    <t>Bob Elliott1949</t>
  </si>
  <si>
    <t>Bobby Thomson1949</t>
  </si>
  <si>
    <t>Vern Stephens1950</t>
  </si>
  <si>
    <t>Dom DiMaggio1950</t>
  </si>
  <si>
    <t>Eddie Stanky1950</t>
  </si>
  <si>
    <t>Tommy Henrich1947</t>
  </si>
  <si>
    <t>Sid Gordon1951</t>
  </si>
  <si>
    <t>Jeff Heath1947</t>
  </si>
  <si>
    <t>Luke Easter1950</t>
  </si>
  <si>
    <t>Eddie Joost1951</t>
  </si>
  <si>
    <t>Gil Hodges1950</t>
  </si>
  <si>
    <t>Johnny Groth1950</t>
  </si>
  <si>
    <t>Ken Keltner1948</t>
  </si>
  <si>
    <t>Jerry Priddy1948</t>
  </si>
  <si>
    <t>Eddie Robinson1949</t>
  </si>
  <si>
    <t>Hank Sauer1950</t>
  </si>
  <si>
    <t>Roy Sievers1949</t>
  </si>
  <si>
    <t>Pee Wee Reese1947</t>
  </si>
  <si>
    <t>Don Lenhardt1950</t>
  </si>
  <si>
    <t>Al Zarilla1948</t>
  </si>
  <si>
    <t>Eddie Robinson1951</t>
  </si>
  <si>
    <t>Duke Snider1949</t>
  </si>
  <si>
    <t>Yogi Berra1951</t>
  </si>
  <si>
    <t>Earl Torgeson1951</t>
  </si>
  <si>
    <t>Vic Wertz1949</t>
  </si>
  <si>
    <t>Phil Rizzuto1950</t>
  </si>
  <si>
    <t>Hank Sauer1949</t>
  </si>
  <si>
    <t>Cass Michaels1949</t>
  </si>
  <si>
    <t>Wally Westlake1949</t>
  </si>
  <si>
    <t>Eddie Yost1951</t>
  </si>
  <si>
    <t>Ferris Fain1947</t>
  </si>
  <si>
    <t>Bill Nicholson1947</t>
  </si>
  <si>
    <t>George McQuinn1947</t>
  </si>
  <si>
    <t>Richie Ashburn1951</t>
  </si>
  <si>
    <t>Stan Spence1947</t>
  </si>
  <si>
    <t>Carl Furillo1950</t>
  </si>
  <si>
    <t>Hank Thompson1950</t>
  </si>
  <si>
    <t>Eddie Yost1950</t>
  </si>
  <si>
    <t>Irv Noren1950</t>
  </si>
  <si>
    <t>Andy Pafko1949</t>
  </si>
  <si>
    <t>Gus Zernial1950</t>
  </si>
  <si>
    <t>Ferris Fain1948</t>
  </si>
  <si>
    <t>Jerry Priddy1949</t>
  </si>
  <si>
    <t>Wally Westlake1950</t>
  </si>
  <si>
    <t>Hoot Evers1948</t>
  </si>
  <si>
    <t>Luke Appling1949</t>
  </si>
  <si>
    <t>Willie Jones1951</t>
  </si>
  <si>
    <t>Dom DiMaggio1949</t>
  </si>
  <si>
    <t>Dick Kokos1950</t>
  </si>
  <si>
    <t>Grady Hatton1947</t>
  </si>
  <si>
    <t>Vern Stephens1948</t>
  </si>
  <si>
    <t>Bobby Thomson1947</t>
  </si>
  <si>
    <t>Jackie Robinson1947</t>
  </si>
  <si>
    <t>Dick Sisler1950</t>
  </si>
  <si>
    <t>Ferris Fain1950</t>
  </si>
  <si>
    <t>Hank Sauer1951</t>
  </si>
  <si>
    <t>Hank Sauer1948</t>
  </si>
  <si>
    <t>Joe Gordon1947</t>
  </si>
  <si>
    <t>Dale Mitchell1948</t>
  </si>
  <si>
    <t>Dixie Walker1947</t>
  </si>
  <si>
    <t>Jackie Robinson1948</t>
  </si>
  <si>
    <t>Duke Snider1951</t>
  </si>
  <si>
    <t>George Kell1947</t>
  </si>
  <si>
    <t>Gil Hodges1949</t>
  </si>
  <si>
    <t>Dick Kokos1949</t>
  </si>
  <si>
    <t>Wes Westrum1950</t>
  </si>
  <si>
    <t>Willard Marshall1949</t>
  </si>
  <si>
    <t>Enos Slaughter1947</t>
  </si>
  <si>
    <t>Tommy Holmes1948</t>
  </si>
  <si>
    <t>Sam Chapman1949</t>
  </si>
  <si>
    <t>Elmer Valo1949</t>
  </si>
  <si>
    <t>Mickey Vernon1949</t>
  </si>
  <si>
    <t>Hank Majeski1948</t>
  </si>
  <si>
    <t>Barney McCosky1947</t>
  </si>
  <si>
    <t>Lou Boudreau1947</t>
  </si>
  <si>
    <t>Johnny Pesky1947</t>
  </si>
  <si>
    <t>Enos Slaughter1950</t>
  </si>
  <si>
    <t>Bob Dillinger1949</t>
  </si>
  <si>
    <t>Whitey Lockman1948</t>
  </si>
  <si>
    <t>Roy Cullenbine1947</t>
  </si>
  <si>
    <t>Dom DiMaggio1948</t>
  </si>
  <si>
    <t>Jerry Priddy1950</t>
  </si>
  <si>
    <t>Johnny Wyrostek1948</t>
  </si>
  <si>
    <t>Al Rosen1951</t>
  </si>
  <si>
    <t>Bob Dillinger1948</t>
  </si>
  <si>
    <t>Luke Appling1947</t>
  </si>
  <si>
    <t>Bill Nicholson1948</t>
  </si>
  <si>
    <t>George Kell1951</t>
  </si>
  <si>
    <t>Al Dark1950</t>
  </si>
  <si>
    <t>Barney McCosky1948</t>
  </si>
  <si>
    <t>Carl Furillo1951</t>
  </si>
  <si>
    <t>Whitey Lockman1949</t>
  </si>
  <si>
    <t>Pee Wee Reese1949</t>
  </si>
  <si>
    <t>Al Dark1951</t>
  </si>
  <si>
    <t>Eddie Stanky1951</t>
  </si>
  <si>
    <t>Eddie Joost1948</t>
  </si>
  <si>
    <t>Al Dark1948</t>
  </si>
  <si>
    <t>Eddie Miller1947</t>
  </si>
  <si>
    <t>Bobby Ávila1951</t>
  </si>
  <si>
    <t>Johnny Pesky1949</t>
  </si>
  <si>
    <t>Eddie Stanky1949</t>
  </si>
  <si>
    <t>Gil Coan1951</t>
  </si>
  <si>
    <t>Nellie Fox1951</t>
  </si>
  <si>
    <t>Bobby Thomson1950</t>
  </si>
  <si>
    <t>Luke Appling1948</t>
  </si>
  <si>
    <t>Randy Jackson1951</t>
  </si>
  <si>
    <t>Johnny Pesky1948</t>
  </si>
  <si>
    <t>Sam Chapman1950</t>
  </si>
  <si>
    <t>Gus Bell1951</t>
  </si>
  <si>
    <t>Sam Jethroe1950</t>
  </si>
  <si>
    <t>Richie Ashburn1950</t>
  </si>
  <si>
    <t>Bobby Doerr1947</t>
  </si>
  <si>
    <t>Wally Judnich1947</t>
  </si>
  <si>
    <t>Eddie Waitkus1948</t>
  </si>
  <si>
    <t>Vern Stephens1947</t>
  </si>
  <si>
    <t>Frankie Gustine1947</t>
  </si>
  <si>
    <t>Al Zarilla1949</t>
  </si>
  <si>
    <t>Willie Jones1950</t>
  </si>
  <si>
    <t>Bob Kennedy1950</t>
  </si>
  <si>
    <t>Dom DiMaggio1951</t>
  </si>
  <si>
    <t>Mickey Vernon1951</t>
  </si>
  <si>
    <t>Willard Marshall1948</t>
  </si>
  <si>
    <t>Billy Johnson1951</t>
  </si>
  <si>
    <t>Tommy Holmes1947</t>
  </si>
  <si>
    <t>Grady Hatton1949</t>
  </si>
  <si>
    <t>Ferris Fain1949</t>
  </si>
  <si>
    <t>Dale Mitchell1949</t>
  </si>
  <si>
    <t>Billy Goodman1951</t>
  </si>
  <si>
    <t>Johnny Wyrostek1951</t>
  </si>
  <si>
    <t>Del Ennis1951</t>
  </si>
  <si>
    <t>Billy Cox1951</t>
  </si>
  <si>
    <t>Chico Carrasquel1950</t>
  </si>
  <si>
    <t>Bob Dillinger1950</t>
  </si>
  <si>
    <t>Ted Kluszewski1949</t>
  </si>
  <si>
    <t>Johnny Lipon1950</t>
  </si>
  <si>
    <t>Jerry Coleman1950</t>
  </si>
  <si>
    <t>Red Schoendienst1951</t>
  </si>
  <si>
    <t>Connie Ryan1951</t>
  </si>
  <si>
    <t>Ray Coleman1951</t>
  </si>
  <si>
    <t>Jack Graham1949</t>
  </si>
  <si>
    <t>Bob Dillinger1947</t>
  </si>
  <si>
    <t>Willie Jones1949</t>
  </si>
  <si>
    <t>Pee Wee Reese1951</t>
  </si>
  <si>
    <t>Ken Keltner1947</t>
  </si>
  <si>
    <t>Dave Philley1948</t>
  </si>
  <si>
    <t>Del Ennis1947</t>
  </si>
  <si>
    <t>Joe Gordon1949</t>
  </si>
  <si>
    <t>Pee Wee Reese1948</t>
  </si>
  <si>
    <t>Red Schoendienst1950</t>
  </si>
  <si>
    <t>Frank Baumholtz1951</t>
  </si>
  <si>
    <t>Phil Rizzuto1947</t>
  </si>
  <si>
    <t>Sam Vico1948</t>
  </si>
  <si>
    <t>Frank Baumholtz1947</t>
  </si>
  <si>
    <t>Connie Ryan1947</t>
  </si>
  <si>
    <t>Sam Chapman1947</t>
  </si>
  <si>
    <t>Snuffy Stirnweiss1948</t>
  </si>
  <si>
    <t>Buddy Kerr1947</t>
  </si>
  <si>
    <t>Dave Philley1949</t>
  </si>
  <si>
    <t>Roy Smalley1950</t>
  </si>
  <si>
    <t>Cass Michaels1950</t>
  </si>
  <si>
    <t>Danny Murtaugh1948</t>
  </si>
  <si>
    <t>Phil Rizzuto1949</t>
  </si>
  <si>
    <t>Phil Rizzuto1951</t>
  </si>
  <si>
    <t>Richie Ashburn1949</t>
  </si>
  <si>
    <t>Red Schoendienst1949</t>
  </si>
  <si>
    <t>Cass Michaels1951</t>
  </si>
  <si>
    <t>Jim Busby1951</t>
  </si>
  <si>
    <t>Emil Verban1947</t>
  </si>
  <si>
    <t>Dave Philley1950</t>
  </si>
  <si>
    <t>Buddy Lewis1947</t>
  </si>
  <si>
    <t>Dave Philley1947</t>
  </si>
  <si>
    <t>Granny Hamner1951</t>
  </si>
  <si>
    <t>Tony Lupien1948</t>
  </si>
  <si>
    <t>Gil Coan1948</t>
  </si>
  <si>
    <t>Chico Carrasquel1951</t>
  </si>
  <si>
    <t>Virgil Stallcup1949</t>
  </si>
  <si>
    <t>Bert Haas</t>
  </si>
  <si>
    <t>haasbe01</t>
  </si>
  <si>
    <t>Augie Galan</t>
  </si>
  <si>
    <t>galanau01</t>
  </si>
  <si>
    <t>Joe Ginsberg</t>
  </si>
  <si>
    <t>ginsbjo01</t>
  </si>
  <si>
    <t>Tommy Glaviano</t>
  </si>
  <si>
    <t>glavito01</t>
  </si>
  <si>
    <t>Charlie Keller</t>
  </si>
  <si>
    <t>kellech01</t>
  </si>
  <si>
    <t>Phil Cavarretta</t>
  </si>
  <si>
    <t>cavarph01</t>
  </si>
  <si>
    <t>Cal Abrams</t>
  </si>
  <si>
    <t>abramca01</t>
  </si>
  <si>
    <t>BOSWSH</t>
  </si>
  <si>
    <t>Les Moss</t>
  </si>
  <si>
    <t>mossle01</t>
  </si>
  <si>
    <t>Johnny Pramesa</t>
  </si>
  <si>
    <t>pramejo01</t>
  </si>
  <si>
    <t>Hank Arft</t>
  </si>
  <si>
    <t>arftha01</t>
  </si>
  <si>
    <t>Dom Dallessandro</t>
  </si>
  <si>
    <t>dalledo01</t>
  </si>
  <si>
    <t>Joe Garagiola</t>
  </si>
  <si>
    <t>garagjo01</t>
  </si>
  <si>
    <t>Clyde McCullough</t>
  </si>
  <si>
    <t>mcculcl01</t>
  </si>
  <si>
    <t>Joe Adcock</t>
  </si>
  <si>
    <t>adcocjo01</t>
  </si>
  <si>
    <t>Billy Hitchcock</t>
  </si>
  <si>
    <t>hitchbi01</t>
  </si>
  <si>
    <t>Bob Scheffing</t>
  </si>
  <si>
    <t>schefbo01</t>
  </si>
  <si>
    <t>Clint Conatser</t>
  </si>
  <si>
    <t>conatcl01</t>
  </si>
  <si>
    <t>Bob Lemon</t>
  </si>
  <si>
    <t>lemonbo01</t>
  </si>
  <si>
    <t>Matt Batts</t>
  </si>
  <si>
    <t>battsma01</t>
  </si>
  <si>
    <t>Don Lang</t>
  </si>
  <si>
    <t>langdo01</t>
  </si>
  <si>
    <t>Paul Lehner</t>
  </si>
  <si>
    <t>lehnepa01</t>
  </si>
  <si>
    <t>Johnny Blatnik</t>
  </si>
  <si>
    <t>blatnjo01</t>
  </si>
  <si>
    <t>Marv Rackley</t>
  </si>
  <si>
    <t>racklma01</t>
  </si>
  <si>
    <t>Culley Rikard</t>
  </si>
  <si>
    <t>rikarcu01</t>
  </si>
  <si>
    <t>Tom McBride</t>
  </si>
  <si>
    <t>mcbrito01</t>
  </si>
  <si>
    <t>NYYWSH</t>
  </si>
  <si>
    <t>Bill Rigney</t>
  </si>
  <si>
    <t>rignebi01</t>
  </si>
  <si>
    <t>Hal Peck</t>
  </si>
  <si>
    <t>peckha01</t>
  </si>
  <si>
    <t>Bill Serena</t>
  </si>
  <si>
    <t>serenbi01</t>
  </si>
  <si>
    <t>Wally Moses</t>
  </si>
  <si>
    <t>moseswa01</t>
  </si>
  <si>
    <t>Dick Kryhoski</t>
  </si>
  <si>
    <t>kryhodi01</t>
  </si>
  <si>
    <t>Mike McCormick</t>
  </si>
  <si>
    <t>mccormi02</t>
  </si>
  <si>
    <t>Don Mueller</t>
  </si>
  <si>
    <t>muelldo01</t>
  </si>
  <si>
    <t>Bob Borkowski</t>
  </si>
  <si>
    <t>borkobo01</t>
  </si>
  <si>
    <t>Sherry Robertson</t>
  </si>
  <si>
    <t>robersh01</t>
  </si>
  <si>
    <t>Jake Early</t>
  </si>
  <si>
    <t>earlyja01</t>
  </si>
  <si>
    <t>Pat Seerey</t>
  </si>
  <si>
    <t>seerepa01</t>
  </si>
  <si>
    <t>George Shuba</t>
  </si>
  <si>
    <t>shubage01</t>
  </si>
  <si>
    <t>Bobby Adams</t>
  </si>
  <si>
    <t>adamsbo03</t>
  </si>
  <si>
    <t>Jim Delsing</t>
  </si>
  <si>
    <t>delsiji01</t>
  </si>
  <si>
    <t>Whitey Platt</t>
  </si>
  <si>
    <t>plattwh01</t>
  </si>
  <si>
    <t>Danny O'Connell</t>
  </si>
  <si>
    <t>o'conda02</t>
  </si>
  <si>
    <t>BROPIT</t>
  </si>
  <si>
    <t>Erv Dusak</t>
  </si>
  <si>
    <t>dusaker01</t>
  </si>
  <si>
    <t>Don Padgett</t>
  </si>
  <si>
    <t>padgedo01</t>
  </si>
  <si>
    <t>White, Black, and Latin MLB Batting and Pitching Averages 1947-1973</t>
  </si>
  <si>
    <t>Years</t>
  </si>
  <si>
    <t>Demographic</t>
  </si>
  <si>
    <t>% AB</t>
  </si>
  <si>
    <t>% IP</t>
  </si>
  <si>
    <t>K/9</t>
  </si>
  <si>
    <t>1947-1960</t>
  </si>
  <si>
    <t>White</t>
  </si>
  <si>
    <t>Black</t>
  </si>
  <si>
    <t>Latin</t>
  </si>
  <si>
    <t>1961-1968</t>
  </si>
  <si>
    <t>1969-1973</t>
  </si>
  <si>
    <t>Source:Yee and Wright, The Sports Book, 1975.</t>
  </si>
  <si>
    <t>#Major Leaguers</t>
  </si>
  <si>
    <t>T</t>
  </si>
  <si>
    <t>Pct.</t>
  </si>
  <si>
    <t>Five</t>
  </si>
  <si>
    <t>Six</t>
  </si>
  <si>
    <t>Seven</t>
  </si>
  <si>
    <t>Eight</t>
  </si>
  <si>
    <t>Nine</t>
  </si>
  <si>
    <t>Total</t>
  </si>
  <si>
    <t>Sources: NLB vs. MLB Database; Holway with Johnson and Borst, The Complete Book of Baseball’s Negro Leagues.</t>
  </si>
  <si>
    <t>From the first year of the American League in 1900 through the last year of the second Negro National League in 1948, African American teams posted a record of 316-283-21 (.527) against White major league clubs and big-league All-Star aggregations. Against intact National, American, and Federal League teams, black squads posted a record of 47-60-8 (.443)</t>
  </si>
  <si>
    <t>George Binks</t>
  </si>
  <si>
    <t>binksge01</t>
  </si>
  <si>
    <t>Eddie Kazak</t>
  </si>
  <si>
    <t>kazaked01</t>
  </si>
  <si>
    <t>Don Kolloway</t>
  </si>
  <si>
    <t>kollodo01</t>
  </si>
  <si>
    <t>Nippy Jones</t>
  </si>
  <si>
    <t>jonesni01</t>
  </si>
  <si>
    <t>Bobby Morgan</t>
  </si>
  <si>
    <t>morgabo01</t>
  </si>
  <si>
    <t>CHWDET</t>
  </si>
  <si>
    <t>CINCLEPHA</t>
  </si>
  <si>
    <t>Les Fleming</t>
  </si>
  <si>
    <t>flemile01</t>
  </si>
  <si>
    <t>Terry Moore</t>
  </si>
  <si>
    <t>moorete01</t>
  </si>
  <si>
    <t>Sibby Sisti</t>
  </si>
  <si>
    <t>sistisi01</t>
  </si>
  <si>
    <t>Bob Usher</t>
  </si>
  <si>
    <t>usherbo01</t>
  </si>
  <si>
    <t>Mickey Mantle</t>
  </si>
  <si>
    <t>mantlmi01</t>
  </si>
  <si>
    <t>Taffy Wright</t>
  </si>
  <si>
    <t>wrighta01</t>
  </si>
  <si>
    <t>Bama Rowell</t>
  </si>
  <si>
    <t>rowelba01</t>
  </si>
  <si>
    <t>Mike Guerra</t>
  </si>
  <si>
    <t>guerrmi01</t>
  </si>
  <si>
    <t>Ed Stevens</t>
  </si>
  <si>
    <t>steveed01</t>
  </si>
  <si>
    <t>Pete Castiglione</t>
  </si>
  <si>
    <t>castipe01</t>
  </si>
  <si>
    <t>Nanny Fernandez</t>
  </si>
  <si>
    <t>fernana01</t>
  </si>
  <si>
    <t>Carden Gillenwater</t>
  </si>
  <si>
    <t>gilleca01</t>
  </si>
  <si>
    <t>Jack Phillips</t>
  </si>
  <si>
    <t>phillja02</t>
  </si>
  <si>
    <t>Owen Friend</t>
  </si>
  <si>
    <t>frienow01</t>
  </si>
  <si>
    <t>Hal Wagner</t>
  </si>
  <si>
    <t>BOSDET</t>
  </si>
  <si>
    <t>wagneha01</t>
  </si>
  <si>
    <t>Al Evans</t>
  </si>
  <si>
    <t>evansal01</t>
  </si>
  <si>
    <t>Ray Mueller</t>
  </si>
  <si>
    <t>NYGPIT</t>
  </si>
  <si>
    <t>muellra01</t>
  </si>
  <si>
    <t>Mark Christman</t>
  </si>
  <si>
    <t>chrisma01</t>
  </si>
  <si>
    <t>Gus Niarhos</t>
  </si>
  <si>
    <t>niarhgu01</t>
  </si>
  <si>
    <t>Clyde Kluttz</t>
  </si>
  <si>
    <t>kluttcl01</t>
  </si>
  <si>
    <t>Mickey Grasso</t>
  </si>
  <si>
    <t>grassmi01</t>
  </si>
  <si>
    <t>Thurman Tucker</t>
  </si>
  <si>
    <t>tucketh01</t>
  </si>
  <si>
    <t>George Metkovich</t>
  </si>
  <si>
    <t>metkoca01</t>
  </si>
  <si>
    <t>Del Rice</t>
  </si>
  <si>
    <t>ricede01</t>
  </si>
  <si>
    <t>Stan Hollmig</t>
  </si>
  <si>
    <t>hollmst01</t>
  </si>
  <si>
    <t>Eddie Lukon</t>
  </si>
  <si>
    <t>lukoned01</t>
  </si>
  <si>
    <t>Del Wilber</t>
  </si>
  <si>
    <t>wilbede01</t>
  </si>
  <si>
    <t>Johnny Ostrowski</t>
  </si>
  <si>
    <t>ostrojo01</t>
  </si>
  <si>
    <t>Floyd Baker</t>
  </si>
  <si>
    <t>bakerfl01</t>
  </si>
  <si>
    <t>CLEWSH</t>
  </si>
  <si>
    <t>Eddie Bockman</t>
  </si>
  <si>
    <t>bockmed01</t>
  </si>
  <si>
    <t>Joe Tipton</t>
  </si>
  <si>
    <t>tiptojo01</t>
  </si>
  <si>
    <t>Ken Wood</t>
  </si>
  <si>
    <t>woodke01</t>
  </si>
  <si>
    <t>Hal Jeffcoat</t>
  </si>
  <si>
    <t>jeffcha01</t>
  </si>
  <si>
    <t>Preston Ward</t>
  </si>
  <si>
    <t>wardpr01</t>
  </si>
  <si>
    <t>Buster Adams</t>
  </si>
  <si>
    <t>adamsbu01</t>
  </si>
  <si>
    <t>PHASLB</t>
  </si>
  <si>
    <t>Ebba St. Claire</t>
  </si>
  <si>
    <t>st.cleb01</t>
  </si>
  <si>
    <t>Chuck Stevens</t>
  </si>
  <si>
    <t>stevech01</t>
  </si>
  <si>
    <t>Joe Grace</t>
  </si>
  <si>
    <t>gracejo01</t>
  </si>
  <si>
    <t>Jimmy Bloodworth</t>
  </si>
  <si>
    <t>bloodji01</t>
  </si>
  <si>
    <t>Herman Reich</t>
  </si>
  <si>
    <t>CHCCLEWSH</t>
  </si>
  <si>
    <t>reichhe01</t>
  </si>
  <si>
    <t>Lloyd Gearhart</t>
  </si>
  <si>
    <t>gearhga01</t>
  </si>
  <si>
    <t>Jack Lohrke</t>
  </si>
  <si>
    <t>lohrkja01</t>
  </si>
  <si>
    <t>Rocky Nelson</t>
  </si>
  <si>
    <t>nelsoro01</t>
  </si>
  <si>
    <t>Dixie Howell</t>
  </si>
  <si>
    <t>howeldi02</t>
  </si>
  <si>
    <t>Mickey Owen</t>
  </si>
  <si>
    <t>owenmi01</t>
  </si>
  <si>
    <t>Luis Olmo</t>
  </si>
  <si>
    <t>olmolu01</t>
  </si>
  <si>
    <t>Stan Hack</t>
  </si>
  <si>
    <t>hackst01</t>
  </si>
  <si>
    <t>Hal Rice</t>
  </si>
  <si>
    <t>riceha02</t>
  </si>
  <si>
    <t>Ted Williams1950</t>
  </si>
  <si>
    <t>Joe DiMaggio1949</t>
  </si>
  <si>
    <t>Andy Seminick1950</t>
  </si>
  <si>
    <t>Sid Gordon1950</t>
  </si>
  <si>
    <t>Roy Campanella1950</t>
  </si>
  <si>
    <t>Tommy Henrich1949</t>
  </si>
  <si>
    <t>Larry Doby1951</t>
  </si>
  <si>
    <t>Ferris Fain1951</t>
  </si>
  <si>
    <t>Ted Kluszewski1950</t>
  </si>
  <si>
    <t>Bob Elliott1951</t>
  </si>
  <si>
    <t>Clyde Vollmer1951</t>
  </si>
  <si>
    <t>Ron Northey1948</t>
  </si>
  <si>
    <t>Vern Stephens1951</t>
  </si>
  <si>
    <t>Luke Easter1951</t>
  </si>
  <si>
    <t>Dick Wakefield1948</t>
  </si>
  <si>
    <t>Earl Torgeson1947</t>
  </si>
  <si>
    <t>Jeff Heath1948</t>
  </si>
  <si>
    <t>Johnny Hopp1950</t>
  </si>
  <si>
    <t>Willie Mays1951</t>
  </si>
  <si>
    <t>Wes Westrum1951</t>
  </si>
  <si>
    <t>George Kell1949</t>
  </si>
  <si>
    <t>Andy Seminick1949</t>
  </si>
  <si>
    <t>Gene Hermanski1949</t>
  </si>
  <si>
    <t>Gene Hermanski1948</t>
  </si>
  <si>
    <t>Tommy Henrich1950</t>
  </si>
  <si>
    <t>Al Zarilla1950</t>
  </si>
  <si>
    <t>Pat Mullin1947</t>
  </si>
  <si>
    <t>Hank Bauer1950</t>
  </si>
  <si>
    <t>Bill Howerton1950</t>
  </si>
  <si>
    <t>Hank Greenberg1947</t>
  </si>
  <si>
    <t>Johnny Mize1950</t>
  </si>
  <si>
    <t>Gil McDougald1951</t>
  </si>
  <si>
    <t>Birdie Tebbetts1950</t>
  </si>
  <si>
    <t>Dick Wakefield1947</t>
  </si>
  <si>
    <t>Billy Goodman1950</t>
  </si>
  <si>
    <t>Eddie Stanky1948</t>
  </si>
  <si>
    <t>Johnny Lindell1948</t>
  </si>
  <si>
    <t>Sherm Lollar1950</t>
  </si>
  <si>
    <t>Gordon Goldsberry1950</t>
  </si>
  <si>
    <t>Bill Salkeld1948</t>
  </si>
  <si>
    <t>Hank Edwards1951</t>
  </si>
  <si>
    <t>Johnny Groth1949</t>
  </si>
  <si>
    <t>Arky Vaughan1947</t>
  </si>
  <si>
    <t>Danny Litwhiler1948</t>
  </si>
  <si>
    <t>Elmer Valo1951</t>
  </si>
  <si>
    <t>Johnny Wyrostek1950</t>
  </si>
  <si>
    <t>Gus Zernial1949</t>
  </si>
  <si>
    <t>Aaron Robinson1950</t>
  </si>
  <si>
    <t>Andy Pafko1951</t>
  </si>
  <si>
    <t>Spider Jorgensen1947</t>
  </si>
  <si>
    <t>Elbie Fletcher1949</t>
  </si>
  <si>
    <t>Tommy Holmes1950</t>
  </si>
  <si>
    <t>Dino Restelli1949</t>
  </si>
  <si>
    <t>Hank Edwards1949</t>
  </si>
  <si>
    <t>Joe Medwick1947</t>
  </si>
  <si>
    <t>Wally Westlake1951</t>
  </si>
  <si>
    <t>Allie Clark1948</t>
  </si>
  <si>
    <t>Roy Campanella1949</t>
  </si>
  <si>
    <t>Peanuts Lowrey1951</t>
  </si>
  <si>
    <t>Bill Howerton1951</t>
  </si>
  <si>
    <t>Ron Northey1950</t>
  </si>
  <si>
    <t>Bud Stewart1951</t>
  </si>
  <si>
    <t>Pete Reiser1951</t>
  </si>
  <si>
    <t>Bud Souchock1951</t>
  </si>
  <si>
    <t>Bobby Doerr1951</t>
  </si>
  <si>
    <t>Gene Hermanski1950</t>
  </si>
  <si>
    <t>Jim Russell1948</t>
  </si>
  <si>
    <t>Ron Northey1947</t>
  </si>
  <si>
    <t>Babe Young1947</t>
  </si>
  <si>
    <t>Bud Stewart1949</t>
  </si>
  <si>
    <t>Cliff Mapes1950</t>
  </si>
  <si>
    <t>Bruce Edwards1948</t>
  </si>
  <si>
    <t>Wally Westlake1948</t>
  </si>
  <si>
    <t>Larry Doby1948</t>
  </si>
  <si>
    <t>Phil Masi1950</t>
  </si>
  <si>
    <t>Bobby Brown1951</t>
  </si>
  <si>
    <t>Pete Reiser1947</t>
  </si>
  <si>
    <t>Marv Rickert1949</t>
  </si>
  <si>
    <t>Gene Woodling1949</t>
  </si>
  <si>
    <t>Elmer Valo1948</t>
  </si>
  <si>
    <t>Frank McCormick1947</t>
  </si>
  <si>
    <t>Hank Majeski1949</t>
  </si>
  <si>
    <t>Danny Murtaugh1950</t>
  </si>
  <si>
    <t>Walker Cooper1951</t>
  </si>
  <si>
    <t>Irv Noren1951</t>
  </si>
  <si>
    <t>Gene Woodling1950</t>
  </si>
  <si>
    <t>Eddie Yost1949</t>
  </si>
  <si>
    <t>Joe DiMaggio1951</t>
  </si>
  <si>
    <t>Bert Haas1947</t>
  </si>
  <si>
    <t>Augie Galan1947</t>
  </si>
  <si>
    <t>Joe Ginsberg1951</t>
  </si>
  <si>
    <t>Vic Wertz1948</t>
  </si>
  <si>
    <t>Hoot Evers1949</t>
  </si>
  <si>
    <t>Sam Mele1950</t>
  </si>
  <si>
    <t>Tommy Glaviano1950</t>
  </si>
  <si>
    <t>Sherm Lollar1951</t>
  </si>
  <si>
    <t>George Kell1948</t>
  </si>
  <si>
    <t>Charlie Keller1948</t>
  </si>
  <si>
    <t>Phil Cavarretta1949</t>
  </si>
  <si>
    <t>Hank Bauer1951</t>
  </si>
  <si>
    <t>Hank Thompson1949</t>
  </si>
  <si>
    <t>Cal Abrams1951</t>
  </si>
  <si>
    <t>Clyde Vollmer1950</t>
  </si>
  <si>
    <t>Whitey Lockman1950</t>
  </si>
  <si>
    <t>Les Moss1948</t>
  </si>
  <si>
    <t>Johnny Pramesa1950</t>
  </si>
  <si>
    <t>Walker Cooper1950</t>
  </si>
  <si>
    <t>Dick Sisler1951</t>
  </si>
  <si>
    <t>Bill Nicholson1951</t>
  </si>
  <si>
    <t>Aaron Robinson1949</t>
  </si>
  <si>
    <t>Johnny Pesky1950</t>
  </si>
  <si>
    <t>Phil Cavarretta1950</t>
  </si>
  <si>
    <t>Hank Arft1951</t>
  </si>
  <si>
    <t>Andy Seminick1947</t>
  </si>
  <si>
    <t>Clyde Vollmer1949</t>
  </si>
  <si>
    <t>Phil Masi1947</t>
  </si>
  <si>
    <t>Billy Goodman1948</t>
  </si>
  <si>
    <t>Jim Russell1950</t>
  </si>
  <si>
    <t>Bobby Brown1948</t>
  </si>
  <si>
    <t>Bobby Thomson1948</t>
  </si>
  <si>
    <t>George McQuinn1948</t>
  </si>
  <si>
    <t>Jim Hegan1950</t>
  </si>
  <si>
    <t>Dom Dallessandro1947</t>
  </si>
  <si>
    <t>Joe Garagiola1947</t>
  </si>
  <si>
    <t>Les Moss1949</t>
  </si>
  <si>
    <t>Eddie Joost1950</t>
  </si>
  <si>
    <t>Yogi Berra1947</t>
  </si>
  <si>
    <t>Phil Masi1951</t>
  </si>
  <si>
    <t>Clyde McCullough1950</t>
  </si>
  <si>
    <t>Joe Adcock1951</t>
  </si>
  <si>
    <t>Carl Furillo1948</t>
  </si>
  <si>
    <t>Billy Cox1948</t>
  </si>
  <si>
    <t>Billy Hitchcock1951</t>
  </si>
  <si>
    <t>Phil Cavarretta1951</t>
  </si>
  <si>
    <t>Connie Ryan1949</t>
  </si>
  <si>
    <t>Bob Scheffing1948</t>
  </si>
  <si>
    <t>Bill Salkeld1949</t>
  </si>
  <si>
    <t>Clint Conatser1948</t>
  </si>
  <si>
    <t>Wally Judnich1948</t>
  </si>
  <si>
    <t>Bob Lemon1950</t>
  </si>
  <si>
    <t>Billy Hitchcock1950</t>
  </si>
  <si>
    <t>Al Zarilla1951</t>
  </si>
  <si>
    <t>Matt Batts1951</t>
  </si>
  <si>
    <t>Dick Kokos1948</t>
  </si>
  <si>
    <t>Don Lang1948</t>
  </si>
  <si>
    <t>Pat Mullin1951</t>
  </si>
  <si>
    <t>Richie Ashburn1948</t>
  </si>
  <si>
    <t>Paul Lehner1950</t>
  </si>
  <si>
    <t>Johnny Mize1951</t>
  </si>
  <si>
    <t>Johnny Blatnik1948</t>
  </si>
  <si>
    <t>Enos Slaughter1951</t>
  </si>
  <si>
    <t>Walker Cooper1948</t>
  </si>
  <si>
    <t>Marv Rackley1948</t>
  </si>
  <si>
    <t>Willard Marshall1951</t>
  </si>
  <si>
    <t>Culley Rikard1947</t>
  </si>
  <si>
    <t>Birdie Tebbetts1949</t>
  </si>
  <si>
    <t>Tom McBride1948</t>
  </si>
  <si>
    <t>Frankie Gustine1948</t>
  </si>
  <si>
    <t>Andy Seminick1951</t>
  </si>
  <si>
    <t>Ray Coleman1950</t>
  </si>
  <si>
    <t>Ted Kluszewski1948</t>
  </si>
  <si>
    <t>Billy Johnson1947</t>
  </si>
  <si>
    <t>Hank Bauer1949</t>
  </si>
  <si>
    <t>Bert Haas1948</t>
  </si>
  <si>
    <t>Bud Stewart1948</t>
  </si>
  <si>
    <t>Bill Rigney1948</t>
  </si>
  <si>
    <t>Frank Baumholtz1948</t>
  </si>
  <si>
    <t>Hal Peck1947</t>
  </si>
  <si>
    <t>Connie Ryan1950</t>
  </si>
  <si>
    <t>Bill Serena1950</t>
  </si>
  <si>
    <t>Wally Moses1950</t>
  </si>
  <si>
    <t>Dick Kryhoski1951</t>
  </si>
  <si>
    <t>Andy Pafko1947</t>
  </si>
  <si>
    <t>Pete Reiser1949</t>
  </si>
  <si>
    <t>Bud Stewart1950</t>
  </si>
  <si>
    <t>Grady Hatton1948</t>
  </si>
  <si>
    <t>Yogi Berra1949</t>
  </si>
  <si>
    <t>Elmer Valo1950</t>
  </si>
  <si>
    <t>Elmer Valo1947</t>
  </si>
  <si>
    <t>Lou Boudreau1951</t>
  </si>
  <si>
    <t>Mike McCormick1947</t>
  </si>
  <si>
    <t>Don Mueller1951</t>
  </si>
  <si>
    <t>Bob Borkowski1950</t>
  </si>
  <si>
    <t>Sherry Robertson1950</t>
  </si>
  <si>
    <t>Tommy Holmes1949</t>
  </si>
  <si>
    <t>Jake Early1947</t>
  </si>
  <si>
    <t>Vic Wertz1947</t>
  </si>
  <si>
    <t>Sam Mele1947</t>
  </si>
  <si>
    <t>Jim Hegan1951</t>
  </si>
  <si>
    <t>Pat Seerey1948</t>
  </si>
  <si>
    <t>George Shuba1948</t>
  </si>
  <si>
    <t>Joe Garagiola1951</t>
  </si>
  <si>
    <t>Bobby Adams1948</t>
  </si>
  <si>
    <t>Johnny Pesky1951</t>
  </si>
  <si>
    <t>Jim Delsing1951</t>
  </si>
  <si>
    <t>Dick Sisler1948</t>
  </si>
  <si>
    <t>Earl Torgeson1948</t>
  </si>
  <si>
    <t>Whitey Platt1948</t>
  </si>
  <si>
    <t>Gene Woodling1951</t>
  </si>
  <si>
    <t>Bud Souchock1949</t>
  </si>
  <si>
    <t>Yogi Berra1948</t>
  </si>
  <si>
    <t>Danny O'Connell1950</t>
  </si>
  <si>
    <t>Marv Rackley1949</t>
  </si>
  <si>
    <t>Erv Dusak1947</t>
  </si>
  <si>
    <t>Sid Gordon1947</t>
  </si>
  <si>
    <t>Walker Cooper1949</t>
  </si>
  <si>
    <t>Joe Garagiola1949</t>
  </si>
  <si>
    <t>Don Padgett1947</t>
  </si>
  <si>
    <t>Bill Rigney1949</t>
  </si>
  <si>
    <t>Eddie Robinson1948</t>
  </si>
  <si>
    <t>Hank Majeski1950</t>
  </si>
  <si>
    <t>Pete Reiser1948</t>
  </si>
  <si>
    <t>Sherry Robertson1949</t>
  </si>
  <si>
    <t>George Binks1947</t>
  </si>
  <si>
    <t>Bobby Brown1949</t>
  </si>
  <si>
    <t>Eddie Kazak1950</t>
  </si>
  <si>
    <t>Bruce Edwards1947</t>
  </si>
  <si>
    <t>Bill Rigney1947</t>
  </si>
  <si>
    <t>Don Kolloway1950</t>
  </si>
  <si>
    <t>Billy Johnson1950</t>
  </si>
  <si>
    <t>Jerry Coleman1949</t>
  </si>
  <si>
    <t>Peanuts Lowrey1947</t>
  </si>
  <si>
    <t>Clyde McCullough1951</t>
  </si>
  <si>
    <t>Bill Nicholson1949</t>
  </si>
  <si>
    <t>Gene Hermanski1947</t>
  </si>
  <si>
    <t>Monte Irvin1950</t>
  </si>
  <si>
    <t>Grady Hatton1950</t>
  </si>
  <si>
    <t>Aaron Robinson1947</t>
  </si>
  <si>
    <t>Nippy Jones1949</t>
  </si>
  <si>
    <t>Bobby Morgan1950</t>
  </si>
  <si>
    <t>Hank Arft1950</t>
  </si>
  <si>
    <t>Don Kolloway1949</t>
  </si>
  <si>
    <t>Barney McCosky1951</t>
  </si>
  <si>
    <t>Marty Marion1949</t>
  </si>
  <si>
    <t>Johnny Hopp1948</t>
  </si>
  <si>
    <t>Les Moss1950</t>
  </si>
  <si>
    <t>Mike McCormick1951</t>
  </si>
  <si>
    <t>Les Fleming1947</t>
  </si>
  <si>
    <t>Terry Moore1947</t>
  </si>
  <si>
    <t>Hank Thompson1951</t>
  </si>
  <si>
    <t>Jerry Priddy1951</t>
  </si>
  <si>
    <t>Johnny Mize1949</t>
  </si>
  <si>
    <t>Hoot Evers1947</t>
  </si>
  <si>
    <t>Mike McCormick1948</t>
  </si>
  <si>
    <t>Lou Boudreau1949</t>
  </si>
  <si>
    <t>Whitey Platt1949</t>
  </si>
  <si>
    <t>Sibby Sisti1949</t>
  </si>
  <si>
    <t>Bob Usher1950</t>
  </si>
  <si>
    <t>Mickey Mantle1951</t>
  </si>
  <si>
    <t>Ken Keltner1949</t>
  </si>
  <si>
    <t>Roy Campanella1948</t>
  </si>
  <si>
    <t>Danny Litwhiler1947</t>
  </si>
  <si>
    <t>Taffy Wright1947</t>
  </si>
  <si>
    <t>Bama Rowell1947</t>
  </si>
  <si>
    <t>Marty Marion1950</t>
  </si>
  <si>
    <t>Birdie Tebbetts1948</t>
  </si>
  <si>
    <t>Jim Russell1949</t>
  </si>
  <si>
    <t>Bobby Adams1947</t>
  </si>
  <si>
    <t>Bobby Ávila1950</t>
  </si>
  <si>
    <t>Bobby Brown1947</t>
  </si>
  <si>
    <t>Sam Chapman1948</t>
  </si>
  <si>
    <t>Danny Litwhiler1949</t>
  </si>
  <si>
    <t>Gil Hodges1948</t>
  </si>
  <si>
    <t>Ray Coleman1947</t>
  </si>
  <si>
    <t>Mike Guerra1950</t>
  </si>
  <si>
    <t>Don Lenhardt1951</t>
  </si>
  <si>
    <t>Ed Stevens1949</t>
  </si>
  <si>
    <t>Pete Castiglione1951</t>
  </si>
  <si>
    <t>Jim Hegan1947</t>
  </si>
  <si>
    <t>Billy Johnson1948</t>
  </si>
  <si>
    <t>Nanny Fernandez1950</t>
  </si>
  <si>
    <t>Buddy Lewis1949</t>
  </si>
  <si>
    <t>Dale Mitchell1950</t>
  </si>
  <si>
    <t>Carden Gillenwater1948</t>
  </si>
  <si>
    <t>Phil Cavarretta1947</t>
  </si>
  <si>
    <t>Gil Coan1950</t>
  </si>
  <si>
    <t>Dale Mitchell1947</t>
  </si>
  <si>
    <t>Jack Phillips1950</t>
  </si>
  <si>
    <t>Paul Lehner1947</t>
  </si>
  <si>
    <t>Owen Friend1950</t>
  </si>
  <si>
    <t>Hal Wagner1947</t>
  </si>
  <si>
    <t>Wally Westlake1947</t>
  </si>
  <si>
    <t>Eddie Miller1948</t>
  </si>
  <si>
    <t>Bruce Edwards1949</t>
  </si>
  <si>
    <t>Tommy Glaviano1949</t>
  </si>
  <si>
    <t>Johnny Hopp1947</t>
  </si>
  <si>
    <t>Eddie Robinson1947</t>
  </si>
  <si>
    <t>Al Evans1949</t>
  </si>
  <si>
    <t>Ray Boone1949</t>
  </si>
  <si>
    <t>Ray Mueller1950</t>
  </si>
  <si>
    <t>Al Evans1948</t>
  </si>
  <si>
    <t>Mark Christman1948</t>
  </si>
  <si>
    <t>Gus Niarhos1948</t>
  </si>
  <si>
    <t>Clyde Kluttz1947</t>
  </si>
  <si>
    <t>Mickey Grasso1950</t>
  </si>
  <si>
    <t>Walt Dropo1951</t>
  </si>
  <si>
    <t>Arky Vaughan1948</t>
  </si>
  <si>
    <t>Phil Rizzuto1948</t>
  </si>
  <si>
    <t>Thurman Tucker1948</t>
  </si>
  <si>
    <t>Paul Lehner1948</t>
  </si>
  <si>
    <t>George Metkovich1951</t>
  </si>
  <si>
    <t>Del Rice1949</t>
  </si>
  <si>
    <t>Stan Hollmig1949</t>
  </si>
  <si>
    <t>Eddie Lukon1947</t>
  </si>
  <si>
    <t>Del Wilber1951</t>
  </si>
  <si>
    <t>Johnny Groth1951</t>
  </si>
  <si>
    <t>Nippy Jones1948</t>
  </si>
  <si>
    <t>Gene Hermanski1951</t>
  </si>
  <si>
    <t>Johnny Ostrowski1950</t>
  </si>
  <si>
    <t>Aaron Robinson1948</t>
  </si>
  <si>
    <t>Johnny Lindell1947</t>
  </si>
  <si>
    <t>Eddie Waitkus1947</t>
  </si>
  <si>
    <t>Floyd Baker1951</t>
  </si>
  <si>
    <t>Bob Kennedy1949</t>
  </si>
  <si>
    <t>Red Schoendienst1948</t>
  </si>
  <si>
    <t>Mickey Vernon1950</t>
  </si>
  <si>
    <t>Eddie Bockman1948</t>
  </si>
  <si>
    <t>Joe Tipton1951</t>
  </si>
  <si>
    <t>Grady Hatton1951</t>
  </si>
  <si>
    <t>Matt Batts1950</t>
  </si>
  <si>
    <t>Billy Cox1947</t>
  </si>
  <si>
    <t>Ken Wood1950</t>
  </si>
  <si>
    <t>Hal Jeffcoat1948</t>
  </si>
  <si>
    <t>Peanuts Lowrey1949</t>
  </si>
  <si>
    <t>Al Dark1949</t>
  </si>
  <si>
    <t>Preston Ward1950</t>
  </si>
  <si>
    <t>Buster Adams1947</t>
  </si>
  <si>
    <t>Ray Coleman1948</t>
  </si>
  <si>
    <t>Ebba St. Claire1951</t>
  </si>
  <si>
    <t>Dick Sisler1949</t>
  </si>
  <si>
    <t>Harry Walker1949</t>
  </si>
  <si>
    <t>Clyde McCullough1947</t>
  </si>
  <si>
    <t>Chuck Stevens1948</t>
  </si>
  <si>
    <t>Dixie Walker1948</t>
  </si>
  <si>
    <t>Cliff Mapes1949</t>
  </si>
  <si>
    <t>Hank Majeski1951</t>
  </si>
  <si>
    <t>Ray Mueller1947</t>
  </si>
  <si>
    <t>Hank Arft1948</t>
  </si>
  <si>
    <t>Joe Adcock1950</t>
  </si>
  <si>
    <t>Dixie Walker1949</t>
  </si>
  <si>
    <t>Don Mueller1950</t>
  </si>
  <si>
    <t>Joe Grace1947</t>
  </si>
  <si>
    <t>Jimmy Bloodworth1947</t>
  </si>
  <si>
    <t>Herman Reich1949</t>
  </si>
  <si>
    <t>Lloyd Gearhart1947</t>
  </si>
  <si>
    <t>Gus Bell1950</t>
  </si>
  <si>
    <t>Elbie Fletcher1947</t>
  </si>
  <si>
    <t>Jack Lohrke1948</t>
  </si>
  <si>
    <t>Rocky Nelson1950</t>
  </si>
  <si>
    <t>Dixie Howell1947</t>
  </si>
  <si>
    <t>Sam Mele1949</t>
  </si>
  <si>
    <t>Mickey Owen1949</t>
  </si>
  <si>
    <t>Luis Olmo1950</t>
  </si>
  <si>
    <t>Wally Moses1947</t>
  </si>
  <si>
    <t>Hank Edwards1947</t>
  </si>
  <si>
    <t>Stan Hack1947</t>
  </si>
  <si>
    <t>Hal Rice1951</t>
  </si>
  <si>
    <t>Willard Marshall1950</t>
  </si>
  <si>
    <t>OPS 135</t>
  </si>
  <si>
    <t>OPS 60</t>
  </si>
  <si>
    <t>Average</t>
  </si>
  <si>
    <t>Abs Difference</t>
  </si>
  <si>
    <t>Actual Difference</t>
  </si>
  <si>
    <t>Provided by &lt;a href="https://www.sports-reference.com/sharing.html?utm_source=direct&amp;utm_medium=Share&amp;utm_campaign=ShareTool"&gt;Stathead.com&lt;/a&gt;: &lt;a href="https://stathead.com/baseball/player-batting-season-finder.cgi?utm_source=direct&amp;utm_medium=Share&amp;utm_campaign=ShareTool"&gt;Found with Stathead. See Full Results.&lt;/a&gt;&lt;br&gt;Generated 6/3/2024.</t>
  </si>
  <si>
    <t>From</t>
  </si>
  <si>
    <t>To</t>
  </si>
  <si>
    <t>Josh Gibson</t>
  </si>
  <si>
    <t>Ty Cobb</t>
  </si>
  <si>
    <t>Oscar Charleston</t>
  </si>
  <si>
    <t>Rogers Hornsby</t>
  </si>
  <si>
    <t>Joe Jackson</t>
  </si>
  <si>
    <t>Jud Wilson</t>
  </si>
  <si>
    <t>Lefty O'Doul</t>
  </si>
  <si>
    <t>Turkey Stearnes</t>
  </si>
  <si>
    <t>Ed Delahanty</t>
  </si>
  <si>
    <t>Buck Leonard</t>
  </si>
  <si>
    <t>Cal McVey</t>
  </si>
  <si>
    <t>Tris Speaker</t>
  </si>
  <si>
    <t>Billy Hamilton</t>
  </si>
  <si>
    <t>Dan Brouthers</t>
  </si>
  <si>
    <t>Babe Ruth</t>
  </si>
  <si>
    <t>Dave Orr</t>
  </si>
  <si>
    <t>Harry Heilmann</t>
  </si>
  <si>
    <t>Pete Browning</t>
  </si>
  <si>
    <t>Willie Keeler</t>
  </si>
  <si>
    <t>Bill Terry</t>
  </si>
  <si>
    <t>Lou Gehrig</t>
  </si>
  <si>
    <t>George Sisler</t>
  </si>
  <si>
    <t>Cristóbal Torriente</t>
  </si>
  <si>
    <t>Mule Suttles</t>
  </si>
  <si>
    <t>Jesse Burkett</t>
  </si>
  <si>
    <t>Tony Gwynn</t>
  </si>
  <si>
    <t>Nap Lajoie</t>
  </si>
  <si>
    <t>Jake Stenzel</t>
  </si>
  <si>
    <t>Bullet Rogan</t>
  </si>
  <si>
    <t>Jimmie Foxx</t>
  </si>
  <si>
    <t>Manny Ramírez</t>
  </si>
  <si>
    <t>*Minimum 500 games played</t>
  </si>
  <si>
    <t>HGMRSPC</t>
  </si>
  <si>
    <t>BOSBSNNYY</t>
  </si>
  <si>
    <t>ABCHBGHGHILPCPSSLGTCTC2</t>
  </si>
  <si>
    <t>Barry Bonds</t>
  </si>
  <si>
    <t>PITSFG</t>
  </si>
  <si>
    <t>HG</t>
  </si>
  <si>
    <t>BOSCHCPHAPHI</t>
  </si>
  <si>
    <t>CAGDSDTSKCMPS</t>
  </si>
  <si>
    <t>BBBCAGDWNBYNESLSWAP</t>
  </si>
  <si>
    <t>DETPIT</t>
  </si>
  <si>
    <t>BSNCHCNYGSLBSTL</t>
  </si>
  <si>
    <t>BOSCHWCLELADTBR</t>
  </si>
  <si>
    <t>Mike Trout</t>
  </si>
  <si>
    <t>LAA</t>
  </si>
  <si>
    <t>Aaron Judge</t>
  </si>
  <si>
    <t>* Minimum 500 Career games</t>
  </si>
  <si>
    <t>Negro League Baseball vs. MLB "Teams" 1900-1948*</t>
  </si>
  <si>
    <t>NLB R/9</t>
  </si>
  <si>
    <t>MLB R/9</t>
  </si>
  <si>
    <t>*MLB teams included were composed of 5+ players with big league experience (including the starting pitcher) and a minimum of 3 players who appeared in the majors that particular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</si>
</sst>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0" fillId="2" borderId="8" xfId="0" applyNumberFormat="1" applyFill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0" fillId="0" borderId="23" xfId="0" applyBorder="1" applyAlignment="1">
      <alignment horizontal="center"/>
    </xf>
    <xf numFmtId="164" fontId="0" fillId="2" borderId="23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center"/>
    </xf>
    <xf numFmtId="164" fontId="3" fillId="2" borderId="20" xfId="0" applyNumberFormat="1" applyFont="1" applyFill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164" fontId="1" fillId="0" borderId="0" xfId="0" applyNumberFormat="1" applyFont="1"/>
    <xf numFmtId="0" fontId="5" fillId="4" borderId="0" xfId="0" applyFont="1" applyFill="1"/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A907E-CC9B-47C6-8D36-C3D049D00AD3}" name="Table3" displayName="Table3" ref="A2:C602" totalsRowShown="0">
  <autoFilter ref="A2:C602" xr:uid="{AFCA907E-CC9B-47C6-8D36-C3D049D00AD3}">
    <filterColumn colId="2">
      <filters>
        <filter val="0.599"/>
        <filter val="0.632"/>
        <filter val="0.637"/>
        <filter val="0.646"/>
        <filter val="0.648"/>
        <filter val="0.654"/>
        <filter val="0.66"/>
        <filter val="0.679"/>
        <filter val="0.684"/>
        <filter val="0.686"/>
        <filter val="0.688"/>
        <filter val="0.7"/>
        <filter val="0.701"/>
        <filter val="0.702"/>
        <filter val="0.703"/>
        <filter val="0.707"/>
        <filter val="0.713"/>
        <filter val="0.714"/>
        <filter val="0.715"/>
        <filter val="0.716"/>
        <filter val="0.725"/>
        <filter val="0.727"/>
        <filter val="0.728"/>
        <filter val="0.729"/>
        <filter val="0.73"/>
        <filter val="0.731"/>
        <filter val="0.732"/>
        <filter val="0.734"/>
        <filter val="0.735"/>
        <filter val="0.737"/>
        <filter val="0.739"/>
        <filter val="0.74"/>
        <filter val="0.742"/>
        <filter val="0.743"/>
        <filter val="0.745"/>
        <filter val="0.746"/>
        <filter val="0.749"/>
        <filter val="0.75"/>
        <filter val="0.753"/>
        <filter val="0.755"/>
        <filter val="0.756"/>
        <filter val="0.757"/>
        <filter val="0.758"/>
        <filter val="0.759"/>
        <filter val="0.762"/>
        <filter val="0.764"/>
        <filter val="0.765"/>
        <filter val="0.767"/>
        <filter val="0.768"/>
        <filter val="0.77"/>
        <filter val="0.771"/>
        <filter val="0.773"/>
        <filter val="0.775"/>
        <filter val="0.777"/>
        <filter val="0.778"/>
        <filter val="0.78"/>
        <filter val="0.781"/>
        <filter val="0.782"/>
        <filter val="0.783"/>
        <filter val="0.784"/>
        <filter val="0.786"/>
        <filter val="0.787"/>
        <filter val="0.788"/>
        <filter val="0.789"/>
        <filter val="0.79"/>
        <filter val="0.791"/>
        <filter val="0.793"/>
        <filter val="0.794"/>
        <filter val="0.795"/>
        <filter val="0.796"/>
        <filter val="0.797"/>
        <filter val="0.799"/>
        <filter val="0.8"/>
        <filter val="0.801"/>
        <filter val="0.803"/>
        <filter val="0.804"/>
        <filter val="0.805"/>
        <filter val="0.806"/>
        <filter val="0.807"/>
        <filter val="0.808"/>
        <filter val="0.811"/>
        <filter val="0.812"/>
        <filter val="0.813"/>
        <filter val="0.814"/>
        <filter val="0.815"/>
        <filter val="0.816"/>
        <filter val="0.817"/>
        <filter val="0.82"/>
        <filter val="0.821"/>
        <filter val="0.823"/>
        <filter val="0.824"/>
        <filter val="0.825"/>
        <filter val="0.826"/>
        <filter val="0.827"/>
        <filter val="0.828"/>
        <filter val="0.829"/>
        <filter val="0.83"/>
        <filter val="0.832"/>
        <filter val="0.833"/>
        <filter val="0.834"/>
        <filter val="0.836"/>
        <filter val="0.837"/>
        <filter val="0.838"/>
        <filter val="0.839"/>
        <filter val="0.84"/>
        <filter val="0.843"/>
        <filter val="0.847"/>
        <filter val="0.848"/>
        <filter val="0.85"/>
        <filter val="0.851"/>
        <filter val="0.852"/>
        <filter val="0.854"/>
        <filter val="0.856"/>
        <filter val="0.857"/>
        <filter val="0.858"/>
        <filter val="0.859"/>
        <filter val="0.86"/>
        <filter val="0.861"/>
        <filter val="0.863"/>
        <filter val="0.866"/>
        <filter val="0.867"/>
        <filter val="0.868"/>
        <filter val="0.871"/>
        <filter val="0.872"/>
        <filter val="0.877"/>
        <filter val="0.879"/>
        <filter val="0.881"/>
        <filter val="0.882"/>
        <filter val="0.884"/>
        <filter val="0.888"/>
        <filter val="0.889"/>
        <filter val="0.892"/>
        <filter val="0.893"/>
        <filter val="0.894"/>
        <filter val="0.895"/>
        <filter val="0.896"/>
        <filter val="0.899"/>
        <filter val="0.9"/>
        <filter val="0.904"/>
        <filter val="0.905"/>
        <filter val="0.906"/>
        <filter val="0.907"/>
        <filter val="0.908"/>
        <filter val="0.913"/>
        <filter val="0.914"/>
        <filter val="0.915"/>
        <filter val="0.917"/>
        <filter val="0.921"/>
        <filter val="0.924"/>
        <filter val="0.928"/>
        <filter val="0.929"/>
        <filter val="0.93"/>
        <filter val="0.932"/>
        <filter val="0.933"/>
        <filter val="0.936"/>
        <filter val="0.942"/>
        <filter val="0.944"/>
        <filter val="0.945"/>
        <filter val="0.951"/>
        <filter val="0.952"/>
        <filter val="0.953"/>
        <filter val="0.957"/>
        <filter val="0.965"/>
        <filter val="0.967"/>
        <filter val="0.974"/>
        <filter val="0.978"/>
        <filter val="0.98"/>
        <filter val="0.983"/>
        <filter val="0.991"/>
        <filter val="1.015"/>
        <filter val="1.016"/>
        <filter val="1.025"/>
        <filter val="1.078"/>
        <filter val="1.093"/>
        <filter val="1.102"/>
        <filter val="1.104"/>
        <filter val="1.109"/>
        <filter val="1.118"/>
        <filter val="1.124"/>
        <filter val="1.15"/>
        <filter val="1.169"/>
      </filters>
    </filterColumn>
  </autoFilter>
  <tableColumns count="3">
    <tableColumn id="1" xr3:uid="{BDC49DE9-23EB-4369-B6FD-7A79925095BF}" name="ID"/>
    <tableColumn id="2" xr3:uid="{DE2AE7C9-DDB2-4888-B682-52FE107928A6}" name="OPS 135"/>
    <tableColumn id="3" xr3:uid="{2F89BBB9-F9F4-4E12-8DBE-3AC6166E97CB}" name="OPS 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EDC5-211B-46DC-8454-B93B453D45D9}">
  <dimension ref="A1:BO15"/>
  <sheetViews>
    <sheetView zoomScale="80" zoomScaleNormal="80" workbookViewId="0">
      <selection activeCell="D7" sqref="D7"/>
    </sheetView>
  </sheetViews>
  <sheetFormatPr defaultRowHeight="14.25" x14ac:dyDescent="0.45"/>
  <sheetData>
    <row r="1" spans="1:67" x14ac:dyDescent="0.45">
      <c r="A1" t="s">
        <v>73</v>
      </c>
    </row>
    <row r="2" spans="1:67" x14ac:dyDescent="0.45">
      <c r="B2" s="46" t="s">
        <v>38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 t="s">
        <v>336</v>
      </c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</row>
    <row r="3" spans="1:67" x14ac:dyDescent="0.4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</v>
      </c>
      <c r="AB3" t="s">
        <v>76</v>
      </c>
      <c r="AC3" t="s">
        <v>7</v>
      </c>
      <c r="AD3" t="s">
        <v>8</v>
      </c>
      <c r="AE3" t="s">
        <v>9</v>
      </c>
      <c r="AF3" t="s">
        <v>10</v>
      </c>
      <c r="AG3" t="s">
        <v>11</v>
      </c>
      <c r="AH3" t="s">
        <v>12</v>
      </c>
      <c r="AI3" t="s">
        <v>13</v>
      </c>
      <c r="AJ3" t="s">
        <v>14</v>
      </c>
      <c r="AK3" t="s">
        <v>15</v>
      </c>
      <c r="AL3" t="s">
        <v>16</v>
      </c>
      <c r="AM3" t="s">
        <v>17</v>
      </c>
      <c r="AN3" t="s">
        <v>18</v>
      </c>
      <c r="AO3" t="s">
        <v>19</v>
      </c>
      <c r="AP3" t="s">
        <v>20</v>
      </c>
      <c r="AQ3" t="s">
        <v>21</v>
      </c>
      <c r="AR3" t="s">
        <v>22</v>
      </c>
      <c r="AS3" t="s">
        <v>23</v>
      </c>
      <c r="AT3" t="s">
        <v>24</v>
      </c>
      <c r="AU3" t="s">
        <v>25</v>
      </c>
      <c r="AV3" t="s">
        <v>26</v>
      </c>
      <c r="AW3" t="s">
        <v>27</v>
      </c>
      <c r="AX3" t="s">
        <v>28</v>
      </c>
      <c r="AY3" t="s">
        <v>29</v>
      </c>
      <c r="AZ3" t="s">
        <v>30</v>
      </c>
      <c r="BA3" t="s">
        <v>31</v>
      </c>
      <c r="BB3" t="s">
        <v>3</v>
      </c>
      <c r="BC3" t="s">
        <v>76</v>
      </c>
    </row>
    <row r="4" spans="1:67" x14ac:dyDescent="0.45">
      <c r="A4" t="s">
        <v>0</v>
      </c>
      <c r="B4" t="s">
        <v>1</v>
      </c>
      <c r="C4">
        <v>1533</v>
      </c>
      <c r="D4">
        <v>6302</v>
      </c>
      <c r="E4">
        <v>5348</v>
      </c>
      <c r="F4">
        <v>960</v>
      </c>
      <c r="G4">
        <v>1515</v>
      </c>
      <c r="H4">
        <v>243</v>
      </c>
      <c r="I4">
        <v>52</v>
      </c>
      <c r="J4">
        <v>253</v>
      </c>
      <c r="K4">
        <v>970</v>
      </c>
      <c r="L4">
        <v>47</v>
      </c>
      <c r="M4">
        <v>36</v>
      </c>
      <c r="N4">
        <v>871</v>
      </c>
      <c r="O4">
        <v>1011</v>
      </c>
      <c r="P4" s="1">
        <v>0.28299999999999997</v>
      </c>
      <c r="Q4" s="1">
        <v>0.38600000000000001</v>
      </c>
      <c r="R4" s="1">
        <v>0.49</v>
      </c>
      <c r="S4" s="1">
        <v>0.876</v>
      </c>
      <c r="T4" s="5">
        <v>136</v>
      </c>
      <c r="U4">
        <v>2621</v>
      </c>
      <c r="V4">
        <v>97</v>
      </c>
      <c r="W4">
        <v>38</v>
      </c>
      <c r="X4">
        <v>20</v>
      </c>
      <c r="Y4">
        <v>25</v>
      </c>
      <c r="Z4">
        <v>60</v>
      </c>
      <c r="AA4" s="4">
        <f>43.1+6.7-0.6</f>
        <v>49.2</v>
      </c>
      <c r="AB4" s="3">
        <f t="shared" ref="AB4:AB12" si="0">(AA4/C4)*162</f>
        <v>5.1992172211350294</v>
      </c>
      <c r="AC4" t="s">
        <v>2</v>
      </c>
      <c r="AD4">
        <v>141</v>
      </c>
      <c r="AE4">
        <v>618</v>
      </c>
      <c r="AF4">
        <v>535</v>
      </c>
      <c r="AG4">
        <v>120</v>
      </c>
      <c r="AH4">
        <v>182</v>
      </c>
      <c r="AI4">
        <v>33</v>
      </c>
      <c r="AJ4">
        <v>20</v>
      </c>
      <c r="AK4">
        <v>20</v>
      </c>
      <c r="AL4">
        <v>129</v>
      </c>
      <c r="AM4">
        <v>17</v>
      </c>
      <c r="AO4">
        <v>74</v>
      </c>
      <c r="AQ4" s="1">
        <v>0.34</v>
      </c>
      <c r="AR4" s="1">
        <v>0.42199999999999999</v>
      </c>
      <c r="AS4" s="1">
        <v>0.58899999999999997</v>
      </c>
      <c r="AT4" s="1">
        <v>1.0109999999999999</v>
      </c>
      <c r="AU4">
        <v>179</v>
      </c>
      <c r="AV4">
        <v>315</v>
      </c>
      <c r="AX4">
        <v>2</v>
      </c>
      <c r="AY4">
        <v>7</v>
      </c>
      <c r="AZ4">
        <v>0</v>
      </c>
      <c r="BA4">
        <v>0</v>
      </c>
      <c r="BB4" s="4">
        <v>7.6</v>
      </c>
      <c r="BC4" s="3">
        <f t="shared" ref="BC4:BC12" si="1">(BB4/AD4)*162</f>
        <v>8.7319148936170201</v>
      </c>
    </row>
    <row r="5" spans="1:67" x14ac:dyDescent="0.45">
      <c r="A5" t="s">
        <v>6</v>
      </c>
      <c r="B5" t="s">
        <v>4</v>
      </c>
      <c r="C5">
        <v>933</v>
      </c>
      <c r="D5">
        <v>3570</v>
      </c>
      <c r="E5">
        <v>3003</v>
      </c>
      <c r="F5">
        <v>492</v>
      </c>
      <c r="G5">
        <v>801</v>
      </c>
      <c r="H5">
        <v>104</v>
      </c>
      <c r="I5">
        <v>34</v>
      </c>
      <c r="J5">
        <v>129</v>
      </c>
      <c r="K5">
        <v>482</v>
      </c>
      <c r="L5">
        <v>33</v>
      </c>
      <c r="M5">
        <v>24</v>
      </c>
      <c r="N5">
        <v>493</v>
      </c>
      <c r="O5">
        <v>337</v>
      </c>
      <c r="P5" s="1">
        <v>0.26673326673326675</v>
      </c>
      <c r="Q5" s="1">
        <v>0.3722022408963585</v>
      </c>
      <c r="R5" s="1">
        <v>0.45296134453781517</v>
      </c>
      <c r="S5" s="1">
        <v>0.82516358543417367</v>
      </c>
      <c r="T5" s="5">
        <v>117.92801120448179</v>
      </c>
      <c r="U5">
        <v>1360</v>
      </c>
      <c r="V5">
        <v>46</v>
      </c>
      <c r="W5">
        <v>22</v>
      </c>
      <c r="X5">
        <v>35</v>
      </c>
      <c r="Y5">
        <v>15</v>
      </c>
      <c r="Z5">
        <v>25</v>
      </c>
      <c r="AA5" s="4">
        <v>25</v>
      </c>
      <c r="AB5" s="3">
        <f t="shared" si="0"/>
        <v>4.340836012861736</v>
      </c>
      <c r="AC5" t="s">
        <v>5</v>
      </c>
      <c r="AD5">
        <v>154</v>
      </c>
      <c r="AE5">
        <v>647</v>
      </c>
      <c r="AF5">
        <v>569</v>
      </c>
      <c r="AG5">
        <v>133</v>
      </c>
      <c r="AH5">
        <v>182</v>
      </c>
      <c r="AI5">
        <v>29</v>
      </c>
      <c r="AJ5">
        <v>15</v>
      </c>
      <c r="AK5">
        <v>15</v>
      </c>
      <c r="AL5">
        <v>86</v>
      </c>
      <c r="AM5">
        <v>24</v>
      </c>
      <c r="AO5">
        <v>64</v>
      </c>
      <c r="AQ5" s="1">
        <v>0.32</v>
      </c>
      <c r="AR5" s="1">
        <v>0.39400000000000002</v>
      </c>
      <c r="AS5" s="1">
        <v>0.503</v>
      </c>
      <c r="AT5" s="1">
        <v>0.89700000000000002</v>
      </c>
      <c r="AU5">
        <v>150</v>
      </c>
      <c r="AV5">
        <v>286</v>
      </c>
      <c r="AX5">
        <v>6</v>
      </c>
      <c r="AY5">
        <v>8</v>
      </c>
      <c r="AZ5">
        <v>0</v>
      </c>
      <c r="BB5" s="4">
        <v>5.7</v>
      </c>
      <c r="BC5" s="3">
        <f t="shared" si="1"/>
        <v>5.9961038961038957</v>
      </c>
    </row>
    <row r="6" spans="1:67" x14ac:dyDescent="0.45">
      <c r="A6" t="s">
        <v>34</v>
      </c>
      <c r="B6" t="s">
        <v>32</v>
      </c>
      <c r="C6">
        <v>1215</v>
      </c>
      <c r="D6">
        <v>4816</v>
      </c>
      <c r="E6">
        <v>4205</v>
      </c>
      <c r="F6">
        <v>627</v>
      </c>
      <c r="G6">
        <v>1161</v>
      </c>
      <c r="H6">
        <v>178</v>
      </c>
      <c r="I6">
        <v>18</v>
      </c>
      <c r="J6">
        <v>242</v>
      </c>
      <c r="K6">
        <v>856</v>
      </c>
      <c r="L6">
        <v>25</v>
      </c>
      <c r="M6">
        <v>20</v>
      </c>
      <c r="N6">
        <v>533</v>
      </c>
      <c r="O6">
        <v>501</v>
      </c>
      <c r="P6" s="1">
        <v>0.27600000000000002</v>
      </c>
      <c r="Q6" s="1">
        <v>0.36</v>
      </c>
      <c r="R6" s="1">
        <v>0.5</v>
      </c>
      <c r="S6" s="1">
        <v>0.86</v>
      </c>
      <c r="T6" s="5">
        <v>123</v>
      </c>
      <c r="U6">
        <v>2101</v>
      </c>
      <c r="V6">
        <v>143</v>
      </c>
      <c r="W6">
        <v>30</v>
      </c>
      <c r="X6">
        <v>30</v>
      </c>
      <c r="Y6">
        <v>18</v>
      </c>
      <c r="Z6">
        <v>113</v>
      </c>
      <c r="AA6" s="4">
        <v>35.6</v>
      </c>
      <c r="AB6" s="3">
        <f t="shared" si="0"/>
        <v>4.746666666666667</v>
      </c>
      <c r="AC6" t="s">
        <v>33</v>
      </c>
      <c r="AD6">
        <v>234</v>
      </c>
      <c r="AE6">
        <v>911</v>
      </c>
      <c r="AF6">
        <v>825</v>
      </c>
      <c r="AG6">
        <v>159</v>
      </c>
      <c r="AH6">
        <v>261</v>
      </c>
      <c r="AI6">
        <v>54</v>
      </c>
      <c r="AJ6">
        <v>13</v>
      </c>
      <c r="AK6">
        <v>18</v>
      </c>
      <c r="AL6">
        <v>163</v>
      </c>
      <c r="AM6">
        <v>13</v>
      </c>
      <c r="AO6">
        <v>76</v>
      </c>
      <c r="AQ6" s="1">
        <v>0.316</v>
      </c>
      <c r="AR6" s="1">
        <v>0.377</v>
      </c>
      <c r="AS6" s="1">
        <v>0.47899999999999998</v>
      </c>
      <c r="AT6" s="1">
        <v>0.85599999999999998</v>
      </c>
      <c r="AU6">
        <v>135</v>
      </c>
      <c r="AV6">
        <v>395</v>
      </c>
      <c r="AX6">
        <v>5</v>
      </c>
      <c r="AY6">
        <v>5</v>
      </c>
      <c r="BA6">
        <v>1</v>
      </c>
      <c r="BB6" s="4">
        <v>6.4</v>
      </c>
      <c r="BC6" s="3">
        <f t="shared" si="1"/>
        <v>4.430769230769231</v>
      </c>
    </row>
    <row r="7" spans="1:67" x14ac:dyDescent="0.45">
      <c r="A7" t="s">
        <v>63</v>
      </c>
      <c r="B7" t="s">
        <v>64</v>
      </c>
      <c r="C7">
        <v>1835</v>
      </c>
      <c r="D7">
        <v>7713</v>
      </c>
      <c r="E7">
        <v>6579</v>
      </c>
      <c r="F7">
        <v>1136</v>
      </c>
      <c r="G7">
        <v>1963</v>
      </c>
      <c r="H7">
        <v>336</v>
      </c>
      <c r="I7">
        <v>83</v>
      </c>
      <c r="J7">
        <v>186</v>
      </c>
      <c r="K7">
        <v>1023</v>
      </c>
      <c r="L7">
        <v>205</v>
      </c>
      <c r="M7">
        <v>130</v>
      </c>
      <c r="N7">
        <v>814</v>
      </c>
      <c r="O7">
        <v>584</v>
      </c>
      <c r="P7" s="1">
        <v>0.29837361301109588</v>
      </c>
      <c r="Q7" s="1">
        <v>0.38833372228704788</v>
      </c>
      <c r="R7" s="1">
        <v>0.4594235705950992</v>
      </c>
      <c r="S7" s="1">
        <v>0.84775729288214707</v>
      </c>
      <c r="T7" s="5">
        <v>129.75379229871646</v>
      </c>
      <c r="U7">
        <v>3023</v>
      </c>
      <c r="V7">
        <v>185</v>
      </c>
      <c r="W7">
        <v>192</v>
      </c>
      <c r="X7">
        <v>68</v>
      </c>
      <c r="Y7">
        <v>57</v>
      </c>
      <c r="Z7">
        <v>43</v>
      </c>
      <c r="AA7" s="4">
        <v>50.3</v>
      </c>
      <c r="AB7" s="3">
        <f t="shared" si="0"/>
        <v>4.4406539509536787</v>
      </c>
      <c r="AC7" t="s">
        <v>62</v>
      </c>
      <c r="AD7">
        <v>113</v>
      </c>
      <c r="AE7">
        <v>520</v>
      </c>
      <c r="AF7">
        <v>480</v>
      </c>
      <c r="AG7">
        <v>92</v>
      </c>
      <c r="AH7">
        <v>150</v>
      </c>
      <c r="AI7">
        <v>29</v>
      </c>
      <c r="AJ7">
        <v>12</v>
      </c>
      <c r="AK7">
        <v>9</v>
      </c>
      <c r="AL7">
        <v>66</v>
      </c>
      <c r="AM7">
        <v>11</v>
      </c>
      <c r="AO7">
        <v>34</v>
      </c>
      <c r="AQ7" s="1">
        <v>0.313</v>
      </c>
      <c r="AR7" s="1">
        <v>0.36399999999999999</v>
      </c>
      <c r="AS7" s="1">
        <v>0.47899999999999998</v>
      </c>
      <c r="AT7" s="1">
        <v>0.84299999999999997</v>
      </c>
      <c r="AU7">
        <v>135</v>
      </c>
      <c r="AV7">
        <v>230</v>
      </c>
      <c r="AX7">
        <v>5</v>
      </c>
      <c r="AY7">
        <v>1</v>
      </c>
      <c r="BB7" s="4">
        <v>3</v>
      </c>
      <c r="BC7" s="3">
        <f t="shared" si="1"/>
        <v>4.3008849557522124</v>
      </c>
    </row>
    <row r="8" spans="1:67" x14ac:dyDescent="0.45">
      <c r="A8" t="s">
        <v>66</v>
      </c>
      <c r="B8" t="s">
        <v>4</v>
      </c>
      <c r="C8">
        <v>764</v>
      </c>
      <c r="D8">
        <v>2894</v>
      </c>
      <c r="E8">
        <v>2499</v>
      </c>
      <c r="F8">
        <v>366</v>
      </c>
      <c r="G8">
        <v>731</v>
      </c>
      <c r="H8">
        <v>97</v>
      </c>
      <c r="I8">
        <v>31</v>
      </c>
      <c r="J8">
        <v>99</v>
      </c>
      <c r="K8">
        <v>443</v>
      </c>
      <c r="L8">
        <v>28</v>
      </c>
      <c r="M8">
        <v>9</v>
      </c>
      <c r="N8">
        <v>351</v>
      </c>
      <c r="O8">
        <v>220</v>
      </c>
      <c r="P8" s="1">
        <v>0.29299999999999998</v>
      </c>
      <c r="Q8" s="1">
        <v>0.38300000000000001</v>
      </c>
      <c r="R8" s="1">
        <v>0.47499999999999998</v>
      </c>
      <c r="S8" s="1">
        <v>0.85799999999999998</v>
      </c>
      <c r="T8" s="5">
        <v>125</v>
      </c>
      <c r="U8">
        <v>1187</v>
      </c>
      <c r="V8">
        <v>81</v>
      </c>
      <c r="W8">
        <v>23</v>
      </c>
      <c r="X8">
        <v>9</v>
      </c>
      <c r="Y8">
        <v>11</v>
      </c>
      <c r="Z8">
        <v>26</v>
      </c>
      <c r="AA8" s="4">
        <v>21.2</v>
      </c>
      <c r="AB8" s="3">
        <f t="shared" si="0"/>
        <v>4.495287958115183</v>
      </c>
      <c r="AC8" t="s">
        <v>65</v>
      </c>
      <c r="AD8">
        <v>280</v>
      </c>
      <c r="AE8">
        <v>1168</v>
      </c>
      <c r="AF8">
        <v>1024</v>
      </c>
      <c r="AG8">
        <v>214</v>
      </c>
      <c r="AH8">
        <v>345</v>
      </c>
      <c r="AI8">
        <v>58</v>
      </c>
      <c r="AJ8">
        <v>12</v>
      </c>
      <c r="AK8">
        <v>40</v>
      </c>
      <c r="AL8">
        <v>241</v>
      </c>
      <c r="AM8">
        <v>24</v>
      </c>
      <c r="AO8">
        <v>123</v>
      </c>
      <c r="AQ8" s="1">
        <v>0.33700000000000002</v>
      </c>
      <c r="AR8" s="1">
        <v>0.41099999999999998</v>
      </c>
      <c r="AS8" s="1">
        <v>0.53400000000000003</v>
      </c>
      <c r="AT8" s="1">
        <v>0.94499999999999995</v>
      </c>
      <c r="AU8">
        <v>160</v>
      </c>
      <c r="AV8">
        <v>547</v>
      </c>
      <c r="AX8">
        <v>6</v>
      </c>
      <c r="AY8">
        <v>15</v>
      </c>
      <c r="AZ8">
        <v>0</v>
      </c>
      <c r="BA8">
        <v>0</v>
      </c>
      <c r="BB8" s="4">
        <v>10.9</v>
      </c>
      <c r="BC8" s="3">
        <f t="shared" si="1"/>
        <v>6.3064285714285715</v>
      </c>
    </row>
    <row r="9" spans="1:67" x14ac:dyDescent="0.45">
      <c r="A9" t="s">
        <v>68</v>
      </c>
      <c r="B9" t="s">
        <v>36</v>
      </c>
      <c r="C9">
        <v>491</v>
      </c>
      <c r="D9">
        <v>1931</v>
      </c>
      <c r="E9">
        <v>1725</v>
      </c>
      <c r="F9">
        <v>256</v>
      </c>
      <c r="G9">
        <v>472</v>
      </c>
      <c r="H9">
        <v>54</v>
      </c>
      <c r="I9">
        <v>12</v>
      </c>
      <c r="J9">
        <v>93</v>
      </c>
      <c r="K9">
        <v>340</v>
      </c>
      <c r="L9">
        <v>1</v>
      </c>
      <c r="M9">
        <v>8</v>
      </c>
      <c r="N9">
        <v>174</v>
      </c>
      <c r="O9">
        <v>293</v>
      </c>
      <c r="P9" s="1">
        <v>0.27400000000000002</v>
      </c>
      <c r="Q9" s="1">
        <v>0.35</v>
      </c>
      <c r="R9" s="1">
        <v>0.48099999999999998</v>
      </c>
      <c r="S9" s="1">
        <v>0.83</v>
      </c>
      <c r="T9" s="5">
        <v>125</v>
      </c>
      <c r="U9">
        <v>829</v>
      </c>
      <c r="V9">
        <v>49</v>
      </c>
      <c r="W9">
        <v>28</v>
      </c>
      <c r="X9">
        <v>4</v>
      </c>
      <c r="Y9">
        <v>0</v>
      </c>
      <c r="Z9">
        <v>16</v>
      </c>
      <c r="AA9" s="4">
        <v>9.1999999999999993</v>
      </c>
      <c r="AB9" s="3">
        <f t="shared" si="0"/>
        <v>3.0354378818737269</v>
      </c>
      <c r="AC9" t="s">
        <v>67</v>
      </c>
      <c r="AD9">
        <v>103</v>
      </c>
      <c r="AE9">
        <v>424</v>
      </c>
      <c r="AF9">
        <v>367</v>
      </c>
      <c r="AG9">
        <v>69</v>
      </c>
      <c r="AH9">
        <v>106</v>
      </c>
      <c r="AI9">
        <v>20</v>
      </c>
      <c r="AJ9">
        <v>9</v>
      </c>
      <c r="AK9">
        <v>11</v>
      </c>
      <c r="AL9">
        <v>73</v>
      </c>
      <c r="AM9">
        <v>4</v>
      </c>
      <c r="AO9">
        <v>51</v>
      </c>
      <c r="AQ9" s="1">
        <v>0.28899999999999998</v>
      </c>
      <c r="AR9" s="1">
        <v>0.38300000000000001</v>
      </c>
      <c r="AS9" s="1">
        <v>0.48199999999999998</v>
      </c>
      <c r="AT9" s="1">
        <v>0.86499999999999999</v>
      </c>
      <c r="AU9">
        <v>140</v>
      </c>
      <c r="AV9">
        <v>177</v>
      </c>
      <c r="AX9">
        <v>5</v>
      </c>
      <c r="AY9">
        <v>1</v>
      </c>
      <c r="BB9" s="4">
        <v>3.2</v>
      </c>
      <c r="BC9" s="3">
        <f t="shared" si="1"/>
        <v>5.0330097087378647</v>
      </c>
    </row>
    <row r="10" spans="1:67" x14ac:dyDescent="0.45">
      <c r="A10" t="s">
        <v>70</v>
      </c>
      <c r="B10" t="s">
        <v>69</v>
      </c>
      <c r="C10">
        <v>442</v>
      </c>
      <c r="D10">
        <v>1976</v>
      </c>
      <c r="E10">
        <v>1763</v>
      </c>
      <c r="F10">
        <v>280</v>
      </c>
      <c r="G10">
        <v>460</v>
      </c>
      <c r="H10">
        <v>80</v>
      </c>
      <c r="I10">
        <v>25</v>
      </c>
      <c r="J10">
        <v>49</v>
      </c>
      <c r="K10">
        <v>181</v>
      </c>
      <c r="L10">
        <v>98</v>
      </c>
      <c r="M10">
        <v>23</v>
      </c>
      <c r="N10">
        <v>177</v>
      </c>
      <c r="O10">
        <v>293</v>
      </c>
      <c r="P10" s="1">
        <v>0.26100000000000001</v>
      </c>
      <c r="Q10" s="1">
        <v>0.33700000000000002</v>
      </c>
      <c r="R10" s="1">
        <v>0.41799999999999998</v>
      </c>
      <c r="S10" s="1">
        <v>0.755</v>
      </c>
      <c r="T10" s="5">
        <v>107</v>
      </c>
      <c r="U10">
        <v>737</v>
      </c>
      <c r="V10">
        <v>23</v>
      </c>
      <c r="W10">
        <v>25</v>
      </c>
      <c r="X10">
        <v>10</v>
      </c>
      <c r="Y10">
        <v>0</v>
      </c>
      <c r="Z10">
        <v>9</v>
      </c>
      <c r="AA10" s="4">
        <v>8.9</v>
      </c>
      <c r="AB10" s="3">
        <f t="shared" si="0"/>
        <v>3.2619909502262447</v>
      </c>
      <c r="AC10" t="s">
        <v>35</v>
      </c>
      <c r="AD10">
        <v>162</v>
      </c>
      <c r="AE10">
        <v>695</v>
      </c>
      <c r="AF10">
        <v>632</v>
      </c>
      <c r="AG10">
        <v>138</v>
      </c>
      <c r="AH10">
        <v>198</v>
      </c>
      <c r="AI10">
        <v>48</v>
      </c>
      <c r="AJ10">
        <v>16</v>
      </c>
      <c r="AK10">
        <v>9</v>
      </c>
      <c r="AL10">
        <v>92</v>
      </c>
      <c r="AM10">
        <v>38</v>
      </c>
      <c r="AN10">
        <v>0</v>
      </c>
      <c r="AO10">
        <v>48</v>
      </c>
      <c r="AQ10" s="1">
        <v>0.313</v>
      </c>
      <c r="AR10" s="1">
        <v>0.36799999999999999</v>
      </c>
      <c r="AS10" s="1">
        <v>0.48299999999999998</v>
      </c>
      <c r="AT10" s="1">
        <v>0.85099999999999998</v>
      </c>
      <c r="AU10">
        <v>150</v>
      </c>
      <c r="AV10">
        <v>305</v>
      </c>
      <c r="AX10">
        <v>7</v>
      </c>
      <c r="AY10">
        <v>8</v>
      </c>
      <c r="AZ10">
        <v>0</v>
      </c>
      <c r="BA10">
        <v>1</v>
      </c>
      <c r="BB10" s="4">
        <v>6.1</v>
      </c>
      <c r="BC10" s="3">
        <f t="shared" si="1"/>
        <v>6.1</v>
      </c>
    </row>
    <row r="11" spans="1:67" x14ac:dyDescent="0.45">
      <c r="A11" t="s">
        <v>71</v>
      </c>
      <c r="B11" t="s">
        <v>72</v>
      </c>
      <c r="C11">
        <v>888</v>
      </c>
      <c r="D11">
        <v>3138</v>
      </c>
      <c r="E11">
        <v>2829</v>
      </c>
      <c r="F11">
        <v>343</v>
      </c>
      <c r="G11">
        <v>752</v>
      </c>
      <c r="H11">
        <v>101</v>
      </c>
      <c r="I11">
        <v>41</v>
      </c>
      <c r="J11">
        <v>73</v>
      </c>
      <c r="K11">
        <v>381</v>
      </c>
      <c r="L11">
        <v>17</v>
      </c>
      <c r="M11">
        <v>18</v>
      </c>
      <c r="N11">
        <v>271</v>
      </c>
      <c r="O11">
        <v>429</v>
      </c>
      <c r="P11" s="1">
        <v>0.26581831035701664</v>
      </c>
      <c r="Q11" s="1">
        <v>0.33069407265774381</v>
      </c>
      <c r="R11" s="1">
        <v>0.40796175908221799</v>
      </c>
      <c r="S11" s="1">
        <v>0.73865583173996174</v>
      </c>
      <c r="T11" s="5">
        <v>101.88049713193116</v>
      </c>
      <c r="U11">
        <v>1154</v>
      </c>
      <c r="V11">
        <v>69</v>
      </c>
      <c r="W11">
        <v>10</v>
      </c>
      <c r="X11">
        <v>16</v>
      </c>
      <c r="Y11">
        <v>11</v>
      </c>
      <c r="Z11">
        <v>32</v>
      </c>
      <c r="AA11" s="4">
        <f>3.1+1.3+0.2</f>
        <v>4.6000000000000005</v>
      </c>
      <c r="AB11" s="3">
        <f t="shared" si="0"/>
        <v>0.83918918918918928</v>
      </c>
      <c r="AC11" t="s">
        <v>62</v>
      </c>
      <c r="AD11">
        <v>124</v>
      </c>
      <c r="AE11">
        <v>456</v>
      </c>
      <c r="AF11">
        <v>410</v>
      </c>
      <c r="AG11">
        <v>71</v>
      </c>
      <c r="AH11">
        <v>118</v>
      </c>
      <c r="AI11">
        <v>19</v>
      </c>
      <c r="AJ11">
        <v>4</v>
      </c>
      <c r="AK11">
        <v>3</v>
      </c>
      <c r="AL11">
        <v>53</v>
      </c>
      <c r="AM11">
        <v>6</v>
      </c>
      <c r="AO11">
        <v>41</v>
      </c>
      <c r="AQ11" s="1">
        <v>0.28799999999999998</v>
      </c>
      <c r="AR11" s="1">
        <v>0.35399999999999998</v>
      </c>
      <c r="AS11" s="1">
        <v>0.376</v>
      </c>
      <c r="AT11" s="1">
        <v>0.73</v>
      </c>
      <c r="AU11">
        <v>105</v>
      </c>
      <c r="AV11">
        <v>154</v>
      </c>
      <c r="AX11">
        <v>1</v>
      </c>
      <c r="AY11">
        <v>4</v>
      </c>
      <c r="BA11">
        <v>1</v>
      </c>
      <c r="BB11" s="4">
        <v>0.9</v>
      </c>
      <c r="BC11" s="3">
        <f t="shared" si="1"/>
        <v>1.1758064516129032</v>
      </c>
    </row>
    <row r="12" spans="1:67" x14ac:dyDescent="0.45">
      <c r="A12" t="s">
        <v>74</v>
      </c>
      <c r="B12" t="s">
        <v>75</v>
      </c>
      <c r="C12">
        <v>334</v>
      </c>
      <c r="D12">
        <v>735</v>
      </c>
      <c r="E12">
        <v>663</v>
      </c>
      <c r="F12">
        <v>106</v>
      </c>
      <c r="G12">
        <v>163</v>
      </c>
      <c r="H12">
        <v>18</v>
      </c>
      <c r="I12">
        <v>11</v>
      </c>
      <c r="J12">
        <v>35</v>
      </c>
      <c r="K12">
        <v>106</v>
      </c>
      <c r="L12">
        <v>1</v>
      </c>
      <c r="M12">
        <v>4</v>
      </c>
      <c r="N12">
        <v>62</v>
      </c>
      <c r="O12">
        <v>112</v>
      </c>
      <c r="P12" s="1">
        <v>0.246</v>
      </c>
      <c r="Q12" s="1">
        <v>0.314</v>
      </c>
      <c r="R12" s="1">
        <v>0.46500000000000002</v>
      </c>
      <c r="S12" s="1">
        <v>0.77900000000000003</v>
      </c>
      <c r="T12" s="5">
        <v>100</v>
      </c>
      <c r="U12">
        <v>308</v>
      </c>
      <c r="V12">
        <v>17</v>
      </c>
      <c r="W12">
        <v>5</v>
      </c>
      <c r="X12">
        <v>1</v>
      </c>
      <c r="Y12">
        <v>2</v>
      </c>
      <c r="Z12">
        <v>5</v>
      </c>
      <c r="AA12" s="4">
        <v>1.4</v>
      </c>
      <c r="AB12" s="3">
        <f t="shared" si="0"/>
        <v>0.67904191616766463</v>
      </c>
      <c r="AC12" t="s">
        <v>62</v>
      </c>
      <c r="AD12">
        <v>114</v>
      </c>
      <c r="AE12">
        <v>388</v>
      </c>
      <c r="AF12">
        <v>362</v>
      </c>
      <c r="AG12">
        <v>59</v>
      </c>
      <c r="AH12">
        <v>119</v>
      </c>
      <c r="AI12">
        <v>19</v>
      </c>
      <c r="AJ12">
        <v>7</v>
      </c>
      <c r="AK12">
        <v>8</v>
      </c>
      <c r="AL12">
        <v>63</v>
      </c>
      <c r="AM12">
        <v>10</v>
      </c>
      <c r="AO12">
        <v>21</v>
      </c>
      <c r="AQ12" s="1">
        <v>0.32900000000000001</v>
      </c>
      <c r="AR12" s="1">
        <v>0.37</v>
      </c>
      <c r="AS12" s="1">
        <v>0.48599999999999999</v>
      </c>
      <c r="AT12" s="1">
        <v>0.85699999999999998</v>
      </c>
      <c r="AU12">
        <v>138</v>
      </c>
      <c r="AV12">
        <v>176</v>
      </c>
      <c r="AX12">
        <v>3</v>
      </c>
      <c r="AY12">
        <v>2</v>
      </c>
      <c r="BA12">
        <v>0</v>
      </c>
      <c r="BB12" s="4">
        <v>2.8</v>
      </c>
      <c r="BC12" s="3">
        <f t="shared" si="1"/>
        <v>3.9789473684210526</v>
      </c>
    </row>
    <row r="13" spans="1:67" x14ac:dyDescent="0.45">
      <c r="B13" s="46" t="s">
        <v>38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 t="s">
        <v>336</v>
      </c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</row>
    <row r="14" spans="1:67" x14ac:dyDescent="0.45">
      <c r="B14" t="s">
        <v>7</v>
      </c>
      <c r="C14" t="s">
        <v>40</v>
      </c>
      <c r="D14" t="s">
        <v>41</v>
      </c>
      <c r="E14" t="s">
        <v>42</v>
      </c>
      <c r="F14" t="s">
        <v>43</v>
      </c>
      <c r="G14" t="s">
        <v>8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12</v>
      </c>
      <c r="O14" t="s">
        <v>11</v>
      </c>
      <c r="P14" t="s">
        <v>50</v>
      </c>
      <c r="Q14" t="s">
        <v>15</v>
      </c>
      <c r="R14" t="s">
        <v>19</v>
      </c>
      <c r="S14" t="s">
        <v>31</v>
      </c>
      <c r="T14" t="s">
        <v>20</v>
      </c>
      <c r="U14" t="s">
        <v>28</v>
      </c>
      <c r="V14" t="s">
        <v>51</v>
      </c>
      <c r="W14" t="s">
        <v>52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 t="s">
        <v>3</v>
      </c>
      <c r="AH14" t="s">
        <v>76</v>
      </c>
      <c r="AI14" t="s">
        <v>7</v>
      </c>
      <c r="AJ14" t="s">
        <v>40</v>
      </c>
      <c r="AK14" t="s">
        <v>41</v>
      </c>
      <c r="AL14" t="s">
        <v>42</v>
      </c>
      <c r="AM14" t="s">
        <v>43</v>
      </c>
      <c r="AN14" t="s">
        <v>8</v>
      </c>
      <c r="AO14" t="s">
        <v>44</v>
      </c>
      <c r="AP14" t="s">
        <v>45</v>
      </c>
      <c r="AQ14" t="s">
        <v>46</v>
      </c>
      <c r="AR14" t="s">
        <v>47</v>
      </c>
      <c r="AS14" t="s">
        <v>48</v>
      </c>
      <c r="AT14" t="s">
        <v>49</v>
      </c>
      <c r="AU14" t="s">
        <v>12</v>
      </c>
      <c r="AV14" t="s">
        <v>11</v>
      </c>
      <c r="AW14" t="s">
        <v>50</v>
      </c>
      <c r="AX14" t="s">
        <v>15</v>
      </c>
      <c r="AY14" t="s">
        <v>19</v>
      </c>
      <c r="AZ14" t="s">
        <v>31</v>
      </c>
      <c r="BA14" t="s">
        <v>20</v>
      </c>
      <c r="BB14" t="s">
        <v>28</v>
      </c>
      <c r="BC14" t="s">
        <v>51</v>
      </c>
      <c r="BD14" t="s">
        <v>52</v>
      </c>
      <c r="BE14" t="s">
        <v>53</v>
      </c>
      <c r="BF14" t="s">
        <v>54</v>
      </c>
      <c r="BG14" t="s">
        <v>55</v>
      </c>
      <c r="BH14" t="s">
        <v>56</v>
      </c>
      <c r="BI14" t="s">
        <v>57</v>
      </c>
      <c r="BJ14" t="s">
        <v>58</v>
      </c>
      <c r="BK14" t="s">
        <v>59</v>
      </c>
      <c r="BL14" t="s">
        <v>60</v>
      </c>
      <c r="BM14" t="s">
        <v>61</v>
      </c>
      <c r="BN14" t="s">
        <v>3</v>
      </c>
      <c r="BO14" t="s">
        <v>76</v>
      </c>
    </row>
    <row r="15" spans="1:67" x14ac:dyDescent="0.45">
      <c r="A15" t="s">
        <v>37</v>
      </c>
      <c r="B15" t="s">
        <v>36</v>
      </c>
      <c r="C15">
        <v>28</v>
      </c>
      <c r="D15">
        <v>31</v>
      </c>
      <c r="E15">
        <v>0.47499999999999998</v>
      </c>
      <c r="F15">
        <v>3.29</v>
      </c>
      <c r="G15">
        <v>179</v>
      </c>
      <c r="H15">
        <v>26</v>
      </c>
      <c r="I15">
        <v>109</v>
      </c>
      <c r="J15">
        <v>7</v>
      </c>
      <c r="K15">
        <v>4</v>
      </c>
      <c r="L15">
        <v>33</v>
      </c>
      <c r="M15">
        <v>476</v>
      </c>
      <c r="N15">
        <v>429</v>
      </c>
      <c r="O15">
        <v>191</v>
      </c>
      <c r="P15">
        <v>174</v>
      </c>
      <c r="Q15">
        <v>29</v>
      </c>
      <c r="R15">
        <v>180</v>
      </c>
      <c r="S15">
        <v>30</v>
      </c>
      <c r="T15">
        <v>288</v>
      </c>
      <c r="U15">
        <v>7</v>
      </c>
      <c r="V15">
        <v>5</v>
      </c>
      <c r="W15">
        <v>6</v>
      </c>
      <c r="X15">
        <v>2002</v>
      </c>
      <c r="Y15">
        <v>124</v>
      </c>
      <c r="Z15">
        <v>3.29</v>
      </c>
      <c r="AA15">
        <v>1.2789999999999999</v>
      </c>
      <c r="AB15">
        <v>8.1</v>
      </c>
      <c r="AC15">
        <v>0.5</v>
      </c>
      <c r="AD15">
        <v>3.4</v>
      </c>
      <c r="AE15">
        <v>5.4</v>
      </c>
      <c r="AF15">
        <v>1.6</v>
      </c>
      <c r="AG15">
        <v>10.199999999999999</v>
      </c>
      <c r="AH15">
        <f>(AG15/G15)*162</f>
        <v>9.2312849162011172</v>
      </c>
      <c r="AI15" t="s">
        <v>39</v>
      </c>
      <c r="AJ15">
        <v>96</v>
      </c>
      <c r="AK15">
        <v>51</v>
      </c>
      <c r="AL15">
        <v>0.65306122448979587</v>
      </c>
      <c r="AM15">
        <v>2.5171526035131748</v>
      </c>
      <c r="AN15">
        <v>224</v>
      </c>
      <c r="AO15">
        <v>172</v>
      </c>
      <c r="AP15">
        <v>5</v>
      </c>
      <c r="AQ15">
        <v>89</v>
      </c>
      <c r="AR15">
        <v>18</v>
      </c>
      <c r="AS15">
        <v>11</v>
      </c>
      <c r="AT15">
        <v>1275.2</v>
      </c>
      <c r="AU15">
        <v>1037</v>
      </c>
      <c r="AV15">
        <v>470</v>
      </c>
      <c r="AW15">
        <v>357</v>
      </c>
      <c r="AX15">
        <v>15</v>
      </c>
      <c r="AY15">
        <v>283</v>
      </c>
      <c r="AZ15">
        <v>3</v>
      </c>
      <c r="BA15">
        <v>1213</v>
      </c>
      <c r="BB15">
        <v>20</v>
      </c>
      <c r="BC15">
        <v>0</v>
      </c>
      <c r="BD15">
        <v>18</v>
      </c>
      <c r="BE15">
        <v>3351</v>
      </c>
      <c r="BF15">
        <v>165.63825282308659</v>
      </c>
      <c r="BG15">
        <v>1.3012194165621078</v>
      </c>
      <c r="BH15">
        <v>1.0347023996235882</v>
      </c>
      <c r="BI15">
        <v>7.3275721455457967</v>
      </c>
      <c r="BJ15">
        <v>0.11222553324968633</v>
      </c>
      <c r="BK15">
        <v>2.0073635508155583</v>
      </c>
      <c r="BL15">
        <v>8.5366765997490592</v>
      </c>
      <c r="BM15">
        <v>4.297211417816813</v>
      </c>
      <c r="BN15">
        <v>36.700000000000003</v>
      </c>
      <c r="BO15">
        <f>(BN15/AN15)*162</f>
        <v>26.541964285714286</v>
      </c>
    </row>
  </sheetData>
  <mergeCells count="4">
    <mergeCell ref="B2:AB2"/>
    <mergeCell ref="AC2:BD2"/>
    <mergeCell ref="B13:AH13"/>
    <mergeCell ref="AI13:BO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1DAD-D385-4E38-BB1A-B37D68E73A32}">
  <dimension ref="A1:AG293"/>
  <sheetViews>
    <sheetView topLeftCell="A258" workbookViewId="0">
      <selection activeCell="L24" sqref="L24"/>
    </sheetView>
  </sheetViews>
  <sheetFormatPr defaultRowHeight="14.25" x14ac:dyDescent="0.45"/>
  <sheetData>
    <row r="1" spans="1:33" x14ac:dyDescent="0.45">
      <c r="A1" t="e" cm="1">
        <f t="array" ref="A1">--- When using SR data</f>
        <v>#NAME?</v>
      </c>
      <c r="B1" t="s">
        <v>77</v>
      </c>
    </row>
    <row r="4" spans="1:33" x14ac:dyDescent="0.45">
      <c r="A4" t="s">
        <v>78</v>
      </c>
    </row>
    <row r="5" spans="1:33" x14ac:dyDescent="0.4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392</v>
      </c>
      <c r="G5" t="s">
        <v>391</v>
      </c>
      <c r="H5" t="s">
        <v>24</v>
      </c>
      <c r="I5" t="s">
        <v>9</v>
      </c>
      <c r="J5" t="s">
        <v>10</v>
      </c>
      <c r="K5" t="s">
        <v>11</v>
      </c>
      <c r="L5" t="s">
        <v>12</v>
      </c>
      <c r="M5" t="s">
        <v>84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26</v>
      </c>
      <c r="AA5" t="s">
        <v>85</v>
      </c>
      <c r="AB5" t="s">
        <v>28</v>
      </c>
      <c r="AC5" t="s">
        <v>29</v>
      </c>
      <c r="AD5" t="s">
        <v>30</v>
      </c>
      <c r="AE5" t="s">
        <v>31</v>
      </c>
      <c r="AF5" t="s">
        <v>86</v>
      </c>
      <c r="AG5" t="s">
        <v>87</v>
      </c>
    </row>
    <row r="6" spans="1:33" x14ac:dyDescent="0.45">
      <c r="A6">
        <v>1</v>
      </c>
      <c r="B6" t="s">
        <v>92</v>
      </c>
      <c r="C6" t="s">
        <v>93</v>
      </c>
      <c r="D6" s="2">
        <v>17671</v>
      </c>
      <c r="E6" s="2">
        <v>17809</v>
      </c>
      <c r="F6">
        <f>YEAR(D6)</f>
        <v>1948</v>
      </c>
      <c r="G6" t="str">
        <f>_xlfn.CONCAT(B6,F6)</f>
        <v>Stan Musial1948</v>
      </c>
      <c r="H6">
        <v>1.169</v>
      </c>
      <c r="I6">
        <v>609</v>
      </c>
      <c r="J6">
        <v>531</v>
      </c>
      <c r="K6">
        <v>122</v>
      </c>
      <c r="L6">
        <v>202</v>
      </c>
      <c r="M6">
        <v>111</v>
      </c>
      <c r="N6">
        <v>42</v>
      </c>
      <c r="O6">
        <v>14</v>
      </c>
      <c r="P6">
        <v>35</v>
      </c>
      <c r="Q6">
        <v>113</v>
      </c>
      <c r="R6">
        <v>7</v>
      </c>
      <c r="S6">
        <v>3</v>
      </c>
      <c r="T6">
        <v>74</v>
      </c>
      <c r="U6">
        <v>26</v>
      </c>
      <c r="V6">
        <v>0.38</v>
      </c>
      <c r="W6">
        <v>0.45900000000000002</v>
      </c>
      <c r="X6">
        <v>0.71</v>
      </c>
      <c r="Y6">
        <v>1.169</v>
      </c>
      <c r="Z6">
        <v>377</v>
      </c>
      <c r="AA6">
        <v>16</v>
      </c>
      <c r="AB6">
        <v>3</v>
      </c>
      <c r="AC6">
        <v>1</v>
      </c>
      <c r="AE6">
        <v>6</v>
      </c>
      <c r="AF6" t="s">
        <v>90</v>
      </c>
      <c r="AG6" t="s">
        <v>94</v>
      </c>
    </row>
    <row r="7" spans="1:33" x14ac:dyDescent="0.45">
      <c r="A7">
        <v>2</v>
      </c>
      <c r="B7" t="s">
        <v>88</v>
      </c>
      <c r="C7" t="s">
        <v>89</v>
      </c>
      <c r="D7" s="2">
        <v>18030</v>
      </c>
      <c r="E7" s="2">
        <v>18173</v>
      </c>
      <c r="F7">
        <f t="shared" ref="F7:F70" si="0">YEAR(D7)</f>
        <v>1949</v>
      </c>
      <c r="G7" t="str">
        <f t="shared" ref="G7:G70" si="1">_xlfn.CONCAT(B7,F7)</f>
        <v>Ted Williams1949</v>
      </c>
      <c r="H7">
        <v>1.1499999999999999</v>
      </c>
      <c r="I7">
        <v>633</v>
      </c>
      <c r="J7">
        <v>490</v>
      </c>
      <c r="K7">
        <v>132</v>
      </c>
      <c r="L7">
        <v>170</v>
      </c>
      <c r="M7">
        <v>94</v>
      </c>
      <c r="N7">
        <v>37</v>
      </c>
      <c r="O7">
        <v>3</v>
      </c>
      <c r="P7">
        <v>36</v>
      </c>
      <c r="Q7">
        <v>133</v>
      </c>
      <c r="R7">
        <v>1</v>
      </c>
      <c r="S7">
        <v>1</v>
      </c>
      <c r="T7">
        <v>142</v>
      </c>
      <c r="U7">
        <v>39</v>
      </c>
      <c r="V7">
        <v>0.34699999999999998</v>
      </c>
      <c r="W7">
        <v>0.49399999999999999</v>
      </c>
      <c r="X7">
        <v>0.65500000000000003</v>
      </c>
      <c r="Y7">
        <v>1.1499999999999999</v>
      </c>
      <c r="Z7">
        <v>321</v>
      </c>
      <c r="AA7">
        <v>16</v>
      </c>
      <c r="AB7">
        <v>1</v>
      </c>
      <c r="AC7">
        <v>0</v>
      </c>
      <c r="AE7">
        <v>9</v>
      </c>
      <c r="AF7" t="s">
        <v>90</v>
      </c>
      <c r="AG7" t="s">
        <v>91</v>
      </c>
    </row>
    <row r="8" spans="1:33" x14ac:dyDescent="0.45">
      <c r="A8">
        <v>3</v>
      </c>
      <c r="B8" t="s">
        <v>88</v>
      </c>
      <c r="C8" t="s">
        <v>89</v>
      </c>
      <c r="D8" s="2">
        <v>17299</v>
      </c>
      <c r="E8" s="2">
        <v>17438</v>
      </c>
      <c r="F8">
        <f t="shared" si="0"/>
        <v>1947</v>
      </c>
      <c r="G8" t="str">
        <f t="shared" si="1"/>
        <v>Ted Williams1947</v>
      </c>
      <c r="H8">
        <v>1.1240000000000001</v>
      </c>
      <c r="I8">
        <v>598</v>
      </c>
      <c r="J8">
        <v>463</v>
      </c>
      <c r="K8">
        <v>110</v>
      </c>
      <c r="L8">
        <v>159</v>
      </c>
      <c r="M8">
        <v>88</v>
      </c>
      <c r="N8">
        <v>35</v>
      </c>
      <c r="O8">
        <v>9</v>
      </c>
      <c r="P8">
        <v>27</v>
      </c>
      <c r="Q8">
        <v>100</v>
      </c>
      <c r="R8">
        <v>0</v>
      </c>
      <c r="S8">
        <v>1</v>
      </c>
      <c r="T8">
        <v>132</v>
      </c>
      <c r="U8">
        <v>36</v>
      </c>
      <c r="V8">
        <v>0.34300000000000003</v>
      </c>
      <c r="W8">
        <v>0.49099999999999999</v>
      </c>
      <c r="X8">
        <v>0.63300000000000001</v>
      </c>
      <c r="Y8">
        <v>1.1240000000000001</v>
      </c>
      <c r="Z8">
        <v>293</v>
      </c>
      <c r="AA8">
        <v>8</v>
      </c>
      <c r="AB8">
        <v>2</v>
      </c>
      <c r="AC8">
        <v>1</v>
      </c>
      <c r="AE8">
        <v>24</v>
      </c>
      <c r="AF8" t="s">
        <v>90</v>
      </c>
      <c r="AG8" t="s">
        <v>91</v>
      </c>
    </row>
    <row r="9" spans="1:33" x14ac:dyDescent="0.45">
      <c r="A9">
        <v>4</v>
      </c>
      <c r="B9" t="s">
        <v>88</v>
      </c>
      <c r="C9" t="s">
        <v>89</v>
      </c>
      <c r="D9" s="2">
        <v>17645</v>
      </c>
      <c r="E9" s="2">
        <v>17810</v>
      </c>
      <c r="F9">
        <f t="shared" si="0"/>
        <v>1948</v>
      </c>
      <c r="G9" t="str">
        <f t="shared" si="1"/>
        <v>Ted Williams1948</v>
      </c>
      <c r="H9">
        <v>1.1180000000000001</v>
      </c>
      <c r="I9">
        <v>629</v>
      </c>
      <c r="J9">
        <v>501</v>
      </c>
      <c r="K9">
        <v>124</v>
      </c>
      <c r="L9">
        <v>186</v>
      </c>
      <c r="M9">
        <v>115</v>
      </c>
      <c r="N9">
        <v>43</v>
      </c>
      <c r="O9">
        <v>3</v>
      </c>
      <c r="P9">
        <v>25</v>
      </c>
      <c r="Q9">
        <v>126</v>
      </c>
      <c r="R9">
        <v>4</v>
      </c>
      <c r="S9">
        <v>1</v>
      </c>
      <c r="T9">
        <v>125</v>
      </c>
      <c r="U9">
        <v>40</v>
      </c>
      <c r="V9">
        <v>0.371</v>
      </c>
      <c r="W9">
        <v>0.499</v>
      </c>
      <c r="X9">
        <v>0.61899999999999999</v>
      </c>
      <c r="Y9">
        <v>1.1180000000000001</v>
      </c>
      <c r="Z9">
        <v>310</v>
      </c>
      <c r="AA9">
        <v>11</v>
      </c>
      <c r="AB9">
        <v>3</v>
      </c>
      <c r="AC9">
        <v>0</v>
      </c>
      <c r="AE9">
        <v>13</v>
      </c>
      <c r="AF9" t="s">
        <v>90</v>
      </c>
      <c r="AG9" t="s">
        <v>91</v>
      </c>
    </row>
    <row r="10" spans="1:33" x14ac:dyDescent="0.45">
      <c r="A10">
        <v>5</v>
      </c>
      <c r="B10" t="s">
        <v>92</v>
      </c>
      <c r="C10" t="s">
        <v>93</v>
      </c>
      <c r="D10" s="2">
        <v>18035</v>
      </c>
      <c r="E10" s="2">
        <v>18173</v>
      </c>
      <c r="F10">
        <f t="shared" si="0"/>
        <v>1949</v>
      </c>
      <c r="G10" t="str">
        <f t="shared" si="1"/>
        <v>Stan Musial1949</v>
      </c>
      <c r="H10">
        <v>1.109</v>
      </c>
      <c r="I10">
        <v>623</v>
      </c>
      <c r="J10">
        <v>531</v>
      </c>
      <c r="K10">
        <v>112</v>
      </c>
      <c r="L10">
        <v>188</v>
      </c>
      <c r="M10">
        <v>105</v>
      </c>
      <c r="N10">
        <v>37</v>
      </c>
      <c r="O10">
        <v>13</v>
      </c>
      <c r="P10">
        <v>33</v>
      </c>
      <c r="Q10">
        <v>115</v>
      </c>
      <c r="R10">
        <v>3</v>
      </c>
      <c r="S10">
        <v>2</v>
      </c>
      <c r="T10">
        <v>90</v>
      </c>
      <c r="U10">
        <v>30</v>
      </c>
      <c r="V10">
        <v>0.35399999999999998</v>
      </c>
      <c r="W10">
        <v>0.44900000000000001</v>
      </c>
      <c r="X10">
        <v>0.65900000000000003</v>
      </c>
      <c r="Y10">
        <v>1.109</v>
      </c>
      <c r="Z10">
        <v>350</v>
      </c>
      <c r="AA10">
        <v>8</v>
      </c>
      <c r="AB10">
        <v>2</v>
      </c>
      <c r="AC10">
        <v>0</v>
      </c>
      <c r="AE10">
        <v>14</v>
      </c>
      <c r="AF10" t="s">
        <v>90</v>
      </c>
      <c r="AG10" t="s">
        <v>94</v>
      </c>
    </row>
    <row r="11" spans="1:33" x14ac:dyDescent="0.45">
      <c r="A11">
        <v>6</v>
      </c>
      <c r="B11" t="s">
        <v>103</v>
      </c>
      <c r="C11" t="s">
        <v>104</v>
      </c>
      <c r="D11" s="2">
        <v>18025</v>
      </c>
      <c r="E11" s="2">
        <v>18173</v>
      </c>
      <c r="F11">
        <f t="shared" si="0"/>
        <v>1949</v>
      </c>
      <c r="G11" t="str">
        <f t="shared" si="1"/>
        <v>Ralph Kiner1949</v>
      </c>
      <c r="H11">
        <v>1.1040000000000001</v>
      </c>
      <c r="I11">
        <v>592</v>
      </c>
      <c r="J11">
        <v>491</v>
      </c>
      <c r="K11">
        <v>109</v>
      </c>
      <c r="L11">
        <v>151</v>
      </c>
      <c r="M11">
        <v>76</v>
      </c>
      <c r="N11">
        <v>19</v>
      </c>
      <c r="O11">
        <v>5</v>
      </c>
      <c r="P11">
        <v>51</v>
      </c>
      <c r="Q11">
        <v>114</v>
      </c>
      <c r="R11">
        <v>5</v>
      </c>
      <c r="S11">
        <v>4</v>
      </c>
      <c r="T11">
        <v>100</v>
      </c>
      <c r="U11">
        <v>58</v>
      </c>
      <c r="V11">
        <v>0.308</v>
      </c>
      <c r="W11">
        <v>0.42599999999999999</v>
      </c>
      <c r="X11">
        <v>0.67800000000000005</v>
      </c>
      <c r="Y11">
        <v>1.1040000000000001</v>
      </c>
      <c r="Z11">
        <v>333</v>
      </c>
      <c r="AA11">
        <v>9</v>
      </c>
      <c r="AB11">
        <v>1</v>
      </c>
      <c r="AC11">
        <v>0</v>
      </c>
      <c r="AE11">
        <v>12</v>
      </c>
      <c r="AF11" t="s">
        <v>90</v>
      </c>
      <c r="AG11" t="s">
        <v>105</v>
      </c>
    </row>
    <row r="12" spans="1:33" x14ac:dyDescent="0.45">
      <c r="A12">
        <v>7</v>
      </c>
      <c r="B12" t="s">
        <v>103</v>
      </c>
      <c r="C12" t="s">
        <v>104</v>
      </c>
      <c r="D12" s="2">
        <v>17303</v>
      </c>
      <c r="E12" s="2">
        <v>17438</v>
      </c>
      <c r="F12">
        <f t="shared" si="0"/>
        <v>1947</v>
      </c>
      <c r="G12" t="str">
        <f t="shared" si="1"/>
        <v>Ralph Kiner1947</v>
      </c>
      <c r="H12">
        <v>1.1020000000000001</v>
      </c>
      <c r="I12">
        <v>597</v>
      </c>
      <c r="J12">
        <v>498</v>
      </c>
      <c r="K12">
        <v>105</v>
      </c>
      <c r="L12">
        <v>160</v>
      </c>
      <c r="M12">
        <v>86</v>
      </c>
      <c r="N12">
        <v>23</v>
      </c>
      <c r="O12">
        <v>3</v>
      </c>
      <c r="P12">
        <v>48</v>
      </c>
      <c r="Q12">
        <v>117</v>
      </c>
      <c r="R12">
        <v>1</v>
      </c>
      <c r="S12">
        <v>3</v>
      </c>
      <c r="T12">
        <v>96</v>
      </c>
      <c r="U12">
        <v>67</v>
      </c>
      <c r="V12">
        <v>0.32100000000000001</v>
      </c>
      <c r="W12">
        <v>0.433</v>
      </c>
      <c r="X12">
        <v>0.66900000000000004</v>
      </c>
      <c r="Y12">
        <v>1.1020000000000001</v>
      </c>
      <c r="Z12">
        <v>333</v>
      </c>
      <c r="AA12">
        <v>12</v>
      </c>
      <c r="AB12">
        <v>2</v>
      </c>
      <c r="AC12">
        <v>1</v>
      </c>
      <c r="AE12">
        <v>8</v>
      </c>
      <c r="AF12" t="s">
        <v>90</v>
      </c>
      <c r="AG12" t="s">
        <v>105</v>
      </c>
    </row>
    <row r="13" spans="1:33" x14ac:dyDescent="0.45">
      <c r="A13">
        <v>8</v>
      </c>
      <c r="B13" t="s">
        <v>103</v>
      </c>
      <c r="C13" t="s">
        <v>104</v>
      </c>
      <c r="D13" s="2">
        <v>18754</v>
      </c>
      <c r="E13" s="2">
        <v>18901</v>
      </c>
      <c r="F13">
        <f t="shared" si="0"/>
        <v>1951</v>
      </c>
      <c r="G13" t="str">
        <f t="shared" si="1"/>
        <v>Ralph Kiner1951</v>
      </c>
      <c r="H13">
        <v>1.093</v>
      </c>
      <c r="I13">
        <v>598</v>
      </c>
      <c r="J13">
        <v>470</v>
      </c>
      <c r="K13">
        <v>116</v>
      </c>
      <c r="L13">
        <v>144</v>
      </c>
      <c r="M13">
        <v>71</v>
      </c>
      <c r="N13">
        <v>29</v>
      </c>
      <c r="O13">
        <v>5</v>
      </c>
      <c r="P13">
        <v>39</v>
      </c>
      <c r="Q13">
        <v>99</v>
      </c>
      <c r="R13">
        <v>2</v>
      </c>
      <c r="S13">
        <v>1</v>
      </c>
      <c r="T13">
        <v>126</v>
      </c>
      <c r="U13">
        <v>52</v>
      </c>
      <c r="V13">
        <v>0.30599999999999999</v>
      </c>
      <c r="W13">
        <v>0.45500000000000002</v>
      </c>
      <c r="X13">
        <v>0.63800000000000001</v>
      </c>
      <c r="Y13">
        <v>1.093</v>
      </c>
      <c r="Z13">
        <v>300</v>
      </c>
      <c r="AA13">
        <v>8</v>
      </c>
      <c r="AB13">
        <v>2</v>
      </c>
      <c r="AC13">
        <v>0</v>
      </c>
      <c r="AE13">
        <v>10</v>
      </c>
      <c r="AF13" t="s">
        <v>90</v>
      </c>
      <c r="AG13" t="s">
        <v>105</v>
      </c>
    </row>
    <row r="14" spans="1:33" x14ac:dyDescent="0.45">
      <c r="A14">
        <v>9</v>
      </c>
      <c r="B14" t="s">
        <v>92</v>
      </c>
      <c r="C14" t="s">
        <v>93</v>
      </c>
      <c r="D14" s="2">
        <v>18757</v>
      </c>
      <c r="E14" s="2">
        <v>18901</v>
      </c>
      <c r="F14">
        <f t="shared" si="0"/>
        <v>1951</v>
      </c>
      <c r="G14" t="str">
        <f t="shared" si="1"/>
        <v>Stan Musial1951</v>
      </c>
      <c r="H14">
        <v>1.0780000000000001</v>
      </c>
      <c r="I14">
        <v>602</v>
      </c>
      <c r="J14">
        <v>515</v>
      </c>
      <c r="K14">
        <v>110</v>
      </c>
      <c r="L14">
        <v>185</v>
      </c>
      <c r="M14">
        <v>117</v>
      </c>
      <c r="N14">
        <v>28</v>
      </c>
      <c r="O14">
        <v>10</v>
      </c>
      <c r="P14">
        <v>30</v>
      </c>
      <c r="Q14">
        <v>99</v>
      </c>
      <c r="R14">
        <v>4</v>
      </c>
      <c r="S14">
        <v>5</v>
      </c>
      <c r="T14">
        <v>86</v>
      </c>
      <c r="U14">
        <v>34</v>
      </c>
      <c r="V14">
        <v>0.35899999999999999</v>
      </c>
      <c r="W14">
        <v>0.45100000000000001</v>
      </c>
      <c r="X14">
        <v>0.627</v>
      </c>
      <c r="Y14">
        <v>1.0780000000000001</v>
      </c>
      <c r="Z14">
        <v>323</v>
      </c>
      <c r="AA14">
        <v>4</v>
      </c>
      <c r="AB14">
        <v>0</v>
      </c>
      <c r="AC14">
        <v>1</v>
      </c>
      <c r="AE14">
        <v>17</v>
      </c>
      <c r="AF14" t="s">
        <v>90</v>
      </c>
      <c r="AG14" t="s">
        <v>94</v>
      </c>
    </row>
    <row r="15" spans="1:33" x14ac:dyDescent="0.45">
      <c r="A15">
        <v>10</v>
      </c>
      <c r="B15" t="s">
        <v>88</v>
      </c>
      <c r="C15" t="s">
        <v>89</v>
      </c>
      <c r="D15" s="2">
        <v>18751</v>
      </c>
      <c r="E15" s="2">
        <v>18899</v>
      </c>
      <c r="F15">
        <f t="shared" si="0"/>
        <v>1951</v>
      </c>
      <c r="G15" t="str">
        <f t="shared" si="1"/>
        <v>Ted Williams1951</v>
      </c>
      <c r="H15">
        <v>1.0249999999999999</v>
      </c>
      <c r="I15">
        <v>620</v>
      </c>
      <c r="J15">
        <v>488</v>
      </c>
      <c r="K15">
        <v>100</v>
      </c>
      <c r="L15">
        <v>158</v>
      </c>
      <c r="M15">
        <v>100</v>
      </c>
      <c r="N15">
        <v>28</v>
      </c>
      <c r="O15">
        <v>4</v>
      </c>
      <c r="P15">
        <v>26</v>
      </c>
      <c r="Q15">
        <v>116</v>
      </c>
      <c r="R15">
        <v>1</v>
      </c>
      <c r="S15">
        <v>1</v>
      </c>
      <c r="T15">
        <v>132</v>
      </c>
      <c r="U15">
        <v>39</v>
      </c>
      <c r="V15">
        <v>0.32400000000000001</v>
      </c>
      <c r="W15">
        <v>0.46800000000000003</v>
      </c>
      <c r="X15">
        <v>0.55700000000000005</v>
      </c>
      <c r="Y15">
        <v>1.0249999999999999</v>
      </c>
      <c r="Z15">
        <v>272</v>
      </c>
      <c r="AA15">
        <v>9</v>
      </c>
      <c r="AB15">
        <v>0</v>
      </c>
      <c r="AC15">
        <v>0</v>
      </c>
      <c r="AE15">
        <v>9</v>
      </c>
      <c r="AF15" t="s">
        <v>90</v>
      </c>
      <c r="AG15" t="s">
        <v>91</v>
      </c>
    </row>
    <row r="16" spans="1:33" x14ac:dyDescent="0.45">
      <c r="A16">
        <v>11</v>
      </c>
      <c r="B16" t="s">
        <v>92</v>
      </c>
      <c r="C16" t="s">
        <v>93</v>
      </c>
      <c r="D16" s="2">
        <v>18388</v>
      </c>
      <c r="E16" s="2">
        <v>18537</v>
      </c>
      <c r="F16">
        <f t="shared" si="0"/>
        <v>1950</v>
      </c>
      <c r="G16" t="str">
        <f t="shared" si="1"/>
        <v>Stan Musial1950</v>
      </c>
      <c r="H16">
        <v>1.016</v>
      </c>
      <c r="I16">
        <v>601</v>
      </c>
      <c r="J16">
        <v>516</v>
      </c>
      <c r="K16">
        <v>97</v>
      </c>
      <c r="L16">
        <v>175</v>
      </c>
      <c r="M16">
        <v>107</v>
      </c>
      <c r="N16">
        <v>36</v>
      </c>
      <c r="O16">
        <v>6</v>
      </c>
      <c r="P16">
        <v>26</v>
      </c>
      <c r="Q16">
        <v>101</v>
      </c>
      <c r="R16">
        <v>4</v>
      </c>
      <c r="S16">
        <v>1</v>
      </c>
      <c r="T16">
        <v>82</v>
      </c>
      <c r="U16">
        <v>33</v>
      </c>
      <c r="V16">
        <v>0.33900000000000002</v>
      </c>
      <c r="W16">
        <v>0.433</v>
      </c>
      <c r="X16">
        <v>0.58299999999999996</v>
      </c>
      <c r="Y16">
        <v>1.016</v>
      </c>
      <c r="Z16">
        <v>301</v>
      </c>
      <c r="AA16">
        <v>11</v>
      </c>
      <c r="AB16">
        <v>3</v>
      </c>
      <c r="AC16">
        <v>0</v>
      </c>
      <c r="AE16">
        <v>10</v>
      </c>
      <c r="AF16" t="s">
        <v>90</v>
      </c>
      <c r="AG16" t="s">
        <v>94</v>
      </c>
    </row>
    <row r="17" spans="1:33" x14ac:dyDescent="0.45">
      <c r="A17">
        <v>12</v>
      </c>
      <c r="B17" t="s">
        <v>103</v>
      </c>
      <c r="C17" t="s">
        <v>104</v>
      </c>
      <c r="D17" s="2">
        <v>18389</v>
      </c>
      <c r="E17" s="2">
        <v>18537</v>
      </c>
      <c r="F17">
        <f t="shared" si="0"/>
        <v>1950</v>
      </c>
      <c r="G17" t="str">
        <f t="shared" si="1"/>
        <v>Ralph Kiner1950</v>
      </c>
      <c r="H17">
        <v>1.0149999999999999</v>
      </c>
      <c r="I17">
        <v>607</v>
      </c>
      <c r="J17">
        <v>498</v>
      </c>
      <c r="K17">
        <v>101</v>
      </c>
      <c r="L17">
        <v>138</v>
      </c>
      <c r="M17">
        <v>67</v>
      </c>
      <c r="N17">
        <v>21</v>
      </c>
      <c r="O17">
        <v>6</v>
      </c>
      <c r="P17">
        <v>44</v>
      </c>
      <c r="Q17">
        <v>109</v>
      </c>
      <c r="R17">
        <v>2</v>
      </c>
      <c r="S17">
        <v>3</v>
      </c>
      <c r="T17">
        <v>108</v>
      </c>
      <c r="U17">
        <v>72</v>
      </c>
      <c r="V17">
        <v>0.27700000000000002</v>
      </c>
      <c r="W17">
        <v>0.40699999999999997</v>
      </c>
      <c r="X17">
        <v>0.60799999999999998</v>
      </c>
      <c r="Y17">
        <v>1.0149999999999999</v>
      </c>
      <c r="Z17">
        <v>303</v>
      </c>
      <c r="AA17">
        <v>18</v>
      </c>
      <c r="AB17">
        <v>1</v>
      </c>
      <c r="AC17">
        <v>0</v>
      </c>
      <c r="AE17">
        <v>10</v>
      </c>
      <c r="AF17" t="s">
        <v>90</v>
      </c>
      <c r="AG17" t="s">
        <v>105</v>
      </c>
    </row>
    <row r="18" spans="1:33" x14ac:dyDescent="0.45">
      <c r="A18">
        <v>13</v>
      </c>
      <c r="B18" t="s">
        <v>100</v>
      </c>
      <c r="C18" t="s">
        <v>101</v>
      </c>
      <c r="D18" s="2">
        <v>17667</v>
      </c>
      <c r="E18" s="2">
        <v>17809</v>
      </c>
      <c r="F18">
        <f t="shared" si="0"/>
        <v>1948</v>
      </c>
      <c r="G18" t="str">
        <f t="shared" si="1"/>
        <v>Joe DiMaggio1948</v>
      </c>
      <c r="H18">
        <v>1.0149999999999999</v>
      </c>
      <c r="I18">
        <v>593</v>
      </c>
      <c r="J18">
        <v>522</v>
      </c>
      <c r="K18">
        <v>98</v>
      </c>
      <c r="L18">
        <v>171</v>
      </c>
      <c r="M18">
        <v>105</v>
      </c>
      <c r="N18">
        <v>21</v>
      </c>
      <c r="O18">
        <v>10</v>
      </c>
      <c r="P18">
        <v>35</v>
      </c>
      <c r="Q18">
        <v>139</v>
      </c>
      <c r="R18">
        <v>1</v>
      </c>
      <c r="S18">
        <v>1</v>
      </c>
      <c r="T18">
        <v>64</v>
      </c>
      <c r="U18">
        <v>28</v>
      </c>
      <c r="V18">
        <v>0.32800000000000001</v>
      </c>
      <c r="W18">
        <v>0.40799999999999997</v>
      </c>
      <c r="X18">
        <v>0.60699999999999998</v>
      </c>
      <c r="Y18">
        <v>1.0149999999999999</v>
      </c>
      <c r="Z18">
        <v>317</v>
      </c>
      <c r="AA18">
        <v>18</v>
      </c>
      <c r="AB18">
        <v>7</v>
      </c>
      <c r="AC18">
        <v>0</v>
      </c>
      <c r="AE18">
        <v>6</v>
      </c>
      <c r="AF18" t="s">
        <v>90</v>
      </c>
      <c r="AG18" t="s">
        <v>102</v>
      </c>
    </row>
    <row r="19" spans="1:33" x14ac:dyDescent="0.45">
      <c r="A19">
        <v>14</v>
      </c>
      <c r="B19" t="s">
        <v>34</v>
      </c>
      <c r="C19" t="s">
        <v>112</v>
      </c>
      <c r="D19" s="2">
        <v>18744</v>
      </c>
      <c r="E19" s="2">
        <v>18902</v>
      </c>
      <c r="F19">
        <f t="shared" si="0"/>
        <v>1951</v>
      </c>
      <c r="G19" t="str">
        <f t="shared" si="1"/>
        <v>Roy Campanella1951</v>
      </c>
      <c r="H19">
        <v>1.0149999999999999</v>
      </c>
      <c r="I19">
        <v>527</v>
      </c>
      <c r="J19">
        <v>472</v>
      </c>
      <c r="K19">
        <v>89</v>
      </c>
      <c r="L19">
        <v>157</v>
      </c>
      <c r="M19">
        <v>92</v>
      </c>
      <c r="N19">
        <v>31</v>
      </c>
      <c r="O19">
        <v>1</v>
      </c>
      <c r="P19">
        <v>33</v>
      </c>
      <c r="Q19">
        <v>105</v>
      </c>
      <c r="R19">
        <v>1</v>
      </c>
      <c r="S19">
        <v>2</v>
      </c>
      <c r="T19">
        <v>51</v>
      </c>
      <c r="U19">
        <v>47</v>
      </c>
      <c r="V19">
        <v>0.33300000000000002</v>
      </c>
      <c r="W19">
        <v>0.40200000000000002</v>
      </c>
      <c r="X19">
        <v>0.61199999999999999</v>
      </c>
      <c r="Y19">
        <v>1.0149999999999999</v>
      </c>
      <c r="Z19">
        <v>289</v>
      </c>
      <c r="AA19">
        <v>18</v>
      </c>
      <c r="AB19">
        <v>4</v>
      </c>
      <c r="AC19">
        <v>0</v>
      </c>
      <c r="AE19">
        <v>13</v>
      </c>
      <c r="AF19" t="s">
        <v>90</v>
      </c>
      <c r="AG19" t="s">
        <v>132</v>
      </c>
    </row>
    <row r="20" spans="1:33" x14ac:dyDescent="0.45">
      <c r="A20">
        <v>15</v>
      </c>
      <c r="B20" t="s">
        <v>111</v>
      </c>
      <c r="C20" t="s">
        <v>112</v>
      </c>
      <c r="D20" s="2">
        <v>18030</v>
      </c>
      <c r="E20" s="2">
        <v>18173</v>
      </c>
      <c r="F20">
        <f t="shared" si="0"/>
        <v>1949</v>
      </c>
      <c r="G20" t="str">
        <f t="shared" si="1"/>
        <v>Jackie Robinson1949</v>
      </c>
      <c r="H20">
        <v>0.99099999999999999</v>
      </c>
      <c r="I20">
        <v>612</v>
      </c>
      <c r="J20">
        <v>508</v>
      </c>
      <c r="K20">
        <v>106</v>
      </c>
      <c r="L20">
        <v>179</v>
      </c>
      <c r="M20">
        <v>120</v>
      </c>
      <c r="N20">
        <v>34</v>
      </c>
      <c r="O20">
        <v>12</v>
      </c>
      <c r="P20">
        <v>13</v>
      </c>
      <c r="Q20">
        <v>112</v>
      </c>
      <c r="R20">
        <v>33</v>
      </c>
      <c r="S20">
        <v>16</v>
      </c>
      <c r="T20">
        <v>80</v>
      </c>
      <c r="U20">
        <v>23</v>
      </c>
      <c r="V20">
        <v>0.35199999999999998</v>
      </c>
      <c r="W20">
        <v>0.44800000000000001</v>
      </c>
      <c r="X20">
        <v>0.54300000000000004</v>
      </c>
      <c r="Y20">
        <v>0.99099999999999999</v>
      </c>
      <c r="Z20">
        <v>276</v>
      </c>
      <c r="AA20">
        <v>16</v>
      </c>
      <c r="AB20">
        <v>8</v>
      </c>
      <c r="AC20">
        <v>16</v>
      </c>
      <c r="AE20">
        <v>12</v>
      </c>
      <c r="AF20" t="s">
        <v>90</v>
      </c>
      <c r="AG20" t="s">
        <v>113</v>
      </c>
    </row>
    <row r="21" spans="1:33" x14ac:dyDescent="0.45">
      <c r="A21">
        <v>16</v>
      </c>
      <c r="B21" t="s">
        <v>0</v>
      </c>
      <c r="C21" t="s">
        <v>98</v>
      </c>
      <c r="D21" s="2">
        <v>18382</v>
      </c>
      <c r="E21" s="2">
        <v>18537</v>
      </c>
      <c r="F21">
        <f t="shared" si="0"/>
        <v>1950</v>
      </c>
      <c r="G21" t="str">
        <f t="shared" si="1"/>
        <v>Larry Doby1950</v>
      </c>
      <c r="H21">
        <v>0.98299999999999998</v>
      </c>
      <c r="I21">
        <v>586</v>
      </c>
      <c r="J21">
        <v>484</v>
      </c>
      <c r="K21">
        <v>107</v>
      </c>
      <c r="L21">
        <v>157</v>
      </c>
      <c r="M21">
        <v>104</v>
      </c>
      <c r="N21">
        <v>24</v>
      </c>
      <c r="O21">
        <v>5</v>
      </c>
      <c r="P21">
        <v>24</v>
      </c>
      <c r="Q21">
        <v>96</v>
      </c>
      <c r="R21">
        <v>8</v>
      </c>
      <c r="S21">
        <v>5</v>
      </c>
      <c r="T21">
        <v>95</v>
      </c>
      <c r="U21">
        <v>69</v>
      </c>
      <c r="V21">
        <v>0.32400000000000001</v>
      </c>
      <c r="W21">
        <v>0.44</v>
      </c>
      <c r="X21">
        <v>0.54300000000000004</v>
      </c>
      <c r="Y21">
        <v>0.98299999999999998</v>
      </c>
      <c r="Z21">
        <v>263</v>
      </c>
      <c r="AA21">
        <v>9</v>
      </c>
      <c r="AB21">
        <v>5</v>
      </c>
      <c r="AC21">
        <v>2</v>
      </c>
      <c r="AE21">
        <v>2</v>
      </c>
      <c r="AF21" t="s">
        <v>90</v>
      </c>
      <c r="AG21" t="s">
        <v>99</v>
      </c>
    </row>
    <row r="22" spans="1:33" x14ac:dyDescent="0.45">
      <c r="A22">
        <v>17</v>
      </c>
      <c r="B22" t="s">
        <v>123</v>
      </c>
      <c r="C22" t="s">
        <v>109</v>
      </c>
      <c r="D22" s="2">
        <v>17301</v>
      </c>
      <c r="E22" s="2">
        <v>17438</v>
      </c>
      <c r="F22">
        <f t="shared" si="0"/>
        <v>1947</v>
      </c>
      <c r="G22" t="str">
        <f t="shared" si="1"/>
        <v>Johnny Mize1947</v>
      </c>
      <c r="H22">
        <v>0.98</v>
      </c>
      <c r="I22">
        <v>585</v>
      </c>
      <c r="J22">
        <v>519</v>
      </c>
      <c r="K22">
        <v>116</v>
      </c>
      <c r="L22">
        <v>157</v>
      </c>
      <c r="M22">
        <v>89</v>
      </c>
      <c r="N22">
        <v>24</v>
      </c>
      <c r="O22">
        <v>2</v>
      </c>
      <c r="P22">
        <v>42</v>
      </c>
      <c r="Q22">
        <v>121</v>
      </c>
      <c r="R22">
        <v>2</v>
      </c>
      <c r="S22">
        <v>0</v>
      </c>
      <c r="T22">
        <v>62</v>
      </c>
      <c r="U22">
        <v>40</v>
      </c>
      <c r="V22">
        <v>0.30299999999999999</v>
      </c>
      <c r="W22">
        <v>0.38100000000000001</v>
      </c>
      <c r="X22">
        <v>0.59899999999999998</v>
      </c>
      <c r="Y22">
        <v>0.98</v>
      </c>
      <c r="Z22">
        <v>311</v>
      </c>
      <c r="AA22">
        <v>5</v>
      </c>
      <c r="AB22">
        <v>4</v>
      </c>
      <c r="AC22">
        <v>0</v>
      </c>
      <c r="AE22">
        <v>6</v>
      </c>
      <c r="AF22" t="s">
        <v>90</v>
      </c>
      <c r="AG22" t="s">
        <v>124</v>
      </c>
    </row>
    <row r="23" spans="1:33" x14ac:dyDescent="0.45">
      <c r="A23">
        <v>18</v>
      </c>
      <c r="B23" t="s">
        <v>100</v>
      </c>
      <c r="C23" t="s">
        <v>101</v>
      </c>
      <c r="D23" s="2">
        <v>18374</v>
      </c>
      <c r="E23" s="2">
        <v>18536</v>
      </c>
      <c r="F23">
        <f t="shared" si="0"/>
        <v>1950</v>
      </c>
      <c r="G23" t="str">
        <f t="shared" si="1"/>
        <v>Joe DiMaggio1950</v>
      </c>
      <c r="H23">
        <v>0.97799999999999998</v>
      </c>
      <c r="I23">
        <v>590</v>
      </c>
      <c r="J23">
        <v>509</v>
      </c>
      <c r="K23">
        <v>111</v>
      </c>
      <c r="L23">
        <v>152</v>
      </c>
      <c r="M23">
        <v>80</v>
      </c>
      <c r="N23">
        <v>31</v>
      </c>
      <c r="O23">
        <v>9</v>
      </c>
      <c r="P23">
        <v>32</v>
      </c>
      <c r="Q23">
        <v>118</v>
      </c>
      <c r="R23">
        <v>0</v>
      </c>
      <c r="S23">
        <v>0</v>
      </c>
      <c r="T23">
        <v>80</v>
      </c>
      <c r="U23">
        <v>32</v>
      </c>
      <c r="V23">
        <v>0.29899999999999999</v>
      </c>
      <c r="W23">
        <v>0.39500000000000002</v>
      </c>
      <c r="X23">
        <v>0.58299999999999996</v>
      </c>
      <c r="Y23">
        <v>0.97799999999999998</v>
      </c>
      <c r="Z23">
        <v>297</v>
      </c>
      <c r="AA23">
        <v>14</v>
      </c>
      <c r="AB23">
        <v>1</v>
      </c>
      <c r="AC23">
        <v>0</v>
      </c>
      <c r="AE23">
        <v>5</v>
      </c>
      <c r="AF23" t="s">
        <v>90</v>
      </c>
      <c r="AG23" t="s">
        <v>102</v>
      </c>
    </row>
    <row r="24" spans="1:33" x14ac:dyDescent="0.45">
      <c r="A24">
        <v>19</v>
      </c>
      <c r="B24" t="s">
        <v>337</v>
      </c>
      <c r="C24" t="s">
        <v>93</v>
      </c>
      <c r="D24" s="2">
        <v>17288</v>
      </c>
      <c r="E24" s="2">
        <v>17438</v>
      </c>
      <c r="F24">
        <f t="shared" si="0"/>
        <v>1947</v>
      </c>
      <c r="G24" t="str">
        <f t="shared" si="1"/>
        <v>Whitey Kurowski1947</v>
      </c>
      <c r="H24">
        <v>0.97399999999999998</v>
      </c>
      <c r="I24">
        <v>570</v>
      </c>
      <c r="J24">
        <v>475</v>
      </c>
      <c r="K24">
        <v>105</v>
      </c>
      <c r="L24">
        <v>148</v>
      </c>
      <c r="M24">
        <v>92</v>
      </c>
      <c r="N24">
        <v>24</v>
      </c>
      <c r="O24">
        <v>6</v>
      </c>
      <c r="P24">
        <v>26</v>
      </c>
      <c r="Q24">
        <v>100</v>
      </c>
      <c r="R24">
        <v>3</v>
      </c>
      <c r="S24">
        <v>1</v>
      </c>
      <c r="T24">
        <v>81</v>
      </c>
      <c r="U24">
        <v>53</v>
      </c>
      <c r="V24">
        <v>0.312</v>
      </c>
      <c r="W24">
        <v>0.42199999999999999</v>
      </c>
      <c r="X24">
        <v>0.55200000000000005</v>
      </c>
      <c r="Y24">
        <v>0.97399999999999998</v>
      </c>
      <c r="Z24">
        <v>262</v>
      </c>
      <c r="AA24">
        <v>17</v>
      </c>
      <c r="AB24">
        <v>10</v>
      </c>
      <c r="AC24">
        <v>4</v>
      </c>
      <c r="AE24">
        <v>8</v>
      </c>
      <c r="AF24" t="s">
        <v>90</v>
      </c>
      <c r="AG24" t="s">
        <v>338</v>
      </c>
    </row>
    <row r="25" spans="1:33" x14ac:dyDescent="0.45">
      <c r="A25">
        <v>20</v>
      </c>
      <c r="B25" t="s">
        <v>223</v>
      </c>
      <c r="C25" t="s">
        <v>109</v>
      </c>
      <c r="D25" s="2">
        <v>18744</v>
      </c>
      <c r="E25" s="2">
        <v>18904</v>
      </c>
      <c r="F25">
        <f t="shared" si="0"/>
        <v>1951</v>
      </c>
      <c r="G25" t="str">
        <f t="shared" si="1"/>
        <v>Bobby Thomson1951</v>
      </c>
      <c r="H25">
        <v>0.96699999999999997</v>
      </c>
      <c r="I25">
        <v>557</v>
      </c>
      <c r="J25">
        <v>477</v>
      </c>
      <c r="K25">
        <v>83</v>
      </c>
      <c r="L25">
        <v>142</v>
      </c>
      <c r="M25">
        <v>77</v>
      </c>
      <c r="N25">
        <v>27</v>
      </c>
      <c r="O25">
        <v>8</v>
      </c>
      <c r="P25">
        <v>30</v>
      </c>
      <c r="Q25">
        <v>95</v>
      </c>
      <c r="R25">
        <v>4</v>
      </c>
      <c r="S25">
        <v>4</v>
      </c>
      <c r="T25">
        <v>70</v>
      </c>
      <c r="U25">
        <v>53</v>
      </c>
      <c r="V25">
        <v>0.29799999999999999</v>
      </c>
      <c r="W25">
        <v>0.39100000000000001</v>
      </c>
      <c r="X25">
        <v>0.57699999999999996</v>
      </c>
      <c r="Y25">
        <v>0.96699999999999997</v>
      </c>
      <c r="Z25">
        <v>275</v>
      </c>
      <c r="AA25">
        <v>12</v>
      </c>
      <c r="AB25">
        <v>3</v>
      </c>
      <c r="AC25">
        <v>7</v>
      </c>
      <c r="AE25">
        <v>10</v>
      </c>
      <c r="AF25" t="s">
        <v>90</v>
      </c>
      <c r="AG25" t="s">
        <v>224</v>
      </c>
    </row>
    <row r="26" spans="1:33" x14ac:dyDescent="0.45">
      <c r="A26">
        <v>21</v>
      </c>
      <c r="B26" t="s">
        <v>163</v>
      </c>
      <c r="C26" t="s">
        <v>136</v>
      </c>
      <c r="D26" s="2">
        <v>18390</v>
      </c>
      <c r="E26" s="2">
        <v>18537</v>
      </c>
      <c r="F26">
        <f t="shared" si="0"/>
        <v>1950</v>
      </c>
      <c r="G26" t="str">
        <f t="shared" si="1"/>
        <v>Andy Pafko1950</v>
      </c>
      <c r="H26">
        <v>0.96499999999999997</v>
      </c>
      <c r="I26">
        <v>547</v>
      </c>
      <c r="J26">
        <v>477</v>
      </c>
      <c r="K26">
        <v>88</v>
      </c>
      <c r="L26">
        <v>141</v>
      </c>
      <c r="M26">
        <v>79</v>
      </c>
      <c r="N26">
        <v>21</v>
      </c>
      <c r="O26">
        <v>8</v>
      </c>
      <c r="P26">
        <v>33</v>
      </c>
      <c r="Q26">
        <v>84</v>
      </c>
      <c r="R26">
        <v>4</v>
      </c>
      <c r="S26">
        <v>8</v>
      </c>
      <c r="T26">
        <v>59</v>
      </c>
      <c r="U26">
        <v>30</v>
      </c>
      <c r="V26">
        <v>0.29599999999999999</v>
      </c>
      <c r="W26">
        <v>0.38500000000000001</v>
      </c>
      <c r="X26">
        <v>0.58099999999999996</v>
      </c>
      <c r="Y26">
        <v>0.96499999999999997</v>
      </c>
      <c r="Z26">
        <v>277</v>
      </c>
      <c r="AA26">
        <v>10</v>
      </c>
      <c r="AB26">
        <v>10</v>
      </c>
      <c r="AC26">
        <v>1</v>
      </c>
      <c r="AE26">
        <v>5</v>
      </c>
      <c r="AF26" t="s">
        <v>90</v>
      </c>
      <c r="AG26" t="s">
        <v>164</v>
      </c>
    </row>
    <row r="27" spans="1:33" x14ac:dyDescent="0.45">
      <c r="A27">
        <v>22</v>
      </c>
      <c r="B27" t="s">
        <v>140</v>
      </c>
      <c r="C27" t="s">
        <v>101</v>
      </c>
      <c r="D27" s="2">
        <v>17657</v>
      </c>
      <c r="E27" s="2">
        <v>17809</v>
      </c>
      <c r="F27">
        <f t="shared" si="0"/>
        <v>1948</v>
      </c>
      <c r="G27" t="str">
        <f t="shared" si="1"/>
        <v>Tommy Henrich1948</v>
      </c>
      <c r="H27">
        <v>0.95699999999999996</v>
      </c>
      <c r="I27">
        <v>625</v>
      </c>
      <c r="J27">
        <v>545</v>
      </c>
      <c r="K27">
        <v>130</v>
      </c>
      <c r="L27">
        <v>169</v>
      </c>
      <c r="M27">
        <v>91</v>
      </c>
      <c r="N27">
        <v>41</v>
      </c>
      <c r="O27">
        <v>14</v>
      </c>
      <c r="P27">
        <v>23</v>
      </c>
      <c r="Q27">
        <v>96</v>
      </c>
      <c r="R27">
        <v>3</v>
      </c>
      <c r="S27">
        <v>2</v>
      </c>
      <c r="T27">
        <v>72</v>
      </c>
      <c r="U27">
        <v>39</v>
      </c>
      <c r="V27">
        <v>0.31</v>
      </c>
      <c r="W27">
        <v>0.39400000000000002</v>
      </c>
      <c r="X27">
        <v>0.56299999999999994</v>
      </c>
      <c r="Y27">
        <v>0.95699999999999996</v>
      </c>
      <c r="Z27">
        <v>307</v>
      </c>
      <c r="AA27">
        <v>12</v>
      </c>
      <c r="AB27">
        <v>3</v>
      </c>
      <c r="AC27">
        <v>5</v>
      </c>
      <c r="AE27">
        <v>3</v>
      </c>
      <c r="AF27" t="s">
        <v>90</v>
      </c>
      <c r="AG27" t="s">
        <v>141</v>
      </c>
    </row>
    <row r="28" spans="1:33" x14ac:dyDescent="0.45">
      <c r="A28">
        <v>23</v>
      </c>
      <c r="B28" t="s">
        <v>95</v>
      </c>
      <c r="C28" t="s">
        <v>96</v>
      </c>
      <c r="D28" s="2">
        <v>18390</v>
      </c>
      <c r="E28" s="2">
        <v>18537</v>
      </c>
      <c r="F28">
        <f t="shared" si="0"/>
        <v>1950</v>
      </c>
      <c r="G28" t="str">
        <f t="shared" si="1"/>
        <v>Hoot Evers1950</v>
      </c>
      <c r="H28">
        <v>0.95299999999999996</v>
      </c>
      <c r="I28">
        <v>587</v>
      </c>
      <c r="J28">
        <v>506</v>
      </c>
      <c r="K28">
        <v>97</v>
      </c>
      <c r="L28">
        <v>163</v>
      </c>
      <c r="M28">
        <v>99</v>
      </c>
      <c r="N28">
        <v>35</v>
      </c>
      <c r="O28">
        <v>9</v>
      </c>
      <c r="P28">
        <v>20</v>
      </c>
      <c r="Q28">
        <v>98</v>
      </c>
      <c r="R28">
        <v>4</v>
      </c>
      <c r="S28">
        <v>9</v>
      </c>
      <c r="T28">
        <v>69</v>
      </c>
      <c r="U28">
        <v>37</v>
      </c>
      <c r="V28">
        <v>0.32200000000000001</v>
      </c>
      <c r="W28">
        <v>0.40799999999999997</v>
      </c>
      <c r="X28">
        <v>0.54500000000000004</v>
      </c>
      <c r="Y28">
        <v>0.95299999999999996</v>
      </c>
      <c r="Z28">
        <v>276</v>
      </c>
      <c r="AA28">
        <v>16</v>
      </c>
      <c r="AB28">
        <v>4</v>
      </c>
      <c r="AC28">
        <v>8</v>
      </c>
      <c r="AE28">
        <v>1</v>
      </c>
      <c r="AF28" t="s">
        <v>90</v>
      </c>
      <c r="AG28" t="s">
        <v>97</v>
      </c>
    </row>
    <row r="29" spans="1:33" x14ac:dyDescent="0.45">
      <c r="A29">
        <v>24</v>
      </c>
      <c r="B29" t="s">
        <v>106</v>
      </c>
      <c r="C29" t="s">
        <v>89</v>
      </c>
      <c r="D29" s="2">
        <v>18386</v>
      </c>
      <c r="E29" s="2">
        <v>18537</v>
      </c>
      <c r="F29">
        <f t="shared" si="0"/>
        <v>1950</v>
      </c>
      <c r="G29" t="str">
        <f t="shared" si="1"/>
        <v>Walt Dropo1950</v>
      </c>
      <c r="H29">
        <v>0.95199999999999996</v>
      </c>
      <c r="I29">
        <v>605</v>
      </c>
      <c r="J29">
        <v>557</v>
      </c>
      <c r="K29">
        <v>100</v>
      </c>
      <c r="L29">
        <v>178</v>
      </c>
      <c r="M29">
        <v>109</v>
      </c>
      <c r="N29">
        <v>28</v>
      </c>
      <c r="O29">
        <v>7</v>
      </c>
      <c r="P29">
        <v>34</v>
      </c>
      <c r="Q29">
        <v>142</v>
      </c>
      <c r="R29">
        <v>0</v>
      </c>
      <c r="S29">
        <v>0</v>
      </c>
      <c r="T29">
        <v>43</v>
      </c>
      <c r="U29">
        <v>75</v>
      </c>
      <c r="V29">
        <v>0.32</v>
      </c>
      <c r="W29">
        <v>0.374</v>
      </c>
      <c r="X29">
        <v>0.57799999999999996</v>
      </c>
      <c r="Y29">
        <v>0.95199999999999996</v>
      </c>
      <c r="Z29">
        <v>322</v>
      </c>
      <c r="AA29">
        <v>16</v>
      </c>
      <c r="AB29">
        <v>5</v>
      </c>
      <c r="AC29">
        <v>0</v>
      </c>
      <c r="AE29">
        <v>3</v>
      </c>
      <c r="AF29" t="s">
        <v>90</v>
      </c>
      <c r="AG29" t="s">
        <v>107</v>
      </c>
    </row>
    <row r="30" spans="1:33" x14ac:dyDescent="0.45">
      <c r="A30">
        <v>25</v>
      </c>
      <c r="B30" t="s">
        <v>125</v>
      </c>
      <c r="C30" t="s">
        <v>98</v>
      </c>
      <c r="D30" s="2">
        <v>17669</v>
      </c>
      <c r="E30" s="2">
        <v>17810</v>
      </c>
      <c r="F30">
        <f t="shared" si="0"/>
        <v>1948</v>
      </c>
      <c r="G30" t="str">
        <f t="shared" si="1"/>
        <v>Lou Boudreau1948</v>
      </c>
      <c r="H30">
        <v>0.95099999999999996</v>
      </c>
      <c r="I30">
        <v>592</v>
      </c>
      <c r="J30">
        <v>493</v>
      </c>
      <c r="K30">
        <v>104</v>
      </c>
      <c r="L30">
        <v>170</v>
      </c>
      <c r="M30">
        <v>124</v>
      </c>
      <c r="N30">
        <v>26</v>
      </c>
      <c r="O30">
        <v>4</v>
      </c>
      <c r="P30">
        <v>16</v>
      </c>
      <c r="Q30">
        <v>91</v>
      </c>
      <c r="R30">
        <v>3</v>
      </c>
      <c r="S30">
        <v>1</v>
      </c>
      <c r="T30">
        <v>83</v>
      </c>
      <c r="U30">
        <v>9</v>
      </c>
      <c r="V30">
        <v>0.34499999999999997</v>
      </c>
      <c r="W30">
        <v>0.44</v>
      </c>
      <c r="X30">
        <v>0.51100000000000001</v>
      </c>
      <c r="Y30">
        <v>0.95099999999999996</v>
      </c>
      <c r="Z30">
        <v>252</v>
      </c>
      <c r="AA30">
        <v>13</v>
      </c>
      <c r="AB30">
        <v>1</v>
      </c>
      <c r="AC30">
        <v>15</v>
      </c>
      <c r="AE30">
        <v>7</v>
      </c>
      <c r="AF30" t="s">
        <v>90</v>
      </c>
      <c r="AG30" t="s">
        <v>126</v>
      </c>
    </row>
    <row r="31" spans="1:33" x14ac:dyDescent="0.45">
      <c r="A31">
        <v>26</v>
      </c>
      <c r="B31" t="s">
        <v>123</v>
      </c>
      <c r="C31" t="s">
        <v>109</v>
      </c>
      <c r="D31" s="2">
        <v>17668</v>
      </c>
      <c r="E31" s="2">
        <v>17809</v>
      </c>
      <c r="F31">
        <f t="shared" si="0"/>
        <v>1948</v>
      </c>
      <c r="G31" t="str">
        <f t="shared" si="1"/>
        <v>Johnny Mize1948</v>
      </c>
      <c r="H31">
        <v>0.94499999999999995</v>
      </c>
      <c r="I31">
        <v>579</v>
      </c>
      <c r="J31">
        <v>499</v>
      </c>
      <c r="K31">
        <v>95</v>
      </c>
      <c r="L31">
        <v>142</v>
      </c>
      <c r="M31">
        <v>80</v>
      </c>
      <c r="N31">
        <v>22</v>
      </c>
      <c r="O31">
        <v>4</v>
      </c>
      <c r="P31">
        <v>36</v>
      </c>
      <c r="Q31">
        <v>112</v>
      </c>
      <c r="R31">
        <v>4</v>
      </c>
      <c r="S31">
        <v>3</v>
      </c>
      <c r="T31">
        <v>76</v>
      </c>
      <c r="U31">
        <v>31</v>
      </c>
      <c r="V31">
        <v>0.28499999999999998</v>
      </c>
      <c r="W31">
        <v>0.38300000000000001</v>
      </c>
      <c r="X31">
        <v>0.56100000000000005</v>
      </c>
      <c r="Y31">
        <v>0.94499999999999995</v>
      </c>
      <c r="Z31">
        <v>280</v>
      </c>
      <c r="AA31">
        <v>7</v>
      </c>
      <c r="AB31">
        <v>4</v>
      </c>
      <c r="AC31">
        <v>0</v>
      </c>
      <c r="AE31">
        <v>8</v>
      </c>
      <c r="AF31" t="s">
        <v>90</v>
      </c>
      <c r="AG31" t="s">
        <v>124</v>
      </c>
    </row>
    <row r="32" spans="1:33" x14ac:dyDescent="0.45">
      <c r="A32">
        <v>27</v>
      </c>
      <c r="B32" t="s">
        <v>66</v>
      </c>
      <c r="C32" t="s">
        <v>109</v>
      </c>
      <c r="D32" s="2">
        <v>18750</v>
      </c>
      <c r="E32" s="2">
        <v>18904</v>
      </c>
      <c r="F32">
        <f t="shared" si="0"/>
        <v>1951</v>
      </c>
      <c r="G32" t="str">
        <f t="shared" si="1"/>
        <v>Monte Irvin1951</v>
      </c>
      <c r="H32">
        <v>0.94399999999999995</v>
      </c>
      <c r="I32">
        <v>583</v>
      </c>
      <c r="J32">
        <v>502</v>
      </c>
      <c r="K32">
        <v>87</v>
      </c>
      <c r="L32">
        <v>161</v>
      </c>
      <c r="M32">
        <v>112</v>
      </c>
      <c r="N32">
        <v>16</v>
      </c>
      <c r="O32">
        <v>10</v>
      </c>
      <c r="P32">
        <v>23</v>
      </c>
      <c r="Q32">
        <v>113</v>
      </c>
      <c r="R32">
        <v>11</v>
      </c>
      <c r="S32">
        <v>2</v>
      </c>
      <c r="T32">
        <v>71</v>
      </c>
      <c r="U32">
        <v>37</v>
      </c>
      <c r="V32">
        <v>0.32100000000000001</v>
      </c>
      <c r="W32">
        <v>0.41399999999999998</v>
      </c>
      <c r="X32">
        <v>0.53</v>
      </c>
      <c r="Y32">
        <v>0.94399999999999995</v>
      </c>
      <c r="Z32">
        <v>266</v>
      </c>
      <c r="AA32">
        <v>13</v>
      </c>
      <c r="AB32">
        <v>9</v>
      </c>
      <c r="AC32">
        <v>1</v>
      </c>
      <c r="AE32">
        <v>5</v>
      </c>
      <c r="AF32" t="s">
        <v>90</v>
      </c>
      <c r="AG32" t="s">
        <v>288</v>
      </c>
    </row>
    <row r="33" spans="1:33" x14ac:dyDescent="0.45">
      <c r="A33">
        <v>28</v>
      </c>
      <c r="B33" t="s">
        <v>165</v>
      </c>
      <c r="C33" t="s">
        <v>96</v>
      </c>
      <c r="D33" s="2">
        <v>18391</v>
      </c>
      <c r="E33" s="2">
        <v>18537</v>
      </c>
      <c r="F33">
        <f t="shared" si="0"/>
        <v>1950</v>
      </c>
      <c r="G33" t="str">
        <f t="shared" si="1"/>
        <v>Vic Wertz1950</v>
      </c>
      <c r="H33">
        <v>0.94399999999999995</v>
      </c>
      <c r="I33">
        <v>592</v>
      </c>
      <c r="J33">
        <v>497</v>
      </c>
      <c r="K33">
        <v>93</v>
      </c>
      <c r="L33">
        <v>151</v>
      </c>
      <c r="M33">
        <v>91</v>
      </c>
      <c r="N33">
        <v>32</v>
      </c>
      <c r="O33">
        <v>3</v>
      </c>
      <c r="P33">
        <v>25</v>
      </c>
      <c r="Q33">
        <v>107</v>
      </c>
      <c r="R33">
        <v>0</v>
      </c>
      <c r="S33">
        <v>1</v>
      </c>
      <c r="T33">
        <v>89</v>
      </c>
      <c r="U33">
        <v>51</v>
      </c>
      <c r="V33">
        <v>0.30399999999999999</v>
      </c>
      <c r="W33">
        <v>0.41299999999999998</v>
      </c>
      <c r="X33">
        <v>0.53100000000000003</v>
      </c>
      <c r="Y33">
        <v>0.94399999999999995</v>
      </c>
      <c r="Z33">
        <v>264</v>
      </c>
      <c r="AA33">
        <v>9</v>
      </c>
      <c r="AB33">
        <v>3</v>
      </c>
      <c r="AC33">
        <v>3</v>
      </c>
      <c r="AE33">
        <v>8</v>
      </c>
      <c r="AF33" t="s">
        <v>90</v>
      </c>
      <c r="AG33" t="s">
        <v>166</v>
      </c>
    </row>
    <row r="34" spans="1:33" x14ac:dyDescent="0.45">
      <c r="A34">
        <v>29</v>
      </c>
      <c r="B34" t="s">
        <v>198</v>
      </c>
      <c r="C34" t="s">
        <v>93</v>
      </c>
      <c r="D34" s="2">
        <v>18026</v>
      </c>
      <c r="E34" s="2">
        <v>18173</v>
      </c>
      <c r="F34">
        <f t="shared" si="0"/>
        <v>1949</v>
      </c>
      <c r="G34" t="str">
        <f t="shared" si="1"/>
        <v>Enos Slaughter1949</v>
      </c>
      <c r="H34">
        <v>0.94199999999999995</v>
      </c>
      <c r="I34">
        <v>585</v>
      </c>
      <c r="J34">
        <v>509</v>
      </c>
      <c r="K34">
        <v>83</v>
      </c>
      <c r="L34">
        <v>175</v>
      </c>
      <c r="M34">
        <v>120</v>
      </c>
      <c r="N34">
        <v>32</v>
      </c>
      <c r="O34">
        <v>12</v>
      </c>
      <c r="P34">
        <v>11</v>
      </c>
      <c r="Q34">
        <v>85</v>
      </c>
      <c r="R34">
        <v>3</v>
      </c>
      <c r="S34">
        <v>7</v>
      </c>
      <c r="T34">
        <v>69</v>
      </c>
      <c r="U34">
        <v>32</v>
      </c>
      <c r="V34">
        <v>0.34399999999999997</v>
      </c>
      <c r="W34">
        <v>0.42299999999999999</v>
      </c>
      <c r="X34">
        <v>0.51900000000000002</v>
      </c>
      <c r="Y34">
        <v>0.94199999999999995</v>
      </c>
      <c r="Z34">
        <v>264</v>
      </c>
      <c r="AA34">
        <v>5</v>
      </c>
      <c r="AB34">
        <v>1</v>
      </c>
      <c r="AC34">
        <v>6</v>
      </c>
      <c r="AE34">
        <v>6</v>
      </c>
      <c r="AF34" t="s">
        <v>90</v>
      </c>
      <c r="AG34" t="s">
        <v>199</v>
      </c>
    </row>
    <row r="35" spans="1:33" x14ac:dyDescent="0.45">
      <c r="A35">
        <v>30</v>
      </c>
      <c r="B35" t="s">
        <v>111</v>
      </c>
      <c r="C35" t="s">
        <v>112</v>
      </c>
      <c r="D35" s="2">
        <v>18755</v>
      </c>
      <c r="E35" s="2">
        <v>18904</v>
      </c>
      <c r="F35">
        <f t="shared" si="0"/>
        <v>1951</v>
      </c>
      <c r="G35" t="str">
        <f t="shared" si="1"/>
        <v>Jackie Robinson1951</v>
      </c>
      <c r="H35">
        <v>0.93600000000000005</v>
      </c>
      <c r="I35">
        <v>564</v>
      </c>
      <c r="J35">
        <v>478</v>
      </c>
      <c r="K35">
        <v>90</v>
      </c>
      <c r="L35">
        <v>157</v>
      </c>
      <c r="M35">
        <v>106</v>
      </c>
      <c r="N35">
        <v>30</v>
      </c>
      <c r="O35">
        <v>6</v>
      </c>
      <c r="P35">
        <v>15</v>
      </c>
      <c r="Q35">
        <v>71</v>
      </c>
      <c r="R35">
        <v>23</v>
      </c>
      <c r="S35">
        <v>6</v>
      </c>
      <c r="T35">
        <v>73</v>
      </c>
      <c r="U35">
        <v>23</v>
      </c>
      <c r="V35">
        <v>0.32800000000000001</v>
      </c>
      <c r="W35">
        <v>0.42599999999999999</v>
      </c>
      <c r="X35">
        <v>0.51</v>
      </c>
      <c r="Y35">
        <v>0.93600000000000005</v>
      </c>
      <c r="Z35">
        <v>244</v>
      </c>
      <c r="AA35">
        <v>9</v>
      </c>
      <c r="AB35">
        <v>8</v>
      </c>
      <c r="AC35">
        <v>5</v>
      </c>
      <c r="AE35">
        <v>6</v>
      </c>
      <c r="AF35" t="s">
        <v>90</v>
      </c>
      <c r="AG35" t="s">
        <v>113</v>
      </c>
    </row>
    <row r="36" spans="1:33" x14ac:dyDescent="0.45">
      <c r="A36">
        <v>31</v>
      </c>
      <c r="B36" t="s">
        <v>130</v>
      </c>
      <c r="C36" t="s">
        <v>109</v>
      </c>
      <c r="D36" s="2">
        <v>17280</v>
      </c>
      <c r="E36" s="2">
        <v>17436</v>
      </c>
      <c r="F36">
        <f t="shared" si="0"/>
        <v>1947</v>
      </c>
      <c r="G36" t="str">
        <f t="shared" si="1"/>
        <v>Walker Cooper1947</v>
      </c>
      <c r="H36">
        <v>0.93300000000000005</v>
      </c>
      <c r="I36">
        <v>527</v>
      </c>
      <c r="J36">
        <v>496</v>
      </c>
      <c r="K36">
        <v>78</v>
      </c>
      <c r="L36">
        <v>151</v>
      </c>
      <c r="M36">
        <v>86</v>
      </c>
      <c r="N36">
        <v>22</v>
      </c>
      <c r="O36">
        <v>8</v>
      </c>
      <c r="P36">
        <v>35</v>
      </c>
      <c r="Q36">
        <v>120</v>
      </c>
      <c r="R36">
        <v>2</v>
      </c>
      <c r="S36">
        <v>1</v>
      </c>
      <c r="T36">
        <v>24</v>
      </c>
      <c r="U36">
        <v>42</v>
      </c>
      <c r="V36">
        <v>0.30399999999999999</v>
      </c>
      <c r="W36">
        <v>0.34</v>
      </c>
      <c r="X36">
        <v>0.59299999999999997</v>
      </c>
      <c r="Y36">
        <v>0.93300000000000005</v>
      </c>
      <c r="Z36">
        <v>294</v>
      </c>
      <c r="AA36">
        <v>13</v>
      </c>
      <c r="AB36">
        <v>3</v>
      </c>
      <c r="AC36">
        <v>4</v>
      </c>
      <c r="AE36">
        <v>3</v>
      </c>
      <c r="AF36" t="s">
        <v>90</v>
      </c>
      <c r="AG36" t="s">
        <v>131</v>
      </c>
    </row>
    <row r="37" spans="1:33" x14ac:dyDescent="0.45">
      <c r="A37">
        <v>32</v>
      </c>
      <c r="B37" t="s">
        <v>128</v>
      </c>
      <c r="C37" t="s">
        <v>98</v>
      </c>
      <c r="D37" s="2">
        <v>18397</v>
      </c>
      <c r="E37" s="2">
        <v>18537</v>
      </c>
      <c r="F37">
        <f t="shared" si="0"/>
        <v>1950</v>
      </c>
      <c r="G37" t="str">
        <f t="shared" si="1"/>
        <v>Al Rosen1950</v>
      </c>
      <c r="H37">
        <v>0.93200000000000005</v>
      </c>
      <c r="I37">
        <v>584</v>
      </c>
      <c r="J37">
        <v>482</v>
      </c>
      <c r="K37">
        <v>81</v>
      </c>
      <c r="L37">
        <v>138</v>
      </c>
      <c r="M37">
        <v>85</v>
      </c>
      <c r="N37">
        <v>20</v>
      </c>
      <c r="O37">
        <v>4</v>
      </c>
      <c r="P37">
        <v>29</v>
      </c>
      <c r="Q37">
        <v>98</v>
      </c>
      <c r="R37">
        <v>5</v>
      </c>
      <c r="S37">
        <v>8</v>
      </c>
      <c r="T37">
        <v>88</v>
      </c>
      <c r="U37">
        <v>63</v>
      </c>
      <c r="V37">
        <v>0.28599999999999998</v>
      </c>
      <c r="W37">
        <v>0.40699999999999997</v>
      </c>
      <c r="X37">
        <v>0.52500000000000002</v>
      </c>
      <c r="Y37">
        <v>0.93200000000000005</v>
      </c>
      <c r="Z37">
        <v>253</v>
      </c>
      <c r="AA37">
        <v>22</v>
      </c>
      <c r="AB37">
        <v>10</v>
      </c>
      <c r="AC37">
        <v>4</v>
      </c>
      <c r="AE37">
        <v>3</v>
      </c>
      <c r="AF37" t="s">
        <v>90</v>
      </c>
      <c r="AG37" t="s">
        <v>129</v>
      </c>
    </row>
    <row r="38" spans="1:33" x14ac:dyDescent="0.45">
      <c r="A38">
        <v>33</v>
      </c>
      <c r="B38" t="s">
        <v>324</v>
      </c>
      <c r="C38" t="s">
        <v>304</v>
      </c>
      <c r="D38" s="2">
        <v>17277</v>
      </c>
      <c r="E38" s="2">
        <v>17424</v>
      </c>
      <c r="F38">
        <f t="shared" si="0"/>
        <v>1947</v>
      </c>
      <c r="G38" t="str">
        <f t="shared" si="1"/>
        <v>Harry Walker1947</v>
      </c>
      <c r="H38">
        <v>0.93</v>
      </c>
      <c r="I38">
        <v>581</v>
      </c>
      <c r="J38">
        <v>500</v>
      </c>
      <c r="K38">
        <v>81</v>
      </c>
      <c r="L38">
        <v>183</v>
      </c>
      <c r="M38">
        <v>138</v>
      </c>
      <c r="N38">
        <v>28</v>
      </c>
      <c r="O38">
        <v>16</v>
      </c>
      <c r="P38">
        <v>1</v>
      </c>
      <c r="Q38">
        <v>41</v>
      </c>
      <c r="R38">
        <v>13</v>
      </c>
      <c r="S38">
        <v>5</v>
      </c>
      <c r="T38">
        <v>60</v>
      </c>
      <c r="U38">
        <v>39</v>
      </c>
      <c r="V38">
        <v>0.36599999999999999</v>
      </c>
      <c r="W38">
        <v>0.438</v>
      </c>
      <c r="X38">
        <v>0.49199999999999999</v>
      </c>
      <c r="Y38">
        <v>0.93</v>
      </c>
      <c r="Z38">
        <v>246</v>
      </c>
      <c r="AA38">
        <v>7</v>
      </c>
      <c r="AB38">
        <v>4</v>
      </c>
      <c r="AC38">
        <v>17</v>
      </c>
      <c r="AE38">
        <v>4</v>
      </c>
      <c r="AF38" t="s">
        <v>90</v>
      </c>
      <c r="AG38" t="s">
        <v>325</v>
      </c>
    </row>
    <row r="39" spans="1:33" x14ac:dyDescent="0.45">
      <c r="A39">
        <v>34</v>
      </c>
      <c r="B39" t="s">
        <v>169</v>
      </c>
      <c r="C39" t="s">
        <v>89</v>
      </c>
      <c r="D39" s="2">
        <v>18030</v>
      </c>
      <c r="E39" s="2">
        <v>18173</v>
      </c>
      <c r="F39">
        <f t="shared" si="0"/>
        <v>1949</v>
      </c>
      <c r="G39" t="str">
        <f t="shared" si="1"/>
        <v>Vern Stephens1949</v>
      </c>
      <c r="H39">
        <v>0.92900000000000005</v>
      </c>
      <c r="I39">
        <v>619</v>
      </c>
      <c r="J39">
        <v>527</v>
      </c>
      <c r="K39">
        <v>97</v>
      </c>
      <c r="L39">
        <v>153</v>
      </c>
      <c r="M39">
        <v>90</v>
      </c>
      <c r="N39">
        <v>30</v>
      </c>
      <c r="O39">
        <v>1</v>
      </c>
      <c r="P39">
        <v>32</v>
      </c>
      <c r="Q39">
        <v>136</v>
      </c>
      <c r="R39">
        <v>2</v>
      </c>
      <c r="S39">
        <v>1</v>
      </c>
      <c r="T39">
        <v>92</v>
      </c>
      <c r="U39">
        <v>66</v>
      </c>
      <c r="V39">
        <v>0.28999999999999998</v>
      </c>
      <c r="W39">
        <v>0.39600000000000002</v>
      </c>
      <c r="X39">
        <v>0.53300000000000003</v>
      </c>
      <c r="Y39">
        <v>0.92900000000000005</v>
      </c>
      <c r="Z39">
        <v>281</v>
      </c>
      <c r="AA39">
        <v>15</v>
      </c>
      <c r="AB39">
        <v>0</v>
      </c>
      <c r="AC39">
        <v>0</v>
      </c>
      <c r="AE39">
        <v>5</v>
      </c>
      <c r="AF39" t="s">
        <v>90</v>
      </c>
      <c r="AG39" t="s">
        <v>170</v>
      </c>
    </row>
    <row r="40" spans="1:33" x14ac:dyDescent="0.45">
      <c r="A40">
        <v>35</v>
      </c>
      <c r="B40" t="s">
        <v>174</v>
      </c>
      <c r="C40" t="s">
        <v>112</v>
      </c>
      <c r="D40" s="2">
        <v>18392</v>
      </c>
      <c r="E40" s="2">
        <v>18537</v>
      </c>
      <c r="F40">
        <f t="shared" si="0"/>
        <v>1950</v>
      </c>
      <c r="G40" t="str">
        <f t="shared" si="1"/>
        <v>Duke Snider1950</v>
      </c>
      <c r="H40">
        <v>0.92800000000000005</v>
      </c>
      <c r="I40">
        <v>610</v>
      </c>
      <c r="J40">
        <v>559</v>
      </c>
      <c r="K40">
        <v>100</v>
      </c>
      <c r="L40">
        <v>179</v>
      </c>
      <c r="M40">
        <v>112</v>
      </c>
      <c r="N40">
        <v>30</v>
      </c>
      <c r="O40">
        <v>9</v>
      </c>
      <c r="P40">
        <v>28</v>
      </c>
      <c r="Q40">
        <v>97</v>
      </c>
      <c r="R40">
        <v>13</v>
      </c>
      <c r="S40">
        <v>12</v>
      </c>
      <c r="T40">
        <v>46</v>
      </c>
      <c r="U40">
        <v>74</v>
      </c>
      <c r="V40">
        <v>0.32</v>
      </c>
      <c r="W40">
        <v>0.372</v>
      </c>
      <c r="X40">
        <v>0.55600000000000005</v>
      </c>
      <c r="Y40">
        <v>0.92800000000000005</v>
      </c>
      <c r="Z40">
        <v>311</v>
      </c>
      <c r="AA40">
        <v>8</v>
      </c>
      <c r="AB40">
        <v>0</v>
      </c>
      <c r="AC40">
        <v>5</v>
      </c>
      <c r="AE40">
        <v>5</v>
      </c>
      <c r="AF40" t="s">
        <v>90</v>
      </c>
      <c r="AG40" t="s">
        <v>175</v>
      </c>
    </row>
    <row r="41" spans="1:33" x14ac:dyDescent="0.45">
      <c r="A41">
        <v>36</v>
      </c>
      <c r="B41" t="s">
        <v>92</v>
      </c>
      <c r="C41" t="s">
        <v>93</v>
      </c>
      <c r="D41" s="2">
        <v>17293</v>
      </c>
      <c r="E41" s="2">
        <v>17436</v>
      </c>
      <c r="F41">
        <f t="shared" si="0"/>
        <v>1947</v>
      </c>
      <c r="G41" t="str">
        <f t="shared" si="1"/>
        <v>Stan Musial1947</v>
      </c>
      <c r="H41">
        <v>0.92400000000000004</v>
      </c>
      <c r="I41">
        <v>618</v>
      </c>
      <c r="J41">
        <v>534</v>
      </c>
      <c r="K41">
        <v>104</v>
      </c>
      <c r="L41">
        <v>173</v>
      </c>
      <c r="M41">
        <v>116</v>
      </c>
      <c r="N41">
        <v>28</v>
      </c>
      <c r="O41">
        <v>13</v>
      </c>
      <c r="P41">
        <v>16</v>
      </c>
      <c r="Q41">
        <v>87</v>
      </c>
      <c r="R41">
        <v>3</v>
      </c>
      <c r="S41">
        <v>2</v>
      </c>
      <c r="T41">
        <v>73</v>
      </c>
      <c r="U41">
        <v>16</v>
      </c>
      <c r="V41">
        <v>0.32400000000000001</v>
      </c>
      <c r="W41">
        <v>0.40899999999999997</v>
      </c>
      <c r="X41">
        <v>0.51500000000000001</v>
      </c>
      <c r="Y41">
        <v>0.92400000000000004</v>
      </c>
      <c r="Z41">
        <v>275</v>
      </c>
      <c r="AA41">
        <v>17</v>
      </c>
      <c r="AB41">
        <v>4</v>
      </c>
      <c r="AC41">
        <v>7</v>
      </c>
      <c r="AE41">
        <v>3</v>
      </c>
      <c r="AF41" t="s">
        <v>90</v>
      </c>
      <c r="AG41" t="s">
        <v>94</v>
      </c>
    </row>
    <row r="42" spans="1:33" x14ac:dyDescent="0.45">
      <c r="A42">
        <v>37</v>
      </c>
      <c r="B42" t="s">
        <v>243</v>
      </c>
      <c r="C42" t="s">
        <v>118</v>
      </c>
      <c r="D42" s="2">
        <v>18390</v>
      </c>
      <c r="E42" s="2">
        <v>18537</v>
      </c>
      <c r="F42">
        <f t="shared" si="0"/>
        <v>1950</v>
      </c>
      <c r="G42" t="str">
        <f t="shared" si="1"/>
        <v>Del Ennis1950</v>
      </c>
      <c r="H42">
        <v>0.92100000000000004</v>
      </c>
      <c r="I42">
        <v>575</v>
      </c>
      <c r="J42">
        <v>520</v>
      </c>
      <c r="K42">
        <v>78</v>
      </c>
      <c r="L42">
        <v>159</v>
      </c>
      <c r="M42">
        <v>96</v>
      </c>
      <c r="N42">
        <v>28</v>
      </c>
      <c r="O42">
        <v>6</v>
      </c>
      <c r="P42">
        <v>29</v>
      </c>
      <c r="Q42">
        <v>109</v>
      </c>
      <c r="R42">
        <v>2</v>
      </c>
      <c r="S42">
        <v>1</v>
      </c>
      <c r="T42">
        <v>52</v>
      </c>
      <c r="U42">
        <v>55</v>
      </c>
      <c r="V42">
        <v>0.30599999999999999</v>
      </c>
      <c r="W42">
        <v>0.371</v>
      </c>
      <c r="X42">
        <v>0.55000000000000004</v>
      </c>
      <c r="Y42">
        <v>0.92100000000000004</v>
      </c>
      <c r="Z42">
        <v>286</v>
      </c>
      <c r="AA42">
        <v>21</v>
      </c>
      <c r="AB42">
        <v>2</v>
      </c>
      <c r="AC42">
        <v>1</v>
      </c>
      <c r="AE42">
        <v>16</v>
      </c>
      <c r="AF42" t="s">
        <v>90</v>
      </c>
      <c r="AG42" t="s">
        <v>244</v>
      </c>
    </row>
    <row r="43" spans="1:33" x14ac:dyDescent="0.45">
      <c r="A43">
        <v>38</v>
      </c>
      <c r="B43" t="s">
        <v>108</v>
      </c>
      <c r="C43" t="s">
        <v>109</v>
      </c>
      <c r="D43" s="2">
        <v>17650</v>
      </c>
      <c r="E43" s="2">
        <v>17802</v>
      </c>
      <c r="F43">
        <f t="shared" si="0"/>
        <v>1948</v>
      </c>
      <c r="G43" t="str">
        <f t="shared" si="1"/>
        <v>Sid Gordon1948</v>
      </c>
      <c r="H43">
        <v>0.92100000000000004</v>
      </c>
      <c r="I43">
        <v>571</v>
      </c>
      <c r="J43">
        <v>492</v>
      </c>
      <c r="K43">
        <v>93</v>
      </c>
      <c r="L43">
        <v>147</v>
      </c>
      <c r="M43">
        <v>90</v>
      </c>
      <c r="N43">
        <v>26</v>
      </c>
      <c r="O43">
        <v>4</v>
      </c>
      <c r="P43">
        <v>27</v>
      </c>
      <c r="Q43">
        <v>100</v>
      </c>
      <c r="R43">
        <v>7</v>
      </c>
      <c r="S43">
        <v>2</v>
      </c>
      <c r="T43">
        <v>69</v>
      </c>
      <c r="U43">
        <v>37</v>
      </c>
      <c r="V43">
        <v>0.29899999999999999</v>
      </c>
      <c r="W43">
        <v>0.38800000000000001</v>
      </c>
      <c r="X43">
        <v>0.53300000000000003</v>
      </c>
      <c r="Y43">
        <v>0.92100000000000004</v>
      </c>
      <c r="Z43">
        <v>262</v>
      </c>
      <c r="AA43">
        <v>18</v>
      </c>
      <c r="AB43">
        <v>3</v>
      </c>
      <c r="AC43">
        <v>7</v>
      </c>
      <c r="AE43">
        <v>2</v>
      </c>
      <c r="AF43" t="s">
        <v>90</v>
      </c>
      <c r="AG43" t="s">
        <v>110</v>
      </c>
    </row>
    <row r="44" spans="1:33" x14ac:dyDescent="0.45">
      <c r="A44">
        <v>39</v>
      </c>
      <c r="B44" t="s">
        <v>225</v>
      </c>
      <c r="C44" t="s">
        <v>101</v>
      </c>
      <c r="D44" s="2">
        <v>18392</v>
      </c>
      <c r="E44" s="2">
        <v>18537</v>
      </c>
      <c r="F44">
        <f t="shared" si="0"/>
        <v>1950</v>
      </c>
      <c r="G44" t="str">
        <f t="shared" si="1"/>
        <v>Yogi Berra1950</v>
      </c>
      <c r="H44">
        <v>0.92100000000000004</v>
      </c>
      <c r="I44">
        <v>582</v>
      </c>
      <c r="J44">
        <v>530</v>
      </c>
      <c r="K44">
        <v>103</v>
      </c>
      <c r="L44">
        <v>172</v>
      </c>
      <c r="M44">
        <v>116</v>
      </c>
      <c r="N44">
        <v>25</v>
      </c>
      <c r="O44">
        <v>6</v>
      </c>
      <c r="P44">
        <v>25</v>
      </c>
      <c r="Q44">
        <v>111</v>
      </c>
      <c r="R44">
        <v>4</v>
      </c>
      <c r="S44">
        <v>2</v>
      </c>
      <c r="T44">
        <v>49</v>
      </c>
      <c r="U44">
        <v>11</v>
      </c>
      <c r="V44">
        <v>0.32500000000000001</v>
      </c>
      <c r="W44">
        <v>0.38500000000000001</v>
      </c>
      <c r="X44">
        <v>0.53600000000000003</v>
      </c>
      <c r="Y44">
        <v>0.92100000000000004</v>
      </c>
      <c r="Z44">
        <v>284</v>
      </c>
      <c r="AA44">
        <v>10</v>
      </c>
      <c r="AB44">
        <v>3</v>
      </c>
      <c r="AC44">
        <v>0</v>
      </c>
      <c r="AE44">
        <v>3</v>
      </c>
      <c r="AF44" t="s">
        <v>90</v>
      </c>
      <c r="AG44" t="s">
        <v>226</v>
      </c>
    </row>
    <row r="45" spans="1:33" x14ac:dyDescent="0.45">
      <c r="A45">
        <v>40</v>
      </c>
      <c r="B45" t="s">
        <v>198</v>
      </c>
      <c r="C45" t="s">
        <v>93</v>
      </c>
      <c r="D45" s="2">
        <v>17657</v>
      </c>
      <c r="E45" s="2">
        <v>17798</v>
      </c>
      <c r="F45">
        <f t="shared" si="0"/>
        <v>1948</v>
      </c>
      <c r="G45" t="str">
        <f t="shared" si="1"/>
        <v>Enos Slaughter1948</v>
      </c>
      <c r="H45">
        <v>0.91700000000000004</v>
      </c>
      <c r="I45">
        <v>587</v>
      </c>
      <c r="J45">
        <v>506</v>
      </c>
      <c r="K45">
        <v>87</v>
      </c>
      <c r="L45">
        <v>171</v>
      </c>
      <c r="M45">
        <v>124</v>
      </c>
      <c r="N45">
        <v>26</v>
      </c>
      <c r="O45">
        <v>10</v>
      </c>
      <c r="P45">
        <v>11</v>
      </c>
      <c r="Q45">
        <v>88</v>
      </c>
      <c r="R45">
        <v>4</v>
      </c>
      <c r="S45">
        <v>3</v>
      </c>
      <c r="T45">
        <v>74</v>
      </c>
      <c r="U45">
        <v>25</v>
      </c>
      <c r="V45">
        <v>0.33800000000000002</v>
      </c>
      <c r="W45">
        <v>0.42299999999999999</v>
      </c>
      <c r="X45">
        <v>0.49399999999999999</v>
      </c>
      <c r="Y45">
        <v>0.91700000000000004</v>
      </c>
      <c r="Z45">
        <v>250</v>
      </c>
      <c r="AA45">
        <v>10</v>
      </c>
      <c r="AB45">
        <v>1</v>
      </c>
      <c r="AC45">
        <v>6</v>
      </c>
      <c r="AE45">
        <v>9</v>
      </c>
      <c r="AF45" t="s">
        <v>90</v>
      </c>
      <c r="AG45" t="s">
        <v>199</v>
      </c>
    </row>
    <row r="46" spans="1:33" x14ac:dyDescent="0.45">
      <c r="A46">
        <v>41</v>
      </c>
      <c r="B46" t="s">
        <v>111</v>
      </c>
      <c r="C46" t="s">
        <v>112</v>
      </c>
      <c r="D46" s="2">
        <v>18381</v>
      </c>
      <c r="E46" s="2">
        <v>18537</v>
      </c>
      <c r="F46">
        <f t="shared" si="0"/>
        <v>1950</v>
      </c>
      <c r="G46" t="str">
        <f t="shared" si="1"/>
        <v>Jackie Robinson1950</v>
      </c>
      <c r="H46">
        <v>0.91700000000000004</v>
      </c>
      <c r="I46">
        <v>578</v>
      </c>
      <c r="J46">
        <v>487</v>
      </c>
      <c r="K46">
        <v>95</v>
      </c>
      <c r="L46">
        <v>159</v>
      </c>
      <c r="M46">
        <v>108</v>
      </c>
      <c r="N46">
        <v>34</v>
      </c>
      <c r="O46">
        <v>3</v>
      </c>
      <c r="P46">
        <v>14</v>
      </c>
      <c r="Q46">
        <v>74</v>
      </c>
      <c r="R46">
        <v>12</v>
      </c>
      <c r="S46">
        <v>5</v>
      </c>
      <c r="T46">
        <v>76</v>
      </c>
      <c r="U46">
        <v>23</v>
      </c>
      <c r="V46">
        <v>0.32600000000000001</v>
      </c>
      <c r="W46">
        <v>0.42299999999999999</v>
      </c>
      <c r="X46">
        <v>0.495</v>
      </c>
      <c r="Y46">
        <v>0.91700000000000004</v>
      </c>
      <c r="Z46">
        <v>241</v>
      </c>
      <c r="AA46">
        <v>11</v>
      </c>
      <c r="AB46">
        <v>5</v>
      </c>
      <c r="AC46">
        <v>10</v>
      </c>
      <c r="AE46">
        <v>14</v>
      </c>
      <c r="AF46" t="s">
        <v>90</v>
      </c>
      <c r="AG46" t="s">
        <v>113</v>
      </c>
    </row>
    <row r="47" spans="1:33" x14ac:dyDescent="0.45">
      <c r="A47">
        <v>42</v>
      </c>
      <c r="B47" t="s">
        <v>154</v>
      </c>
      <c r="C47" t="s">
        <v>127</v>
      </c>
      <c r="D47" s="2">
        <v>17294</v>
      </c>
      <c r="E47" s="2">
        <v>17438</v>
      </c>
      <c r="F47">
        <f t="shared" si="0"/>
        <v>1947</v>
      </c>
      <c r="G47" t="str">
        <f t="shared" si="1"/>
        <v>Bob Elliott1947</v>
      </c>
      <c r="H47">
        <v>0.91500000000000004</v>
      </c>
      <c r="I47">
        <v>578</v>
      </c>
      <c r="J47">
        <v>498</v>
      </c>
      <c r="K47">
        <v>81</v>
      </c>
      <c r="L47">
        <v>156</v>
      </c>
      <c r="M47">
        <v>101</v>
      </c>
      <c r="N47">
        <v>31</v>
      </c>
      <c r="O47">
        <v>5</v>
      </c>
      <c r="P47">
        <v>19</v>
      </c>
      <c r="Q47">
        <v>103</v>
      </c>
      <c r="R47">
        <v>3</v>
      </c>
      <c r="S47">
        <v>4</v>
      </c>
      <c r="T47">
        <v>77</v>
      </c>
      <c r="U47">
        <v>54</v>
      </c>
      <c r="V47">
        <v>0.313</v>
      </c>
      <c r="W47">
        <v>0.40500000000000003</v>
      </c>
      <c r="X47">
        <v>0.51</v>
      </c>
      <c r="Y47">
        <v>0.91500000000000004</v>
      </c>
      <c r="Z47">
        <v>254</v>
      </c>
      <c r="AA47">
        <v>14</v>
      </c>
      <c r="AB47">
        <v>0</v>
      </c>
      <c r="AC47">
        <v>3</v>
      </c>
      <c r="AE47">
        <v>10</v>
      </c>
      <c r="AF47" t="s">
        <v>90</v>
      </c>
      <c r="AG47" t="s">
        <v>155</v>
      </c>
    </row>
    <row r="48" spans="1:33" x14ac:dyDescent="0.45">
      <c r="A48">
        <v>43</v>
      </c>
      <c r="B48" t="s">
        <v>100</v>
      </c>
      <c r="C48" t="s">
        <v>101</v>
      </c>
      <c r="D48" s="2">
        <v>17284</v>
      </c>
      <c r="E48" s="2">
        <v>17438</v>
      </c>
      <c r="F48">
        <f t="shared" si="0"/>
        <v>1947</v>
      </c>
      <c r="G48" t="str">
        <f t="shared" si="1"/>
        <v>Joe DiMaggio1947</v>
      </c>
      <c r="H48">
        <v>0.91400000000000003</v>
      </c>
      <c r="I48">
        <v>580</v>
      </c>
      <c r="J48">
        <v>519</v>
      </c>
      <c r="K48">
        <v>94</v>
      </c>
      <c r="L48">
        <v>165</v>
      </c>
      <c r="M48">
        <v>106</v>
      </c>
      <c r="N48">
        <v>30</v>
      </c>
      <c r="O48">
        <v>10</v>
      </c>
      <c r="P48">
        <v>19</v>
      </c>
      <c r="Q48">
        <v>94</v>
      </c>
      <c r="R48">
        <v>3</v>
      </c>
      <c r="S48">
        <v>0</v>
      </c>
      <c r="T48">
        <v>58</v>
      </c>
      <c r="U48">
        <v>32</v>
      </c>
      <c r="V48">
        <v>0.318</v>
      </c>
      <c r="W48">
        <v>0.39</v>
      </c>
      <c r="X48">
        <v>0.52400000000000002</v>
      </c>
      <c r="Y48">
        <v>0.91400000000000003</v>
      </c>
      <c r="Z48">
        <v>272</v>
      </c>
      <c r="AA48">
        <v>13</v>
      </c>
      <c r="AB48">
        <v>3</v>
      </c>
      <c r="AC48">
        <v>0</v>
      </c>
      <c r="AE48">
        <v>13</v>
      </c>
      <c r="AF48" t="s">
        <v>90</v>
      </c>
      <c r="AG48" t="s">
        <v>102</v>
      </c>
    </row>
    <row r="49" spans="1:33" x14ac:dyDescent="0.45">
      <c r="A49">
        <v>44</v>
      </c>
      <c r="B49" t="s">
        <v>229</v>
      </c>
      <c r="C49" t="s">
        <v>89</v>
      </c>
      <c r="D49" s="2">
        <v>18386</v>
      </c>
      <c r="E49" s="2">
        <v>18537</v>
      </c>
      <c r="F49">
        <f t="shared" si="0"/>
        <v>1950</v>
      </c>
      <c r="G49" t="str">
        <f t="shared" si="1"/>
        <v>Bobby Doerr1950</v>
      </c>
      <c r="H49">
        <v>0.91300000000000003</v>
      </c>
      <c r="I49">
        <v>599</v>
      </c>
      <c r="J49">
        <v>529</v>
      </c>
      <c r="K49">
        <v>94</v>
      </c>
      <c r="L49">
        <v>160</v>
      </c>
      <c r="M49">
        <v>96</v>
      </c>
      <c r="N49">
        <v>29</v>
      </c>
      <c r="O49">
        <v>9</v>
      </c>
      <c r="P49">
        <v>26</v>
      </c>
      <c r="Q49">
        <v>110</v>
      </c>
      <c r="R49">
        <v>3</v>
      </c>
      <c r="S49">
        <v>4</v>
      </c>
      <c r="T49">
        <v>60</v>
      </c>
      <c r="U49">
        <v>39</v>
      </c>
      <c r="V49">
        <v>0.30199999999999999</v>
      </c>
      <c r="W49">
        <v>0.375</v>
      </c>
      <c r="X49">
        <v>0.53900000000000003</v>
      </c>
      <c r="Y49">
        <v>0.91300000000000003</v>
      </c>
      <c r="Z49">
        <v>285</v>
      </c>
      <c r="AA49">
        <v>15</v>
      </c>
      <c r="AB49">
        <v>1</v>
      </c>
      <c r="AC49">
        <v>9</v>
      </c>
      <c r="AE49">
        <v>5</v>
      </c>
      <c r="AF49" t="s">
        <v>90</v>
      </c>
      <c r="AG49" t="s">
        <v>230</v>
      </c>
    </row>
    <row r="50" spans="1:33" x14ac:dyDescent="0.45">
      <c r="A50">
        <v>45</v>
      </c>
      <c r="B50" t="s">
        <v>120</v>
      </c>
      <c r="C50" t="s">
        <v>157</v>
      </c>
      <c r="D50" s="2">
        <v>18752</v>
      </c>
      <c r="E50" s="2">
        <v>18896</v>
      </c>
      <c r="F50">
        <f t="shared" si="0"/>
        <v>1951</v>
      </c>
      <c r="G50" t="str">
        <f t="shared" si="1"/>
        <v>Minnie Miñoso1951</v>
      </c>
      <c r="H50">
        <v>0.91300000000000003</v>
      </c>
      <c r="I50">
        <v>593</v>
      </c>
      <c r="J50">
        <v>504</v>
      </c>
      <c r="K50">
        <v>107</v>
      </c>
      <c r="L50">
        <v>163</v>
      </c>
      <c r="M50">
        <v>110</v>
      </c>
      <c r="N50">
        <v>30</v>
      </c>
      <c r="O50">
        <v>14</v>
      </c>
      <c r="P50">
        <v>9</v>
      </c>
      <c r="Q50">
        <v>71</v>
      </c>
      <c r="R50">
        <v>31</v>
      </c>
      <c r="S50">
        <v>13</v>
      </c>
      <c r="T50">
        <v>71</v>
      </c>
      <c r="U50">
        <v>43</v>
      </c>
      <c r="V50">
        <v>0.32300000000000001</v>
      </c>
      <c r="W50">
        <v>0.42099999999999999</v>
      </c>
      <c r="X50">
        <v>0.49199999999999999</v>
      </c>
      <c r="Y50">
        <v>0.91300000000000003</v>
      </c>
      <c r="Z50">
        <v>248</v>
      </c>
      <c r="AA50">
        <v>13</v>
      </c>
      <c r="AB50">
        <v>14</v>
      </c>
      <c r="AC50">
        <v>4</v>
      </c>
      <c r="AE50">
        <v>1</v>
      </c>
      <c r="AF50" t="s">
        <v>90</v>
      </c>
      <c r="AG50" t="s">
        <v>122</v>
      </c>
    </row>
    <row r="51" spans="1:33" x14ac:dyDescent="0.45">
      <c r="A51">
        <v>46</v>
      </c>
      <c r="B51" t="s">
        <v>161</v>
      </c>
      <c r="C51" t="s">
        <v>96</v>
      </c>
      <c r="D51" s="2">
        <v>18401</v>
      </c>
      <c r="E51" s="2">
        <v>18537</v>
      </c>
      <c r="F51">
        <f t="shared" si="0"/>
        <v>1950</v>
      </c>
      <c r="G51" t="str">
        <f t="shared" si="1"/>
        <v>George Kell1950</v>
      </c>
      <c r="H51">
        <v>0.90800000000000003</v>
      </c>
      <c r="I51">
        <v>621</v>
      </c>
      <c r="J51">
        <v>552</v>
      </c>
      <c r="K51">
        <v>96</v>
      </c>
      <c r="L51">
        <v>193</v>
      </c>
      <c r="M51">
        <v>130</v>
      </c>
      <c r="N51">
        <v>51</v>
      </c>
      <c r="O51">
        <v>4</v>
      </c>
      <c r="P51">
        <v>8</v>
      </c>
      <c r="Q51">
        <v>93</v>
      </c>
      <c r="R51">
        <v>2</v>
      </c>
      <c r="S51">
        <v>3</v>
      </c>
      <c r="T51">
        <v>53</v>
      </c>
      <c r="U51">
        <v>14</v>
      </c>
      <c r="V51">
        <v>0.35</v>
      </c>
      <c r="W51">
        <v>0.40799999999999997</v>
      </c>
      <c r="X51">
        <v>0.5</v>
      </c>
      <c r="Y51">
        <v>0.90800000000000003</v>
      </c>
      <c r="Z51">
        <v>276</v>
      </c>
      <c r="AA51">
        <v>22</v>
      </c>
      <c r="AB51">
        <v>1</v>
      </c>
      <c r="AC51">
        <v>15</v>
      </c>
      <c r="AE51">
        <v>2</v>
      </c>
      <c r="AF51" t="s">
        <v>90</v>
      </c>
      <c r="AG51" t="s">
        <v>162</v>
      </c>
    </row>
    <row r="52" spans="1:33" x14ac:dyDescent="0.45">
      <c r="A52">
        <v>47</v>
      </c>
      <c r="B52" t="s">
        <v>165</v>
      </c>
      <c r="C52" t="s">
        <v>96</v>
      </c>
      <c r="D52" s="2">
        <v>18739</v>
      </c>
      <c r="E52" s="2">
        <v>18901</v>
      </c>
      <c r="F52">
        <f t="shared" si="0"/>
        <v>1951</v>
      </c>
      <c r="G52" t="str">
        <f t="shared" si="1"/>
        <v>Vic Wertz1951</v>
      </c>
      <c r="H52">
        <v>0.90700000000000003</v>
      </c>
      <c r="I52">
        <v>570</v>
      </c>
      <c r="J52">
        <v>492</v>
      </c>
      <c r="K52">
        <v>86</v>
      </c>
      <c r="L52">
        <v>143</v>
      </c>
      <c r="M52">
        <v>88</v>
      </c>
      <c r="N52">
        <v>24</v>
      </c>
      <c r="O52">
        <v>4</v>
      </c>
      <c r="P52">
        <v>27</v>
      </c>
      <c r="Q52">
        <v>94</v>
      </c>
      <c r="R52">
        <v>0</v>
      </c>
      <c r="S52">
        <v>4</v>
      </c>
      <c r="T52">
        <v>76</v>
      </c>
      <c r="U52">
        <v>61</v>
      </c>
      <c r="V52">
        <v>0.29099999999999998</v>
      </c>
      <c r="W52">
        <v>0.38700000000000001</v>
      </c>
      <c r="X52">
        <v>0.52</v>
      </c>
      <c r="Y52">
        <v>0.90700000000000003</v>
      </c>
      <c r="Z52">
        <v>256</v>
      </c>
      <c r="AA52">
        <v>12</v>
      </c>
      <c r="AB52">
        <v>1</v>
      </c>
      <c r="AC52">
        <v>1</v>
      </c>
      <c r="AE52">
        <v>2</v>
      </c>
      <c r="AF52" t="s">
        <v>90</v>
      </c>
      <c r="AG52" t="s">
        <v>166</v>
      </c>
    </row>
    <row r="53" spans="1:33" x14ac:dyDescent="0.45">
      <c r="A53">
        <v>48</v>
      </c>
      <c r="B53" t="s">
        <v>229</v>
      </c>
      <c r="C53" t="s">
        <v>89</v>
      </c>
      <c r="D53" s="2">
        <v>17648</v>
      </c>
      <c r="E53" s="2">
        <v>17810</v>
      </c>
      <c r="F53">
        <f t="shared" si="0"/>
        <v>1948</v>
      </c>
      <c r="G53" t="str">
        <f t="shared" si="1"/>
        <v>Bobby Doerr1948</v>
      </c>
      <c r="H53">
        <v>0.90600000000000003</v>
      </c>
      <c r="I53">
        <v>598</v>
      </c>
      <c r="J53">
        <v>506</v>
      </c>
      <c r="K53">
        <v>91</v>
      </c>
      <c r="L53">
        <v>146</v>
      </c>
      <c r="M53">
        <v>91</v>
      </c>
      <c r="N53">
        <v>23</v>
      </c>
      <c r="O53">
        <v>6</v>
      </c>
      <c r="P53">
        <v>26</v>
      </c>
      <c r="Q53">
        <v>107</v>
      </c>
      <c r="R53">
        <v>3</v>
      </c>
      <c r="S53">
        <v>3</v>
      </c>
      <c r="T53">
        <v>84</v>
      </c>
      <c r="U53">
        <v>48</v>
      </c>
      <c r="V53">
        <v>0.28899999999999998</v>
      </c>
      <c r="W53">
        <v>0.39400000000000002</v>
      </c>
      <c r="X53">
        <v>0.51200000000000001</v>
      </c>
      <c r="Y53">
        <v>0.90600000000000003</v>
      </c>
      <c r="Z53">
        <v>259</v>
      </c>
      <c r="AA53">
        <v>13</v>
      </c>
      <c r="AB53">
        <v>4</v>
      </c>
      <c r="AC53">
        <v>4</v>
      </c>
      <c r="AE53">
        <v>7</v>
      </c>
      <c r="AF53" t="s">
        <v>90</v>
      </c>
      <c r="AG53" t="s">
        <v>230</v>
      </c>
    </row>
    <row r="54" spans="1:33" x14ac:dyDescent="0.45">
      <c r="A54">
        <v>49</v>
      </c>
      <c r="B54" t="s">
        <v>310</v>
      </c>
      <c r="C54" t="s">
        <v>98</v>
      </c>
      <c r="D54" s="2">
        <v>17659</v>
      </c>
      <c r="E54" s="2">
        <v>17810</v>
      </c>
      <c r="F54">
        <f t="shared" si="0"/>
        <v>1948</v>
      </c>
      <c r="G54" t="str">
        <f t="shared" si="1"/>
        <v>Joe Gordon1948</v>
      </c>
      <c r="H54">
        <v>0.90500000000000003</v>
      </c>
      <c r="I54">
        <v>589</v>
      </c>
      <c r="J54">
        <v>509</v>
      </c>
      <c r="K54">
        <v>94</v>
      </c>
      <c r="L54">
        <v>145</v>
      </c>
      <c r="M54">
        <v>90</v>
      </c>
      <c r="N54">
        <v>19</v>
      </c>
      <c r="O54">
        <v>4</v>
      </c>
      <c r="P54">
        <v>32</v>
      </c>
      <c r="Q54">
        <v>119</v>
      </c>
      <c r="R54">
        <v>4</v>
      </c>
      <c r="S54">
        <v>3</v>
      </c>
      <c r="T54">
        <v>74</v>
      </c>
      <c r="U54">
        <v>64</v>
      </c>
      <c r="V54">
        <v>0.28499999999999998</v>
      </c>
      <c r="W54">
        <v>0.379</v>
      </c>
      <c r="X54">
        <v>0.52700000000000002</v>
      </c>
      <c r="Y54">
        <v>0.90500000000000003</v>
      </c>
      <c r="Z54">
        <v>268</v>
      </c>
      <c r="AA54">
        <v>14</v>
      </c>
      <c r="AB54">
        <v>3</v>
      </c>
      <c r="AC54">
        <v>3</v>
      </c>
      <c r="AE54">
        <v>6</v>
      </c>
      <c r="AF54" t="s">
        <v>90</v>
      </c>
      <c r="AG54" t="s">
        <v>311</v>
      </c>
    </row>
    <row r="55" spans="1:33" x14ac:dyDescent="0.45">
      <c r="A55">
        <v>50</v>
      </c>
      <c r="B55" t="s">
        <v>154</v>
      </c>
      <c r="C55" t="s">
        <v>127</v>
      </c>
      <c r="D55" s="2">
        <v>18378</v>
      </c>
      <c r="E55" s="2">
        <v>18537</v>
      </c>
      <c r="F55">
        <f t="shared" si="0"/>
        <v>1950</v>
      </c>
      <c r="G55" t="str">
        <f t="shared" si="1"/>
        <v>Bob Elliott1950</v>
      </c>
      <c r="H55">
        <v>0.90400000000000003</v>
      </c>
      <c r="I55">
        <v>571</v>
      </c>
      <c r="J55">
        <v>505</v>
      </c>
      <c r="K55">
        <v>90</v>
      </c>
      <c r="L55">
        <v>157</v>
      </c>
      <c r="M55">
        <v>103</v>
      </c>
      <c r="N55">
        <v>27</v>
      </c>
      <c r="O55">
        <v>5</v>
      </c>
      <c r="P55">
        <v>22</v>
      </c>
      <c r="Q55">
        <v>100</v>
      </c>
      <c r="R55">
        <v>3</v>
      </c>
      <c r="S55">
        <v>2</v>
      </c>
      <c r="T55">
        <v>63</v>
      </c>
      <c r="U55">
        <v>62</v>
      </c>
      <c r="V55">
        <v>0.311</v>
      </c>
      <c r="W55">
        <v>0.38900000000000001</v>
      </c>
      <c r="X55">
        <v>0.51500000000000001</v>
      </c>
      <c r="Y55">
        <v>0.90400000000000003</v>
      </c>
      <c r="Z55">
        <v>260</v>
      </c>
      <c r="AA55">
        <v>16</v>
      </c>
      <c r="AB55">
        <v>2</v>
      </c>
      <c r="AC55">
        <v>1</v>
      </c>
      <c r="AE55">
        <v>6</v>
      </c>
      <c r="AF55" t="s">
        <v>90</v>
      </c>
      <c r="AG55" t="s">
        <v>155</v>
      </c>
    </row>
    <row r="56" spans="1:33" x14ac:dyDescent="0.45">
      <c r="A56">
        <v>51</v>
      </c>
      <c r="B56" t="s">
        <v>103</v>
      </c>
      <c r="C56" t="s">
        <v>104</v>
      </c>
      <c r="D56" s="2">
        <v>17668</v>
      </c>
      <c r="E56" s="2">
        <v>17809</v>
      </c>
      <c r="F56">
        <f t="shared" si="0"/>
        <v>1948</v>
      </c>
      <c r="G56" t="str">
        <f t="shared" si="1"/>
        <v>Ralph Kiner1948</v>
      </c>
      <c r="H56">
        <v>0.90400000000000003</v>
      </c>
      <c r="I56">
        <v>578</v>
      </c>
      <c r="J56">
        <v>481</v>
      </c>
      <c r="K56">
        <v>89</v>
      </c>
      <c r="L56">
        <v>124</v>
      </c>
      <c r="M56">
        <v>70</v>
      </c>
      <c r="N56">
        <v>15</v>
      </c>
      <c r="O56">
        <v>5</v>
      </c>
      <c r="P56">
        <v>34</v>
      </c>
      <c r="Q56">
        <v>106</v>
      </c>
      <c r="R56">
        <v>1</v>
      </c>
      <c r="S56">
        <v>0</v>
      </c>
      <c r="T56">
        <v>96</v>
      </c>
      <c r="U56">
        <v>56</v>
      </c>
      <c r="V56">
        <v>0.25800000000000001</v>
      </c>
      <c r="W56">
        <v>0.38200000000000001</v>
      </c>
      <c r="X56">
        <v>0.52200000000000002</v>
      </c>
      <c r="Y56">
        <v>0.90400000000000003</v>
      </c>
      <c r="Z56">
        <v>251</v>
      </c>
      <c r="AA56">
        <v>10</v>
      </c>
      <c r="AB56">
        <v>1</v>
      </c>
      <c r="AC56">
        <v>0</v>
      </c>
      <c r="AE56">
        <v>6</v>
      </c>
      <c r="AF56" t="s">
        <v>90</v>
      </c>
      <c r="AG56" t="s">
        <v>105</v>
      </c>
    </row>
    <row r="57" spans="1:33" x14ac:dyDescent="0.45">
      <c r="A57">
        <v>52</v>
      </c>
      <c r="B57" t="s">
        <v>108</v>
      </c>
      <c r="C57" t="s">
        <v>109</v>
      </c>
      <c r="D57" s="2">
        <v>18012</v>
      </c>
      <c r="E57" s="2">
        <v>18173</v>
      </c>
      <c r="F57">
        <f t="shared" si="0"/>
        <v>1949</v>
      </c>
      <c r="G57" t="str">
        <f t="shared" si="1"/>
        <v>Sid Gordon1949</v>
      </c>
      <c r="H57">
        <v>0.9</v>
      </c>
      <c r="I57">
        <v>566</v>
      </c>
      <c r="J57">
        <v>469</v>
      </c>
      <c r="K57">
        <v>83</v>
      </c>
      <c r="L57">
        <v>132</v>
      </c>
      <c r="M57">
        <v>81</v>
      </c>
      <c r="N57">
        <v>25</v>
      </c>
      <c r="O57">
        <v>2</v>
      </c>
      <c r="P57">
        <v>24</v>
      </c>
      <c r="Q57">
        <v>85</v>
      </c>
      <c r="R57">
        <v>2</v>
      </c>
      <c r="S57">
        <v>2</v>
      </c>
      <c r="T57">
        <v>93</v>
      </c>
      <c r="U57">
        <v>37</v>
      </c>
      <c r="V57">
        <v>0.28100000000000003</v>
      </c>
      <c r="W57">
        <v>0.40400000000000003</v>
      </c>
      <c r="X57">
        <v>0.497</v>
      </c>
      <c r="Y57">
        <v>0.9</v>
      </c>
      <c r="Z57">
        <v>233</v>
      </c>
      <c r="AA57">
        <v>23</v>
      </c>
      <c r="AB57">
        <v>3</v>
      </c>
      <c r="AC57">
        <v>1</v>
      </c>
      <c r="AE57">
        <v>6</v>
      </c>
      <c r="AF57" t="s">
        <v>90</v>
      </c>
      <c r="AG57" t="s">
        <v>110</v>
      </c>
    </row>
    <row r="58" spans="1:33" x14ac:dyDescent="0.45">
      <c r="A58">
        <v>53</v>
      </c>
      <c r="B58" t="s">
        <v>154</v>
      </c>
      <c r="C58" t="s">
        <v>127</v>
      </c>
      <c r="D58" s="2">
        <v>17663</v>
      </c>
      <c r="E58" s="2">
        <v>17809</v>
      </c>
      <c r="F58">
        <f t="shared" si="0"/>
        <v>1948</v>
      </c>
      <c r="G58" t="str">
        <f t="shared" si="1"/>
        <v>Bob Elliott1948</v>
      </c>
      <c r="H58">
        <v>0.89900000000000002</v>
      </c>
      <c r="I58">
        <v>609</v>
      </c>
      <c r="J58">
        <v>482</v>
      </c>
      <c r="K58">
        <v>91</v>
      </c>
      <c r="L58">
        <v>136</v>
      </c>
      <c r="M58">
        <v>90</v>
      </c>
      <c r="N58">
        <v>21</v>
      </c>
      <c r="O58">
        <v>5</v>
      </c>
      <c r="P58">
        <v>20</v>
      </c>
      <c r="Q58">
        <v>89</v>
      </c>
      <c r="R58">
        <v>4</v>
      </c>
      <c r="S58">
        <v>8</v>
      </c>
      <c r="T58">
        <v>123</v>
      </c>
      <c r="U58">
        <v>53</v>
      </c>
      <c r="V58">
        <v>0.28199999999999997</v>
      </c>
      <c r="W58">
        <v>0.42799999999999999</v>
      </c>
      <c r="X58">
        <v>0.47099999999999997</v>
      </c>
      <c r="Y58">
        <v>0.89900000000000002</v>
      </c>
      <c r="Z58">
        <v>227</v>
      </c>
      <c r="AA58">
        <v>11</v>
      </c>
      <c r="AB58">
        <v>0</v>
      </c>
      <c r="AC58">
        <v>4</v>
      </c>
      <c r="AE58">
        <v>9</v>
      </c>
      <c r="AF58" t="s">
        <v>90</v>
      </c>
      <c r="AG58" t="s">
        <v>155</v>
      </c>
    </row>
    <row r="59" spans="1:33" x14ac:dyDescent="0.45">
      <c r="A59">
        <v>54</v>
      </c>
      <c r="B59" t="s">
        <v>243</v>
      </c>
      <c r="C59" t="s">
        <v>118</v>
      </c>
      <c r="D59" s="2">
        <v>18025</v>
      </c>
      <c r="E59" s="2">
        <v>18173</v>
      </c>
      <c r="F59">
        <f t="shared" si="0"/>
        <v>1949</v>
      </c>
      <c r="G59" t="str">
        <f t="shared" si="1"/>
        <v>Del Ennis1949</v>
      </c>
      <c r="H59">
        <v>0.89600000000000002</v>
      </c>
      <c r="I59">
        <v>597</v>
      </c>
      <c r="J59">
        <v>539</v>
      </c>
      <c r="K59">
        <v>80</v>
      </c>
      <c r="L59">
        <v>164</v>
      </c>
      <c r="M59">
        <v>97</v>
      </c>
      <c r="N59">
        <v>36</v>
      </c>
      <c r="O59">
        <v>10</v>
      </c>
      <c r="P59">
        <v>21</v>
      </c>
      <c r="Q59">
        <v>94</v>
      </c>
      <c r="R59">
        <v>2</v>
      </c>
      <c r="S59">
        <v>1</v>
      </c>
      <c r="T59">
        <v>54</v>
      </c>
      <c r="U59">
        <v>54</v>
      </c>
      <c r="V59">
        <v>0.30399999999999999</v>
      </c>
      <c r="W59">
        <v>0.371</v>
      </c>
      <c r="X59">
        <v>0.52500000000000002</v>
      </c>
      <c r="Y59">
        <v>0.89600000000000002</v>
      </c>
      <c r="Z59">
        <v>283</v>
      </c>
      <c r="AA59">
        <v>10</v>
      </c>
      <c r="AB59">
        <v>3</v>
      </c>
      <c r="AC59">
        <v>1</v>
      </c>
      <c r="AE59">
        <v>4</v>
      </c>
      <c r="AF59" t="s">
        <v>90</v>
      </c>
      <c r="AG59" t="s">
        <v>244</v>
      </c>
    </row>
    <row r="60" spans="1:33" x14ac:dyDescent="0.45">
      <c r="A60">
        <v>55</v>
      </c>
      <c r="B60" t="s">
        <v>229</v>
      </c>
      <c r="C60" t="s">
        <v>89</v>
      </c>
      <c r="D60" s="2">
        <v>18011</v>
      </c>
      <c r="E60" s="2">
        <v>18173</v>
      </c>
      <c r="F60">
        <f t="shared" si="0"/>
        <v>1949</v>
      </c>
      <c r="G60" t="str">
        <f t="shared" si="1"/>
        <v>Bobby Doerr1949</v>
      </c>
      <c r="H60">
        <v>0.89500000000000002</v>
      </c>
      <c r="I60">
        <v>605</v>
      </c>
      <c r="J60">
        <v>528</v>
      </c>
      <c r="K60">
        <v>88</v>
      </c>
      <c r="L60">
        <v>165</v>
      </c>
      <c r="M60">
        <v>109</v>
      </c>
      <c r="N60">
        <v>30</v>
      </c>
      <c r="O60">
        <v>8</v>
      </c>
      <c r="P60">
        <v>18</v>
      </c>
      <c r="Q60">
        <v>108</v>
      </c>
      <c r="R60">
        <v>2</v>
      </c>
      <c r="S60">
        <v>3</v>
      </c>
      <c r="T60">
        <v>70</v>
      </c>
      <c r="U60">
        <v>33</v>
      </c>
      <c r="V60">
        <v>0.313</v>
      </c>
      <c r="W60">
        <v>0.39300000000000002</v>
      </c>
      <c r="X60">
        <v>0.502</v>
      </c>
      <c r="Y60">
        <v>0.89500000000000002</v>
      </c>
      <c r="Z60">
        <v>265</v>
      </c>
      <c r="AA60">
        <v>27</v>
      </c>
      <c r="AB60">
        <v>0</v>
      </c>
      <c r="AC60">
        <v>7</v>
      </c>
      <c r="AE60">
        <v>2</v>
      </c>
      <c r="AF60" t="s">
        <v>90</v>
      </c>
      <c r="AG60" t="s">
        <v>230</v>
      </c>
    </row>
    <row r="61" spans="1:33" x14ac:dyDescent="0.45">
      <c r="A61">
        <v>56</v>
      </c>
      <c r="B61" t="s">
        <v>339</v>
      </c>
      <c r="C61" t="s">
        <v>112</v>
      </c>
      <c r="D61" s="2">
        <v>18014</v>
      </c>
      <c r="E61" s="2">
        <v>18173</v>
      </c>
      <c r="F61">
        <f t="shared" si="0"/>
        <v>1949</v>
      </c>
      <c r="G61" t="str">
        <f t="shared" si="1"/>
        <v>Carl Furillo1949</v>
      </c>
      <c r="H61">
        <v>0.89400000000000002</v>
      </c>
      <c r="I61">
        <v>565</v>
      </c>
      <c r="J61">
        <v>520</v>
      </c>
      <c r="K61">
        <v>91</v>
      </c>
      <c r="L61">
        <v>172</v>
      </c>
      <c r="M61">
        <v>119</v>
      </c>
      <c r="N61">
        <v>26</v>
      </c>
      <c r="O61">
        <v>10</v>
      </c>
      <c r="P61">
        <v>17</v>
      </c>
      <c r="Q61">
        <v>102</v>
      </c>
      <c r="R61">
        <v>4</v>
      </c>
      <c r="S61">
        <v>4</v>
      </c>
      <c r="T61">
        <v>35</v>
      </c>
      <c r="U61">
        <v>26</v>
      </c>
      <c r="V61">
        <v>0.33100000000000002</v>
      </c>
      <c r="W61">
        <v>0.376</v>
      </c>
      <c r="X61">
        <v>0.51700000000000002</v>
      </c>
      <c r="Y61">
        <v>0.89400000000000002</v>
      </c>
      <c r="Z61">
        <v>269</v>
      </c>
      <c r="AA61">
        <v>15</v>
      </c>
      <c r="AB61">
        <v>3</v>
      </c>
      <c r="AC61">
        <v>7</v>
      </c>
      <c r="AE61">
        <v>3</v>
      </c>
      <c r="AF61" t="s">
        <v>90</v>
      </c>
      <c r="AG61" t="s">
        <v>340</v>
      </c>
    </row>
    <row r="62" spans="1:33" x14ac:dyDescent="0.45">
      <c r="A62">
        <v>57</v>
      </c>
      <c r="B62" t="s">
        <v>163</v>
      </c>
      <c r="C62" t="s">
        <v>136</v>
      </c>
      <c r="D62" s="2">
        <v>17651</v>
      </c>
      <c r="E62" s="2">
        <v>17809</v>
      </c>
      <c r="F62">
        <f t="shared" si="0"/>
        <v>1948</v>
      </c>
      <c r="G62" t="str">
        <f t="shared" si="1"/>
        <v>Andy Pafko1948</v>
      </c>
      <c r="H62">
        <v>0.89300000000000002</v>
      </c>
      <c r="I62">
        <v>576</v>
      </c>
      <c r="J62">
        <v>521</v>
      </c>
      <c r="K62">
        <v>76</v>
      </c>
      <c r="L62">
        <v>165</v>
      </c>
      <c r="M62">
        <v>111</v>
      </c>
      <c r="N62">
        <v>29</v>
      </c>
      <c r="O62">
        <v>1</v>
      </c>
      <c r="P62">
        <v>24</v>
      </c>
      <c r="Q62">
        <v>93</v>
      </c>
      <c r="R62">
        <v>2</v>
      </c>
      <c r="S62">
        <v>5</v>
      </c>
      <c r="T62">
        <v>47</v>
      </c>
      <c r="U62">
        <v>50</v>
      </c>
      <c r="V62">
        <v>0.317</v>
      </c>
      <c r="W62">
        <v>0.379</v>
      </c>
      <c r="X62">
        <v>0.51400000000000001</v>
      </c>
      <c r="Y62">
        <v>0.89300000000000002</v>
      </c>
      <c r="Z62">
        <v>268</v>
      </c>
      <c r="AA62">
        <v>14</v>
      </c>
      <c r="AB62">
        <v>5</v>
      </c>
      <c r="AC62">
        <v>3</v>
      </c>
      <c r="AE62">
        <v>4</v>
      </c>
      <c r="AF62" t="s">
        <v>90</v>
      </c>
      <c r="AG62" t="s">
        <v>164</v>
      </c>
    </row>
    <row r="63" spans="1:33" x14ac:dyDescent="0.45">
      <c r="A63">
        <v>58</v>
      </c>
      <c r="B63" t="s">
        <v>176</v>
      </c>
      <c r="C63" t="s">
        <v>127</v>
      </c>
      <c r="D63" s="2">
        <v>18394</v>
      </c>
      <c r="E63" s="2">
        <v>18537</v>
      </c>
      <c r="F63">
        <f t="shared" si="0"/>
        <v>1950</v>
      </c>
      <c r="G63" t="str">
        <f t="shared" si="1"/>
        <v>Earl Torgeson1950</v>
      </c>
      <c r="H63">
        <v>0.89200000000000002</v>
      </c>
      <c r="I63">
        <v>617</v>
      </c>
      <c r="J63">
        <v>502</v>
      </c>
      <c r="K63">
        <v>105</v>
      </c>
      <c r="L63">
        <v>145</v>
      </c>
      <c r="M63">
        <v>93</v>
      </c>
      <c r="N63">
        <v>29</v>
      </c>
      <c r="O63">
        <v>3</v>
      </c>
      <c r="P63">
        <v>20</v>
      </c>
      <c r="Q63">
        <v>76</v>
      </c>
      <c r="R63">
        <v>13</v>
      </c>
      <c r="S63">
        <v>8</v>
      </c>
      <c r="T63">
        <v>106</v>
      </c>
      <c r="U63">
        <v>60</v>
      </c>
      <c r="V63">
        <v>0.28899999999999998</v>
      </c>
      <c r="W63">
        <v>0.41399999999999998</v>
      </c>
      <c r="X63">
        <v>0.47799999999999998</v>
      </c>
      <c r="Y63">
        <v>0.89200000000000002</v>
      </c>
      <c r="Z63">
        <v>240</v>
      </c>
      <c r="AA63">
        <v>10</v>
      </c>
      <c r="AB63">
        <v>1</v>
      </c>
      <c r="AC63">
        <v>8</v>
      </c>
      <c r="AE63">
        <v>7</v>
      </c>
      <c r="AF63" t="s">
        <v>90</v>
      </c>
      <c r="AG63" t="s">
        <v>177</v>
      </c>
    </row>
    <row r="64" spans="1:33" x14ac:dyDescent="0.45">
      <c r="A64">
        <v>59</v>
      </c>
      <c r="B64" t="s">
        <v>243</v>
      </c>
      <c r="C64" t="s">
        <v>118</v>
      </c>
      <c r="D64" s="2">
        <v>17662</v>
      </c>
      <c r="E64" s="2">
        <v>17809</v>
      </c>
      <c r="F64">
        <f t="shared" si="0"/>
        <v>1948</v>
      </c>
      <c r="G64" t="str">
        <f t="shared" si="1"/>
        <v>Del Ennis1948</v>
      </c>
      <c r="H64">
        <v>0.88900000000000001</v>
      </c>
      <c r="I64">
        <v>569</v>
      </c>
      <c r="J64">
        <v>527</v>
      </c>
      <c r="K64">
        <v>78</v>
      </c>
      <c r="L64">
        <v>157</v>
      </c>
      <c r="M64">
        <v>88</v>
      </c>
      <c r="N64">
        <v>37</v>
      </c>
      <c r="O64">
        <v>4</v>
      </c>
      <c r="P64">
        <v>28</v>
      </c>
      <c r="Q64">
        <v>84</v>
      </c>
      <c r="R64">
        <v>2</v>
      </c>
      <c r="S64">
        <v>4</v>
      </c>
      <c r="T64">
        <v>37</v>
      </c>
      <c r="U64">
        <v>52</v>
      </c>
      <c r="V64">
        <v>0.29799999999999999</v>
      </c>
      <c r="W64">
        <v>0.34599999999999997</v>
      </c>
      <c r="X64">
        <v>0.54300000000000004</v>
      </c>
      <c r="Y64">
        <v>0.88900000000000001</v>
      </c>
      <c r="Z64">
        <v>286</v>
      </c>
      <c r="AA64">
        <v>10</v>
      </c>
      <c r="AB64">
        <v>2</v>
      </c>
      <c r="AC64">
        <v>3</v>
      </c>
      <c r="AE64">
        <v>2</v>
      </c>
      <c r="AF64" t="s">
        <v>90</v>
      </c>
      <c r="AG64" t="s">
        <v>244</v>
      </c>
    </row>
    <row r="65" spans="1:33" x14ac:dyDescent="0.45">
      <c r="A65">
        <v>60</v>
      </c>
      <c r="B65" t="s">
        <v>114</v>
      </c>
      <c r="C65" t="s">
        <v>115</v>
      </c>
      <c r="D65" s="2">
        <v>18015</v>
      </c>
      <c r="E65" s="2">
        <v>18171</v>
      </c>
      <c r="F65">
        <f t="shared" si="0"/>
        <v>1949</v>
      </c>
      <c r="G65" t="str">
        <f t="shared" si="1"/>
        <v>Eddie Joost1949</v>
      </c>
      <c r="H65">
        <v>0.88800000000000001</v>
      </c>
      <c r="I65">
        <v>640</v>
      </c>
      <c r="J65">
        <v>489</v>
      </c>
      <c r="K65">
        <v>119</v>
      </c>
      <c r="L65">
        <v>128</v>
      </c>
      <c r="M65">
        <v>80</v>
      </c>
      <c r="N65">
        <v>23</v>
      </c>
      <c r="O65">
        <v>3</v>
      </c>
      <c r="P65">
        <v>22</v>
      </c>
      <c r="Q65">
        <v>79</v>
      </c>
      <c r="R65">
        <v>2</v>
      </c>
      <c r="S65">
        <v>1</v>
      </c>
      <c r="T65">
        <v>143</v>
      </c>
      <c r="U65">
        <v>72</v>
      </c>
      <c r="V65">
        <v>0.26200000000000001</v>
      </c>
      <c r="W65">
        <v>0.432</v>
      </c>
      <c r="X65">
        <v>0.45600000000000002</v>
      </c>
      <c r="Y65">
        <v>0.88800000000000001</v>
      </c>
      <c r="Z65">
        <v>223</v>
      </c>
      <c r="AA65">
        <v>6</v>
      </c>
      <c r="AB65">
        <v>4</v>
      </c>
      <c r="AC65">
        <v>4</v>
      </c>
      <c r="AE65">
        <v>1</v>
      </c>
      <c r="AF65" t="s">
        <v>90</v>
      </c>
      <c r="AG65" t="s">
        <v>116</v>
      </c>
    </row>
    <row r="66" spans="1:33" x14ac:dyDescent="0.45">
      <c r="A66">
        <v>61</v>
      </c>
      <c r="B66" t="s">
        <v>202</v>
      </c>
      <c r="C66" t="s">
        <v>96</v>
      </c>
      <c r="D66" s="2">
        <v>17648</v>
      </c>
      <c r="E66" s="2">
        <v>17809</v>
      </c>
      <c r="F66">
        <f t="shared" si="0"/>
        <v>1948</v>
      </c>
      <c r="G66" t="str">
        <f t="shared" si="1"/>
        <v>Pat Mullin1948</v>
      </c>
      <c r="H66">
        <v>0.88800000000000001</v>
      </c>
      <c r="I66">
        <v>574</v>
      </c>
      <c r="J66">
        <v>496</v>
      </c>
      <c r="K66">
        <v>91</v>
      </c>
      <c r="L66">
        <v>143</v>
      </c>
      <c r="M66">
        <v>93</v>
      </c>
      <c r="N66">
        <v>16</v>
      </c>
      <c r="O66">
        <v>11</v>
      </c>
      <c r="P66">
        <v>23</v>
      </c>
      <c r="Q66">
        <v>80</v>
      </c>
      <c r="R66">
        <v>1</v>
      </c>
      <c r="S66">
        <v>2</v>
      </c>
      <c r="T66">
        <v>76</v>
      </c>
      <c r="U66">
        <v>55</v>
      </c>
      <c r="V66">
        <v>0.28799999999999998</v>
      </c>
      <c r="W66">
        <v>0.38400000000000001</v>
      </c>
      <c r="X66">
        <v>0.504</v>
      </c>
      <c r="Y66">
        <v>0.88800000000000001</v>
      </c>
      <c r="Z66">
        <v>250</v>
      </c>
      <c r="AA66">
        <v>5</v>
      </c>
      <c r="AB66">
        <v>1</v>
      </c>
      <c r="AC66">
        <v>1</v>
      </c>
      <c r="AE66">
        <v>3</v>
      </c>
      <c r="AF66" t="s">
        <v>90</v>
      </c>
      <c r="AG66" t="s">
        <v>203</v>
      </c>
    </row>
    <row r="67" spans="1:33" x14ac:dyDescent="0.45">
      <c r="A67">
        <v>62</v>
      </c>
      <c r="B67" t="s">
        <v>133</v>
      </c>
      <c r="C67" t="s">
        <v>112</v>
      </c>
      <c r="D67" s="2">
        <v>18760</v>
      </c>
      <c r="E67" s="2">
        <v>18904</v>
      </c>
      <c r="F67">
        <f t="shared" si="0"/>
        <v>1951</v>
      </c>
      <c r="G67" t="str">
        <f t="shared" si="1"/>
        <v>Gil Hodges1951</v>
      </c>
      <c r="H67">
        <v>0.88400000000000001</v>
      </c>
      <c r="I67">
        <v>580</v>
      </c>
      <c r="J67">
        <v>496</v>
      </c>
      <c r="K67">
        <v>99</v>
      </c>
      <c r="L67">
        <v>134</v>
      </c>
      <c r="M67">
        <v>80</v>
      </c>
      <c r="N67">
        <v>21</v>
      </c>
      <c r="O67">
        <v>2</v>
      </c>
      <c r="P67">
        <v>31</v>
      </c>
      <c r="Q67">
        <v>87</v>
      </c>
      <c r="R67">
        <v>9</v>
      </c>
      <c r="S67">
        <v>6</v>
      </c>
      <c r="T67">
        <v>80</v>
      </c>
      <c r="U67">
        <v>78</v>
      </c>
      <c r="V67">
        <v>0.27</v>
      </c>
      <c r="W67">
        <v>0.376</v>
      </c>
      <c r="X67">
        <v>0.50800000000000001</v>
      </c>
      <c r="Y67">
        <v>0.88400000000000001</v>
      </c>
      <c r="Z67">
        <v>252</v>
      </c>
      <c r="AA67">
        <v>10</v>
      </c>
      <c r="AB67">
        <v>4</v>
      </c>
      <c r="AC67">
        <v>0</v>
      </c>
      <c r="AE67">
        <v>13</v>
      </c>
      <c r="AF67" t="s">
        <v>90</v>
      </c>
      <c r="AG67" t="s">
        <v>134</v>
      </c>
    </row>
    <row r="68" spans="1:33" x14ac:dyDescent="0.45">
      <c r="A68">
        <v>63</v>
      </c>
      <c r="B68" t="s">
        <v>146</v>
      </c>
      <c r="C68" t="s">
        <v>115</v>
      </c>
      <c r="D68" s="2">
        <v>18754</v>
      </c>
      <c r="E68" s="2">
        <v>18901</v>
      </c>
      <c r="F68">
        <f t="shared" si="0"/>
        <v>1951</v>
      </c>
      <c r="G68" t="str">
        <f t="shared" si="1"/>
        <v>Gus Zernial1951</v>
      </c>
      <c r="H68">
        <v>0.88200000000000001</v>
      </c>
      <c r="I68">
        <v>604</v>
      </c>
      <c r="J68">
        <v>540</v>
      </c>
      <c r="K68">
        <v>89</v>
      </c>
      <c r="L68">
        <v>148</v>
      </c>
      <c r="M68">
        <v>80</v>
      </c>
      <c r="N68">
        <v>30</v>
      </c>
      <c r="O68">
        <v>5</v>
      </c>
      <c r="P68">
        <v>33</v>
      </c>
      <c r="Q68">
        <v>125</v>
      </c>
      <c r="R68">
        <v>2</v>
      </c>
      <c r="S68">
        <v>2</v>
      </c>
      <c r="T68">
        <v>60</v>
      </c>
      <c r="U68">
        <v>94</v>
      </c>
      <c r="V68">
        <v>0.27400000000000002</v>
      </c>
      <c r="W68">
        <v>0.35099999999999998</v>
      </c>
      <c r="X68">
        <v>0.53100000000000003</v>
      </c>
      <c r="Y68">
        <v>0.88200000000000001</v>
      </c>
      <c r="Z68">
        <v>287</v>
      </c>
      <c r="AA68">
        <v>16</v>
      </c>
      <c r="AB68">
        <v>4</v>
      </c>
      <c r="AC68">
        <v>0</v>
      </c>
      <c r="AE68">
        <v>2</v>
      </c>
      <c r="AF68" t="s">
        <v>90</v>
      </c>
      <c r="AG68" t="s">
        <v>148</v>
      </c>
    </row>
    <row r="69" spans="1:33" x14ac:dyDescent="0.45">
      <c r="A69">
        <v>64</v>
      </c>
      <c r="B69" t="s">
        <v>0</v>
      </c>
      <c r="C69" t="s">
        <v>98</v>
      </c>
      <c r="D69" s="2">
        <v>18025</v>
      </c>
      <c r="E69" s="2">
        <v>18173</v>
      </c>
      <c r="F69">
        <f t="shared" si="0"/>
        <v>1949</v>
      </c>
      <c r="G69" t="str">
        <f t="shared" si="1"/>
        <v>Larry Doby1949</v>
      </c>
      <c r="H69">
        <v>0.88100000000000001</v>
      </c>
      <c r="I69">
        <v>598</v>
      </c>
      <c r="J69">
        <v>503</v>
      </c>
      <c r="K69">
        <v>100</v>
      </c>
      <c r="L69">
        <v>145</v>
      </c>
      <c r="M69">
        <v>95</v>
      </c>
      <c r="N69">
        <v>24</v>
      </c>
      <c r="O69">
        <v>3</v>
      </c>
      <c r="P69">
        <v>23</v>
      </c>
      <c r="Q69">
        <v>82</v>
      </c>
      <c r="R69">
        <v>10</v>
      </c>
      <c r="S69">
        <v>5</v>
      </c>
      <c r="T69">
        <v>83</v>
      </c>
      <c r="U69">
        <v>79</v>
      </c>
      <c r="V69">
        <v>0.28799999999999998</v>
      </c>
      <c r="W69">
        <v>0.39600000000000002</v>
      </c>
      <c r="X69">
        <v>0.48499999999999999</v>
      </c>
      <c r="Y69">
        <v>0.88100000000000001</v>
      </c>
      <c r="Z69">
        <v>244</v>
      </c>
      <c r="AA69">
        <v>12</v>
      </c>
      <c r="AB69">
        <v>7</v>
      </c>
      <c r="AC69">
        <v>5</v>
      </c>
      <c r="AE69">
        <v>7</v>
      </c>
      <c r="AF69" t="s">
        <v>90</v>
      </c>
      <c r="AG69" t="s">
        <v>99</v>
      </c>
    </row>
    <row r="70" spans="1:33" x14ac:dyDescent="0.45">
      <c r="A70">
        <v>65</v>
      </c>
      <c r="B70" t="s">
        <v>156</v>
      </c>
      <c r="C70" t="s">
        <v>341</v>
      </c>
      <c r="D70" s="2">
        <v>18397</v>
      </c>
      <c r="E70" s="2">
        <v>18537</v>
      </c>
      <c r="F70">
        <f t="shared" si="0"/>
        <v>1950</v>
      </c>
      <c r="G70" t="str">
        <f t="shared" si="1"/>
        <v>Eddie Robinson1950</v>
      </c>
      <c r="H70">
        <v>0.879</v>
      </c>
      <c r="I70">
        <v>561</v>
      </c>
      <c r="J70">
        <v>485</v>
      </c>
      <c r="K70">
        <v>72</v>
      </c>
      <c r="L70">
        <v>151</v>
      </c>
      <c r="M70">
        <v>115</v>
      </c>
      <c r="N70">
        <v>12</v>
      </c>
      <c r="O70">
        <v>4</v>
      </c>
      <c r="P70">
        <v>20</v>
      </c>
      <c r="Q70">
        <v>78</v>
      </c>
      <c r="R70">
        <v>0</v>
      </c>
      <c r="S70">
        <v>0</v>
      </c>
      <c r="T70">
        <v>69</v>
      </c>
      <c r="U70">
        <v>30</v>
      </c>
      <c r="V70">
        <v>0.311</v>
      </c>
      <c r="W70">
        <v>0.40300000000000002</v>
      </c>
      <c r="X70">
        <v>0.47599999999999998</v>
      </c>
      <c r="Y70">
        <v>0.879</v>
      </c>
      <c r="Z70">
        <v>231</v>
      </c>
      <c r="AA70">
        <v>9</v>
      </c>
      <c r="AB70">
        <v>5</v>
      </c>
      <c r="AC70">
        <v>2</v>
      </c>
      <c r="AE70">
        <v>1</v>
      </c>
      <c r="AF70" t="s">
        <v>90</v>
      </c>
      <c r="AG70" t="s">
        <v>158</v>
      </c>
    </row>
    <row r="71" spans="1:33" x14ac:dyDescent="0.45">
      <c r="A71">
        <v>66</v>
      </c>
      <c r="B71" t="s">
        <v>188</v>
      </c>
      <c r="C71" t="s">
        <v>109</v>
      </c>
      <c r="D71" s="2">
        <v>17302</v>
      </c>
      <c r="E71" s="2">
        <v>17438</v>
      </c>
      <c r="F71">
        <f t="shared" ref="F71:F134" si="2">YEAR(D71)</f>
        <v>1947</v>
      </c>
      <c r="G71" t="str">
        <f t="shared" ref="G71:G134" si="3">_xlfn.CONCAT(B71,F71)</f>
        <v>Willard Marshall1947</v>
      </c>
      <c r="H71">
        <v>0.879</v>
      </c>
      <c r="I71">
        <v>572</v>
      </c>
      <c r="J71">
        <v>515</v>
      </c>
      <c r="K71">
        <v>92</v>
      </c>
      <c r="L71">
        <v>148</v>
      </c>
      <c r="M71">
        <v>95</v>
      </c>
      <c r="N71">
        <v>17</v>
      </c>
      <c r="O71">
        <v>5</v>
      </c>
      <c r="P71">
        <v>31</v>
      </c>
      <c r="Q71">
        <v>89</v>
      </c>
      <c r="R71">
        <v>2</v>
      </c>
      <c r="S71">
        <v>4</v>
      </c>
      <c r="T71">
        <v>56</v>
      </c>
      <c r="U71">
        <v>27</v>
      </c>
      <c r="V71">
        <v>0.28699999999999998</v>
      </c>
      <c r="W71">
        <v>0.35799999999999998</v>
      </c>
      <c r="X71">
        <v>0.52</v>
      </c>
      <c r="Y71">
        <v>0.879</v>
      </c>
      <c r="Z71">
        <v>268</v>
      </c>
      <c r="AA71">
        <v>10</v>
      </c>
      <c r="AB71">
        <v>1</v>
      </c>
      <c r="AC71">
        <v>0</v>
      </c>
      <c r="AE71">
        <v>11</v>
      </c>
      <c r="AF71" t="s">
        <v>90</v>
      </c>
      <c r="AG71" t="s">
        <v>189</v>
      </c>
    </row>
    <row r="72" spans="1:33" x14ac:dyDescent="0.45">
      <c r="A72">
        <v>67</v>
      </c>
      <c r="B72" t="s">
        <v>154</v>
      </c>
      <c r="C72" t="s">
        <v>127</v>
      </c>
      <c r="D72" s="2">
        <v>18010</v>
      </c>
      <c r="E72" s="2">
        <v>18173</v>
      </c>
      <c r="F72">
        <f t="shared" si="2"/>
        <v>1949</v>
      </c>
      <c r="G72" t="str">
        <f t="shared" si="3"/>
        <v>Bob Elliott1949</v>
      </c>
      <c r="H72">
        <v>0.877</v>
      </c>
      <c r="I72">
        <v>562</v>
      </c>
      <c r="J72">
        <v>469</v>
      </c>
      <c r="K72">
        <v>76</v>
      </c>
      <c r="L72">
        <v>134</v>
      </c>
      <c r="M72">
        <v>83</v>
      </c>
      <c r="N72">
        <v>29</v>
      </c>
      <c r="O72">
        <v>5</v>
      </c>
      <c r="P72">
        <v>17</v>
      </c>
      <c r="Q72">
        <v>75</v>
      </c>
      <c r="R72">
        <v>0</v>
      </c>
      <c r="S72">
        <v>3</v>
      </c>
      <c r="T72">
        <v>87</v>
      </c>
      <c r="U72">
        <v>36</v>
      </c>
      <c r="V72">
        <v>0.28599999999999998</v>
      </c>
      <c r="W72">
        <v>0.4</v>
      </c>
      <c r="X72">
        <v>0.47799999999999998</v>
      </c>
      <c r="Y72">
        <v>0.877</v>
      </c>
      <c r="Z72">
        <v>224</v>
      </c>
      <c r="AA72">
        <v>17</v>
      </c>
      <c r="AB72">
        <v>2</v>
      </c>
      <c r="AC72">
        <v>4</v>
      </c>
      <c r="AE72">
        <v>3</v>
      </c>
      <c r="AF72" t="s">
        <v>90</v>
      </c>
      <c r="AG72" t="s">
        <v>155</v>
      </c>
    </row>
    <row r="73" spans="1:33" x14ac:dyDescent="0.45">
      <c r="A73">
        <v>68</v>
      </c>
      <c r="B73" t="s">
        <v>223</v>
      </c>
      <c r="C73" t="s">
        <v>109</v>
      </c>
      <c r="D73" s="2">
        <v>18027</v>
      </c>
      <c r="E73" s="2">
        <v>18173</v>
      </c>
      <c r="F73">
        <f t="shared" si="2"/>
        <v>1949</v>
      </c>
      <c r="G73" t="str">
        <f t="shared" si="3"/>
        <v>Bobby Thomson1949</v>
      </c>
      <c r="H73">
        <v>0.872</v>
      </c>
      <c r="I73">
        <v>600</v>
      </c>
      <c r="J73">
        <v>556</v>
      </c>
      <c r="K73">
        <v>86</v>
      </c>
      <c r="L73">
        <v>171</v>
      </c>
      <c r="M73">
        <v>110</v>
      </c>
      <c r="N73">
        <v>29</v>
      </c>
      <c r="O73">
        <v>9</v>
      </c>
      <c r="P73">
        <v>23</v>
      </c>
      <c r="Q73">
        <v>98</v>
      </c>
      <c r="R73">
        <v>10</v>
      </c>
      <c r="S73">
        <v>4</v>
      </c>
      <c r="T73">
        <v>40</v>
      </c>
      <c r="U73">
        <v>41</v>
      </c>
      <c r="V73">
        <v>0.308</v>
      </c>
      <c r="W73">
        <v>0.35599999999999998</v>
      </c>
      <c r="X73">
        <v>0.51600000000000001</v>
      </c>
      <c r="Y73">
        <v>0.872</v>
      </c>
      <c r="Z73">
        <v>287</v>
      </c>
      <c r="AA73">
        <v>11</v>
      </c>
      <c r="AB73">
        <v>2</v>
      </c>
      <c r="AC73">
        <v>2</v>
      </c>
      <c r="AE73">
        <v>2</v>
      </c>
      <c r="AF73" t="s">
        <v>90</v>
      </c>
      <c r="AG73" t="s">
        <v>224</v>
      </c>
    </row>
    <row r="74" spans="1:33" x14ac:dyDescent="0.45">
      <c r="A74">
        <v>69</v>
      </c>
      <c r="B74" t="s">
        <v>169</v>
      </c>
      <c r="C74" t="s">
        <v>89</v>
      </c>
      <c r="D74" s="2">
        <v>18386</v>
      </c>
      <c r="E74" s="2">
        <v>18537</v>
      </c>
      <c r="F74">
        <f t="shared" si="2"/>
        <v>1950</v>
      </c>
      <c r="G74" t="str">
        <f t="shared" si="3"/>
        <v>Vern Stephens1950</v>
      </c>
      <c r="H74">
        <v>0.872</v>
      </c>
      <c r="I74">
        <v>625</v>
      </c>
      <c r="J74">
        <v>571</v>
      </c>
      <c r="K74">
        <v>115</v>
      </c>
      <c r="L74">
        <v>169</v>
      </c>
      <c r="M74">
        <v>105</v>
      </c>
      <c r="N74">
        <v>31</v>
      </c>
      <c r="O74">
        <v>5</v>
      </c>
      <c r="P74">
        <v>28</v>
      </c>
      <c r="Q74">
        <v>125</v>
      </c>
      <c r="R74">
        <v>0</v>
      </c>
      <c r="S74">
        <v>0</v>
      </c>
      <c r="T74">
        <v>54</v>
      </c>
      <c r="U74">
        <v>39</v>
      </c>
      <c r="V74">
        <v>0.29599999999999999</v>
      </c>
      <c r="W74">
        <v>0.35699999999999998</v>
      </c>
      <c r="X74">
        <v>0.51500000000000001</v>
      </c>
      <c r="Y74">
        <v>0.872</v>
      </c>
      <c r="Z74">
        <v>294</v>
      </c>
      <c r="AA74">
        <v>20</v>
      </c>
      <c r="AB74">
        <v>0</v>
      </c>
      <c r="AC74">
        <v>0</v>
      </c>
      <c r="AE74">
        <v>2</v>
      </c>
      <c r="AF74" t="s">
        <v>90</v>
      </c>
      <c r="AG74" t="s">
        <v>170</v>
      </c>
    </row>
    <row r="75" spans="1:33" x14ac:dyDescent="0.45">
      <c r="A75">
        <v>70</v>
      </c>
      <c r="B75" t="s">
        <v>227</v>
      </c>
      <c r="C75" t="s">
        <v>89</v>
      </c>
      <c r="D75" s="2">
        <v>18376</v>
      </c>
      <c r="E75" s="2">
        <v>18536</v>
      </c>
      <c r="F75">
        <f t="shared" si="2"/>
        <v>1950</v>
      </c>
      <c r="G75" t="str">
        <f t="shared" si="3"/>
        <v>Dom DiMaggio1950</v>
      </c>
      <c r="H75">
        <v>0.871</v>
      </c>
      <c r="I75">
        <v>648</v>
      </c>
      <c r="J75">
        <v>559</v>
      </c>
      <c r="K75">
        <v>124</v>
      </c>
      <c r="L75">
        <v>183</v>
      </c>
      <c r="M75">
        <v>135</v>
      </c>
      <c r="N75">
        <v>30</v>
      </c>
      <c r="O75">
        <v>11</v>
      </c>
      <c r="P75">
        <v>7</v>
      </c>
      <c r="Q75">
        <v>70</v>
      </c>
      <c r="R75">
        <v>15</v>
      </c>
      <c r="S75">
        <v>4</v>
      </c>
      <c r="T75">
        <v>78</v>
      </c>
      <c r="U75">
        <v>65</v>
      </c>
      <c r="V75">
        <v>0.32700000000000001</v>
      </c>
      <c r="W75">
        <v>0.41299999999999998</v>
      </c>
      <c r="X75">
        <v>0.45800000000000002</v>
      </c>
      <c r="Y75">
        <v>0.871</v>
      </c>
      <c r="Z75">
        <v>256</v>
      </c>
      <c r="AA75">
        <v>13</v>
      </c>
      <c r="AB75">
        <v>4</v>
      </c>
      <c r="AC75">
        <v>7</v>
      </c>
      <c r="AE75">
        <v>2</v>
      </c>
      <c r="AF75" t="s">
        <v>90</v>
      </c>
      <c r="AG75" t="s">
        <v>228</v>
      </c>
    </row>
    <row r="76" spans="1:33" x14ac:dyDescent="0.45">
      <c r="A76">
        <v>71</v>
      </c>
      <c r="B76" t="s">
        <v>213</v>
      </c>
      <c r="C76" t="s">
        <v>109</v>
      </c>
      <c r="D76" s="2">
        <v>18397</v>
      </c>
      <c r="E76" s="2">
        <v>18537</v>
      </c>
      <c r="F76">
        <f t="shared" si="2"/>
        <v>1950</v>
      </c>
      <c r="G76" t="str">
        <f t="shared" si="3"/>
        <v>Eddie Stanky1950</v>
      </c>
      <c r="H76">
        <v>0.86799999999999999</v>
      </c>
      <c r="I76">
        <v>612</v>
      </c>
      <c r="J76">
        <v>466</v>
      </c>
      <c r="K76">
        <v>103</v>
      </c>
      <c r="L76">
        <v>139</v>
      </c>
      <c r="M76">
        <v>105</v>
      </c>
      <c r="N76">
        <v>23</v>
      </c>
      <c r="O76">
        <v>4</v>
      </c>
      <c r="P76">
        <v>7</v>
      </c>
      <c r="Q76">
        <v>48</v>
      </c>
      <c r="R76">
        <v>9</v>
      </c>
      <c r="S76">
        <v>6</v>
      </c>
      <c r="T76">
        <v>126</v>
      </c>
      <c r="U76">
        <v>43</v>
      </c>
      <c r="V76">
        <v>0.29799999999999999</v>
      </c>
      <c r="W76">
        <v>0.45900000000000002</v>
      </c>
      <c r="X76">
        <v>0.41</v>
      </c>
      <c r="Y76">
        <v>0.86799999999999999</v>
      </c>
      <c r="Z76">
        <v>191</v>
      </c>
      <c r="AA76">
        <v>8</v>
      </c>
      <c r="AB76">
        <v>12</v>
      </c>
      <c r="AC76">
        <v>8</v>
      </c>
      <c r="AE76">
        <v>0</v>
      </c>
      <c r="AF76" t="s">
        <v>90</v>
      </c>
      <c r="AG76" t="s">
        <v>214</v>
      </c>
    </row>
    <row r="77" spans="1:33" x14ac:dyDescent="0.45">
      <c r="A77">
        <v>72</v>
      </c>
      <c r="B77" t="s">
        <v>140</v>
      </c>
      <c r="C77" t="s">
        <v>101</v>
      </c>
      <c r="D77" s="2">
        <v>17284</v>
      </c>
      <c r="E77" s="2">
        <v>17438</v>
      </c>
      <c r="F77">
        <f t="shared" si="2"/>
        <v>1947</v>
      </c>
      <c r="G77" t="str">
        <f t="shared" si="3"/>
        <v>Tommy Henrich1947</v>
      </c>
      <c r="H77">
        <v>0.86699999999999999</v>
      </c>
      <c r="I77">
        <v>608</v>
      </c>
      <c r="J77">
        <v>532</v>
      </c>
      <c r="K77">
        <v>107</v>
      </c>
      <c r="L77">
        <v>155</v>
      </c>
      <c r="M77">
        <v>93</v>
      </c>
      <c r="N77">
        <v>33</v>
      </c>
      <c r="O77">
        <v>13</v>
      </c>
      <c r="P77">
        <v>16</v>
      </c>
      <c r="Q77">
        <v>93</v>
      </c>
      <c r="R77">
        <v>3</v>
      </c>
      <c r="S77">
        <v>3</v>
      </c>
      <c r="T77">
        <v>68</v>
      </c>
      <c r="U77">
        <v>53</v>
      </c>
      <c r="V77">
        <v>0.29099999999999998</v>
      </c>
      <c r="W77">
        <v>0.375</v>
      </c>
      <c r="X77">
        <v>0.49199999999999999</v>
      </c>
      <c r="Y77">
        <v>0.86699999999999999</v>
      </c>
      <c r="Z77">
        <v>262</v>
      </c>
      <c r="AA77">
        <v>9</v>
      </c>
      <c r="AB77">
        <v>3</v>
      </c>
      <c r="AC77">
        <v>5</v>
      </c>
      <c r="AE77">
        <v>3</v>
      </c>
      <c r="AF77" t="s">
        <v>90</v>
      </c>
      <c r="AG77" t="s">
        <v>141</v>
      </c>
    </row>
    <row r="78" spans="1:33" x14ac:dyDescent="0.45">
      <c r="A78">
        <v>73</v>
      </c>
      <c r="B78" t="s">
        <v>108</v>
      </c>
      <c r="C78" t="s">
        <v>127</v>
      </c>
      <c r="D78" s="2">
        <v>18749</v>
      </c>
      <c r="E78" s="2">
        <v>18901</v>
      </c>
      <c r="F78">
        <f t="shared" si="2"/>
        <v>1951</v>
      </c>
      <c r="G78" t="str">
        <f t="shared" si="3"/>
        <v>Sid Gordon1951</v>
      </c>
      <c r="H78">
        <v>0.86599999999999999</v>
      </c>
      <c r="I78">
        <v>577</v>
      </c>
      <c r="J78">
        <v>499</v>
      </c>
      <c r="K78">
        <v>86</v>
      </c>
      <c r="L78">
        <v>140</v>
      </c>
      <c r="M78">
        <v>87</v>
      </c>
      <c r="N78">
        <v>26</v>
      </c>
      <c r="O78">
        <v>1</v>
      </c>
      <c r="P78">
        <v>26</v>
      </c>
      <c r="Q78">
        <v>102</v>
      </c>
      <c r="R78">
        <v>3</v>
      </c>
      <c r="S78">
        <v>1</v>
      </c>
      <c r="T78">
        <v>70</v>
      </c>
      <c r="U78">
        <v>28</v>
      </c>
      <c r="V78">
        <v>0.28100000000000003</v>
      </c>
      <c r="W78">
        <v>0.373</v>
      </c>
      <c r="X78">
        <v>0.49299999999999999</v>
      </c>
      <c r="Y78">
        <v>0.86599999999999999</v>
      </c>
      <c r="Z78">
        <v>246</v>
      </c>
      <c r="AA78">
        <v>24</v>
      </c>
      <c r="AB78">
        <v>4</v>
      </c>
      <c r="AC78">
        <v>4</v>
      </c>
      <c r="AE78">
        <v>1</v>
      </c>
      <c r="AF78" t="s">
        <v>90</v>
      </c>
      <c r="AG78" t="s">
        <v>110</v>
      </c>
    </row>
    <row r="79" spans="1:33" x14ac:dyDescent="0.45">
      <c r="A79">
        <v>74</v>
      </c>
      <c r="B79" t="s">
        <v>143</v>
      </c>
      <c r="C79" t="s">
        <v>144</v>
      </c>
      <c r="D79" s="2">
        <v>17282</v>
      </c>
      <c r="E79" s="2">
        <v>17438</v>
      </c>
      <c r="F79">
        <f t="shared" si="2"/>
        <v>1947</v>
      </c>
      <c r="G79" t="str">
        <f t="shared" si="3"/>
        <v>Jeff Heath1947</v>
      </c>
      <c r="H79">
        <v>0.86599999999999999</v>
      </c>
      <c r="I79">
        <v>555</v>
      </c>
      <c r="J79">
        <v>468</v>
      </c>
      <c r="K79">
        <v>79</v>
      </c>
      <c r="L79">
        <v>120</v>
      </c>
      <c r="M79">
        <v>67</v>
      </c>
      <c r="N79">
        <v>20</v>
      </c>
      <c r="O79">
        <v>7</v>
      </c>
      <c r="P79">
        <v>26</v>
      </c>
      <c r="Q79">
        <v>84</v>
      </c>
      <c r="R79">
        <v>2</v>
      </c>
      <c r="S79">
        <v>1</v>
      </c>
      <c r="T79">
        <v>84</v>
      </c>
      <c r="U79">
        <v>84</v>
      </c>
      <c r="V79">
        <v>0.25600000000000001</v>
      </c>
      <c r="W79">
        <v>0.371</v>
      </c>
      <c r="X79">
        <v>0.496</v>
      </c>
      <c r="Y79">
        <v>0.86599999999999999</v>
      </c>
      <c r="Z79">
        <v>232</v>
      </c>
      <c r="AA79">
        <v>13</v>
      </c>
      <c r="AB79">
        <v>1</v>
      </c>
      <c r="AC79">
        <v>2</v>
      </c>
      <c r="AE79">
        <v>6</v>
      </c>
      <c r="AF79" t="s">
        <v>90</v>
      </c>
      <c r="AG79" t="s">
        <v>145</v>
      </c>
    </row>
    <row r="80" spans="1:33" x14ac:dyDescent="0.45">
      <c r="A80">
        <v>75</v>
      </c>
      <c r="B80" t="s">
        <v>68</v>
      </c>
      <c r="C80" t="s">
        <v>98</v>
      </c>
      <c r="D80" s="2">
        <v>18386</v>
      </c>
      <c r="E80" s="2">
        <v>18537</v>
      </c>
      <c r="F80">
        <f t="shared" si="2"/>
        <v>1950</v>
      </c>
      <c r="G80" t="str">
        <f t="shared" si="3"/>
        <v>Luke Easter1950</v>
      </c>
      <c r="H80">
        <v>0.86599999999999999</v>
      </c>
      <c r="I80">
        <v>598</v>
      </c>
      <c r="J80">
        <v>520</v>
      </c>
      <c r="K80">
        <v>94</v>
      </c>
      <c r="L80">
        <v>146</v>
      </c>
      <c r="M80">
        <v>95</v>
      </c>
      <c r="N80">
        <v>19</v>
      </c>
      <c r="O80">
        <v>4</v>
      </c>
      <c r="P80">
        <v>28</v>
      </c>
      <c r="Q80">
        <v>106</v>
      </c>
      <c r="R80">
        <v>0</v>
      </c>
      <c r="S80">
        <v>4</v>
      </c>
      <c r="T80">
        <v>65</v>
      </c>
      <c r="U80">
        <v>93</v>
      </c>
      <c r="V80">
        <v>0.28100000000000003</v>
      </c>
      <c r="W80">
        <v>0.371</v>
      </c>
      <c r="X80">
        <v>0.49399999999999999</v>
      </c>
      <c r="Y80">
        <v>0.86599999999999999</v>
      </c>
      <c r="Z80">
        <v>257</v>
      </c>
      <c r="AA80">
        <v>17</v>
      </c>
      <c r="AB80">
        <v>10</v>
      </c>
      <c r="AC80">
        <v>3</v>
      </c>
      <c r="AE80">
        <v>2</v>
      </c>
      <c r="AF80" t="s">
        <v>90</v>
      </c>
      <c r="AG80" t="s">
        <v>142</v>
      </c>
    </row>
    <row r="81" spans="1:33" x14ac:dyDescent="0.45">
      <c r="A81">
        <v>76</v>
      </c>
      <c r="B81" t="s">
        <v>114</v>
      </c>
      <c r="C81" t="s">
        <v>115</v>
      </c>
      <c r="D81" s="2">
        <v>18740</v>
      </c>
      <c r="E81" s="2">
        <v>18897</v>
      </c>
      <c r="F81">
        <f t="shared" si="2"/>
        <v>1951</v>
      </c>
      <c r="G81" t="str">
        <f t="shared" si="3"/>
        <v>Eddie Joost1951</v>
      </c>
      <c r="H81">
        <v>0.86299999999999999</v>
      </c>
      <c r="I81">
        <v>644</v>
      </c>
      <c r="J81">
        <v>534</v>
      </c>
      <c r="K81">
        <v>103</v>
      </c>
      <c r="L81">
        <v>153</v>
      </c>
      <c r="M81">
        <v>103</v>
      </c>
      <c r="N81">
        <v>27</v>
      </c>
      <c r="O81">
        <v>5</v>
      </c>
      <c r="P81">
        <v>18</v>
      </c>
      <c r="Q81">
        <v>76</v>
      </c>
      <c r="R81">
        <v>10</v>
      </c>
      <c r="S81">
        <v>8</v>
      </c>
      <c r="T81">
        <v>102</v>
      </c>
      <c r="U81">
        <v>68</v>
      </c>
      <c r="V81">
        <v>0.28699999999999998</v>
      </c>
      <c r="W81">
        <v>0.40699999999999997</v>
      </c>
      <c r="X81">
        <v>0.45700000000000002</v>
      </c>
      <c r="Y81">
        <v>0.86299999999999999</v>
      </c>
      <c r="Z81">
        <v>244</v>
      </c>
      <c r="AA81">
        <v>5</v>
      </c>
      <c r="AB81">
        <v>6</v>
      </c>
      <c r="AC81">
        <v>2</v>
      </c>
      <c r="AE81">
        <v>1</v>
      </c>
      <c r="AF81" t="s">
        <v>90</v>
      </c>
      <c r="AG81" t="s">
        <v>116</v>
      </c>
    </row>
    <row r="82" spans="1:33" x14ac:dyDescent="0.45">
      <c r="A82">
        <v>77</v>
      </c>
      <c r="B82" t="s">
        <v>133</v>
      </c>
      <c r="C82" t="s">
        <v>112</v>
      </c>
      <c r="D82" s="2">
        <v>18393</v>
      </c>
      <c r="E82" s="2">
        <v>18537</v>
      </c>
      <c r="F82">
        <f t="shared" si="2"/>
        <v>1950</v>
      </c>
      <c r="G82" t="str">
        <f t="shared" si="3"/>
        <v>Gil Hodges1950</v>
      </c>
      <c r="H82">
        <v>0.86099999999999999</v>
      </c>
      <c r="I82">
        <v>567</v>
      </c>
      <c r="J82">
        <v>494</v>
      </c>
      <c r="K82">
        <v>87</v>
      </c>
      <c r="L82">
        <v>138</v>
      </c>
      <c r="M82">
        <v>88</v>
      </c>
      <c r="N82">
        <v>20</v>
      </c>
      <c r="O82">
        <v>1</v>
      </c>
      <c r="P82">
        <v>29</v>
      </c>
      <c r="Q82">
        <v>101</v>
      </c>
      <c r="R82">
        <v>6</v>
      </c>
      <c r="S82">
        <v>3</v>
      </c>
      <c r="T82">
        <v>62</v>
      </c>
      <c r="U82">
        <v>63</v>
      </c>
      <c r="V82">
        <v>0.27900000000000003</v>
      </c>
      <c r="W82">
        <v>0.36099999999999999</v>
      </c>
      <c r="X82">
        <v>0.5</v>
      </c>
      <c r="Y82">
        <v>0.86099999999999999</v>
      </c>
      <c r="Z82">
        <v>247</v>
      </c>
      <c r="AA82">
        <v>12</v>
      </c>
      <c r="AB82">
        <v>1</v>
      </c>
      <c r="AC82">
        <v>10</v>
      </c>
      <c r="AE82">
        <v>8</v>
      </c>
      <c r="AF82" t="s">
        <v>90</v>
      </c>
      <c r="AG82" t="s">
        <v>134</v>
      </c>
    </row>
    <row r="83" spans="1:33" x14ac:dyDescent="0.45">
      <c r="A83">
        <v>78</v>
      </c>
      <c r="B83" t="s">
        <v>262</v>
      </c>
      <c r="C83" t="s">
        <v>96</v>
      </c>
      <c r="D83" s="2">
        <v>18401</v>
      </c>
      <c r="E83" s="2">
        <v>18537</v>
      </c>
      <c r="F83">
        <f t="shared" si="2"/>
        <v>1950</v>
      </c>
      <c r="G83" t="str">
        <f t="shared" si="3"/>
        <v>Johnny Groth1950</v>
      </c>
      <c r="H83">
        <v>0.86</v>
      </c>
      <c r="I83">
        <v>575</v>
      </c>
      <c r="J83">
        <v>482</v>
      </c>
      <c r="K83">
        <v>80</v>
      </c>
      <c r="L83">
        <v>148</v>
      </c>
      <c r="M83">
        <v>106</v>
      </c>
      <c r="N83">
        <v>25</v>
      </c>
      <c r="O83">
        <v>8</v>
      </c>
      <c r="P83">
        <v>9</v>
      </c>
      <c r="Q83">
        <v>72</v>
      </c>
      <c r="R83">
        <v>1</v>
      </c>
      <c r="S83">
        <v>5</v>
      </c>
      <c r="T83">
        <v>85</v>
      </c>
      <c r="U83">
        <v>25</v>
      </c>
      <c r="V83">
        <v>0.307</v>
      </c>
      <c r="W83">
        <v>0.41199999999999998</v>
      </c>
      <c r="X83">
        <v>0.44800000000000001</v>
      </c>
      <c r="Y83">
        <v>0.86</v>
      </c>
      <c r="Z83">
        <v>216</v>
      </c>
      <c r="AA83">
        <v>18</v>
      </c>
      <c r="AB83">
        <v>1</v>
      </c>
      <c r="AC83">
        <v>7</v>
      </c>
      <c r="AE83">
        <v>2</v>
      </c>
      <c r="AF83" t="s">
        <v>90</v>
      </c>
      <c r="AG83" t="s">
        <v>263</v>
      </c>
    </row>
    <row r="84" spans="1:33" x14ac:dyDescent="0.45">
      <c r="A84">
        <v>79</v>
      </c>
      <c r="B84" t="s">
        <v>178</v>
      </c>
      <c r="C84" t="s">
        <v>98</v>
      </c>
      <c r="D84" s="2">
        <v>17669</v>
      </c>
      <c r="E84" s="2">
        <v>17810</v>
      </c>
      <c r="F84">
        <f t="shared" si="2"/>
        <v>1948</v>
      </c>
      <c r="G84" t="str">
        <f t="shared" si="3"/>
        <v>Ken Keltner1948</v>
      </c>
      <c r="H84">
        <v>0.86</v>
      </c>
      <c r="I84">
        <v>577</v>
      </c>
      <c r="J84">
        <v>490</v>
      </c>
      <c r="K84">
        <v>75</v>
      </c>
      <c r="L84">
        <v>142</v>
      </c>
      <c r="M84">
        <v>97</v>
      </c>
      <c r="N84">
        <v>21</v>
      </c>
      <c r="O84">
        <v>4</v>
      </c>
      <c r="P84">
        <v>20</v>
      </c>
      <c r="Q84">
        <v>96</v>
      </c>
      <c r="R84">
        <v>2</v>
      </c>
      <c r="S84">
        <v>2</v>
      </c>
      <c r="T84">
        <v>78</v>
      </c>
      <c r="U84">
        <v>43</v>
      </c>
      <c r="V84">
        <v>0.28999999999999998</v>
      </c>
      <c r="W84">
        <v>0.38800000000000001</v>
      </c>
      <c r="X84">
        <v>0.47099999999999997</v>
      </c>
      <c r="Y84">
        <v>0.86</v>
      </c>
      <c r="Z84">
        <v>231</v>
      </c>
      <c r="AA84">
        <v>23</v>
      </c>
      <c r="AB84">
        <v>1</v>
      </c>
      <c r="AC84">
        <v>8</v>
      </c>
      <c r="AE84">
        <v>7</v>
      </c>
      <c r="AF84" t="s">
        <v>90</v>
      </c>
      <c r="AG84" t="s">
        <v>179</v>
      </c>
    </row>
    <row r="85" spans="1:33" x14ac:dyDescent="0.45">
      <c r="A85">
        <v>80</v>
      </c>
      <c r="B85" t="s">
        <v>342</v>
      </c>
      <c r="C85" t="s">
        <v>144</v>
      </c>
      <c r="D85" s="2">
        <v>17665</v>
      </c>
      <c r="E85" s="2">
        <v>17809</v>
      </c>
      <c r="F85">
        <f t="shared" si="2"/>
        <v>1948</v>
      </c>
      <c r="G85" t="str">
        <f t="shared" si="3"/>
        <v>Jerry Priddy1948</v>
      </c>
      <c r="H85">
        <v>0.85899999999999999</v>
      </c>
      <c r="I85">
        <v>590</v>
      </c>
      <c r="J85">
        <v>502</v>
      </c>
      <c r="K85">
        <v>86</v>
      </c>
      <c r="L85">
        <v>154</v>
      </c>
      <c r="M85">
        <v>102</v>
      </c>
      <c r="N85">
        <v>36</v>
      </c>
      <c r="O85">
        <v>8</v>
      </c>
      <c r="P85">
        <v>8</v>
      </c>
      <c r="Q85">
        <v>74</v>
      </c>
      <c r="R85">
        <v>6</v>
      </c>
      <c r="S85">
        <v>4</v>
      </c>
      <c r="T85">
        <v>78</v>
      </c>
      <c r="U85">
        <v>64</v>
      </c>
      <c r="V85">
        <v>0.307</v>
      </c>
      <c r="W85">
        <v>0.40100000000000002</v>
      </c>
      <c r="X85">
        <v>0.45800000000000002</v>
      </c>
      <c r="Y85">
        <v>0.85899999999999999</v>
      </c>
      <c r="Z85">
        <v>230</v>
      </c>
      <c r="AA85">
        <v>13</v>
      </c>
      <c r="AB85">
        <v>1</v>
      </c>
      <c r="AC85">
        <v>9</v>
      </c>
      <c r="AE85">
        <v>4</v>
      </c>
      <c r="AF85" t="s">
        <v>90</v>
      </c>
      <c r="AG85" t="s">
        <v>343</v>
      </c>
    </row>
    <row r="86" spans="1:33" x14ac:dyDescent="0.45">
      <c r="A86">
        <v>81</v>
      </c>
      <c r="B86" t="s">
        <v>156</v>
      </c>
      <c r="C86" t="s">
        <v>205</v>
      </c>
      <c r="D86" s="2">
        <v>18016</v>
      </c>
      <c r="E86" s="2">
        <v>18173</v>
      </c>
      <c r="F86">
        <f t="shared" si="2"/>
        <v>1949</v>
      </c>
      <c r="G86" t="str">
        <f t="shared" si="3"/>
        <v>Eddie Robinson1949</v>
      </c>
      <c r="H86">
        <v>0.85899999999999999</v>
      </c>
      <c r="I86">
        <v>573</v>
      </c>
      <c r="J86">
        <v>500</v>
      </c>
      <c r="K86">
        <v>65</v>
      </c>
      <c r="L86">
        <v>151</v>
      </c>
      <c r="M86">
        <v>104</v>
      </c>
      <c r="N86">
        <v>27</v>
      </c>
      <c r="O86">
        <v>3</v>
      </c>
      <c r="P86">
        <v>17</v>
      </c>
      <c r="Q86">
        <v>76</v>
      </c>
      <c r="R86">
        <v>3</v>
      </c>
      <c r="S86">
        <v>4</v>
      </c>
      <c r="T86">
        <v>65</v>
      </c>
      <c r="U86">
        <v>28</v>
      </c>
      <c r="V86">
        <v>0.30199999999999999</v>
      </c>
      <c r="W86">
        <v>0.38900000000000001</v>
      </c>
      <c r="X86">
        <v>0.47</v>
      </c>
      <c r="Y86">
        <v>0.85899999999999999</v>
      </c>
      <c r="Z86">
        <v>235</v>
      </c>
      <c r="AA86">
        <v>14</v>
      </c>
      <c r="AB86">
        <v>6</v>
      </c>
      <c r="AC86">
        <v>2</v>
      </c>
      <c r="AE86">
        <v>2</v>
      </c>
      <c r="AF86" t="s">
        <v>90</v>
      </c>
      <c r="AG86" t="s">
        <v>158</v>
      </c>
    </row>
    <row r="87" spans="1:33" x14ac:dyDescent="0.45">
      <c r="A87">
        <v>82</v>
      </c>
      <c r="B87" t="s">
        <v>135</v>
      </c>
      <c r="C87" t="s">
        <v>136</v>
      </c>
      <c r="D87" s="2">
        <v>18390</v>
      </c>
      <c r="E87" s="2">
        <v>18537</v>
      </c>
      <c r="F87">
        <f t="shared" si="2"/>
        <v>1950</v>
      </c>
      <c r="G87" t="str">
        <f t="shared" si="3"/>
        <v>Hank Sauer1950</v>
      </c>
      <c r="H87">
        <v>0.85799999999999998</v>
      </c>
      <c r="I87">
        <v>563</v>
      </c>
      <c r="J87">
        <v>507</v>
      </c>
      <c r="K87">
        <v>78</v>
      </c>
      <c r="L87">
        <v>136</v>
      </c>
      <c r="M87">
        <v>74</v>
      </c>
      <c r="N87">
        <v>29</v>
      </c>
      <c r="O87">
        <v>2</v>
      </c>
      <c r="P87">
        <v>31</v>
      </c>
      <c r="Q87">
        <v>92</v>
      </c>
      <c r="R87">
        <v>0</v>
      </c>
      <c r="S87">
        <v>2</v>
      </c>
      <c r="T87">
        <v>54</v>
      </c>
      <c r="U87">
        <v>65</v>
      </c>
      <c r="V87">
        <v>0.26800000000000002</v>
      </c>
      <c r="W87">
        <v>0.34100000000000003</v>
      </c>
      <c r="X87">
        <v>0.51700000000000002</v>
      </c>
      <c r="Y87">
        <v>0.85799999999999998</v>
      </c>
      <c r="Z87">
        <v>262</v>
      </c>
      <c r="AA87">
        <v>14</v>
      </c>
      <c r="AB87">
        <v>2</v>
      </c>
      <c r="AC87">
        <v>0</v>
      </c>
      <c r="AE87">
        <v>3</v>
      </c>
      <c r="AF87" t="s">
        <v>90</v>
      </c>
      <c r="AG87" t="s">
        <v>137</v>
      </c>
    </row>
    <row r="88" spans="1:33" x14ac:dyDescent="0.45">
      <c r="A88">
        <v>83</v>
      </c>
      <c r="B88" t="s">
        <v>344</v>
      </c>
      <c r="C88" t="s">
        <v>144</v>
      </c>
      <c r="D88" s="2">
        <v>18019</v>
      </c>
      <c r="E88" s="2">
        <v>18173</v>
      </c>
      <c r="F88">
        <f t="shared" si="2"/>
        <v>1949</v>
      </c>
      <c r="G88" t="str">
        <f t="shared" si="3"/>
        <v>Roy Sievers1949</v>
      </c>
      <c r="H88">
        <v>0.85799999999999998</v>
      </c>
      <c r="I88">
        <v>537</v>
      </c>
      <c r="J88">
        <v>464</v>
      </c>
      <c r="K88">
        <v>82</v>
      </c>
      <c r="L88">
        <v>140</v>
      </c>
      <c r="M88">
        <v>97</v>
      </c>
      <c r="N88">
        <v>27</v>
      </c>
      <c r="O88">
        <v>0</v>
      </c>
      <c r="P88">
        <v>16</v>
      </c>
      <c r="Q88">
        <v>88</v>
      </c>
      <c r="R88">
        <v>1</v>
      </c>
      <c r="S88">
        <v>4</v>
      </c>
      <c r="T88">
        <v>69</v>
      </c>
      <c r="U88">
        <v>73</v>
      </c>
      <c r="V88">
        <v>0.30199999999999999</v>
      </c>
      <c r="W88">
        <v>0.39400000000000002</v>
      </c>
      <c r="X88">
        <v>0.46300000000000002</v>
      </c>
      <c r="Y88">
        <v>0.85799999999999998</v>
      </c>
      <c r="Z88">
        <v>215</v>
      </c>
      <c r="AA88">
        <v>15</v>
      </c>
      <c r="AB88">
        <v>2</v>
      </c>
      <c r="AC88">
        <v>2</v>
      </c>
      <c r="AE88">
        <v>1</v>
      </c>
      <c r="AF88" t="s">
        <v>90</v>
      </c>
      <c r="AG88" t="s">
        <v>345</v>
      </c>
    </row>
    <row r="89" spans="1:33" x14ac:dyDescent="0.45">
      <c r="A89">
        <v>84</v>
      </c>
      <c r="B89" t="s">
        <v>241</v>
      </c>
      <c r="C89" t="s">
        <v>112</v>
      </c>
      <c r="D89" s="2">
        <v>17283</v>
      </c>
      <c r="E89" s="2">
        <v>17434</v>
      </c>
      <c r="F89">
        <f t="shared" si="2"/>
        <v>1947</v>
      </c>
      <c r="G89" t="str">
        <f t="shared" si="3"/>
        <v>Pee Wee Reese1947</v>
      </c>
      <c r="H89">
        <v>0.85699999999999998</v>
      </c>
      <c r="I89">
        <v>561</v>
      </c>
      <c r="J89">
        <v>454</v>
      </c>
      <c r="K89">
        <v>81</v>
      </c>
      <c r="L89">
        <v>132</v>
      </c>
      <c r="M89">
        <v>93</v>
      </c>
      <c r="N89">
        <v>23</v>
      </c>
      <c r="O89">
        <v>4</v>
      </c>
      <c r="P89">
        <v>12</v>
      </c>
      <c r="Q89">
        <v>70</v>
      </c>
      <c r="R89">
        <v>8</v>
      </c>
      <c r="S89">
        <v>7</v>
      </c>
      <c r="T89">
        <v>98</v>
      </c>
      <c r="U89">
        <v>64</v>
      </c>
      <c r="V89">
        <v>0.29099999999999998</v>
      </c>
      <c r="W89">
        <v>0.41899999999999998</v>
      </c>
      <c r="X89">
        <v>0.438</v>
      </c>
      <c r="Y89">
        <v>0.85699999999999998</v>
      </c>
      <c r="Z89">
        <v>199</v>
      </c>
      <c r="AA89">
        <v>5</v>
      </c>
      <c r="AB89">
        <v>2</v>
      </c>
      <c r="AC89">
        <v>7</v>
      </c>
      <c r="AE89">
        <v>25</v>
      </c>
      <c r="AF89" t="s">
        <v>90</v>
      </c>
      <c r="AG89" t="s">
        <v>242</v>
      </c>
    </row>
    <row r="90" spans="1:33" x14ac:dyDescent="0.45">
      <c r="A90">
        <v>85</v>
      </c>
      <c r="B90" t="s">
        <v>209</v>
      </c>
      <c r="C90" t="s">
        <v>144</v>
      </c>
      <c r="D90" s="2">
        <v>18376</v>
      </c>
      <c r="E90" s="2">
        <v>18537</v>
      </c>
      <c r="F90">
        <f t="shared" si="2"/>
        <v>1950</v>
      </c>
      <c r="G90" t="str">
        <f t="shared" si="3"/>
        <v>Don Lenhardt1950</v>
      </c>
      <c r="H90">
        <v>0.85699999999999998</v>
      </c>
      <c r="I90">
        <v>565</v>
      </c>
      <c r="J90">
        <v>469</v>
      </c>
      <c r="K90">
        <v>72</v>
      </c>
      <c r="L90">
        <v>126</v>
      </c>
      <c r="M90">
        <v>79</v>
      </c>
      <c r="N90">
        <v>20</v>
      </c>
      <c r="O90">
        <v>6</v>
      </c>
      <c r="P90">
        <v>21</v>
      </c>
      <c r="Q90">
        <v>80</v>
      </c>
      <c r="R90">
        <v>3</v>
      </c>
      <c r="S90">
        <v>2</v>
      </c>
      <c r="T90">
        <v>88</v>
      </c>
      <c r="U90">
        <v>91</v>
      </c>
      <c r="V90">
        <v>0.26900000000000002</v>
      </c>
      <c r="W90">
        <v>0.38500000000000001</v>
      </c>
      <c r="X90">
        <v>0.47099999999999997</v>
      </c>
      <c r="Y90">
        <v>0.85699999999999998</v>
      </c>
      <c r="Z90">
        <v>221</v>
      </c>
      <c r="AA90">
        <v>7</v>
      </c>
      <c r="AB90">
        <v>1</v>
      </c>
      <c r="AC90">
        <v>7</v>
      </c>
      <c r="AE90">
        <v>1</v>
      </c>
      <c r="AF90" t="s">
        <v>90</v>
      </c>
      <c r="AG90" t="s">
        <v>210</v>
      </c>
    </row>
    <row r="91" spans="1:33" x14ac:dyDescent="0.45">
      <c r="A91">
        <v>86</v>
      </c>
      <c r="B91" t="s">
        <v>200</v>
      </c>
      <c r="C91" t="s">
        <v>144</v>
      </c>
      <c r="D91" s="2">
        <v>17657</v>
      </c>
      <c r="E91" s="2">
        <v>17809</v>
      </c>
      <c r="F91">
        <f t="shared" si="2"/>
        <v>1948</v>
      </c>
      <c r="G91" t="str">
        <f t="shared" si="3"/>
        <v>Al Zarilla1948</v>
      </c>
      <c r="H91">
        <v>0.85599999999999998</v>
      </c>
      <c r="I91">
        <v>560</v>
      </c>
      <c r="J91">
        <v>495</v>
      </c>
      <c r="K91">
        <v>72</v>
      </c>
      <c r="L91">
        <v>159</v>
      </c>
      <c r="M91">
        <v>110</v>
      </c>
      <c r="N91">
        <v>35</v>
      </c>
      <c r="O91">
        <v>2</v>
      </c>
      <c r="P91">
        <v>12</v>
      </c>
      <c r="Q91">
        <v>68</v>
      </c>
      <c r="R91">
        <v>11</v>
      </c>
      <c r="S91">
        <v>7</v>
      </c>
      <c r="T91">
        <v>46</v>
      </c>
      <c r="U91">
        <v>46</v>
      </c>
      <c r="V91">
        <v>0.32100000000000001</v>
      </c>
      <c r="W91">
        <v>0.38300000000000001</v>
      </c>
      <c r="X91">
        <v>0.47299999999999998</v>
      </c>
      <c r="Y91">
        <v>0.85599999999999998</v>
      </c>
      <c r="Z91">
        <v>234</v>
      </c>
      <c r="AA91">
        <v>7</v>
      </c>
      <c r="AB91">
        <v>4</v>
      </c>
      <c r="AC91">
        <v>15</v>
      </c>
      <c r="AE91">
        <v>5</v>
      </c>
      <c r="AF91" t="s">
        <v>90</v>
      </c>
      <c r="AG91" t="s">
        <v>201</v>
      </c>
    </row>
    <row r="92" spans="1:33" x14ac:dyDescent="0.45">
      <c r="A92">
        <v>87</v>
      </c>
      <c r="B92" t="s">
        <v>156</v>
      </c>
      <c r="C92" t="s">
        <v>157</v>
      </c>
      <c r="D92" s="2">
        <v>18756</v>
      </c>
      <c r="E92" s="2">
        <v>18901</v>
      </c>
      <c r="F92">
        <f t="shared" si="2"/>
        <v>1951</v>
      </c>
      <c r="G92" t="str">
        <f t="shared" si="3"/>
        <v>Eddie Robinson1951</v>
      </c>
      <c r="H92">
        <v>0.85399999999999998</v>
      </c>
      <c r="I92">
        <v>585</v>
      </c>
      <c r="J92">
        <v>508</v>
      </c>
      <c r="K92">
        <v>75</v>
      </c>
      <c r="L92">
        <v>141</v>
      </c>
      <c r="M92">
        <v>91</v>
      </c>
      <c r="N92">
        <v>19</v>
      </c>
      <c r="O92">
        <v>5</v>
      </c>
      <c r="P92">
        <v>26</v>
      </c>
      <c r="Q92">
        <v>102</v>
      </c>
      <c r="R92">
        <v>2</v>
      </c>
      <c r="S92">
        <v>5</v>
      </c>
      <c r="T92">
        <v>68</v>
      </c>
      <c r="U92">
        <v>49</v>
      </c>
      <c r="V92">
        <v>0.27800000000000002</v>
      </c>
      <c r="W92">
        <v>0.36599999999999999</v>
      </c>
      <c r="X92">
        <v>0.48799999999999999</v>
      </c>
      <c r="Y92">
        <v>0.85399999999999998</v>
      </c>
      <c r="Z92">
        <v>248</v>
      </c>
      <c r="AA92">
        <v>12</v>
      </c>
      <c r="AB92">
        <v>3</v>
      </c>
      <c r="AC92">
        <v>5</v>
      </c>
      <c r="AE92">
        <v>4</v>
      </c>
      <c r="AF92" t="s">
        <v>90</v>
      </c>
      <c r="AG92" t="s">
        <v>158</v>
      </c>
    </row>
    <row r="93" spans="1:33" x14ac:dyDescent="0.45">
      <c r="A93">
        <v>88</v>
      </c>
      <c r="B93" t="s">
        <v>174</v>
      </c>
      <c r="C93" t="s">
        <v>112</v>
      </c>
      <c r="D93" s="2">
        <v>18016</v>
      </c>
      <c r="E93" s="2">
        <v>18173</v>
      </c>
      <c r="F93">
        <f t="shared" si="2"/>
        <v>1949</v>
      </c>
      <c r="G93" t="str">
        <f t="shared" si="3"/>
        <v>Duke Snider1949</v>
      </c>
      <c r="H93">
        <v>0.85199999999999998</v>
      </c>
      <c r="I93">
        <v>575</v>
      </c>
      <c r="J93">
        <v>514</v>
      </c>
      <c r="K93">
        <v>96</v>
      </c>
      <c r="L93">
        <v>149</v>
      </c>
      <c r="M93">
        <v>96</v>
      </c>
      <c r="N93">
        <v>25</v>
      </c>
      <c r="O93">
        <v>6</v>
      </c>
      <c r="P93">
        <v>22</v>
      </c>
      <c r="Q93">
        <v>86</v>
      </c>
      <c r="R93">
        <v>12</v>
      </c>
      <c r="S93">
        <v>5</v>
      </c>
      <c r="T93">
        <v>54</v>
      </c>
      <c r="U93">
        <v>84</v>
      </c>
      <c r="V93">
        <v>0.28999999999999998</v>
      </c>
      <c r="W93">
        <v>0.36199999999999999</v>
      </c>
      <c r="X93">
        <v>0.49</v>
      </c>
      <c r="Y93">
        <v>0.85199999999999998</v>
      </c>
      <c r="Z93">
        <v>252</v>
      </c>
      <c r="AA93">
        <v>9</v>
      </c>
      <c r="AB93">
        <v>4</v>
      </c>
      <c r="AC93">
        <v>3</v>
      </c>
      <c r="AE93">
        <v>2</v>
      </c>
      <c r="AF93" t="s">
        <v>90</v>
      </c>
      <c r="AG93" t="s">
        <v>175</v>
      </c>
    </row>
    <row r="94" spans="1:33" x14ac:dyDescent="0.45">
      <c r="A94">
        <v>89</v>
      </c>
      <c r="B94" t="s">
        <v>225</v>
      </c>
      <c r="C94" t="s">
        <v>101</v>
      </c>
      <c r="D94" s="2">
        <v>18742</v>
      </c>
      <c r="E94" s="2">
        <v>18901</v>
      </c>
      <c r="F94">
        <f t="shared" si="2"/>
        <v>1951</v>
      </c>
      <c r="G94" t="str">
        <f t="shared" si="3"/>
        <v>Yogi Berra1951</v>
      </c>
      <c r="H94">
        <v>0.85199999999999998</v>
      </c>
      <c r="I94">
        <v>569</v>
      </c>
      <c r="J94">
        <v>526</v>
      </c>
      <c r="K94">
        <v>90</v>
      </c>
      <c r="L94">
        <v>156</v>
      </c>
      <c r="M94">
        <v>106</v>
      </c>
      <c r="N94">
        <v>19</v>
      </c>
      <c r="O94">
        <v>4</v>
      </c>
      <c r="P94">
        <v>27</v>
      </c>
      <c r="Q94">
        <v>85</v>
      </c>
      <c r="R94">
        <v>5</v>
      </c>
      <c r="S94">
        <v>4</v>
      </c>
      <c r="T94">
        <v>40</v>
      </c>
      <c r="U94">
        <v>20</v>
      </c>
      <c r="V94">
        <v>0.29699999999999999</v>
      </c>
      <c r="W94">
        <v>0.35</v>
      </c>
      <c r="X94">
        <v>0.502</v>
      </c>
      <c r="Y94">
        <v>0.85199999999999998</v>
      </c>
      <c r="Z94">
        <v>264</v>
      </c>
      <c r="AA94">
        <v>16</v>
      </c>
      <c r="AB94">
        <v>3</v>
      </c>
      <c r="AC94">
        <v>0</v>
      </c>
      <c r="AE94">
        <v>3</v>
      </c>
      <c r="AF94" t="s">
        <v>90</v>
      </c>
      <c r="AG94" t="s">
        <v>226</v>
      </c>
    </row>
    <row r="95" spans="1:33" x14ac:dyDescent="0.45">
      <c r="A95">
        <v>90</v>
      </c>
      <c r="B95" t="s">
        <v>176</v>
      </c>
      <c r="C95" t="s">
        <v>127</v>
      </c>
      <c r="D95" s="2">
        <v>18753</v>
      </c>
      <c r="E95" s="2">
        <v>18901</v>
      </c>
      <c r="F95">
        <f t="shared" si="2"/>
        <v>1951</v>
      </c>
      <c r="G95" t="str">
        <f t="shared" si="3"/>
        <v>Earl Torgeson1951</v>
      </c>
      <c r="H95">
        <v>0.85099999999999998</v>
      </c>
      <c r="I95">
        <v>603</v>
      </c>
      <c r="J95">
        <v>506</v>
      </c>
      <c r="K95">
        <v>90</v>
      </c>
      <c r="L95">
        <v>139</v>
      </c>
      <c r="M95">
        <v>94</v>
      </c>
      <c r="N95">
        <v>18</v>
      </c>
      <c r="O95">
        <v>3</v>
      </c>
      <c r="P95">
        <v>24</v>
      </c>
      <c r="Q95">
        <v>87</v>
      </c>
      <c r="R95">
        <v>18</v>
      </c>
      <c r="S95">
        <v>11</v>
      </c>
      <c r="T95">
        <v>91</v>
      </c>
      <c r="U95">
        <v>61</v>
      </c>
      <c r="V95">
        <v>0.27500000000000002</v>
      </c>
      <c r="W95">
        <v>0.38600000000000001</v>
      </c>
      <c r="X95">
        <v>0.46400000000000002</v>
      </c>
      <c r="Y95">
        <v>0.85099999999999998</v>
      </c>
      <c r="Z95">
        <v>235</v>
      </c>
      <c r="AA95">
        <v>14</v>
      </c>
      <c r="AB95">
        <v>1</v>
      </c>
      <c r="AC95">
        <v>5</v>
      </c>
      <c r="AE95">
        <v>1</v>
      </c>
      <c r="AF95" t="s">
        <v>90</v>
      </c>
      <c r="AG95" t="s">
        <v>177</v>
      </c>
    </row>
    <row r="96" spans="1:33" x14ac:dyDescent="0.45">
      <c r="A96">
        <v>91</v>
      </c>
      <c r="B96" t="s">
        <v>165</v>
      </c>
      <c r="C96" t="s">
        <v>96</v>
      </c>
      <c r="D96" s="2">
        <v>18029</v>
      </c>
      <c r="E96" s="2">
        <v>18173</v>
      </c>
      <c r="F96">
        <f t="shared" si="2"/>
        <v>1949</v>
      </c>
      <c r="G96" t="str">
        <f t="shared" si="3"/>
        <v>Vic Wertz1949</v>
      </c>
      <c r="H96">
        <v>0.85</v>
      </c>
      <c r="I96">
        <v>604</v>
      </c>
      <c r="J96">
        <v>533</v>
      </c>
      <c r="K96">
        <v>84</v>
      </c>
      <c r="L96">
        <v>162</v>
      </c>
      <c r="M96">
        <v>114</v>
      </c>
      <c r="N96">
        <v>25</v>
      </c>
      <c r="O96">
        <v>6</v>
      </c>
      <c r="P96">
        <v>17</v>
      </c>
      <c r="Q96">
        <v>118</v>
      </c>
      <c r="R96">
        <v>2</v>
      </c>
      <c r="S96">
        <v>3</v>
      </c>
      <c r="T96">
        <v>66</v>
      </c>
      <c r="U96">
        <v>49</v>
      </c>
      <c r="V96">
        <v>0.30399999999999999</v>
      </c>
      <c r="W96">
        <v>0.38100000000000001</v>
      </c>
      <c r="X96">
        <v>0.46899999999999997</v>
      </c>
      <c r="Y96">
        <v>0.85</v>
      </c>
      <c r="Z96">
        <v>250</v>
      </c>
      <c r="AA96">
        <v>16</v>
      </c>
      <c r="AB96">
        <v>0</v>
      </c>
      <c r="AC96">
        <v>5</v>
      </c>
      <c r="AE96">
        <v>4</v>
      </c>
      <c r="AF96" t="s">
        <v>90</v>
      </c>
      <c r="AG96" t="s">
        <v>166</v>
      </c>
    </row>
    <row r="97" spans="1:33" x14ac:dyDescent="0.45">
      <c r="A97">
        <v>92</v>
      </c>
      <c r="B97" t="s">
        <v>346</v>
      </c>
      <c r="C97" t="s">
        <v>101</v>
      </c>
      <c r="D97" s="2">
        <v>18396</v>
      </c>
      <c r="E97" s="2">
        <v>18537</v>
      </c>
      <c r="F97">
        <f t="shared" si="2"/>
        <v>1950</v>
      </c>
      <c r="G97" t="str">
        <f t="shared" si="3"/>
        <v>Phil Rizzuto1950</v>
      </c>
      <c r="H97">
        <v>0.84799999999999998</v>
      </c>
      <c r="I97">
        <v>641</v>
      </c>
      <c r="J97">
        <v>542</v>
      </c>
      <c r="K97">
        <v>110</v>
      </c>
      <c r="L97">
        <v>174</v>
      </c>
      <c r="M97">
        <v>131</v>
      </c>
      <c r="N97">
        <v>30</v>
      </c>
      <c r="O97">
        <v>6</v>
      </c>
      <c r="P97">
        <v>7</v>
      </c>
      <c r="Q97">
        <v>56</v>
      </c>
      <c r="R97">
        <v>12</v>
      </c>
      <c r="S97">
        <v>7</v>
      </c>
      <c r="T97">
        <v>76</v>
      </c>
      <c r="U97">
        <v>34</v>
      </c>
      <c r="V97">
        <v>0.32100000000000001</v>
      </c>
      <c r="W97">
        <v>0.41099999999999998</v>
      </c>
      <c r="X97">
        <v>0.437</v>
      </c>
      <c r="Y97">
        <v>0.84799999999999998</v>
      </c>
      <c r="Z97">
        <v>237</v>
      </c>
      <c r="AA97">
        <v>5</v>
      </c>
      <c r="AB97">
        <v>7</v>
      </c>
      <c r="AC97">
        <v>16</v>
      </c>
      <c r="AE97">
        <v>0</v>
      </c>
      <c r="AF97" t="s">
        <v>90</v>
      </c>
      <c r="AG97" t="s">
        <v>347</v>
      </c>
    </row>
    <row r="98" spans="1:33" x14ac:dyDescent="0.45">
      <c r="A98">
        <v>93</v>
      </c>
      <c r="B98" t="s">
        <v>135</v>
      </c>
      <c r="C98" t="s">
        <v>291</v>
      </c>
      <c r="D98" s="2">
        <v>18012</v>
      </c>
      <c r="E98" s="2">
        <v>18173</v>
      </c>
      <c r="F98">
        <f t="shared" si="2"/>
        <v>1949</v>
      </c>
      <c r="G98" t="str">
        <f t="shared" si="3"/>
        <v>Hank Sauer1949</v>
      </c>
      <c r="H98">
        <v>0.84699999999999998</v>
      </c>
      <c r="I98">
        <v>555</v>
      </c>
      <c r="J98">
        <v>498</v>
      </c>
      <c r="K98">
        <v>78</v>
      </c>
      <c r="L98">
        <v>135</v>
      </c>
      <c r="M98">
        <v>81</v>
      </c>
      <c r="N98">
        <v>23</v>
      </c>
      <c r="O98">
        <v>1</v>
      </c>
      <c r="P98">
        <v>30</v>
      </c>
      <c r="Q98">
        <v>97</v>
      </c>
      <c r="R98">
        <v>0</v>
      </c>
      <c r="S98">
        <v>1</v>
      </c>
      <c r="T98">
        <v>53</v>
      </c>
      <c r="U98">
        <v>67</v>
      </c>
      <c r="V98">
        <v>0.27100000000000002</v>
      </c>
      <c r="W98">
        <v>0.34499999999999997</v>
      </c>
      <c r="X98">
        <v>0.502</v>
      </c>
      <c r="Y98">
        <v>0.84699999999999998</v>
      </c>
      <c r="Z98">
        <v>250</v>
      </c>
      <c r="AA98">
        <v>12</v>
      </c>
      <c r="AB98">
        <v>3</v>
      </c>
      <c r="AC98">
        <v>1</v>
      </c>
      <c r="AE98">
        <v>4</v>
      </c>
      <c r="AF98" t="s">
        <v>90</v>
      </c>
      <c r="AG98" t="s">
        <v>137</v>
      </c>
    </row>
    <row r="99" spans="1:33" x14ac:dyDescent="0.45">
      <c r="A99">
        <v>94</v>
      </c>
      <c r="B99" t="s">
        <v>258</v>
      </c>
      <c r="C99" t="s">
        <v>157</v>
      </c>
      <c r="D99" s="2">
        <v>18026</v>
      </c>
      <c r="E99" s="2">
        <v>18173</v>
      </c>
      <c r="F99">
        <f t="shared" si="2"/>
        <v>1949</v>
      </c>
      <c r="G99" t="str">
        <f t="shared" si="3"/>
        <v>Cass Michaels1949</v>
      </c>
      <c r="H99">
        <v>0.84299999999999997</v>
      </c>
      <c r="I99">
        <v>592</v>
      </c>
      <c r="J99">
        <v>493</v>
      </c>
      <c r="K99">
        <v>60</v>
      </c>
      <c r="L99">
        <v>154</v>
      </c>
      <c r="M99">
        <v>116</v>
      </c>
      <c r="N99">
        <v>26</v>
      </c>
      <c r="O99">
        <v>8</v>
      </c>
      <c r="P99">
        <v>4</v>
      </c>
      <c r="Q99">
        <v>70</v>
      </c>
      <c r="R99">
        <v>5</v>
      </c>
      <c r="S99">
        <v>5</v>
      </c>
      <c r="T99">
        <v>90</v>
      </c>
      <c r="U99">
        <v>44</v>
      </c>
      <c r="V99">
        <v>0.312</v>
      </c>
      <c r="W99">
        <v>0.42199999999999999</v>
      </c>
      <c r="X99">
        <v>0.42199999999999999</v>
      </c>
      <c r="Y99">
        <v>0.84299999999999997</v>
      </c>
      <c r="Z99">
        <v>208</v>
      </c>
      <c r="AA99">
        <v>17</v>
      </c>
      <c r="AB99">
        <v>3</v>
      </c>
      <c r="AC99">
        <v>6</v>
      </c>
      <c r="AE99">
        <v>3</v>
      </c>
      <c r="AF99" t="s">
        <v>90</v>
      </c>
      <c r="AG99" t="s">
        <v>259</v>
      </c>
    </row>
    <row r="100" spans="1:33" x14ac:dyDescent="0.45">
      <c r="A100">
        <v>95</v>
      </c>
      <c r="B100" t="s">
        <v>247</v>
      </c>
      <c r="C100" t="s">
        <v>104</v>
      </c>
      <c r="D100" s="2">
        <v>18018</v>
      </c>
      <c r="E100" s="2">
        <v>18173</v>
      </c>
      <c r="F100">
        <f t="shared" si="2"/>
        <v>1949</v>
      </c>
      <c r="G100" t="str">
        <f t="shared" si="3"/>
        <v>Wally Westlake1949</v>
      </c>
      <c r="H100">
        <v>0.84</v>
      </c>
      <c r="I100">
        <v>542</v>
      </c>
      <c r="J100">
        <v>493</v>
      </c>
      <c r="K100">
        <v>72</v>
      </c>
      <c r="L100">
        <v>140</v>
      </c>
      <c r="M100">
        <v>88</v>
      </c>
      <c r="N100">
        <v>23</v>
      </c>
      <c r="O100">
        <v>8</v>
      </c>
      <c r="P100">
        <v>21</v>
      </c>
      <c r="Q100">
        <v>98</v>
      </c>
      <c r="R100">
        <v>7</v>
      </c>
      <c r="S100">
        <v>6</v>
      </c>
      <c r="T100">
        <v>43</v>
      </c>
      <c r="U100">
        <v>61</v>
      </c>
      <c r="V100">
        <v>0.28399999999999997</v>
      </c>
      <c r="W100">
        <v>0.34899999999999998</v>
      </c>
      <c r="X100">
        <v>0.49099999999999999</v>
      </c>
      <c r="Y100">
        <v>0.84</v>
      </c>
      <c r="Z100">
        <v>242</v>
      </c>
      <c r="AA100">
        <v>15</v>
      </c>
      <c r="AB100">
        <v>6</v>
      </c>
      <c r="AC100">
        <v>0</v>
      </c>
      <c r="AE100">
        <v>1</v>
      </c>
      <c r="AF100" t="s">
        <v>90</v>
      </c>
      <c r="AG100" t="s">
        <v>248</v>
      </c>
    </row>
    <row r="101" spans="1:33" x14ac:dyDescent="0.45">
      <c r="A101">
        <v>96</v>
      </c>
      <c r="B101" t="s">
        <v>233</v>
      </c>
      <c r="C101" t="s">
        <v>205</v>
      </c>
      <c r="D101" s="2">
        <v>18760</v>
      </c>
      <c r="E101" s="2">
        <v>18901</v>
      </c>
      <c r="F101">
        <f t="shared" si="2"/>
        <v>1951</v>
      </c>
      <c r="G101" t="str">
        <f t="shared" si="3"/>
        <v>Eddie Yost1951</v>
      </c>
      <c r="H101">
        <v>0.84</v>
      </c>
      <c r="I101">
        <v>621</v>
      </c>
      <c r="J101">
        <v>499</v>
      </c>
      <c r="K101">
        <v>96</v>
      </c>
      <c r="L101">
        <v>142</v>
      </c>
      <c r="M101">
        <v>95</v>
      </c>
      <c r="N101">
        <v>34</v>
      </c>
      <c r="O101">
        <v>4</v>
      </c>
      <c r="P101">
        <v>9</v>
      </c>
      <c r="Q101">
        <v>52</v>
      </c>
      <c r="R101">
        <v>5</v>
      </c>
      <c r="S101">
        <v>4</v>
      </c>
      <c r="T101">
        <v>103</v>
      </c>
      <c r="U101">
        <v>49</v>
      </c>
      <c r="V101">
        <v>0.28499999999999998</v>
      </c>
      <c r="W101">
        <v>0.41699999999999998</v>
      </c>
      <c r="X101">
        <v>0.42299999999999999</v>
      </c>
      <c r="Y101">
        <v>0.84</v>
      </c>
      <c r="Z101">
        <v>211</v>
      </c>
      <c r="AA101">
        <v>5</v>
      </c>
      <c r="AB101">
        <v>10</v>
      </c>
      <c r="AC101">
        <v>9</v>
      </c>
      <c r="AE101">
        <v>1</v>
      </c>
      <c r="AF101" t="s">
        <v>90</v>
      </c>
      <c r="AG101" t="s">
        <v>234</v>
      </c>
    </row>
    <row r="102" spans="1:33" x14ac:dyDescent="0.45">
      <c r="A102">
        <v>97</v>
      </c>
      <c r="B102" t="s">
        <v>150</v>
      </c>
      <c r="C102" t="s">
        <v>115</v>
      </c>
      <c r="D102" s="2">
        <v>17274</v>
      </c>
      <c r="E102" s="2">
        <v>17436</v>
      </c>
      <c r="F102">
        <f t="shared" si="2"/>
        <v>1947</v>
      </c>
      <c r="G102" t="str">
        <f t="shared" si="3"/>
        <v>Ferris Fain1947</v>
      </c>
      <c r="H102">
        <v>0.83899999999999997</v>
      </c>
      <c r="I102">
        <v>562</v>
      </c>
      <c r="J102">
        <v>457</v>
      </c>
      <c r="K102">
        <v>70</v>
      </c>
      <c r="L102">
        <v>133</v>
      </c>
      <c r="M102">
        <v>92</v>
      </c>
      <c r="N102">
        <v>28</v>
      </c>
      <c r="O102">
        <v>6</v>
      </c>
      <c r="P102">
        <v>7</v>
      </c>
      <c r="Q102">
        <v>71</v>
      </c>
      <c r="R102">
        <v>4</v>
      </c>
      <c r="S102">
        <v>5</v>
      </c>
      <c r="T102">
        <v>94</v>
      </c>
      <c r="U102">
        <v>34</v>
      </c>
      <c r="V102">
        <v>0.29099999999999998</v>
      </c>
      <c r="W102">
        <v>0.41399999999999998</v>
      </c>
      <c r="X102">
        <v>0.42499999999999999</v>
      </c>
      <c r="Y102">
        <v>0.83899999999999997</v>
      </c>
      <c r="Z102">
        <v>194</v>
      </c>
      <c r="AA102">
        <v>15</v>
      </c>
      <c r="AB102">
        <v>2</v>
      </c>
      <c r="AC102">
        <v>9</v>
      </c>
      <c r="AE102">
        <v>1</v>
      </c>
      <c r="AF102" t="s">
        <v>90</v>
      </c>
      <c r="AG102" t="s">
        <v>151</v>
      </c>
    </row>
    <row r="103" spans="1:33" x14ac:dyDescent="0.45">
      <c r="A103">
        <v>98</v>
      </c>
      <c r="B103" t="s">
        <v>260</v>
      </c>
      <c r="C103" t="s">
        <v>136</v>
      </c>
      <c r="D103" s="2">
        <v>17288</v>
      </c>
      <c r="E103" s="2">
        <v>17438</v>
      </c>
      <c r="F103">
        <f t="shared" si="2"/>
        <v>1947</v>
      </c>
      <c r="G103" t="str">
        <f t="shared" si="3"/>
        <v>Bill Nicholson1947</v>
      </c>
      <c r="H103">
        <v>0.83799999999999997</v>
      </c>
      <c r="I103">
        <v>527</v>
      </c>
      <c r="J103">
        <v>443</v>
      </c>
      <c r="K103">
        <v>64</v>
      </c>
      <c r="L103">
        <v>111</v>
      </c>
      <c r="M103">
        <v>61</v>
      </c>
      <c r="N103">
        <v>26</v>
      </c>
      <c r="O103">
        <v>1</v>
      </c>
      <c r="P103">
        <v>23</v>
      </c>
      <c r="Q103">
        <v>64</v>
      </c>
      <c r="R103">
        <v>1</v>
      </c>
      <c r="S103">
        <v>3</v>
      </c>
      <c r="T103">
        <v>79</v>
      </c>
      <c r="U103">
        <v>76</v>
      </c>
      <c r="V103">
        <v>0.251</v>
      </c>
      <c r="W103">
        <v>0.36899999999999999</v>
      </c>
      <c r="X103">
        <v>0.47</v>
      </c>
      <c r="Y103">
        <v>0.83799999999999997</v>
      </c>
      <c r="Z103">
        <v>208</v>
      </c>
      <c r="AA103">
        <v>4</v>
      </c>
      <c r="AB103">
        <v>4</v>
      </c>
      <c r="AC103">
        <v>1</v>
      </c>
      <c r="AE103">
        <v>12</v>
      </c>
      <c r="AF103" t="s">
        <v>90</v>
      </c>
      <c r="AG103" t="s">
        <v>261</v>
      </c>
    </row>
    <row r="104" spans="1:33" x14ac:dyDescent="0.45">
      <c r="A104">
        <v>99</v>
      </c>
      <c r="B104" t="s">
        <v>300</v>
      </c>
      <c r="C104" t="s">
        <v>101</v>
      </c>
      <c r="D104" s="2">
        <v>17284</v>
      </c>
      <c r="E104" s="2">
        <v>17438</v>
      </c>
      <c r="F104">
        <f t="shared" si="2"/>
        <v>1947</v>
      </c>
      <c r="G104" t="str">
        <f t="shared" si="3"/>
        <v>George McQuinn1947</v>
      </c>
      <c r="H104">
        <v>0.83699999999999997</v>
      </c>
      <c r="I104">
        <v>573</v>
      </c>
      <c r="J104">
        <v>485</v>
      </c>
      <c r="K104">
        <v>81</v>
      </c>
      <c r="L104">
        <v>147</v>
      </c>
      <c r="M104">
        <v>110</v>
      </c>
      <c r="N104">
        <v>21</v>
      </c>
      <c r="O104">
        <v>3</v>
      </c>
      <c r="P104">
        <v>13</v>
      </c>
      <c r="Q104">
        <v>75</v>
      </c>
      <c r="R104">
        <v>0</v>
      </c>
      <c r="S104">
        <v>1</v>
      </c>
      <c r="T104">
        <v>76</v>
      </c>
      <c r="U104">
        <v>63</v>
      </c>
      <c r="V104">
        <v>0.30299999999999999</v>
      </c>
      <c r="W104">
        <v>0.39800000000000002</v>
      </c>
      <c r="X104">
        <v>0.439</v>
      </c>
      <c r="Y104">
        <v>0.83699999999999997</v>
      </c>
      <c r="Z104">
        <v>213</v>
      </c>
      <c r="AA104">
        <v>6</v>
      </c>
      <c r="AB104">
        <v>0</v>
      </c>
      <c r="AC104">
        <v>12</v>
      </c>
      <c r="AE104">
        <v>14</v>
      </c>
      <c r="AF104" t="s">
        <v>90</v>
      </c>
      <c r="AG104" t="s">
        <v>301</v>
      </c>
    </row>
    <row r="105" spans="1:33" x14ac:dyDescent="0.45">
      <c r="A105">
        <v>100</v>
      </c>
      <c r="B105" t="s">
        <v>348</v>
      </c>
      <c r="C105" t="s">
        <v>118</v>
      </c>
      <c r="D105" s="2">
        <v>18754</v>
      </c>
      <c r="E105" s="2">
        <v>18901</v>
      </c>
      <c r="F105">
        <f t="shared" si="2"/>
        <v>1951</v>
      </c>
      <c r="G105" t="str">
        <f t="shared" si="3"/>
        <v>Richie Ashburn1951</v>
      </c>
      <c r="H105">
        <v>0.83599999999999997</v>
      </c>
      <c r="I105">
        <v>626</v>
      </c>
      <c r="J105">
        <v>564</v>
      </c>
      <c r="K105">
        <v>86</v>
      </c>
      <c r="L105">
        <v>198</v>
      </c>
      <c r="M105">
        <v>163</v>
      </c>
      <c r="N105">
        <v>26</v>
      </c>
      <c r="O105">
        <v>5</v>
      </c>
      <c r="P105">
        <v>4</v>
      </c>
      <c r="Q105">
        <v>55</v>
      </c>
      <c r="R105">
        <v>28</v>
      </c>
      <c r="S105">
        <v>6</v>
      </c>
      <c r="T105">
        <v>44</v>
      </c>
      <c r="U105">
        <v>29</v>
      </c>
      <c r="V105">
        <v>0.35099999999999998</v>
      </c>
      <c r="W105">
        <v>0.4</v>
      </c>
      <c r="X105">
        <v>0.436</v>
      </c>
      <c r="Y105">
        <v>0.83599999999999997</v>
      </c>
      <c r="Z105">
        <v>246</v>
      </c>
      <c r="AA105">
        <v>5</v>
      </c>
      <c r="AB105">
        <v>2</v>
      </c>
      <c r="AC105">
        <v>16</v>
      </c>
      <c r="AE105">
        <v>1</v>
      </c>
      <c r="AF105" t="s">
        <v>90</v>
      </c>
      <c r="AG105" t="s">
        <v>349</v>
      </c>
    </row>
    <row r="106" spans="1:33" x14ac:dyDescent="0.45">
      <c r="A106">
        <v>101</v>
      </c>
      <c r="B106" t="s">
        <v>204</v>
      </c>
      <c r="C106" t="s">
        <v>205</v>
      </c>
      <c r="D106" s="2">
        <v>17297</v>
      </c>
      <c r="E106" s="2">
        <v>17437</v>
      </c>
      <c r="F106">
        <f t="shared" si="2"/>
        <v>1947</v>
      </c>
      <c r="G106" t="str">
        <f t="shared" si="3"/>
        <v>Stan Spence1947</v>
      </c>
      <c r="H106">
        <v>0.83399999999999996</v>
      </c>
      <c r="I106">
        <v>540</v>
      </c>
      <c r="J106">
        <v>464</v>
      </c>
      <c r="K106">
        <v>57</v>
      </c>
      <c r="L106">
        <v>132</v>
      </c>
      <c r="M106">
        <v>91</v>
      </c>
      <c r="N106">
        <v>20</v>
      </c>
      <c r="O106">
        <v>6</v>
      </c>
      <c r="P106">
        <v>15</v>
      </c>
      <c r="Q106">
        <v>69</v>
      </c>
      <c r="R106">
        <v>2</v>
      </c>
      <c r="S106">
        <v>2</v>
      </c>
      <c r="T106">
        <v>75</v>
      </c>
      <c r="U106">
        <v>39</v>
      </c>
      <c r="V106">
        <v>0.28399999999999997</v>
      </c>
      <c r="W106">
        <v>0.38400000000000001</v>
      </c>
      <c r="X106">
        <v>0.45</v>
      </c>
      <c r="Y106">
        <v>0.83399999999999996</v>
      </c>
      <c r="Z106">
        <v>209</v>
      </c>
      <c r="AA106">
        <v>10</v>
      </c>
      <c r="AB106">
        <v>0</v>
      </c>
      <c r="AC106">
        <v>1</v>
      </c>
      <c r="AE106">
        <v>13</v>
      </c>
      <c r="AF106" t="s">
        <v>90</v>
      </c>
      <c r="AG106" t="s">
        <v>206</v>
      </c>
    </row>
    <row r="107" spans="1:33" x14ac:dyDescent="0.45">
      <c r="A107">
        <v>102</v>
      </c>
      <c r="B107" t="s">
        <v>339</v>
      </c>
      <c r="C107" t="s">
        <v>112</v>
      </c>
      <c r="D107" s="2">
        <v>18393</v>
      </c>
      <c r="E107" s="2">
        <v>18537</v>
      </c>
      <c r="F107">
        <f t="shared" si="2"/>
        <v>1950</v>
      </c>
      <c r="G107" t="str">
        <f t="shared" si="3"/>
        <v>Carl Furillo1950</v>
      </c>
      <c r="H107">
        <v>0.83399999999999996</v>
      </c>
      <c r="I107">
        <v>587</v>
      </c>
      <c r="J107">
        <v>543</v>
      </c>
      <c r="K107">
        <v>91</v>
      </c>
      <c r="L107">
        <v>168</v>
      </c>
      <c r="M107">
        <v>118</v>
      </c>
      <c r="N107">
        <v>27</v>
      </c>
      <c r="O107">
        <v>6</v>
      </c>
      <c r="P107">
        <v>17</v>
      </c>
      <c r="Q107">
        <v>94</v>
      </c>
      <c r="R107">
        <v>7</v>
      </c>
      <c r="S107">
        <v>2</v>
      </c>
      <c r="T107">
        <v>37</v>
      </c>
      <c r="U107">
        <v>37</v>
      </c>
      <c r="V107">
        <v>0.309</v>
      </c>
      <c r="W107">
        <v>0.35899999999999999</v>
      </c>
      <c r="X107">
        <v>0.47499999999999998</v>
      </c>
      <c r="Y107">
        <v>0.83399999999999996</v>
      </c>
      <c r="Z107">
        <v>258</v>
      </c>
      <c r="AA107">
        <v>14</v>
      </c>
      <c r="AB107">
        <v>5</v>
      </c>
      <c r="AC107">
        <v>2</v>
      </c>
      <c r="AE107">
        <v>3</v>
      </c>
      <c r="AF107" t="s">
        <v>90</v>
      </c>
      <c r="AG107" t="s">
        <v>340</v>
      </c>
    </row>
    <row r="108" spans="1:33" x14ac:dyDescent="0.45">
      <c r="A108">
        <v>103</v>
      </c>
      <c r="B108" t="s">
        <v>6</v>
      </c>
      <c r="C108" t="s">
        <v>109</v>
      </c>
      <c r="D108" s="2">
        <v>18392</v>
      </c>
      <c r="E108" s="2">
        <v>18537</v>
      </c>
      <c r="F108">
        <f t="shared" si="2"/>
        <v>1950</v>
      </c>
      <c r="G108" t="str">
        <f t="shared" si="3"/>
        <v>Hank Thompson1950</v>
      </c>
      <c r="H108">
        <v>0.83399999999999996</v>
      </c>
      <c r="I108">
        <v>550</v>
      </c>
      <c r="J108">
        <v>473</v>
      </c>
      <c r="K108">
        <v>70</v>
      </c>
      <c r="L108">
        <v>137</v>
      </c>
      <c r="M108">
        <v>100</v>
      </c>
      <c r="N108">
        <v>15</v>
      </c>
      <c r="O108">
        <v>5</v>
      </c>
      <c r="P108">
        <v>17</v>
      </c>
      <c r="Q108">
        <v>83</v>
      </c>
      <c r="R108">
        <v>6</v>
      </c>
      <c r="S108">
        <v>6</v>
      </c>
      <c r="T108">
        <v>70</v>
      </c>
      <c r="U108">
        <v>54</v>
      </c>
      <c r="V108">
        <v>0.28999999999999998</v>
      </c>
      <c r="W108">
        <v>0.38300000000000001</v>
      </c>
      <c r="X108">
        <v>0.45</v>
      </c>
      <c r="Y108">
        <v>0.83399999999999996</v>
      </c>
      <c r="Z108">
        <v>213</v>
      </c>
      <c r="AA108">
        <v>7</v>
      </c>
      <c r="AB108">
        <v>2</v>
      </c>
      <c r="AC108">
        <v>5</v>
      </c>
      <c r="AE108">
        <v>3</v>
      </c>
      <c r="AF108" t="s">
        <v>90</v>
      </c>
      <c r="AG108" t="s">
        <v>171</v>
      </c>
    </row>
    <row r="109" spans="1:33" x14ac:dyDescent="0.45">
      <c r="A109">
        <v>104</v>
      </c>
      <c r="B109" t="s">
        <v>233</v>
      </c>
      <c r="C109" t="s">
        <v>205</v>
      </c>
      <c r="D109" s="2">
        <v>18397</v>
      </c>
      <c r="E109" s="2">
        <v>18537</v>
      </c>
      <c r="F109">
        <f t="shared" si="2"/>
        <v>1950</v>
      </c>
      <c r="G109" t="str">
        <f t="shared" si="3"/>
        <v>Eddie Yost1950</v>
      </c>
      <c r="H109">
        <v>0.83299999999999996</v>
      </c>
      <c r="I109">
        <v>641</v>
      </c>
      <c r="J109">
        <v>499</v>
      </c>
      <c r="K109">
        <v>103</v>
      </c>
      <c r="L109">
        <v>143</v>
      </c>
      <c r="M109">
        <v>111</v>
      </c>
      <c r="N109">
        <v>20</v>
      </c>
      <c r="O109">
        <v>2</v>
      </c>
      <c r="P109">
        <v>10</v>
      </c>
      <c r="Q109">
        <v>50</v>
      </c>
      <c r="R109">
        <v>6</v>
      </c>
      <c r="S109">
        <v>5</v>
      </c>
      <c r="T109">
        <v>127</v>
      </c>
      <c r="U109">
        <v>55</v>
      </c>
      <c r="V109">
        <v>0.28699999999999998</v>
      </c>
      <c r="W109">
        <v>0.438</v>
      </c>
      <c r="X109">
        <v>0.39500000000000002</v>
      </c>
      <c r="Y109">
        <v>0.83299999999999996</v>
      </c>
      <c r="Z109">
        <v>197</v>
      </c>
      <c r="AA109">
        <v>11</v>
      </c>
      <c r="AB109">
        <v>8</v>
      </c>
      <c r="AC109">
        <v>7</v>
      </c>
      <c r="AE109">
        <v>0</v>
      </c>
      <c r="AF109" t="s">
        <v>90</v>
      </c>
      <c r="AG109" t="s">
        <v>234</v>
      </c>
    </row>
    <row r="110" spans="1:33" x14ac:dyDescent="0.45">
      <c r="A110">
        <v>105</v>
      </c>
      <c r="B110" t="s">
        <v>249</v>
      </c>
      <c r="C110" t="s">
        <v>205</v>
      </c>
      <c r="D110" s="2">
        <v>18374</v>
      </c>
      <c r="E110" s="2">
        <v>18537</v>
      </c>
      <c r="F110">
        <f t="shared" si="2"/>
        <v>1950</v>
      </c>
      <c r="G110" t="str">
        <f t="shared" si="3"/>
        <v>Irv Noren1950</v>
      </c>
      <c r="H110">
        <v>0.83299999999999996</v>
      </c>
      <c r="I110">
        <v>606</v>
      </c>
      <c r="J110">
        <v>536</v>
      </c>
      <c r="K110">
        <v>79</v>
      </c>
      <c r="L110">
        <v>158</v>
      </c>
      <c r="M110">
        <v>107</v>
      </c>
      <c r="N110">
        <v>27</v>
      </c>
      <c r="O110">
        <v>10</v>
      </c>
      <c r="P110">
        <v>14</v>
      </c>
      <c r="Q110">
        <v>96</v>
      </c>
      <c r="R110">
        <v>5</v>
      </c>
      <c r="S110">
        <v>2</v>
      </c>
      <c r="T110">
        <v>65</v>
      </c>
      <c r="U110">
        <v>76</v>
      </c>
      <c r="V110">
        <v>0.29499999999999998</v>
      </c>
      <c r="W110">
        <v>0.372</v>
      </c>
      <c r="X110">
        <v>0.46100000000000002</v>
      </c>
      <c r="Y110">
        <v>0.83299999999999996</v>
      </c>
      <c r="Z110">
        <v>247</v>
      </c>
      <c r="AA110">
        <v>9</v>
      </c>
      <c r="AB110">
        <v>1</v>
      </c>
      <c r="AC110">
        <v>4</v>
      </c>
      <c r="AE110">
        <v>1</v>
      </c>
      <c r="AF110" t="s">
        <v>90</v>
      </c>
      <c r="AG110" t="s">
        <v>250</v>
      </c>
    </row>
    <row r="111" spans="1:33" x14ac:dyDescent="0.45">
      <c r="A111">
        <v>106</v>
      </c>
      <c r="B111" t="s">
        <v>163</v>
      </c>
      <c r="C111" t="s">
        <v>136</v>
      </c>
      <c r="D111" s="2">
        <v>18017</v>
      </c>
      <c r="E111" s="2">
        <v>18173</v>
      </c>
      <c r="F111">
        <f t="shared" si="2"/>
        <v>1949</v>
      </c>
      <c r="G111" t="str">
        <f t="shared" si="3"/>
        <v>Andy Pafko1949</v>
      </c>
      <c r="H111">
        <v>0.83199999999999996</v>
      </c>
      <c r="I111">
        <v>554</v>
      </c>
      <c r="J111">
        <v>485</v>
      </c>
      <c r="K111">
        <v>74</v>
      </c>
      <c r="L111">
        <v>138</v>
      </c>
      <c r="M111">
        <v>91</v>
      </c>
      <c r="N111">
        <v>27</v>
      </c>
      <c r="O111">
        <v>2</v>
      </c>
      <c r="P111">
        <v>18</v>
      </c>
      <c r="Q111">
        <v>63</v>
      </c>
      <c r="R111">
        <v>4</v>
      </c>
      <c r="S111">
        <v>4</v>
      </c>
      <c r="T111">
        <v>59</v>
      </c>
      <c r="U111">
        <v>31</v>
      </c>
      <c r="V111">
        <v>0.28499999999999998</v>
      </c>
      <c r="W111">
        <v>0.373</v>
      </c>
      <c r="X111">
        <v>0.46</v>
      </c>
      <c r="Y111">
        <v>0.83199999999999996</v>
      </c>
      <c r="Z111">
        <v>223</v>
      </c>
      <c r="AA111">
        <v>15</v>
      </c>
      <c r="AB111">
        <v>9</v>
      </c>
      <c r="AC111">
        <v>1</v>
      </c>
      <c r="AE111">
        <v>7</v>
      </c>
      <c r="AF111" t="s">
        <v>90</v>
      </c>
      <c r="AG111" t="s">
        <v>164</v>
      </c>
    </row>
    <row r="112" spans="1:33" x14ac:dyDescent="0.45">
      <c r="A112">
        <v>107</v>
      </c>
      <c r="B112" t="s">
        <v>146</v>
      </c>
      <c r="C112" t="s">
        <v>157</v>
      </c>
      <c r="D112" s="2">
        <v>18388</v>
      </c>
      <c r="E112" s="2">
        <v>18537</v>
      </c>
      <c r="F112">
        <f t="shared" si="2"/>
        <v>1950</v>
      </c>
      <c r="G112" t="str">
        <f t="shared" si="3"/>
        <v>Gus Zernial1950</v>
      </c>
      <c r="H112">
        <v>0.83</v>
      </c>
      <c r="I112">
        <v>549</v>
      </c>
      <c r="J112">
        <v>509</v>
      </c>
      <c r="K112">
        <v>71</v>
      </c>
      <c r="L112">
        <v>144</v>
      </c>
      <c r="M112">
        <v>97</v>
      </c>
      <c r="N112">
        <v>15</v>
      </c>
      <c r="O112">
        <v>3</v>
      </c>
      <c r="P112">
        <v>29</v>
      </c>
      <c r="Q112">
        <v>89</v>
      </c>
      <c r="R112">
        <v>0</v>
      </c>
      <c r="S112">
        <v>2</v>
      </c>
      <c r="T112">
        <v>37</v>
      </c>
      <c r="U112">
        <v>103</v>
      </c>
      <c r="V112">
        <v>0.28299999999999997</v>
      </c>
      <c r="W112">
        <v>0.33500000000000002</v>
      </c>
      <c r="X112">
        <v>0.495</v>
      </c>
      <c r="Y112">
        <v>0.83</v>
      </c>
      <c r="Z112">
        <v>252</v>
      </c>
      <c r="AA112">
        <v>15</v>
      </c>
      <c r="AB112">
        <v>3</v>
      </c>
      <c r="AC112">
        <v>0</v>
      </c>
      <c r="AE112">
        <v>5</v>
      </c>
      <c r="AF112" t="s">
        <v>90</v>
      </c>
      <c r="AG112" t="s">
        <v>148</v>
      </c>
    </row>
    <row r="113" spans="1:33" x14ac:dyDescent="0.45">
      <c r="A113">
        <v>108</v>
      </c>
      <c r="B113" t="s">
        <v>150</v>
      </c>
      <c r="C113" t="s">
        <v>115</v>
      </c>
      <c r="D113" s="2">
        <v>17654</v>
      </c>
      <c r="E113" s="2">
        <v>17806</v>
      </c>
      <c r="F113">
        <f t="shared" si="2"/>
        <v>1948</v>
      </c>
      <c r="G113" t="str">
        <f t="shared" si="3"/>
        <v>Ferris Fain1948</v>
      </c>
      <c r="H113">
        <v>0.83</v>
      </c>
      <c r="I113">
        <v>601</v>
      </c>
      <c r="J113">
        <v>483</v>
      </c>
      <c r="K113">
        <v>78</v>
      </c>
      <c r="L113">
        <v>139</v>
      </c>
      <c r="M113">
        <v>100</v>
      </c>
      <c r="N113">
        <v>26</v>
      </c>
      <c r="O113">
        <v>6</v>
      </c>
      <c r="P113">
        <v>7</v>
      </c>
      <c r="Q113">
        <v>88</v>
      </c>
      <c r="R113">
        <v>10</v>
      </c>
      <c r="S113">
        <v>4</v>
      </c>
      <c r="T113">
        <v>107</v>
      </c>
      <c r="U113">
        <v>33</v>
      </c>
      <c r="V113">
        <v>0.28799999999999998</v>
      </c>
      <c r="W113">
        <v>0.42</v>
      </c>
      <c r="X113">
        <v>0.41</v>
      </c>
      <c r="Y113">
        <v>0.83</v>
      </c>
      <c r="Z113">
        <v>198</v>
      </c>
      <c r="AA113">
        <v>17</v>
      </c>
      <c r="AB113">
        <v>3</v>
      </c>
      <c r="AC113">
        <v>8</v>
      </c>
      <c r="AE113">
        <v>4</v>
      </c>
      <c r="AF113" t="s">
        <v>90</v>
      </c>
      <c r="AG113" t="s">
        <v>151</v>
      </c>
    </row>
    <row r="114" spans="1:33" x14ac:dyDescent="0.45">
      <c r="A114">
        <v>109</v>
      </c>
      <c r="B114" t="s">
        <v>342</v>
      </c>
      <c r="C114" t="s">
        <v>144</v>
      </c>
      <c r="D114" s="2">
        <v>18018</v>
      </c>
      <c r="E114" s="2">
        <v>18172</v>
      </c>
      <c r="F114">
        <f t="shared" si="2"/>
        <v>1949</v>
      </c>
      <c r="G114" t="str">
        <f t="shared" si="3"/>
        <v>Jerry Priddy1949</v>
      </c>
      <c r="H114">
        <v>0.82899999999999996</v>
      </c>
      <c r="I114">
        <v>593</v>
      </c>
      <c r="J114">
        <v>505</v>
      </c>
      <c r="K114">
        <v>78</v>
      </c>
      <c r="L114">
        <v>152</v>
      </c>
      <c r="M114">
        <v>111</v>
      </c>
      <c r="N114">
        <v>26</v>
      </c>
      <c r="O114">
        <v>4</v>
      </c>
      <c r="P114">
        <v>11</v>
      </c>
      <c r="Q114">
        <v>61</v>
      </c>
      <c r="R114">
        <v>5</v>
      </c>
      <c r="S114">
        <v>4</v>
      </c>
      <c r="T114">
        <v>78</v>
      </c>
      <c r="U114">
        <v>72</v>
      </c>
      <c r="V114">
        <v>0.30099999999999999</v>
      </c>
      <c r="W114">
        <v>0.39600000000000002</v>
      </c>
      <c r="X114">
        <v>0.434</v>
      </c>
      <c r="Y114">
        <v>0.82899999999999996</v>
      </c>
      <c r="Z114">
        <v>219</v>
      </c>
      <c r="AA114">
        <v>13</v>
      </c>
      <c r="AB114">
        <v>1</v>
      </c>
      <c r="AC114">
        <v>9</v>
      </c>
      <c r="AE114">
        <v>1</v>
      </c>
      <c r="AF114" t="s">
        <v>90</v>
      </c>
      <c r="AG114" t="s">
        <v>343</v>
      </c>
    </row>
    <row r="115" spans="1:33" x14ac:dyDescent="0.45">
      <c r="A115">
        <v>110</v>
      </c>
      <c r="B115" t="s">
        <v>247</v>
      </c>
      <c r="C115" t="s">
        <v>104</v>
      </c>
      <c r="D115" s="2">
        <v>18376</v>
      </c>
      <c r="E115" s="2">
        <v>18537</v>
      </c>
      <c r="F115">
        <f t="shared" si="2"/>
        <v>1950</v>
      </c>
      <c r="G115" t="str">
        <f t="shared" si="3"/>
        <v>Wally Westlake1950</v>
      </c>
      <c r="H115">
        <v>0.82799999999999996</v>
      </c>
      <c r="I115">
        <v>515</v>
      </c>
      <c r="J115">
        <v>461</v>
      </c>
      <c r="K115">
        <v>64</v>
      </c>
      <c r="L115">
        <v>129</v>
      </c>
      <c r="M115">
        <v>87</v>
      </c>
      <c r="N115">
        <v>15</v>
      </c>
      <c r="O115">
        <v>6</v>
      </c>
      <c r="P115">
        <v>21</v>
      </c>
      <c r="Q115">
        <v>88</v>
      </c>
      <c r="R115">
        <v>1</v>
      </c>
      <c r="S115">
        <v>7</v>
      </c>
      <c r="T115">
        <v>45</v>
      </c>
      <c r="U115">
        <v>74</v>
      </c>
      <c r="V115">
        <v>0.28000000000000003</v>
      </c>
      <c r="W115">
        <v>0.35299999999999998</v>
      </c>
      <c r="X115">
        <v>0.47499999999999998</v>
      </c>
      <c r="Y115">
        <v>0.82799999999999996</v>
      </c>
      <c r="Z115">
        <v>219</v>
      </c>
      <c r="AA115">
        <v>15</v>
      </c>
      <c r="AB115">
        <v>7</v>
      </c>
      <c r="AC115">
        <v>2</v>
      </c>
      <c r="AE115">
        <v>4</v>
      </c>
      <c r="AF115" t="s">
        <v>90</v>
      </c>
      <c r="AG115" t="s">
        <v>248</v>
      </c>
    </row>
    <row r="116" spans="1:33" x14ac:dyDescent="0.45">
      <c r="A116">
        <v>111</v>
      </c>
      <c r="B116" t="s">
        <v>95</v>
      </c>
      <c r="C116" t="s">
        <v>96</v>
      </c>
      <c r="D116" s="2">
        <v>17647</v>
      </c>
      <c r="E116" s="2">
        <v>17795</v>
      </c>
      <c r="F116">
        <f t="shared" si="2"/>
        <v>1948</v>
      </c>
      <c r="G116" t="str">
        <f t="shared" si="3"/>
        <v>Hoot Evers1948</v>
      </c>
      <c r="H116">
        <v>0.82799999999999996</v>
      </c>
      <c r="I116">
        <v>589</v>
      </c>
      <c r="J116">
        <v>525</v>
      </c>
      <c r="K116">
        <v>80</v>
      </c>
      <c r="L116">
        <v>164</v>
      </c>
      <c r="M116">
        <v>116</v>
      </c>
      <c r="N116">
        <v>32</v>
      </c>
      <c r="O116">
        <v>6</v>
      </c>
      <c r="P116">
        <v>10</v>
      </c>
      <c r="Q116">
        <v>100</v>
      </c>
      <c r="R116">
        <v>3</v>
      </c>
      <c r="S116">
        <v>4</v>
      </c>
      <c r="T116">
        <v>48</v>
      </c>
      <c r="U116">
        <v>32</v>
      </c>
      <c r="V116">
        <v>0.312</v>
      </c>
      <c r="W116">
        <v>0.374</v>
      </c>
      <c r="X116">
        <v>0.45300000000000001</v>
      </c>
      <c r="Y116">
        <v>0.82799999999999996</v>
      </c>
      <c r="Z116">
        <v>238</v>
      </c>
      <c r="AA116">
        <v>17</v>
      </c>
      <c r="AB116">
        <v>4</v>
      </c>
      <c r="AC116">
        <v>12</v>
      </c>
      <c r="AE116">
        <v>3</v>
      </c>
      <c r="AF116" t="s">
        <v>90</v>
      </c>
      <c r="AG116" t="s">
        <v>97</v>
      </c>
    </row>
    <row r="117" spans="1:33" x14ac:dyDescent="0.45">
      <c r="A117">
        <v>112</v>
      </c>
      <c r="B117" t="s">
        <v>350</v>
      </c>
      <c r="C117" t="s">
        <v>157</v>
      </c>
      <c r="D117" s="2">
        <v>18014</v>
      </c>
      <c r="E117" s="2">
        <v>18168</v>
      </c>
      <c r="F117">
        <f t="shared" si="2"/>
        <v>1949</v>
      </c>
      <c r="G117" t="str">
        <f t="shared" si="3"/>
        <v>Luke Appling1949</v>
      </c>
      <c r="H117">
        <v>0.82799999999999996</v>
      </c>
      <c r="I117">
        <v>590</v>
      </c>
      <c r="J117">
        <v>467</v>
      </c>
      <c r="K117">
        <v>76</v>
      </c>
      <c r="L117">
        <v>140</v>
      </c>
      <c r="M117">
        <v>111</v>
      </c>
      <c r="N117">
        <v>21</v>
      </c>
      <c r="O117">
        <v>4</v>
      </c>
      <c r="P117">
        <v>4</v>
      </c>
      <c r="Q117">
        <v>54</v>
      </c>
      <c r="R117">
        <v>7</v>
      </c>
      <c r="S117">
        <v>10</v>
      </c>
      <c r="T117">
        <v>117</v>
      </c>
      <c r="U117">
        <v>23</v>
      </c>
      <c r="V117">
        <v>0.3</v>
      </c>
      <c r="W117">
        <v>0.44</v>
      </c>
      <c r="X117">
        <v>0.38800000000000001</v>
      </c>
      <c r="Y117">
        <v>0.82799999999999996</v>
      </c>
      <c r="Z117">
        <v>181</v>
      </c>
      <c r="AA117">
        <v>22</v>
      </c>
      <c r="AB117">
        <v>0</v>
      </c>
      <c r="AC117">
        <v>6</v>
      </c>
      <c r="AE117">
        <v>1</v>
      </c>
      <c r="AF117" t="s">
        <v>90</v>
      </c>
      <c r="AG117" t="s">
        <v>351</v>
      </c>
    </row>
    <row r="118" spans="1:33" x14ac:dyDescent="0.45">
      <c r="A118">
        <v>113</v>
      </c>
      <c r="B118" t="s">
        <v>192</v>
      </c>
      <c r="C118" t="s">
        <v>118</v>
      </c>
      <c r="D118" s="2">
        <v>18749</v>
      </c>
      <c r="E118" s="2">
        <v>18901</v>
      </c>
      <c r="F118">
        <f t="shared" si="2"/>
        <v>1951</v>
      </c>
      <c r="G118" t="str">
        <f t="shared" si="3"/>
        <v>Willie Jones1951</v>
      </c>
      <c r="H118">
        <v>0.82699999999999996</v>
      </c>
      <c r="I118">
        <v>593</v>
      </c>
      <c r="J118">
        <v>516</v>
      </c>
      <c r="K118">
        <v>74</v>
      </c>
      <c r="L118">
        <v>148</v>
      </c>
      <c r="M118">
        <v>98</v>
      </c>
      <c r="N118">
        <v>26</v>
      </c>
      <c r="O118">
        <v>5</v>
      </c>
      <c r="P118">
        <v>19</v>
      </c>
      <c r="Q118">
        <v>71</v>
      </c>
      <c r="R118">
        <v>6</v>
      </c>
      <c r="S118">
        <v>2</v>
      </c>
      <c r="T118">
        <v>55</v>
      </c>
      <c r="U118">
        <v>41</v>
      </c>
      <c r="V118">
        <v>0.28699999999999998</v>
      </c>
      <c r="W118">
        <v>0.36</v>
      </c>
      <c r="X118">
        <v>0.46700000000000003</v>
      </c>
      <c r="Y118">
        <v>0.82699999999999996</v>
      </c>
      <c r="Z118">
        <v>241</v>
      </c>
      <c r="AA118">
        <v>8</v>
      </c>
      <c r="AB118">
        <v>4</v>
      </c>
      <c r="AC118">
        <v>18</v>
      </c>
      <c r="AE118">
        <v>3</v>
      </c>
      <c r="AF118" t="s">
        <v>90</v>
      </c>
      <c r="AG118" t="s">
        <v>193</v>
      </c>
    </row>
    <row r="119" spans="1:33" x14ac:dyDescent="0.45">
      <c r="A119">
        <v>114</v>
      </c>
      <c r="B119" t="s">
        <v>227</v>
      </c>
      <c r="C119" t="s">
        <v>89</v>
      </c>
      <c r="D119" s="2">
        <v>18017</v>
      </c>
      <c r="E119" s="2">
        <v>18173</v>
      </c>
      <c r="F119">
        <f t="shared" si="2"/>
        <v>1949</v>
      </c>
      <c r="G119" t="str">
        <f t="shared" si="3"/>
        <v>Dom DiMaggio1949</v>
      </c>
      <c r="H119">
        <v>0.82699999999999996</v>
      </c>
      <c r="I119">
        <v>663</v>
      </c>
      <c r="J119">
        <v>569</v>
      </c>
      <c r="K119">
        <v>118</v>
      </c>
      <c r="L119">
        <v>175</v>
      </c>
      <c r="M119">
        <v>130</v>
      </c>
      <c r="N119">
        <v>32</v>
      </c>
      <c r="O119">
        <v>5</v>
      </c>
      <c r="P119">
        <v>8</v>
      </c>
      <c r="Q119">
        <v>58</v>
      </c>
      <c r="R119">
        <v>8</v>
      </c>
      <c r="S119">
        <v>6</v>
      </c>
      <c r="T119">
        <v>89</v>
      </c>
      <c r="U119">
        <v>53</v>
      </c>
      <c r="V119">
        <v>0.308</v>
      </c>
      <c r="W119">
        <v>0.40300000000000002</v>
      </c>
      <c r="X119">
        <v>0.42399999999999999</v>
      </c>
      <c r="Y119">
        <v>0.82699999999999996</v>
      </c>
      <c r="Z119">
        <v>241</v>
      </c>
      <c r="AA119">
        <v>9</v>
      </c>
      <c r="AB119">
        <v>2</v>
      </c>
      <c r="AC119">
        <v>3</v>
      </c>
      <c r="AE119">
        <v>0</v>
      </c>
      <c r="AF119" t="s">
        <v>90</v>
      </c>
      <c r="AG119" t="s">
        <v>228</v>
      </c>
    </row>
    <row r="120" spans="1:33" x14ac:dyDescent="0.45">
      <c r="A120">
        <v>115</v>
      </c>
      <c r="B120" t="s">
        <v>180</v>
      </c>
      <c r="C120" t="s">
        <v>144</v>
      </c>
      <c r="D120" s="2">
        <v>18382</v>
      </c>
      <c r="E120" s="2">
        <v>18537</v>
      </c>
      <c r="F120">
        <f t="shared" si="2"/>
        <v>1950</v>
      </c>
      <c r="G120" t="str">
        <f t="shared" si="3"/>
        <v>Dick Kokos1950</v>
      </c>
      <c r="H120">
        <v>0.82599999999999996</v>
      </c>
      <c r="I120">
        <v>551</v>
      </c>
      <c r="J120">
        <v>463</v>
      </c>
      <c r="K120">
        <v>73</v>
      </c>
      <c r="L120">
        <v>124</v>
      </c>
      <c r="M120">
        <v>77</v>
      </c>
      <c r="N120">
        <v>27</v>
      </c>
      <c r="O120">
        <v>5</v>
      </c>
      <c r="P120">
        <v>15</v>
      </c>
      <c r="Q120">
        <v>60</v>
      </c>
      <c r="R120">
        <v>8</v>
      </c>
      <c r="S120">
        <v>8</v>
      </c>
      <c r="T120">
        <v>84</v>
      </c>
      <c r="U120">
        <v>68</v>
      </c>
      <c r="V120">
        <v>0.26800000000000002</v>
      </c>
      <c r="W120">
        <v>0.38100000000000001</v>
      </c>
      <c r="X120">
        <v>0.44500000000000001</v>
      </c>
      <c r="Y120">
        <v>0.82599999999999996</v>
      </c>
      <c r="Z120">
        <v>206</v>
      </c>
      <c r="AA120">
        <v>9</v>
      </c>
      <c r="AB120">
        <v>1</v>
      </c>
      <c r="AC120">
        <v>3</v>
      </c>
      <c r="AE120">
        <v>2</v>
      </c>
      <c r="AF120" t="s">
        <v>90</v>
      </c>
      <c r="AG120" t="s">
        <v>181</v>
      </c>
    </row>
    <row r="121" spans="1:33" x14ac:dyDescent="0.45">
      <c r="A121">
        <v>116</v>
      </c>
      <c r="B121" t="s">
        <v>308</v>
      </c>
      <c r="C121" t="s">
        <v>149</v>
      </c>
      <c r="D121" s="2">
        <v>17284</v>
      </c>
      <c r="E121" s="2">
        <v>17438</v>
      </c>
      <c r="F121">
        <f t="shared" si="2"/>
        <v>1947</v>
      </c>
      <c r="G121" t="str">
        <f t="shared" si="3"/>
        <v>Grady Hatton1947</v>
      </c>
      <c r="H121">
        <v>0.82599999999999996</v>
      </c>
      <c r="I121">
        <v>562</v>
      </c>
      <c r="J121">
        <v>483</v>
      </c>
      <c r="K121">
        <v>83</v>
      </c>
      <c r="L121">
        <v>136</v>
      </c>
      <c r="M121">
        <v>94</v>
      </c>
      <c r="N121">
        <v>19</v>
      </c>
      <c r="O121">
        <v>7</v>
      </c>
      <c r="P121">
        <v>16</v>
      </c>
      <c r="Q121">
        <v>71</v>
      </c>
      <c r="R121">
        <v>5</v>
      </c>
      <c r="S121">
        <v>1</v>
      </c>
      <c r="T121">
        <v>74</v>
      </c>
      <c r="U121">
        <v>47</v>
      </c>
      <c r="V121">
        <v>0.28199999999999997</v>
      </c>
      <c r="W121">
        <v>0.377</v>
      </c>
      <c r="X121">
        <v>0.44900000000000001</v>
      </c>
      <c r="Y121">
        <v>0.82599999999999996</v>
      </c>
      <c r="Z121">
        <v>217</v>
      </c>
      <c r="AA121">
        <v>9</v>
      </c>
      <c r="AB121">
        <v>0</v>
      </c>
      <c r="AC121">
        <v>5</v>
      </c>
      <c r="AE121">
        <v>4</v>
      </c>
      <c r="AF121" t="s">
        <v>90</v>
      </c>
      <c r="AG121" t="s">
        <v>309</v>
      </c>
    </row>
    <row r="122" spans="1:33" x14ac:dyDescent="0.45">
      <c r="A122">
        <v>117</v>
      </c>
      <c r="B122" t="s">
        <v>169</v>
      </c>
      <c r="C122" t="s">
        <v>89</v>
      </c>
      <c r="D122" s="2">
        <v>17668</v>
      </c>
      <c r="E122" s="2">
        <v>17810</v>
      </c>
      <c r="F122">
        <f t="shared" si="2"/>
        <v>1948</v>
      </c>
      <c r="G122" t="str">
        <f t="shared" si="3"/>
        <v>Vern Stephens1948</v>
      </c>
      <c r="H122">
        <v>0.82599999999999996</v>
      </c>
      <c r="I122">
        <v>623</v>
      </c>
      <c r="J122">
        <v>548</v>
      </c>
      <c r="K122">
        <v>105</v>
      </c>
      <c r="L122">
        <v>149</v>
      </c>
      <c r="M122">
        <v>96</v>
      </c>
      <c r="N122">
        <v>23</v>
      </c>
      <c r="O122">
        <v>6</v>
      </c>
      <c r="P122">
        <v>24</v>
      </c>
      <c r="Q122">
        <v>125</v>
      </c>
      <c r="R122">
        <v>1</v>
      </c>
      <c r="S122">
        <v>0</v>
      </c>
      <c r="T122">
        <v>72</v>
      </c>
      <c r="U122">
        <v>50</v>
      </c>
      <c r="V122">
        <v>0.27200000000000002</v>
      </c>
      <c r="W122">
        <v>0.35899999999999999</v>
      </c>
      <c r="X122">
        <v>0.46700000000000003</v>
      </c>
      <c r="Y122">
        <v>0.82599999999999996</v>
      </c>
      <c r="Z122">
        <v>256</v>
      </c>
      <c r="AA122">
        <v>19</v>
      </c>
      <c r="AB122">
        <v>2</v>
      </c>
      <c r="AC122">
        <v>1</v>
      </c>
      <c r="AE122">
        <v>4</v>
      </c>
      <c r="AF122" t="s">
        <v>90</v>
      </c>
      <c r="AG122" t="s">
        <v>170</v>
      </c>
    </row>
    <row r="123" spans="1:33" x14ac:dyDescent="0.45">
      <c r="A123">
        <v>118</v>
      </c>
      <c r="B123" t="s">
        <v>223</v>
      </c>
      <c r="C123" t="s">
        <v>109</v>
      </c>
      <c r="D123" s="2">
        <v>17276</v>
      </c>
      <c r="E123" s="2">
        <v>17438</v>
      </c>
      <c r="F123">
        <f t="shared" si="2"/>
        <v>1947</v>
      </c>
      <c r="G123" t="str">
        <f t="shared" si="3"/>
        <v>Bobby Thomson1947</v>
      </c>
      <c r="H123">
        <v>0.82499999999999996</v>
      </c>
      <c r="I123">
        <v>579</v>
      </c>
      <c r="J123">
        <v>534</v>
      </c>
      <c r="K123">
        <v>100</v>
      </c>
      <c r="L123">
        <v>149</v>
      </c>
      <c r="M123">
        <v>92</v>
      </c>
      <c r="N123">
        <v>26</v>
      </c>
      <c r="O123">
        <v>5</v>
      </c>
      <c r="P123">
        <v>26</v>
      </c>
      <c r="Q123">
        <v>83</v>
      </c>
      <c r="R123">
        <v>1</v>
      </c>
      <c r="S123">
        <v>0</v>
      </c>
      <c r="T123">
        <v>39</v>
      </c>
      <c r="U123">
        <v>79</v>
      </c>
      <c r="V123">
        <v>0.27900000000000003</v>
      </c>
      <c r="W123">
        <v>0.33300000000000002</v>
      </c>
      <c r="X123">
        <v>0.49299999999999999</v>
      </c>
      <c r="Y123">
        <v>0.82499999999999996</v>
      </c>
      <c r="Z123">
        <v>263</v>
      </c>
      <c r="AA123">
        <v>12</v>
      </c>
      <c r="AB123">
        <v>4</v>
      </c>
      <c r="AC123">
        <v>2</v>
      </c>
      <c r="AE123">
        <v>0</v>
      </c>
      <c r="AF123" t="s">
        <v>90</v>
      </c>
      <c r="AG123" t="s">
        <v>224</v>
      </c>
    </row>
    <row r="124" spans="1:33" x14ac:dyDescent="0.45">
      <c r="A124">
        <v>119</v>
      </c>
      <c r="B124" t="s">
        <v>111</v>
      </c>
      <c r="C124" t="s">
        <v>112</v>
      </c>
      <c r="D124" s="2">
        <v>17297</v>
      </c>
      <c r="E124" s="2">
        <v>17437</v>
      </c>
      <c r="F124">
        <f t="shared" si="2"/>
        <v>1947</v>
      </c>
      <c r="G124" t="str">
        <f t="shared" si="3"/>
        <v>Jackie Robinson1947</v>
      </c>
      <c r="H124">
        <v>0.82499999999999996</v>
      </c>
      <c r="I124">
        <v>627</v>
      </c>
      <c r="J124">
        <v>527</v>
      </c>
      <c r="K124">
        <v>110</v>
      </c>
      <c r="L124">
        <v>159</v>
      </c>
      <c r="M124">
        <v>115</v>
      </c>
      <c r="N124">
        <v>28</v>
      </c>
      <c r="O124">
        <v>5</v>
      </c>
      <c r="P124">
        <v>11</v>
      </c>
      <c r="Q124">
        <v>46</v>
      </c>
      <c r="R124">
        <v>28</v>
      </c>
      <c r="S124">
        <v>10</v>
      </c>
      <c r="T124">
        <v>67</v>
      </c>
      <c r="U124">
        <v>30</v>
      </c>
      <c r="V124">
        <v>0.30199999999999999</v>
      </c>
      <c r="W124">
        <v>0.38900000000000001</v>
      </c>
      <c r="X124">
        <v>0.436</v>
      </c>
      <c r="Y124">
        <v>0.82499999999999996</v>
      </c>
      <c r="Z124">
        <v>230</v>
      </c>
      <c r="AA124">
        <v>3</v>
      </c>
      <c r="AB124">
        <v>8</v>
      </c>
      <c r="AC124">
        <v>25</v>
      </c>
      <c r="AE124">
        <v>3</v>
      </c>
      <c r="AF124" t="s">
        <v>90</v>
      </c>
      <c r="AG124" t="s">
        <v>113</v>
      </c>
    </row>
    <row r="125" spans="1:33" x14ac:dyDescent="0.45">
      <c r="A125">
        <v>120</v>
      </c>
      <c r="B125" t="s">
        <v>138</v>
      </c>
      <c r="C125" t="s">
        <v>118</v>
      </c>
      <c r="D125" s="2">
        <v>18378</v>
      </c>
      <c r="E125" s="2">
        <v>18537</v>
      </c>
      <c r="F125">
        <f t="shared" si="2"/>
        <v>1950</v>
      </c>
      <c r="G125" t="str">
        <f t="shared" si="3"/>
        <v>Dick Sisler1950</v>
      </c>
      <c r="H125">
        <v>0.82499999999999996</v>
      </c>
      <c r="I125">
        <v>574</v>
      </c>
      <c r="J125">
        <v>506</v>
      </c>
      <c r="K125">
        <v>77</v>
      </c>
      <c r="L125">
        <v>151</v>
      </c>
      <c r="M125">
        <v>105</v>
      </c>
      <c r="N125">
        <v>29</v>
      </c>
      <c r="O125">
        <v>4</v>
      </c>
      <c r="P125">
        <v>13</v>
      </c>
      <c r="Q125">
        <v>80</v>
      </c>
      <c r="R125">
        <v>1</v>
      </c>
      <c r="S125">
        <v>0</v>
      </c>
      <c r="T125">
        <v>63</v>
      </c>
      <c r="U125">
        <v>52</v>
      </c>
      <c r="V125">
        <v>0.29799999999999999</v>
      </c>
      <c r="W125">
        <v>0.376</v>
      </c>
      <c r="X125">
        <v>0.44900000000000001</v>
      </c>
      <c r="Y125">
        <v>0.82499999999999996</v>
      </c>
      <c r="Z125">
        <v>227</v>
      </c>
      <c r="AA125">
        <v>10</v>
      </c>
      <c r="AB125">
        <v>0</v>
      </c>
      <c r="AC125">
        <v>5</v>
      </c>
      <c r="AE125">
        <v>10</v>
      </c>
      <c r="AF125" t="s">
        <v>90</v>
      </c>
      <c r="AG125" t="s">
        <v>139</v>
      </c>
    </row>
    <row r="126" spans="1:33" x14ac:dyDescent="0.45">
      <c r="A126">
        <v>121</v>
      </c>
      <c r="B126" t="s">
        <v>150</v>
      </c>
      <c r="C126" t="s">
        <v>115</v>
      </c>
      <c r="D126" s="2">
        <v>18392</v>
      </c>
      <c r="E126" s="2">
        <v>18537</v>
      </c>
      <c r="F126">
        <f t="shared" si="2"/>
        <v>1950</v>
      </c>
      <c r="G126" t="str">
        <f t="shared" si="3"/>
        <v>Ferris Fain1950</v>
      </c>
      <c r="H126">
        <v>0.82399999999999995</v>
      </c>
      <c r="I126">
        <v>586</v>
      </c>
      <c r="J126">
        <v>460</v>
      </c>
      <c r="K126">
        <v>75</v>
      </c>
      <c r="L126">
        <v>129</v>
      </c>
      <c r="M126">
        <v>95</v>
      </c>
      <c r="N126">
        <v>24</v>
      </c>
      <c r="O126">
        <v>4</v>
      </c>
      <c r="P126">
        <v>6</v>
      </c>
      <c r="Q126">
        <v>71</v>
      </c>
      <c r="R126">
        <v>8</v>
      </c>
      <c r="S126">
        <v>3</v>
      </c>
      <c r="T126">
        <v>123</v>
      </c>
      <c r="U126">
        <v>22</v>
      </c>
      <c r="V126">
        <v>0.28000000000000003</v>
      </c>
      <c r="W126">
        <v>0.435</v>
      </c>
      <c r="X126">
        <v>0.38900000000000001</v>
      </c>
      <c r="Y126">
        <v>0.82399999999999995</v>
      </c>
      <c r="Z126">
        <v>179</v>
      </c>
      <c r="AA126">
        <v>17</v>
      </c>
      <c r="AB126">
        <v>3</v>
      </c>
      <c r="AC126">
        <v>0</v>
      </c>
      <c r="AE126">
        <v>5</v>
      </c>
      <c r="AF126" t="s">
        <v>90</v>
      </c>
      <c r="AG126" t="s">
        <v>151</v>
      </c>
    </row>
    <row r="127" spans="1:33" x14ac:dyDescent="0.45">
      <c r="A127">
        <v>122</v>
      </c>
      <c r="B127" t="s">
        <v>135</v>
      </c>
      <c r="C127" t="s">
        <v>136</v>
      </c>
      <c r="D127" s="2">
        <v>18743</v>
      </c>
      <c r="E127" s="2">
        <v>18901</v>
      </c>
      <c r="F127">
        <f t="shared" si="2"/>
        <v>1951</v>
      </c>
      <c r="G127" t="str">
        <f t="shared" si="3"/>
        <v>Hank Sauer1951</v>
      </c>
      <c r="H127">
        <v>0.82299999999999995</v>
      </c>
      <c r="I127">
        <v>548</v>
      </c>
      <c r="J127">
        <v>502</v>
      </c>
      <c r="K127">
        <v>75</v>
      </c>
      <c r="L127">
        <v>133</v>
      </c>
      <c r="M127">
        <v>80</v>
      </c>
      <c r="N127">
        <v>19</v>
      </c>
      <c r="O127">
        <v>4</v>
      </c>
      <c r="P127">
        <v>30</v>
      </c>
      <c r="Q127">
        <v>88</v>
      </c>
      <c r="R127">
        <v>2</v>
      </c>
      <c r="S127">
        <v>1</v>
      </c>
      <c r="T127">
        <v>43</v>
      </c>
      <c r="U127">
        <v>73</v>
      </c>
      <c r="V127">
        <v>0.26500000000000001</v>
      </c>
      <c r="W127">
        <v>0.32500000000000001</v>
      </c>
      <c r="X127">
        <v>0.498</v>
      </c>
      <c r="Y127">
        <v>0.82299999999999995</v>
      </c>
      <c r="Z127">
        <v>250</v>
      </c>
      <c r="AA127">
        <v>12</v>
      </c>
      <c r="AB127">
        <v>2</v>
      </c>
      <c r="AC127">
        <v>1</v>
      </c>
      <c r="AE127">
        <v>0</v>
      </c>
      <c r="AF127" t="s">
        <v>90</v>
      </c>
      <c r="AG127" t="s">
        <v>137</v>
      </c>
    </row>
    <row r="128" spans="1:33" x14ac:dyDescent="0.45">
      <c r="A128">
        <v>123</v>
      </c>
      <c r="B128" t="s">
        <v>135</v>
      </c>
      <c r="C128" t="s">
        <v>149</v>
      </c>
      <c r="D128" s="2">
        <v>17652</v>
      </c>
      <c r="E128" s="2">
        <v>17809</v>
      </c>
      <c r="F128">
        <f t="shared" si="2"/>
        <v>1948</v>
      </c>
      <c r="G128" t="str">
        <f t="shared" si="3"/>
        <v>Hank Sauer1948</v>
      </c>
      <c r="H128">
        <v>0.82299999999999995</v>
      </c>
      <c r="I128">
        <v>553</v>
      </c>
      <c r="J128">
        <v>494</v>
      </c>
      <c r="K128">
        <v>72</v>
      </c>
      <c r="L128">
        <v>126</v>
      </c>
      <c r="M128">
        <v>72</v>
      </c>
      <c r="N128">
        <v>22</v>
      </c>
      <c r="O128">
        <v>1</v>
      </c>
      <c r="P128">
        <v>31</v>
      </c>
      <c r="Q128">
        <v>87</v>
      </c>
      <c r="R128">
        <v>2</v>
      </c>
      <c r="S128">
        <v>4</v>
      </c>
      <c r="T128">
        <v>54</v>
      </c>
      <c r="U128">
        <v>81</v>
      </c>
      <c r="V128">
        <v>0.255</v>
      </c>
      <c r="W128">
        <v>0.33100000000000002</v>
      </c>
      <c r="X128">
        <v>0.49199999999999999</v>
      </c>
      <c r="Y128">
        <v>0.82299999999999995</v>
      </c>
      <c r="Z128">
        <v>243</v>
      </c>
      <c r="AA128">
        <v>10</v>
      </c>
      <c r="AB128">
        <v>2</v>
      </c>
      <c r="AC128">
        <v>3</v>
      </c>
      <c r="AE128">
        <v>9</v>
      </c>
      <c r="AF128" t="s">
        <v>90</v>
      </c>
      <c r="AG128" t="s">
        <v>137</v>
      </c>
    </row>
    <row r="129" spans="1:33" x14ac:dyDescent="0.45">
      <c r="A129">
        <v>124</v>
      </c>
      <c r="B129" t="s">
        <v>310</v>
      </c>
      <c r="C129" t="s">
        <v>98</v>
      </c>
      <c r="D129" s="2">
        <v>17304</v>
      </c>
      <c r="E129" s="2">
        <v>17438</v>
      </c>
      <c r="F129">
        <f t="shared" si="2"/>
        <v>1947</v>
      </c>
      <c r="G129" t="str">
        <f t="shared" si="3"/>
        <v>Joe Gordon1947</v>
      </c>
      <c r="H129">
        <v>0.82299999999999995</v>
      </c>
      <c r="I129">
        <v>548</v>
      </c>
      <c r="J129">
        <v>491</v>
      </c>
      <c r="K129">
        <v>77</v>
      </c>
      <c r="L129">
        <v>131</v>
      </c>
      <c r="M129">
        <v>78</v>
      </c>
      <c r="N129">
        <v>24</v>
      </c>
      <c r="O129">
        <v>6</v>
      </c>
      <c r="P129">
        <v>23</v>
      </c>
      <c r="Q129">
        <v>77</v>
      </c>
      <c r="R129">
        <v>6</v>
      </c>
      <c r="S129">
        <v>4</v>
      </c>
      <c r="T129">
        <v>55</v>
      </c>
      <c r="U129">
        <v>47</v>
      </c>
      <c r="V129">
        <v>0.26700000000000002</v>
      </c>
      <c r="W129">
        <v>0.34200000000000003</v>
      </c>
      <c r="X129">
        <v>0.48099999999999998</v>
      </c>
      <c r="Y129">
        <v>0.82299999999999995</v>
      </c>
      <c r="Z129">
        <v>236</v>
      </c>
      <c r="AA129">
        <v>15</v>
      </c>
      <c r="AB129">
        <v>1</v>
      </c>
      <c r="AC129">
        <v>1</v>
      </c>
      <c r="AE129">
        <v>12</v>
      </c>
      <c r="AF129" t="s">
        <v>90</v>
      </c>
      <c r="AG129" t="s">
        <v>311</v>
      </c>
    </row>
    <row r="130" spans="1:33" x14ac:dyDescent="0.45">
      <c r="A130">
        <v>125</v>
      </c>
      <c r="B130" t="s">
        <v>352</v>
      </c>
      <c r="C130" t="s">
        <v>98</v>
      </c>
      <c r="D130" s="2">
        <v>17662</v>
      </c>
      <c r="E130" s="2">
        <v>17810</v>
      </c>
      <c r="F130">
        <f t="shared" si="2"/>
        <v>1948</v>
      </c>
      <c r="G130" t="str">
        <f t="shared" si="3"/>
        <v>Dale Mitchell1948</v>
      </c>
      <c r="H130">
        <v>0.82099999999999995</v>
      </c>
      <c r="I130">
        <v>633</v>
      </c>
      <c r="J130">
        <v>587</v>
      </c>
      <c r="K130">
        <v>81</v>
      </c>
      <c r="L130">
        <v>198</v>
      </c>
      <c r="M130">
        <v>156</v>
      </c>
      <c r="N130">
        <v>30</v>
      </c>
      <c r="O130">
        <v>8</v>
      </c>
      <c r="P130">
        <v>4</v>
      </c>
      <c r="Q130">
        <v>55</v>
      </c>
      <c r="R130">
        <v>13</v>
      </c>
      <c r="S130">
        <v>18</v>
      </c>
      <c r="T130">
        <v>43</v>
      </c>
      <c r="U130">
        <v>17</v>
      </c>
      <c r="V130">
        <v>0.33700000000000002</v>
      </c>
      <c r="W130">
        <v>0.38400000000000001</v>
      </c>
      <c r="X130">
        <v>0.436</v>
      </c>
      <c r="Y130">
        <v>0.82099999999999995</v>
      </c>
      <c r="Z130">
        <v>256</v>
      </c>
      <c r="AA130">
        <v>10</v>
      </c>
      <c r="AB130">
        <v>2</v>
      </c>
      <c r="AC130">
        <v>1</v>
      </c>
      <c r="AE130">
        <v>3</v>
      </c>
      <c r="AF130" t="s">
        <v>90</v>
      </c>
      <c r="AG130" t="s">
        <v>353</v>
      </c>
    </row>
    <row r="131" spans="1:33" x14ac:dyDescent="0.45">
      <c r="A131">
        <v>126</v>
      </c>
      <c r="B131" t="s">
        <v>354</v>
      </c>
      <c r="C131" t="s">
        <v>112</v>
      </c>
      <c r="D131" s="2">
        <v>17294</v>
      </c>
      <c r="E131" s="2">
        <v>17437</v>
      </c>
      <c r="F131">
        <f t="shared" si="2"/>
        <v>1947</v>
      </c>
      <c r="G131" t="str">
        <f t="shared" si="3"/>
        <v>Dixie Walker1947</v>
      </c>
      <c r="H131">
        <v>0.82</v>
      </c>
      <c r="I131">
        <v>578</v>
      </c>
      <c r="J131">
        <v>485</v>
      </c>
      <c r="K131">
        <v>63</v>
      </c>
      <c r="L131">
        <v>144</v>
      </c>
      <c r="M131">
        <v>105</v>
      </c>
      <c r="N131">
        <v>27</v>
      </c>
      <c r="O131">
        <v>3</v>
      </c>
      <c r="P131">
        <v>9</v>
      </c>
      <c r="Q131">
        <v>80</v>
      </c>
      <c r="R131">
        <v>6</v>
      </c>
      <c r="S131">
        <v>3</v>
      </c>
      <c r="T131">
        <v>82</v>
      </c>
      <c r="U131">
        <v>24</v>
      </c>
      <c r="V131">
        <v>0.29699999999999999</v>
      </c>
      <c r="W131">
        <v>0.4</v>
      </c>
      <c r="X131">
        <v>0.42099999999999999</v>
      </c>
      <c r="Y131">
        <v>0.82</v>
      </c>
      <c r="Z131">
        <v>204</v>
      </c>
      <c r="AA131">
        <v>8</v>
      </c>
      <c r="AB131">
        <v>1</v>
      </c>
      <c r="AC131">
        <v>10</v>
      </c>
      <c r="AE131">
        <v>19</v>
      </c>
      <c r="AF131" t="s">
        <v>90</v>
      </c>
      <c r="AG131" t="s">
        <v>355</v>
      </c>
    </row>
    <row r="132" spans="1:33" x14ac:dyDescent="0.45">
      <c r="A132">
        <v>127</v>
      </c>
      <c r="B132" t="s">
        <v>111</v>
      </c>
      <c r="C132" t="s">
        <v>112</v>
      </c>
      <c r="D132" s="2">
        <v>17661</v>
      </c>
      <c r="E132" s="2">
        <v>17809</v>
      </c>
      <c r="F132">
        <f t="shared" si="2"/>
        <v>1948</v>
      </c>
      <c r="G132" t="str">
        <f t="shared" si="3"/>
        <v>Jackie Robinson1948</v>
      </c>
      <c r="H132">
        <v>0.81699999999999995</v>
      </c>
      <c r="I132">
        <v>598</v>
      </c>
      <c r="J132">
        <v>528</v>
      </c>
      <c r="K132">
        <v>100</v>
      </c>
      <c r="L132">
        <v>155</v>
      </c>
      <c r="M132">
        <v>102</v>
      </c>
      <c r="N132">
        <v>35</v>
      </c>
      <c r="O132">
        <v>7</v>
      </c>
      <c r="P132">
        <v>11</v>
      </c>
      <c r="Q132">
        <v>75</v>
      </c>
      <c r="R132">
        <v>22</v>
      </c>
      <c r="S132">
        <v>13</v>
      </c>
      <c r="T132">
        <v>55</v>
      </c>
      <c r="U132">
        <v>34</v>
      </c>
      <c r="V132">
        <v>0.29399999999999998</v>
      </c>
      <c r="W132">
        <v>0.36799999999999999</v>
      </c>
      <c r="X132">
        <v>0.44900000000000001</v>
      </c>
      <c r="Y132">
        <v>0.81699999999999995</v>
      </c>
      <c r="Z132">
        <v>237</v>
      </c>
      <c r="AA132">
        <v>5</v>
      </c>
      <c r="AB132">
        <v>7</v>
      </c>
      <c r="AC132">
        <v>8</v>
      </c>
      <c r="AE132">
        <v>2</v>
      </c>
      <c r="AF132" t="s">
        <v>90</v>
      </c>
      <c r="AG132" t="s">
        <v>113</v>
      </c>
    </row>
    <row r="133" spans="1:33" x14ac:dyDescent="0.45">
      <c r="A133">
        <v>128</v>
      </c>
      <c r="B133" t="s">
        <v>174</v>
      </c>
      <c r="C133" t="s">
        <v>112</v>
      </c>
      <c r="D133" s="2">
        <v>18749</v>
      </c>
      <c r="E133" s="2">
        <v>18904</v>
      </c>
      <c r="F133">
        <f t="shared" si="2"/>
        <v>1951</v>
      </c>
      <c r="G133" t="str">
        <f t="shared" si="3"/>
        <v>Duke Snider1951</v>
      </c>
      <c r="H133">
        <v>0.81699999999999995</v>
      </c>
      <c r="I133">
        <v>612</v>
      </c>
      <c r="J133">
        <v>552</v>
      </c>
      <c r="K133">
        <v>82</v>
      </c>
      <c r="L133">
        <v>153</v>
      </c>
      <c r="M133">
        <v>100</v>
      </c>
      <c r="N133">
        <v>23</v>
      </c>
      <c r="O133">
        <v>5</v>
      </c>
      <c r="P133">
        <v>25</v>
      </c>
      <c r="Q133">
        <v>95</v>
      </c>
      <c r="R133">
        <v>14</v>
      </c>
      <c r="S133">
        <v>9</v>
      </c>
      <c r="T133">
        <v>56</v>
      </c>
      <c r="U133">
        <v>87</v>
      </c>
      <c r="V133">
        <v>0.27700000000000002</v>
      </c>
      <c r="W133">
        <v>0.34399999999999997</v>
      </c>
      <c r="X133">
        <v>0.47299999999999998</v>
      </c>
      <c r="Y133">
        <v>0.81699999999999995</v>
      </c>
      <c r="Z133">
        <v>261</v>
      </c>
      <c r="AA133">
        <v>21</v>
      </c>
      <c r="AB133">
        <v>0</v>
      </c>
      <c r="AC133">
        <v>4</v>
      </c>
      <c r="AE133">
        <v>3</v>
      </c>
      <c r="AF133" t="s">
        <v>90</v>
      </c>
      <c r="AG133" t="s">
        <v>175</v>
      </c>
    </row>
    <row r="134" spans="1:33" x14ac:dyDescent="0.45">
      <c r="A134">
        <v>129</v>
      </c>
      <c r="B134" t="s">
        <v>161</v>
      </c>
      <c r="C134" t="s">
        <v>96</v>
      </c>
      <c r="D134" s="2">
        <v>17297</v>
      </c>
      <c r="E134" s="2">
        <v>17438</v>
      </c>
      <c r="F134">
        <f t="shared" si="2"/>
        <v>1947</v>
      </c>
      <c r="G134" t="str">
        <f t="shared" si="3"/>
        <v>George Kell1947</v>
      </c>
      <c r="H134">
        <v>0.81599999999999995</v>
      </c>
      <c r="I134">
        <v>589</v>
      </c>
      <c r="J134">
        <v>524</v>
      </c>
      <c r="K134">
        <v>74</v>
      </c>
      <c r="L134">
        <v>171</v>
      </c>
      <c r="M134">
        <v>136</v>
      </c>
      <c r="N134">
        <v>25</v>
      </c>
      <c r="O134">
        <v>5</v>
      </c>
      <c r="P134">
        <v>5</v>
      </c>
      <c r="Q134">
        <v>92</v>
      </c>
      <c r="R134">
        <v>8</v>
      </c>
      <c r="S134">
        <v>10</v>
      </c>
      <c r="T134">
        <v>56</v>
      </c>
      <c r="U134">
        <v>14</v>
      </c>
      <c r="V134">
        <v>0.32600000000000001</v>
      </c>
      <c r="W134">
        <v>0.39500000000000002</v>
      </c>
      <c r="X134">
        <v>0.42199999999999999</v>
      </c>
      <c r="Y134">
        <v>0.81599999999999995</v>
      </c>
      <c r="Z134">
        <v>221</v>
      </c>
      <c r="AA134">
        <v>11</v>
      </c>
      <c r="AB134">
        <v>3</v>
      </c>
      <c r="AC134">
        <v>6</v>
      </c>
      <c r="AE134">
        <v>2</v>
      </c>
      <c r="AF134" t="s">
        <v>90</v>
      </c>
      <c r="AG134" t="s">
        <v>162</v>
      </c>
    </row>
    <row r="135" spans="1:33" x14ac:dyDescent="0.45">
      <c r="A135">
        <v>130</v>
      </c>
      <c r="B135" t="s">
        <v>133</v>
      </c>
      <c r="C135" t="s">
        <v>112</v>
      </c>
      <c r="D135" s="2">
        <v>18030</v>
      </c>
      <c r="E135" s="2">
        <v>18173</v>
      </c>
      <c r="F135">
        <f t="shared" ref="F135:F198" si="4">YEAR(D135)</f>
        <v>1949</v>
      </c>
      <c r="G135" t="str">
        <f t="shared" ref="G135:G198" si="5">_xlfn.CONCAT(B135,F135)</f>
        <v>Gil Hodges1949</v>
      </c>
      <c r="H135">
        <v>0.81499999999999995</v>
      </c>
      <c r="I135">
        <v>589</v>
      </c>
      <c r="J135">
        <v>514</v>
      </c>
      <c r="K135">
        <v>81</v>
      </c>
      <c r="L135">
        <v>144</v>
      </c>
      <c r="M135">
        <v>100</v>
      </c>
      <c r="N135">
        <v>20</v>
      </c>
      <c r="O135">
        <v>3</v>
      </c>
      <c r="P135">
        <v>21</v>
      </c>
      <c r="Q135">
        <v>107</v>
      </c>
      <c r="R135">
        <v>9</v>
      </c>
      <c r="S135">
        <v>2</v>
      </c>
      <c r="T135">
        <v>62</v>
      </c>
      <c r="U135">
        <v>59</v>
      </c>
      <c r="V135">
        <v>0.28000000000000003</v>
      </c>
      <c r="W135">
        <v>0.36199999999999999</v>
      </c>
      <c r="X135">
        <v>0.45300000000000001</v>
      </c>
      <c r="Y135">
        <v>0.81499999999999995</v>
      </c>
      <c r="Z135">
        <v>233</v>
      </c>
      <c r="AA135">
        <v>10</v>
      </c>
      <c r="AB135">
        <v>4</v>
      </c>
      <c r="AC135">
        <v>9</v>
      </c>
      <c r="AE135">
        <v>12</v>
      </c>
      <c r="AF135" t="s">
        <v>90</v>
      </c>
      <c r="AG135" t="s">
        <v>134</v>
      </c>
    </row>
    <row r="136" spans="1:33" x14ac:dyDescent="0.45">
      <c r="A136">
        <v>131</v>
      </c>
      <c r="B136" t="s">
        <v>180</v>
      </c>
      <c r="C136" t="s">
        <v>144</v>
      </c>
      <c r="D136" s="2">
        <v>18016</v>
      </c>
      <c r="E136" s="2">
        <v>18173</v>
      </c>
      <c r="F136">
        <f t="shared" si="4"/>
        <v>1949</v>
      </c>
      <c r="G136" t="str">
        <f t="shared" si="5"/>
        <v>Dick Kokos1949</v>
      </c>
      <c r="H136">
        <v>0.81499999999999995</v>
      </c>
      <c r="I136">
        <v>547</v>
      </c>
      <c r="J136">
        <v>477</v>
      </c>
      <c r="K136">
        <v>78</v>
      </c>
      <c r="L136">
        <v>126</v>
      </c>
      <c r="M136">
        <v>76</v>
      </c>
      <c r="N136">
        <v>28</v>
      </c>
      <c r="O136">
        <v>1</v>
      </c>
      <c r="P136">
        <v>21</v>
      </c>
      <c r="Q136">
        <v>73</v>
      </c>
      <c r="R136">
        <v>3</v>
      </c>
      <c r="S136">
        <v>5</v>
      </c>
      <c r="T136">
        <v>65</v>
      </c>
      <c r="U136">
        <v>83</v>
      </c>
      <c r="V136">
        <v>0.26400000000000001</v>
      </c>
      <c r="W136">
        <v>0.35599999999999998</v>
      </c>
      <c r="X136">
        <v>0.45900000000000002</v>
      </c>
      <c r="Y136">
        <v>0.81499999999999995</v>
      </c>
      <c r="Z136">
        <v>219</v>
      </c>
      <c r="AA136">
        <v>3</v>
      </c>
      <c r="AB136">
        <v>3</v>
      </c>
      <c r="AC136">
        <v>2</v>
      </c>
      <c r="AE136">
        <v>5</v>
      </c>
      <c r="AF136" t="s">
        <v>90</v>
      </c>
      <c r="AG136" t="s">
        <v>181</v>
      </c>
    </row>
    <row r="137" spans="1:33" x14ac:dyDescent="0.45">
      <c r="A137">
        <v>132</v>
      </c>
      <c r="B137" t="s">
        <v>186</v>
      </c>
      <c r="C137" t="s">
        <v>109</v>
      </c>
      <c r="D137" s="2">
        <v>18378</v>
      </c>
      <c r="E137" s="2">
        <v>18537</v>
      </c>
      <c r="F137">
        <f t="shared" si="4"/>
        <v>1950</v>
      </c>
      <c r="G137" t="str">
        <f t="shared" si="5"/>
        <v>Wes Westrum1950</v>
      </c>
      <c r="H137">
        <v>0.81399999999999995</v>
      </c>
      <c r="I137">
        <v>518</v>
      </c>
      <c r="J137">
        <v>427</v>
      </c>
      <c r="K137">
        <v>67</v>
      </c>
      <c r="L137">
        <v>102</v>
      </c>
      <c r="M137">
        <v>64</v>
      </c>
      <c r="N137">
        <v>12</v>
      </c>
      <c r="O137">
        <v>3</v>
      </c>
      <c r="P137">
        <v>23</v>
      </c>
      <c r="Q137">
        <v>71</v>
      </c>
      <c r="R137">
        <v>2</v>
      </c>
      <c r="S137">
        <v>1</v>
      </c>
      <c r="T137">
        <v>88</v>
      </c>
      <c r="U137">
        <v>71</v>
      </c>
      <c r="V137">
        <v>0.23899999999999999</v>
      </c>
      <c r="W137">
        <v>0.371</v>
      </c>
      <c r="X137">
        <v>0.443</v>
      </c>
      <c r="Y137">
        <v>0.81399999999999995</v>
      </c>
      <c r="Z137">
        <v>189</v>
      </c>
      <c r="AA137">
        <v>14</v>
      </c>
      <c r="AB137">
        <v>2</v>
      </c>
      <c r="AC137">
        <v>1</v>
      </c>
      <c r="AE137">
        <v>2</v>
      </c>
      <c r="AF137" t="s">
        <v>90</v>
      </c>
      <c r="AG137" t="s">
        <v>187</v>
      </c>
    </row>
    <row r="138" spans="1:33" x14ac:dyDescent="0.45">
      <c r="A138">
        <v>133</v>
      </c>
      <c r="B138" t="s">
        <v>188</v>
      </c>
      <c r="C138" t="s">
        <v>109</v>
      </c>
      <c r="D138" s="2">
        <v>18014</v>
      </c>
      <c r="E138" s="2">
        <v>18173</v>
      </c>
      <c r="F138">
        <f t="shared" si="4"/>
        <v>1949</v>
      </c>
      <c r="G138" t="str">
        <f t="shared" si="5"/>
        <v>Willard Marshall1949</v>
      </c>
      <c r="H138">
        <v>0.81299999999999994</v>
      </c>
      <c r="I138">
        <v>560</v>
      </c>
      <c r="J138">
        <v>485</v>
      </c>
      <c r="K138">
        <v>79</v>
      </c>
      <c r="L138">
        <v>147</v>
      </c>
      <c r="M138">
        <v>117</v>
      </c>
      <c r="N138">
        <v>16</v>
      </c>
      <c r="O138">
        <v>2</v>
      </c>
      <c r="P138">
        <v>12</v>
      </c>
      <c r="Q138">
        <v>70</v>
      </c>
      <c r="R138">
        <v>4</v>
      </c>
      <c r="S138">
        <v>3</v>
      </c>
      <c r="T138">
        <v>72</v>
      </c>
      <c r="U138">
        <v>19</v>
      </c>
      <c r="V138">
        <v>0.30299999999999999</v>
      </c>
      <c r="W138">
        <v>0.39400000000000002</v>
      </c>
      <c r="X138">
        <v>0.41899999999999998</v>
      </c>
      <c r="Y138">
        <v>0.81299999999999994</v>
      </c>
      <c r="Z138">
        <v>203</v>
      </c>
      <c r="AA138">
        <v>10</v>
      </c>
      <c r="AB138">
        <v>1</v>
      </c>
      <c r="AC138">
        <v>2</v>
      </c>
      <c r="AE138">
        <v>2</v>
      </c>
      <c r="AF138" t="s">
        <v>90</v>
      </c>
      <c r="AG138" t="s">
        <v>189</v>
      </c>
    </row>
    <row r="139" spans="1:33" x14ac:dyDescent="0.45">
      <c r="A139">
        <v>134</v>
      </c>
      <c r="B139" t="s">
        <v>198</v>
      </c>
      <c r="C139" t="s">
        <v>93</v>
      </c>
      <c r="D139" s="2">
        <v>17291</v>
      </c>
      <c r="E139" s="2">
        <v>17435</v>
      </c>
      <c r="F139">
        <f t="shared" si="4"/>
        <v>1947</v>
      </c>
      <c r="G139" t="str">
        <f t="shared" si="5"/>
        <v>Enos Slaughter1947</v>
      </c>
      <c r="H139">
        <v>0.81200000000000006</v>
      </c>
      <c r="I139">
        <v>570</v>
      </c>
      <c r="J139">
        <v>511</v>
      </c>
      <c r="K139">
        <v>95</v>
      </c>
      <c r="L139">
        <v>148</v>
      </c>
      <c r="M139">
        <v>97</v>
      </c>
      <c r="N139">
        <v>28</v>
      </c>
      <c r="O139">
        <v>13</v>
      </c>
      <c r="P139">
        <v>10</v>
      </c>
      <c r="Q139">
        <v>81</v>
      </c>
      <c r="R139">
        <v>3</v>
      </c>
      <c r="S139">
        <v>4</v>
      </c>
      <c r="T139">
        <v>51</v>
      </c>
      <c r="U139">
        <v>23</v>
      </c>
      <c r="V139">
        <v>0.28999999999999998</v>
      </c>
      <c r="W139">
        <v>0.35799999999999998</v>
      </c>
      <c r="X139">
        <v>0.45400000000000001</v>
      </c>
      <c r="Y139">
        <v>0.81200000000000006</v>
      </c>
      <c r="Z139">
        <v>232</v>
      </c>
      <c r="AA139">
        <v>9</v>
      </c>
      <c r="AB139">
        <v>3</v>
      </c>
      <c r="AC139">
        <v>5</v>
      </c>
      <c r="AE139">
        <v>8</v>
      </c>
      <c r="AF139" t="s">
        <v>90</v>
      </c>
      <c r="AG139" t="s">
        <v>199</v>
      </c>
    </row>
    <row r="140" spans="1:33" x14ac:dyDescent="0.45">
      <c r="A140">
        <v>135</v>
      </c>
      <c r="B140" t="s">
        <v>237</v>
      </c>
      <c r="C140" t="s">
        <v>127</v>
      </c>
      <c r="D140" s="2">
        <v>17652</v>
      </c>
      <c r="E140" s="2">
        <v>17809</v>
      </c>
      <c r="F140">
        <f t="shared" si="4"/>
        <v>1948</v>
      </c>
      <c r="G140" t="str">
        <f t="shared" si="5"/>
        <v>Tommy Holmes1948</v>
      </c>
      <c r="H140">
        <v>0.81100000000000005</v>
      </c>
      <c r="I140">
        <v>623</v>
      </c>
      <c r="J140">
        <v>573</v>
      </c>
      <c r="K140">
        <v>83</v>
      </c>
      <c r="L140">
        <v>185</v>
      </c>
      <c r="M140">
        <v>137</v>
      </c>
      <c r="N140">
        <v>35</v>
      </c>
      <c r="O140">
        <v>7</v>
      </c>
      <c r="P140">
        <v>6</v>
      </c>
      <c r="Q140">
        <v>60</v>
      </c>
      <c r="R140">
        <v>1</v>
      </c>
      <c r="S140">
        <v>2</v>
      </c>
      <c r="T140">
        <v>43</v>
      </c>
      <c r="U140">
        <v>19</v>
      </c>
      <c r="V140">
        <v>0.32300000000000001</v>
      </c>
      <c r="W140">
        <v>0.371</v>
      </c>
      <c r="X140">
        <v>0.44</v>
      </c>
      <c r="Y140">
        <v>0.81100000000000005</v>
      </c>
      <c r="Z140">
        <v>252</v>
      </c>
      <c r="AA140">
        <v>16</v>
      </c>
      <c r="AB140">
        <v>1</v>
      </c>
      <c r="AC140">
        <v>6</v>
      </c>
      <c r="AE140">
        <v>4</v>
      </c>
      <c r="AF140" t="s">
        <v>90</v>
      </c>
      <c r="AG140" t="s">
        <v>238</v>
      </c>
    </row>
    <row r="141" spans="1:33" x14ac:dyDescent="0.45">
      <c r="A141">
        <v>136</v>
      </c>
      <c r="B141" t="s">
        <v>356</v>
      </c>
      <c r="C141" t="s">
        <v>115</v>
      </c>
      <c r="D141" s="2">
        <v>18026</v>
      </c>
      <c r="E141" s="2">
        <v>18173</v>
      </c>
      <c r="F141">
        <f t="shared" si="4"/>
        <v>1949</v>
      </c>
      <c r="G141" t="str">
        <f t="shared" si="5"/>
        <v>Sam Chapman1949</v>
      </c>
      <c r="H141">
        <v>0.80800000000000005</v>
      </c>
      <c r="I141">
        <v>591</v>
      </c>
      <c r="J141">
        <v>514</v>
      </c>
      <c r="K141">
        <v>79</v>
      </c>
      <c r="L141">
        <v>138</v>
      </c>
      <c r="M141">
        <v>95</v>
      </c>
      <c r="N141">
        <v>18</v>
      </c>
      <c r="O141">
        <v>1</v>
      </c>
      <c r="P141">
        <v>24</v>
      </c>
      <c r="Q141">
        <v>96</v>
      </c>
      <c r="R141">
        <v>2</v>
      </c>
      <c r="S141">
        <v>2</v>
      </c>
      <c r="T141">
        <v>72</v>
      </c>
      <c r="U141">
        <v>60</v>
      </c>
      <c r="V141">
        <v>0.26800000000000002</v>
      </c>
      <c r="W141">
        <v>0.36099999999999999</v>
      </c>
      <c r="X141">
        <v>0.44700000000000001</v>
      </c>
      <c r="Y141">
        <v>0.80800000000000005</v>
      </c>
      <c r="Z141">
        <v>230</v>
      </c>
      <c r="AA141">
        <v>21</v>
      </c>
      <c r="AB141">
        <v>2</v>
      </c>
      <c r="AC141">
        <v>3</v>
      </c>
      <c r="AE141">
        <v>3</v>
      </c>
      <c r="AF141" t="s">
        <v>90</v>
      </c>
      <c r="AG141" t="s">
        <v>357</v>
      </c>
    </row>
    <row r="142" spans="1:33" x14ac:dyDescent="0.45">
      <c r="A142">
        <v>137</v>
      </c>
      <c r="B142" t="s">
        <v>269</v>
      </c>
      <c r="C142" t="s">
        <v>115</v>
      </c>
      <c r="D142" s="2">
        <v>18022</v>
      </c>
      <c r="E142" s="2">
        <v>18173</v>
      </c>
      <c r="F142">
        <f t="shared" si="4"/>
        <v>1949</v>
      </c>
      <c r="G142" t="str">
        <f t="shared" si="5"/>
        <v>Elmer Valo1949</v>
      </c>
      <c r="H142">
        <v>0.80800000000000005</v>
      </c>
      <c r="I142">
        <v>609</v>
      </c>
      <c r="J142">
        <v>487</v>
      </c>
      <c r="K142">
        <v>73</v>
      </c>
      <c r="L142">
        <v>135</v>
      </c>
      <c r="M142">
        <v>96</v>
      </c>
      <c r="N142">
        <v>26</v>
      </c>
      <c r="O142">
        <v>8</v>
      </c>
      <c r="P142">
        <v>5</v>
      </c>
      <c r="Q142">
        <v>77</v>
      </c>
      <c r="R142">
        <v>13</v>
      </c>
      <c r="S142">
        <v>11</v>
      </c>
      <c r="T142">
        <v>111</v>
      </c>
      <c r="U142">
        <v>28</v>
      </c>
      <c r="V142">
        <v>0.27700000000000002</v>
      </c>
      <c r="W142">
        <v>0.41299999999999998</v>
      </c>
      <c r="X142">
        <v>0.39400000000000002</v>
      </c>
      <c r="Y142">
        <v>0.80800000000000005</v>
      </c>
      <c r="Z142">
        <v>192</v>
      </c>
      <c r="AA142">
        <v>11</v>
      </c>
      <c r="AB142">
        <v>2</v>
      </c>
      <c r="AC142">
        <v>9</v>
      </c>
      <c r="AE142">
        <v>2</v>
      </c>
      <c r="AF142" t="s">
        <v>90</v>
      </c>
      <c r="AG142" t="s">
        <v>270</v>
      </c>
    </row>
    <row r="143" spans="1:33" x14ac:dyDescent="0.45">
      <c r="A143">
        <v>138</v>
      </c>
      <c r="B143" t="s">
        <v>358</v>
      </c>
      <c r="C143" t="s">
        <v>98</v>
      </c>
      <c r="D143" s="2">
        <v>18031</v>
      </c>
      <c r="E143" s="2">
        <v>18173</v>
      </c>
      <c r="F143">
        <f t="shared" si="4"/>
        <v>1949</v>
      </c>
      <c r="G143" t="str">
        <f t="shared" si="5"/>
        <v>Mickey Vernon1949</v>
      </c>
      <c r="H143">
        <v>0.80700000000000005</v>
      </c>
      <c r="I143">
        <v>587</v>
      </c>
      <c r="J143">
        <v>521</v>
      </c>
      <c r="K143">
        <v>64</v>
      </c>
      <c r="L143">
        <v>153</v>
      </c>
      <c r="M143">
        <v>108</v>
      </c>
      <c r="N143">
        <v>25</v>
      </c>
      <c r="O143">
        <v>4</v>
      </c>
      <c r="P143">
        <v>16</v>
      </c>
      <c r="Q143">
        <v>72</v>
      </c>
      <c r="R143">
        <v>8</v>
      </c>
      <c r="S143">
        <v>5</v>
      </c>
      <c r="T143">
        <v>50</v>
      </c>
      <c r="U143">
        <v>46</v>
      </c>
      <c r="V143">
        <v>0.29399999999999998</v>
      </c>
      <c r="W143">
        <v>0.35799999999999998</v>
      </c>
      <c r="X143">
        <v>0.44900000000000001</v>
      </c>
      <c r="Y143">
        <v>0.80700000000000005</v>
      </c>
      <c r="Z143">
        <v>234</v>
      </c>
      <c r="AA143">
        <v>9</v>
      </c>
      <c r="AB143">
        <v>2</v>
      </c>
      <c r="AC143">
        <v>14</v>
      </c>
      <c r="AE143">
        <v>7</v>
      </c>
      <c r="AF143" t="s">
        <v>90</v>
      </c>
      <c r="AG143" t="s">
        <v>359</v>
      </c>
    </row>
    <row r="144" spans="1:33" x14ac:dyDescent="0.45">
      <c r="A144">
        <v>139</v>
      </c>
      <c r="B144" t="s">
        <v>331</v>
      </c>
      <c r="C144" t="s">
        <v>115</v>
      </c>
      <c r="D144" s="2">
        <v>17659</v>
      </c>
      <c r="E144" s="2">
        <v>17809</v>
      </c>
      <c r="F144">
        <f t="shared" si="4"/>
        <v>1948</v>
      </c>
      <c r="G144" t="str">
        <f t="shared" si="5"/>
        <v>Hank Majeski1948</v>
      </c>
      <c r="H144">
        <v>0.80700000000000005</v>
      </c>
      <c r="I144">
        <v>591</v>
      </c>
      <c r="J144">
        <v>541</v>
      </c>
      <c r="K144">
        <v>80</v>
      </c>
      <c r="L144">
        <v>168</v>
      </c>
      <c r="M144">
        <v>119</v>
      </c>
      <c r="N144">
        <v>37</v>
      </c>
      <c r="O144">
        <v>3</v>
      </c>
      <c r="P144">
        <v>9</v>
      </c>
      <c r="Q144">
        <v>111</v>
      </c>
      <c r="R144">
        <v>2</v>
      </c>
      <c r="S144">
        <v>1</v>
      </c>
      <c r="T144">
        <v>42</v>
      </c>
      <c r="U144">
        <v>36</v>
      </c>
      <c r="V144">
        <v>0.311</v>
      </c>
      <c r="W144">
        <v>0.36699999999999999</v>
      </c>
      <c r="X144">
        <v>0.44</v>
      </c>
      <c r="Y144">
        <v>0.80700000000000005</v>
      </c>
      <c r="Z144">
        <v>238</v>
      </c>
      <c r="AA144">
        <v>18</v>
      </c>
      <c r="AB144">
        <v>6</v>
      </c>
      <c r="AC144">
        <v>2</v>
      </c>
      <c r="AE144">
        <v>2</v>
      </c>
      <c r="AF144" t="s">
        <v>90</v>
      </c>
      <c r="AG144" t="s">
        <v>332</v>
      </c>
    </row>
    <row r="145" spans="1:33" x14ac:dyDescent="0.45">
      <c r="A145">
        <v>140</v>
      </c>
      <c r="B145" t="s">
        <v>70</v>
      </c>
      <c r="C145" t="s">
        <v>127</v>
      </c>
      <c r="D145" s="2">
        <v>18745</v>
      </c>
      <c r="E145" s="2">
        <v>18901</v>
      </c>
      <c r="F145">
        <f t="shared" si="4"/>
        <v>1951</v>
      </c>
      <c r="G145" t="str">
        <f t="shared" si="5"/>
        <v>Sam Jethroe1951</v>
      </c>
      <c r="H145">
        <v>0.80700000000000005</v>
      </c>
      <c r="I145">
        <v>595</v>
      </c>
      <c r="J145">
        <v>529</v>
      </c>
      <c r="K145">
        <v>92</v>
      </c>
      <c r="L145">
        <v>151</v>
      </c>
      <c r="M145">
        <v>101</v>
      </c>
      <c r="N145">
        <v>28</v>
      </c>
      <c r="O145">
        <v>9</v>
      </c>
      <c r="P145">
        <v>13</v>
      </c>
      <c r="Q145">
        <v>55</v>
      </c>
      <c r="R145">
        <v>34</v>
      </c>
      <c r="S145">
        <v>6</v>
      </c>
      <c r="T145">
        <v>51</v>
      </c>
      <c r="U145">
        <v>83</v>
      </c>
      <c r="V145">
        <v>0.28499999999999998</v>
      </c>
      <c r="W145">
        <v>0.36</v>
      </c>
      <c r="X145">
        <v>0.44600000000000001</v>
      </c>
      <c r="Y145">
        <v>0.80700000000000005</v>
      </c>
      <c r="Z145">
        <v>236</v>
      </c>
      <c r="AA145">
        <v>6</v>
      </c>
      <c r="AB145">
        <v>11</v>
      </c>
      <c r="AC145">
        <v>4</v>
      </c>
      <c r="AE145">
        <v>1</v>
      </c>
      <c r="AF145" t="s">
        <v>90</v>
      </c>
      <c r="AG145" t="s">
        <v>360</v>
      </c>
    </row>
    <row r="146" spans="1:33" x14ac:dyDescent="0.45">
      <c r="A146">
        <v>141</v>
      </c>
      <c r="B146" t="s">
        <v>361</v>
      </c>
      <c r="C146" t="s">
        <v>115</v>
      </c>
      <c r="D146" s="2">
        <v>17275</v>
      </c>
      <c r="E146" s="2">
        <v>17438</v>
      </c>
      <c r="F146">
        <f t="shared" si="4"/>
        <v>1947</v>
      </c>
      <c r="G146" t="str">
        <f t="shared" si="5"/>
        <v>Barney McCosky1947</v>
      </c>
      <c r="H146">
        <v>0.80600000000000005</v>
      </c>
      <c r="I146">
        <v>608</v>
      </c>
      <c r="J146">
        <v>538</v>
      </c>
      <c r="K146">
        <v>76</v>
      </c>
      <c r="L146">
        <v>179</v>
      </c>
      <c r="M146">
        <v>149</v>
      </c>
      <c r="N146">
        <v>22</v>
      </c>
      <c r="O146">
        <v>7</v>
      </c>
      <c r="P146">
        <v>1</v>
      </c>
      <c r="Q146">
        <v>50</v>
      </c>
      <c r="R146">
        <v>1</v>
      </c>
      <c r="S146">
        <v>4</v>
      </c>
      <c r="T146">
        <v>57</v>
      </c>
      <c r="U146">
        <v>28</v>
      </c>
      <c r="V146">
        <v>0.33300000000000002</v>
      </c>
      <c r="W146">
        <v>0.40100000000000002</v>
      </c>
      <c r="X146">
        <v>0.40500000000000003</v>
      </c>
      <c r="Y146">
        <v>0.80600000000000005</v>
      </c>
      <c r="Z146">
        <v>218</v>
      </c>
      <c r="AA146">
        <v>5</v>
      </c>
      <c r="AB146">
        <v>4</v>
      </c>
      <c r="AC146">
        <v>9</v>
      </c>
      <c r="AE146">
        <v>3</v>
      </c>
      <c r="AF146" t="s">
        <v>90</v>
      </c>
      <c r="AG146" t="s">
        <v>362</v>
      </c>
    </row>
    <row r="147" spans="1:33" x14ac:dyDescent="0.45">
      <c r="A147">
        <v>142</v>
      </c>
      <c r="B147" t="s">
        <v>125</v>
      </c>
      <c r="C147" t="s">
        <v>98</v>
      </c>
      <c r="D147" s="2">
        <v>17298</v>
      </c>
      <c r="E147" s="2">
        <v>17438</v>
      </c>
      <c r="F147">
        <f t="shared" si="4"/>
        <v>1947</v>
      </c>
      <c r="G147" t="str">
        <f t="shared" si="5"/>
        <v>Lou Boudreau1947</v>
      </c>
      <c r="H147">
        <v>0.80500000000000005</v>
      </c>
      <c r="I147">
        <v>561</v>
      </c>
      <c r="J147">
        <v>484</v>
      </c>
      <c r="K147">
        <v>69</v>
      </c>
      <c r="L147">
        <v>147</v>
      </c>
      <c r="M147">
        <v>101</v>
      </c>
      <c r="N147">
        <v>40</v>
      </c>
      <c r="O147">
        <v>3</v>
      </c>
      <c r="P147">
        <v>3</v>
      </c>
      <c r="Q147">
        <v>64</v>
      </c>
      <c r="R147">
        <v>1</v>
      </c>
      <c r="S147">
        <v>0</v>
      </c>
      <c r="T147">
        <v>62</v>
      </c>
      <c r="U147">
        <v>9</v>
      </c>
      <c r="V147">
        <v>0.30399999999999999</v>
      </c>
      <c r="W147">
        <v>0.38700000000000001</v>
      </c>
      <c r="X147">
        <v>0.41699999999999998</v>
      </c>
      <c r="Y147">
        <v>0.80500000000000005</v>
      </c>
      <c r="Z147">
        <v>202</v>
      </c>
      <c r="AA147">
        <v>8</v>
      </c>
      <c r="AB147">
        <v>4</v>
      </c>
      <c r="AC147">
        <v>11</v>
      </c>
      <c r="AE147">
        <v>8</v>
      </c>
      <c r="AF147" t="s">
        <v>90</v>
      </c>
      <c r="AG147" t="s">
        <v>126</v>
      </c>
    </row>
    <row r="148" spans="1:33" x14ac:dyDescent="0.45">
      <c r="A148">
        <v>143</v>
      </c>
      <c r="B148" t="s">
        <v>363</v>
      </c>
      <c r="C148" t="s">
        <v>89</v>
      </c>
      <c r="D148" s="2">
        <v>17300</v>
      </c>
      <c r="E148" s="2">
        <v>17438</v>
      </c>
      <c r="F148">
        <f t="shared" si="4"/>
        <v>1947</v>
      </c>
      <c r="G148" t="str">
        <f t="shared" si="5"/>
        <v>Johnny Pesky1947</v>
      </c>
      <c r="H148">
        <v>0.80400000000000005</v>
      </c>
      <c r="I148">
        <v>628</v>
      </c>
      <c r="J148">
        <v>559</v>
      </c>
      <c r="K148">
        <v>95</v>
      </c>
      <c r="L148">
        <v>187</v>
      </c>
      <c r="M148">
        <v>155</v>
      </c>
      <c r="N148">
        <v>25</v>
      </c>
      <c r="O148">
        <v>7</v>
      </c>
      <c r="P148">
        <v>0</v>
      </c>
      <c r="Q148">
        <v>36</v>
      </c>
      <c r="R148">
        <v>10</v>
      </c>
      <c r="S148">
        <v>11</v>
      </c>
      <c r="T148">
        <v>61</v>
      </c>
      <c r="U148">
        <v>17</v>
      </c>
      <c r="V148">
        <v>0.33500000000000002</v>
      </c>
      <c r="W148">
        <v>0.4</v>
      </c>
      <c r="X148">
        <v>0.40400000000000003</v>
      </c>
      <c r="Y148">
        <v>0.80400000000000005</v>
      </c>
      <c r="Z148">
        <v>226</v>
      </c>
      <c r="AA148">
        <v>9</v>
      </c>
      <c r="AB148">
        <v>0</v>
      </c>
      <c r="AC148">
        <v>8</v>
      </c>
      <c r="AE148">
        <v>0</v>
      </c>
      <c r="AF148" t="s">
        <v>90</v>
      </c>
      <c r="AG148" t="s">
        <v>364</v>
      </c>
    </row>
    <row r="149" spans="1:33" x14ac:dyDescent="0.45">
      <c r="A149">
        <v>144</v>
      </c>
      <c r="B149" t="s">
        <v>198</v>
      </c>
      <c r="C149" t="s">
        <v>93</v>
      </c>
      <c r="D149" s="2">
        <v>18387</v>
      </c>
      <c r="E149" s="2">
        <v>18537</v>
      </c>
      <c r="F149">
        <f t="shared" si="4"/>
        <v>1950</v>
      </c>
      <c r="G149" t="str">
        <f t="shared" si="5"/>
        <v>Enos Slaughter1950</v>
      </c>
      <c r="H149">
        <v>0.80400000000000005</v>
      </c>
      <c r="I149">
        <v>573</v>
      </c>
      <c r="J149">
        <v>507</v>
      </c>
      <c r="K149">
        <v>77</v>
      </c>
      <c r="L149">
        <v>151</v>
      </c>
      <c r="M149">
        <v>110</v>
      </c>
      <c r="N149">
        <v>24</v>
      </c>
      <c r="O149">
        <v>7</v>
      </c>
      <c r="P149">
        <v>10</v>
      </c>
      <c r="Q149">
        <v>97</v>
      </c>
      <c r="R149">
        <v>3</v>
      </c>
      <c r="S149">
        <v>7</v>
      </c>
      <c r="T149">
        <v>59</v>
      </c>
      <c r="U149">
        <v>30</v>
      </c>
      <c r="V149">
        <v>0.29799999999999999</v>
      </c>
      <c r="W149">
        <v>0.372</v>
      </c>
      <c r="X149">
        <v>0.432</v>
      </c>
      <c r="Y149">
        <v>0.80400000000000005</v>
      </c>
      <c r="Z149">
        <v>219</v>
      </c>
      <c r="AA149">
        <v>12</v>
      </c>
      <c r="AB149">
        <v>1</v>
      </c>
      <c r="AC149">
        <v>6</v>
      </c>
      <c r="AE149">
        <v>5</v>
      </c>
      <c r="AF149" t="s">
        <v>90</v>
      </c>
      <c r="AG149" t="s">
        <v>199</v>
      </c>
    </row>
    <row r="150" spans="1:33" x14ac:dyDescent="0.45">
      <c r="A150">
        <v>145</v>
      </c>
      <c r="B150" t="s">
        <v>365</v>
      </c>
      <c r="C150" t="s">
        <v>144</v>
      </c>
      <c r="D150" s="2">
        <v>18008</v>
      </c>
      <c r="E150" s="2">
        <v>18173</v>
      </c>
      <c r="F150">
        <f t="shared" si="4"/>
        <v>1949</v>
      </c>
      <c r="G150" t="str">
        <f t="shared" si="5"/>
        <v>Bob Dillinger1949</v>
      </c>
      <c r="H150">
        <v>0.80300000000000005</v>
      </c>
      <c r="I150">
        <v>600</v>
      </c>
      <c r="J150">
        <v>540</v>
      </c>
      <c r="K150">
        <v>68</v>
      </c>
      <c r="L150">
        <v>175</v>
      </c>
      <c r="M150">
        <v>139</v>
      </c>
      <c r="N150">
        <v>22</v>
      </c>
      <c r="O150">
        <v>13</v>
      </c>
      <c r="P150">
        <v>1</v>
      </c>
      <c r="Q150">
        <v>51</v>
      </c>
      <c r="R150">
        <v>19</v>
      </c>
      <c r="S150">
        <v>14</v>
      </c>
      <c r="T150">
        <v>50</v>
      </c>
      <c r="U150">
        <v>40</v>
      </c>
      <c r="V150">
        <v>0.32400000000000001</v>
      </c>
      <c r="W150">
        <v>0.38400000000000001</v>
      </c>
      <c r="X150">
        <v>0.41899999999999998</v>
      </c>
      <c r="Y150">
        <v>0.80300000000000005</v>
      </c>
      <c r="Z150">
        <v>226</v>
      </c>
      <c r="AA150">
        <v>14</v>
      </c>
      <c r="AB150">
        <v>3</v>
      </c>
      <c r="AC150">
        <v>7</v>
      </c>
      <c r="AE150">
        <v>3</v>
      </c>
      <c r="AF150" t="s">
        <v>90</v>
      </c>
      <c r="AG150" t="s">
        <v>366</v>
      </c>
    </row>
    <row r="151" spans="1:33" x14ac:dyDescent="0.45">
      <c r="A151">
        <v>146</v>
      </c>
      <c r="B151" t="s">
        <v>367</v>
      </c>
      <c r="C151" t="s">
        <v>109</v>
      </c>
      <c r="D151" s="2">
        <v>17653</v>
      </c>
      <c r="E151" s="2">
        <v>17802</v>
      </c>
      <c r="F151">
        <f t="shared" si="4"/>
        <v>1948</v>
      </c>
      <c r="G151" t="str">
        <f t="shared" si="5"/>
        <v>Whitey Lockman1948</v>
      </c>
      <c r="H151">
        <v>0.80100000000000005</v>
      </c>
      <c r="I151">
        <v>610</v>
      </c>
      <c r="J151">
        <v>541</v>
      </c>
      <c r="K151">
        <v>106</v>
      </c>
      <c r="L151">
        <v>153</v>
      </c>
      <c r="M151">
        <v>107</v>
      </c>
      <c r="N151">
        <v>22</v>
      </c>
      <c r="O151">
        <v>7</v>
      </c>
      <c r="P151">
        <v>17</v>
      </c>
      <c r="Q151">
        <v>50</v>
      </c>
      <c r="R151">
        <v>9</v>
      </c>
      <c r="S151">
        <v>1</v>
      </c>
      <c r="T151">
        <v>62</v>
      </c>
      <c r="U151">
        <v>58</v>
      </c>
      <c r="V151">
        <v>0.28299999999999997</v>
      </c>
      <c r="W151">
        <v>0.35799999999999998</v>
      </c>
      <c r="X151">
        <v>0.44400000000000001</v>
      </c>
      <c r="Y151">
        <v>0.80100000000000005</v>
      </c>
      <c r="Z151">
        <v>240</v>
      </c>
      <c r="AA151">
        <v>3</v>
      </c>
      <c r="AB151">
        <v>1</v>
      </c>
      <c r="AC151">
        <v>6</v>
      </c>
      <c r="AE151">
        <v>2</v>
      </c>
      <c r="AF151" t="s">
        <v>90</v>
      </c>
      <c r="AG151" t="s">
        <v>368</v>
      </c>
    </row>
    <row r="152" spans="1:33" x14ac:dyDescent="0.45">
      <c r="A152">
        <v>147</v>
      </c>
      <c r="B152" t="s">
        <v>369</v>
      </c>
      <c r="C152" t="s">
        <v>96</v>
      </c>
      <c r="D152" s="2">
        <v>17282</v>
      </c>
      <c r="E152" s="2">
        <v>17438</v>
      </c>
      <c r="F152">
        <f t="shared" si="4"/>
        <v>1947</v>
      </c>
      <c r="G152" t="str">
        <f t="shared" si="5"/>
        <v>Roy Cullenbine1947</v>
      </c>
      <c r="H152">
        <v>0.80100000000000005</v>
      </c>
      <c r="I152">
        <v>576</v>
      </c>
      <c r="J152">
        <v>443</v>
      </c>
      <c r="K152">
        <v>76</v>
      </c>
      <c r="L152">
        <v>98</v>
      </c>
      <c r="M152">
        <v>59</v>
      </c>
      <c r="N152">
        <v>17</v>
      </c>
      <c r="O152">
        <v>1</v>
      </c>
      <c r="P152">
        <v>21</v>
      </c>
      <c r="Q152">
        <v>72</v>
      </c>
      <c r="R152">
        <v>3</v>
      </c>
      <c r="S152">
        <v>2</v>
      </c>
      <c r="T152">
        <v>127</v>
      </c>
      <c r="U152">
        <v>50</v>
      </c>
      <c r="V152">
        <v>0.221</v>
      </c>
      <c r="W152">
        <v>0.39500000000000002</v>
      </c>
      <c r="X152">
        <v>0.40600000000000003</v>
      </c>
      <c r="Y152">
        <v>0.80100000000000005</v>
      </c>
      <c r="Z152">
        <v>180</v>
      </c>
      <c r="AA152">
        <v>8</v>
      </c>
      <c r="AB152">
        <v>0</v>
      </c>
      <c r="AC152">
        <v>6</v>
      </c>
      <c r="AE152">
        <v>2</v>
      </c>
      <c r="AF152" t="s">
        <v>90</v>
      </c>
      <c r="AG152" t="s">
        <v>370</v>
      </c>
    </row>
    <row r="153" spans="1:33" x14ac:dyDescent="0.45">
      <c r="A153">
        <v>148</v>
      </c>
      <c r="B153" t="s">
        <v>227</v>
      </c>
      <c r="C153" t="s">
        <v>89</v>
      </c>
      <c r="D153" s="2">
        <v>17668</v>
      </c>
      <c r="E153" s="2">
        <v>17810</v>
      </c>
      <c r="F153">
        <f t="shared" si="4"/>
        <v>1948</v>
      </c>
      <c r="G153" t="str">
        <f t="shared" si="5"/>
        <v>Dom DiMaggio1948</v>
      </c>
      <c r="H153">
        <v>0.80100000000000005</v>
      </c>
      <c r="I153">
        <v>658</v>
      </c>
      <c r="J153">
        <v>569</v>
      </c>
      <c r="K153">
        <v>114</v>
      </c>
      <c r="L153">
        <v>168</v>
      </c>
      <c r="M153">
        <v>122</v>
      </c>
      <c r="N153">
        <v>33</v>
      </c>
      <c r="O153">
        <v>4</v>
      </c>
      <c r="P153">
        <v>9</v>
      </c>
      <c r="Q153">
        <v>87</v>
      </c>
      <c r="R153">
        <v>8</v>
      </c>
      <c r="S153">
        <v>2</v>
      </c>
      <c r="T153">
        <v>83</v>
      </c>
      <c r="U153">
        <v>50</v>
      </c>
      <c r="V153">
        <v>0.29499999999999998</v>
      </c>
      <c r="W153">
        <v>0.38600000000000001</v>
      </c>
      <c r="X153">
        <v>0.41499999999999998</v>
      </c>
      <c r="Y153">
        <v>0.80100000000000005</v>
      </c>
      <c r="Z153">
        <v>236</v>
      </c>
      <c r="AA153">
        <v>12</v>
      </c>
      <c r="AB153">
        <v>1</v>
      </c>
      <c r="AC153">
        <v>5</v>
      </c>
      <c r="AE153">
        <v>2</v>
      </c>
      <c r="AF153" t="s">
        <v>90</v>
      </c>
      <c r="AG153" t="s">
        <v>228</v>
      </c>
    </row>
    <row r="154" spans="1:33" x14ac:dyDescent="0.45">
      <c r="A154">
        <v>149</v>
      </c>
      <c r="B154" t="s">
        <v>342</v>
      </c>
      <c r="C154" t="s">
        <v>96</v>
      </c>
      <c r="D154" s="2">
        <v>18401</v>
      </c>
      <c r="E154" s="2">
        <v>18537</v>
      </c>
      <c r="F154">
        <f t="shared" si="4"/>
        <v>1950</v>
      </c>
      <c r="G154" t="str">
        <f t="shared" si="5"/>
        <v>Jerry Priddy1950</v>
      </c>
      <c r="H154">
        <v>0.8</v>
      </c>
      <c r="I154">
        <v>624</v>
      </c>
      <c r="J154">
        <v>528</v>
      </c>
      <c r="K154">
        <v>87</v>
      </c>
      <c r="L154">
        <v>149</v>
      </c>
      <c r="M154">
        <v>108</v>
      </c>
      <c r="N154">
        <v>23</v>
      </c>
      <c r="O154">
        <v>6</v>
      </c>
      <c r="P154">
        <v>12</v>
      </c>
      <c r="Q154">
        <v>67</v>
      </c>
      <c r="R154">
        <v>2</v>
      </c>
      <c r="S154">
        <v>5</v>
      </c>
      <c r="T154">
        <v>84</v>
      </c>
      <c r="U154">
        <v>78</v>
      </c>
      <c r="V154">
        <v>0.28199999999999997</v>
      </c>
      <c r="W154">
        <v>0.38400000000000001</v>
      </c>
      <c r="X154">
        <v>0.41699999999999998</v>
      </c>
      <c r="Y154">
        <v>0.8</v>
      </c>
      <c r="Z154">
        <v>220</v>
      </c>
      <c r="AA154">
        <v>18</v>
      </c>
      <c r="AB154">
        <v>3</v>
      </c>
      <c r="AC154">
        <v>9</v>
      </c>
      <c r="AE154">
        <v>3</v>
      </c>
      <c r="AF154" t="s">
        <v>90</v>
      </c>
      <c r="AG154" t="s">
        <v>343</v>
      </c>
    </row>
    <row r="155" spans="1:33" x14ac:dyDescent="0.45">
      <c r="A155">
        <v>150</v>
      </c>
      <c r="B155" t="s">
        <v>271</v>
      </c>
      <c r="C155" t="s">
        <v>149</v>
      </c>
      <c r="D155" s="2">
        <v>17642</v>
      </c>
      <c r="E155" s="2">
        <v>17809</v>
      </c>
      <c r="F155">
        <f t="shared" si="4"/>
        <v>1948</v>
      </c>
      <c r="G155" t="str">
        <f t="shared" si="5"/>
        <v>Johnny Wyrostek1948</v>
      </c>
      <c r="H155">
        <v>0.79900000000000004</v>
      </c>
      <c r="I155">
        <v>567</v>
      </c>
      <c r="J155">
        <v>512</v>
      </c>
      <c r="K155">
        <v>74</v>
      </c>
      <c r="L155">
        <v>140</v>
      </c>
      <c r="M155">
        <v>90</v>
      </c>
      <c r="N155">
        <v>24</v>
      </c>
      <c r="O155">
        <v>9</v>
      </c>
      <c r="P155">
        <v>17</v>
      </c>
      <c r="Q155">
        <v>76</v>
      </c>
      <c r="R155">
        <v>7</v>
      </c>
      <c r="S155">
        <v>7</v>
      </c>
      <c r="T155">
        <v>52</v>
      </c>
      <c r="U155">
        <v>63</v>
      </c>
      <c r="V155">
        <v>0.27300000000000002</v>
      </c>
      <c r="W155">
        <v>0.34399999999999997</v>
      </c>
      <c r="X155">
        <v>0.45500000000000002</v>
      </c>
      <c r="Y155">
        <v>0.79900000000000004</v>
      </c>
      <c r="Z155">
        <v>233</v>
      </c>
      <c r="AA155">
        <v>5</v>
      </c>
      <c r="AB155">
        <v>3</v>
      </c>
      <c r="AC155">
        <v>0</v>
      </c>
      <c r="AE155">
        <v>1</v>
      </c>
      <c r="AF155" t="s">
        <v>90</v>
      </c>
      <c r="AG155" t="s">
        <v>272</v>
      </c>
    </row>
    <row r="156" spans="1:33" x14ac:dyDescent="0.45">
      <c r="A156">
        <v>151</v>
      </c>
      <c r="B156" t="s">
        <v>128</v>
      </c>
      <c r="C156" t="s">
        <v>98</v>
      </c>
      <c r="D156" s="2">
        <v>18760</v>
      </c>
      <c r="E156" s="2">
        <v>18901</v>
      </c>
      <c r="F156">
        <f t="shared" si="4"/>
        <v>1951</v>
      </c>
      <c r="G156" t="str">
        <f t="shared" si="5"/>
        <v>Al Rosen1951</v>
      </c>
      <c r="H156">
        <v>0.79700000000000004</v>
      </c>
      <c r="I156">
        <v>577</v>
      </c>
      <c r="J156">
        <v>499</v>
      </c>
      <c r="K156">
        <v>69</v>
      </c>
      <c r="L156">
        <v>128</v>
      </c>
      <c r="M156">
        <v>80</v>
      </c>
      <c r="N156">
        <v>26</v>
      </c>
      <c r="O156">
        <v>0</v>
      </c>
      <c r="P156">
        <v>22</v>
      </c>
      <c r="Q156">
        <v>87</v>
      </c>
      <c r="R156">
        <v>7</v>
      </c>
      <c r="S156">
        <v>5</v>
      </c>
      <c r="T156">
        <v>76</v>
      </c>
      <c r="U156">
        <v>67</v>
      </c>
      <c r="V156">
        <v>0.25700000000000001</v>
      </c>
      <c r="W156">
        <v>0.35599999999999998</v>
      </c>
      <c r="X156">
        <v>0.441</v>
      </c>
      <c r="Y156">
        <v>0.79700000000000004</v>
      </c>
      <c r="Z156">
        <v>220</v>
      </c>
      <c r="AA156">
        <v>11</v>
      </c>
      <c r="AB156">
        <v>1</v>
      </c>
      <c r="AC156">
        <v>1</v>
      </c>
      <c r="AE156">
        <v>5</v>
      </c>
      <c r="AF156" t="s">
        <v>90</v>
      </c>
      <c r="AG156" t="s">
        <v>129</v>
      </c>
    </row>
    <row r="157" spans="1:33" x14ac:dyDescent="0.45">
      <c r="A157">
        <v>152</v>
      </c>
      <c r="B157" t="s">
        <v>365</v>
      </c>
      <c r="C157" t="s">
        <v>144</v>
      </c>
      <c r="D157" s="2">
        <v>17669</v>
      </c>
      <c r="E157" s="2">
        <v>17809</v>
      </c>
      <c r="F157">
        <f t="shared" si="4"/>
        <v>1948</v>
      </c>
      <c r="G157" t="str">
        <f t="shared" si="5"/>
        <v>Bob Dillinger1948</v>
      </c>
      <c r="H157">
        <v>0.79700000000000004</v>
      </c>
      <c r="I157">
        <v>640</v>
      </c>
      <c r="J157">
        <v>572</v>
      </c>
      <c r="K157">
        <v>98</v>
      </c>
      <c r="L157">
        <v>184</v>
      </c>
      <c r="M157">
        <v>143</v>
      </c>
      <c r="N157">
        <v>30</v>
      </c>
      <c r="O157">
        <v>10</v>
      </c>
      <c r="P157">
        <v>1</v>
      </c>
      <c r="Q157">
        <v>40</v>
      </c>
      <c r="R157">
        <v>27</v>
      </c>
      <c r="S157">
        <v>10</v>
      </c>
      <c r="T157">
        <v>55</v>
      </c>
      <c r="U157">
        <v>28</v>
      </c>
      <c r="V157">
        <v>0.32200000000000001</v>
      </c>
      <c r="W157">
        <v>0.38200000000000001</v>
      </c>
      <c r="X157">
        <v>0.41399999999999998</v>
      </c>
      <c r="Y157">
        <v>0.79700000000000004</v>
      </c>
      <c r="Z157">
        <v>237</v>
      </c>
      <c r="AA157">
        <v>15</v>
      </c>
      <c r="AB157">
        <v>1</v>
      </c>
      <c r="AC157">
        <v>12</v>
      </c>
      <c r="AE157">
        <v>0</v>
      </c>
      <c r="AF157" t="s">
        <v>90</v>
      </c>
      <c r="AG157" t="s">
        <v>366</v>
      </c>
    </row>
    <row r="158" spans="1:33" x14ac:dyDescent="0.45">
      <c r="A158">
        <v>153</v>
      </c>
      <c r="B158" t="s">
        <v>350</v>
      </c>
      <c r="C158" t="s">
        <v>157</v>
      </c>
      <c r="D158" s="2">
        <v>17281</v>
      </c>
      <c r="E158" s="2">
        <v>17434</v>
      </c>
      <c r="F158">
        <f t="shared" si="4"/>
        <v>1947</v>
      </c>
      <c r="G158" t="str">
        <f t="shared" si="5"/>
        <v>Luke Appling1947</v>
      </c>
      <c r="H158">
        <v>0.79600000000000004</v>
      </c>
      <c r="I158">
        <v>556</v>
      </c>
      <c r="J158">
        <v>487</v>
      </c>
      <c r="K158">
        <v>64</v>
      </c>
      <c r="L158">
        <v>148</v>
      </c>
      <c r="M158">
        <v>113</v>
      </c>
      <c r="N158">
        <v>27</v>
      </c>
      <c r="O158">
        <v>0</v>
      </c>
      <c r="P158">
        <v>8</v>
      </c>
      <c r="Q158">
        <v>48</v>
      </c>
      <c r="R158">
        <v>7</v>
      </c>
      <c r="S158">
        <v>6</v>
      </c>
      <c r="T158">
        <v>65</v>
      </c>
      <c r="U158">
        <v>27</v>
      </c>
      <c r="V158">
        <v>0.30399999999999999</v>
      </c>
      <c r="W158">
        <v>0.38700000000000001</v>
      </c>
      <c r="X158">
        <v>0.40899999999999997</v>
      </c>
      <c r="Y158">
        <v>0.79600000000000004</v>
      </c>
      <c r="Z158">
        <v>199</v>
      </c>
      <c r="AA158">
        <v>14</v>
      </c>
      <c r="AB158">
        <v>1</v>
      </c>
      <c r="AC158">
        <v>3</v>
      </c>
      <c r="AE158">
        <v>2</v>
      </c>
      <c r="AF158" t="s">
        <v>90</v>
      </c>
      <c r="AG158" t="s">
        <v>351</v>
      </c>
    </row>
    <row r="159" spans="1:33" x14ac:dyDescent="0.45">
      <c r="A159">
        <v>154</v>
      </c>
      <c r="B159" t="s">
        <v>260</v>
      </c>
      <c r="C159" t="s">
        <v>136</v>
      </c>
      <c r="D159" s="2">
        <v>17651</v>
      </c>
      <c r="E159" s="2">
        <v>17805</v>
      </c>
      <c r="F159">
        <f t="shared" si="4"/>
        <v>1948</v>
      </c>
      <c r="G159" t="str">
        <f t="shared" si="5"/>
        <v>Bill Nicholson1948</v>
      </c>
      <c r="H159">
        <v>0.79500000000000004</v>
      </c>
      <c r="I159">
        <v>552</v>
      </c>
      <c r="J159">
        <v>473</v>
      </c>
      <c r="K159">
        <v>65</v>
      </c>
      <c r="L159">
        <v>121</v>
      </c>
      <c r="M159">
        <v>76</v>
      </c>
      <c r="N159">
        <v>23</v>
      </c>
      <c r="O159">
        <v>5</v>
      </c>
      <c r="P159">
        <v>17</v>
      </c>
      <c r="Q159">
        <v>63</v>
      </c>
      <c r="R159">
        <v>2</v>
      </c>
      <c r="S159">
        <v>2</v>
      </c>
      <c r="T159">
        <v>73</v>
      </c>
      <c r="U159">
        <v>63</v>
      </c>
      <c r="V159">
        <v>0.25600000000000001</v>
      </c>
      <c r="W159">
        <v>0.36099999999999999</v>
      </c>
      <c r="X159">
        <v>0.433</v>
      </c>
      <c r="Y159">
        <v>0.79500000000000004</v>
      </c>
      <c r="Z159">
        <v>205</v>
      </c>
      <c r="AA159">
        <v>5</v>
      </c>
      <c r="AB159">
        <v>5</v>
      </c>
      <c r="AC159">
        <v>1</v>
      </c>
      <c r="AE159">
        <v>13</v>
      </c>
      <c r="AF159" t="s">
        <v>90</v>
      </c>
      <c r="AG159" t="s">
        <v>261</v>
      </c>
    </row>
    <row r="160" spans="1:33" x14ac:dyDescent="0.45">
      <c r="A160">
        <v>155</v>
      </c>
      <c r="B160" t="s">
        <v>161</v>
      </c>
      <c r="C160" t="s">
        <v>96</v>
      </c>
      <c r="D160" s="2">
        <v>18760</v>
      </c>
      <c r="E160" s="2">
        <v>18901</v>
      </c>
      <c r="F160">
        <f t="shared" si="4"/>
        <v>1951</v>
      </c>
      <c r="G160" t="str">
        <f t="shared" si="5"/>
        <v>George Kell1951</v>
      </c>
      <c r="H160">
        <v>0.79400000000000004</v>
      </c>
      <c r="I160">
        <v>616</v>
      </c>
      <c r="J160">
        <v>549</v>
      </c>
      <c r="K160">
        <v>86</v>
      </c>
      <c r="L160">
        <v>177</v>
      </c>
      <c r="M160">
        <v>137</v>
      </c>
      <c r="N160">
        <v>35</v>
      </c>
      <c r="O160">
        <v>3</v>
      </c>
      <c r="P160">
        <v>2</v>
      </c>
      <c r="Q160">
        <v>54</v>
      </c>
      <c r="R160">
        <v>8</v>
      </c>
      <c r="S160">
        <v>3</v>
      </c>
      <c r="T160">
        <v>53</v>
      </c>
      <c r="U160">
        <v>16</v>
      </c>
      <c r="V160">
        <v>0.32200000000000001</v>
      </c>
      <c r="W160">
        <v>0.38600000000000001</v>
      </c>
      <c r="X160">
        <v>0.40799999999999997</v>
      </c>
      <c r="Y160">
        <v>0.79400000000000004</v>
      </c>
      <c r="Z160">
        <v>224</v>
      </c>
      <c r="AA160">
        <v>12</v>
      </c>
      <c r="AB160">
        <v>4</v>
      </c>
      <c r="AC160">
        <v>10</v>
      </c>
      <c r="AE160">
        <v>0</v>
      </c>
      <c r="AF160" t="s">
        <v>90</v>
      </c>
      <c r="AG160" t="s">
        <v>162</v>
      </c>
    </row>
    <row r="161" spans="1:33" x14ac:dyDescent="0.45">
      <c r="A161">
        <v>156</v>
      </c>
      <c r="B161" t="s">
        <v>194</v>
      </c>
      <c r="C161" t="s">
        <v>109</v>
      </c>
      <c r="D161" s="2">
        <v>18400</v>
      </c>
      <c r="E161" s="2">
        <v>18537</v>
      </c>
      <c r="F161">
        <f t="shared" si="4"/>
        <v>1950</v>
      </c>
      <c r="G161" t="str">
        <f t="shared" si="5"/>
        <v>Al Dark1950</v>
      </c>
      <c r="H161">
        <v>0.79300000000000004</v>
      </c>
      <c r="I161">
        <v>563</v>
      </c>
      <c r="J161">
        <v>512</v>
      </c>
      <c r="K161">
        <v>75</v>
      </c>
      <c r="L161">
        <v>144</v>
      </c>
      <c r="M161">
        <v>89</v>
      </c>
      <c r="N161">
        <v>35</v>
      </c>
      <c r="O161">
        <v>5</v>
      </c>
      <c r="P161">
        <v>15</v>
      </c>
      <c r="Q161">
        <v>62</v>
      </c>
      <c r="R161">
        <v>8</v>
      </c>
      <c r="S161">
        <v>3</v>
      </c>
      <c r="T161">
        <v>36</v>
      </c>
      <c r="U161">
        <v>51</v>
      </c>
      <c r="V161">
        <v>0.28100000000000003</v>
      </c>
      <c r="W161">
        <v>0.33600000000000002</v>
      </c>
      <c r="X161">
        <v>0.45700000000000002</v>
      </c>
      <c r="Y161">
        <v>0.79300000000000004</v>
      </c>
      <c r="Z161">
        <v>234</v>
      </c>
      <c r="AA161">
        <v>8</v>
      </c>
      <c r="AB161">
        <v>6</v>
      </c>
      <c r="AC161">
        <v>9</v>
      </c>
      <c r="AE161">
        <v>4</v>
      </c>
      <c r="AF161" t="s">
        <v>90</v>
      </c>
      <c r="AG161" t="s">
        <v>195</v>
      </c>
    </row>
    <row r="162" spans="1:33" x14ac:dyDescent="0.45">
      <c r="A162">
        <v>157</v>
      </c>
      <c r="B162" t="s">
        <v>361</v>
      </c>
      <c r="C162" t="s">
        <v>115</v>
      </c>
      <c r="D162" s="2">
        <v>17642</v>
      </c>
      <c r="E162" s="2">
        <v>17806</v>
      </c>
      <c r="F162">
        <f t="shared" si="4"/>
        <v>1948</v>
      </c>
      <c r="G162" t="str">
        <f t="shared" si="5"/>
        <v>Barney McCosky1948</v>
      </c>
      <c r="H162">
        <v>0.79100000000000004</v>
      </c>
      <c r="I162">
        <v>605</v>
      </c>
      <c r="J162">
        <v>515</v>
      </c>
      <c r="K162">
        <v>95</v>
      </c>
      <c r="L162">
        <v>168</v>
      </c>
      <c r="M162">
        <v>142</v>
      </c>
      <c r="N162">
        <v>21</v>
      </c>
      <c r="O162">
        <v>5</v>
      </c>
      <c r="P162">
        <v>0</v>
      </c>
      <c r="Q162">
        <v>46</v>
      </c>
      <c r="R162">
        <v>1</v>
      </c>
      <c r="S162">
        <v>3</v>
      </c>
      <c r="T162">
        <v>68</v>
      </c>
      <c r="U162">
        <v>22</v>
      </c>
      <c r="V162">
        <v>0.32600000000000001</v>
      </c>
      <c r="W162">
        <v>0.40500000000000003</v>
      </c>
      <c r="X162">
        <v>0.38600000000000001</v>
      </c>
      <c r="Y162">
        <v>0.79100000000000004</v>
      </c>
      <c r="Z162">
        <v>199</v>
      </c>
      <c r="AA162">
        <v>10</v>
      </c>
      <c r="AB162">
        <v>0</v>
      </c>
      <c r="AC162">
        <v>22</v>
      </c>
      <c r="AE162">
        <v>1</v>
      </c>
      <c r="AF162" t="s">
        <v>90</v>
      </c>
      <c r="AG162" t="s">
        <v>362</v>
      </c>
    </row>
    <row r="163" spans="1:33" x14ac:dyDescent="0.45">
      <c r="A163">
        <v>158</v>
      </c>
      <c r="B163" t="s">
        <v>339</v>
      </c>
      <c r="C163" t="s">
        <v>112</v>
      </c>
      <c r="D163" s="2">
        <v>18760</v>
      </c>
      <c r="E163" s="2">
        <v>18904</v>
      </c>
      <c r="F163">
        <f t="shared" si="4"/>
        <v>1951</v>
      </c>
      <c r="G163" t="str">
        <f t="shared" si="5"/>
        <v>Carl Furillo1951</v>
      </c>
      <c r="H163">
        <v>0.79</v>
      </c>
      <c r="I163">
        <v>619</v>
      </c>
      <c r="J163">
        <v>570</v>
      </c>
      <c r="K163">
        <v>83</v>
      </c>
      <c r="L163">
        <v>174</v>
      </c>
      <c r="M163">
        <v>128</v>
      </c>
      <c r="N163">
        <v>31</v>
      </c>
      <c r="O163">
        <v>3</v>
      </c>
      <c r="P163">
        <v>12</v>
      </c>
      <c r="Q163">
        <v>79</v>
      </c>
      <c r="R163">
        <v>8</v>
      </c>
      <c r="S163">
        <v>7</v>
      </c>
      <c r="T163">
        <v>39</v>
      </c>
      <c r="U163">
        <v>27</v>
      </c>
      <c r="V163">
        <v>0.30499999999999999</v>
      </c>
      <c r="W163">
        <v>0.35699999999999998</v>
      </c>
      <c r="X163">
        <v>0.433</v>
      </c>
      <c r="Y163">
        <v>0.79</v>
      </c>
      <c r="Z163">
        <v>247</v>
      </c>
      <c r="AA163">
        <v>13</v>
      </c>
      <c r="AB163">
        <v>7</v>
      </c>
      <c r="AC163">
        <v>3</v>
      </c>
      <c r="AE163">
        <v>3</v>
      </c>
      <c r="AF163" t="s">
        <v>90</v>
      </c>
      <c r="AG163" t="s">
        <v>340</v>
      </c>
    </row>
    <row r="164" spans="1:33" x14ac:dyDescent="0.45">
      <c r="A164">
        <v>159</v>
      </c>
      <c r="B164" t="s">
        <v>367</v>
      </c>
      <c r="C164" t="s">
        <v>109</v>
      </c>
      <c r="D164" s="2">
        <v>18022</v>
      </c>
      <c r="E164" s="2">
        <v>18173</v>
      </c>
      <c r="F164">
        <f t="shared" si="4"/>
        <v>1949</v>
      </c>
      <c r="G164" t="str">
        <f t="shared" si="5"/>
        <v>Whitey Lockman1949</v>
      </c>
      <c r="H164">
        <v>0.79</v>
      </c>
      <c r="I164">
        <v>614</v>
      </c>
      <c r="J164">
        <v>552</v>
      </c>
      <c r="K164">
        <v>89</v>
      </c>
      <c r="L164">
        <v>164</v>
      </c>
      <c r="M164">
        <v>119</v>
      </c>
      <c r="N164">
        <v>29</v>
      </c>
      <c r="O164">
        <v>7</v>
      </c>
      <c r="P164">
        <v>9</v>
      </c>
      <c r="Q164">
        <v>55</v>
      </c>
      <c r="R164">
        <v>8</v>
      </c>
      <c r="S164">
        <v>5</v>
      </c>
      <c r="T164">
        <v>57</v>
      </c>
      <c r="U164">
        <v>26</v>
      </c>
      <c r="V164">
        <v>0.29699999999999999</v>
      </c>
      <c r="W164">
        <v>0.36599999999999999</v>
      </c>
      <c r="X164">
        <v>0.42399999999999999</v>
      </c>
      <c r="Y164">
        <v>0.79</v>
      </c>
      <c r="Z164">
        <v>234</v>
      </c>
      <c r="AA164">
        <v>8</v>
      </c>
      <c r="AB164">
        <v>3</v>
      </c>
      <c r="AC164">
        <v>2</v>
      </c>
      <c r="AE164">
        <v>0</v>
      </c>
      <c r="AF164" t="s">
        <v>90</v>
      </c>
      <c r="AG164" t="s">
        <v>368</v>
      </c>
    </row>
    <row r="165" spans="1:33" x14ac:dyDescent="0.45">
      <c r="A165">
        <v>160</v>
      </c>
      <c r="B165" t="s">
        <v>241</v>
      </c>
      <c r="C165" t="s">
        <v>112</v>
      </c>
      <c r="D165" s="2">
        <v>18029</v>
      </c>
      <c r="E165" s="2">
        <v>18173</v>
      </c>
      <c r="F165">
        <f t="shared" si="4"/>
        <v>1949</v>
      </c>
      <c r="G165" t="str">
        <f t="shared" si="5"/>
        <v>Pee Wee Reese1949</v>
      </c>
      <c r="H165">
        <v>0.78900000000000003</v>
      </c>
      <c r="I165">
        <v>651</v>
      </c>
      <c r="J165">
        <v>542</v>
      </c>
      <c r="K165">
        <v>116</v>
      </c>
      <c r="L165">
        <v>150</v>
      </c>
      <c r="M165">
        <v>112</v>
      </c>
      <c r="N165">
        <v>23</v>
      </c>
      <c r="O165">
        <v>3</v>
      </c>
      <c r="P165">
        <v>12</v>
      </c>
      <c r="Q165">
        <v>58</v>
      </c>
      <c r="R165">
        <v>26</v>
      </c>
      <c r="S165">
        <v>4</v>
      </c>
      <c r="T165">
        <v>99</v>
      </c>
      <c r="U165">
        <v>51</v>
      </c>
      <c r="V165">
        <v>0.27700000000000002</v>
      </c>
      <c r="W165">
        <v>0.39200000000000002</v>
      </c>
      <c r="X165">
        <v>0.39700000000000002</v>
      </c>
      <c r="Y165">
        <v>0.78900000000000003</v>
      </c>
      <c r="Z165">
        <v>215</v>
      </c>
      <c r="AA165">
        <v>4</v>
      </c>
      <c r="AB165">
        <v>4</v>
      </c>
      <c r="AC165">
        <v>6</v>
      </c>
      <c r="AE165">
        <v>4</v>
      </c>
      <c r="AF165" t="s">
        <v>90</v>
      </c>
      <c r="AG165" t="s">
        <v>242</v>
      </c>
    </row>
    <row r="166" spans="1:33" x14ac:dyDescent="0.45">
      <c r="A166">
        <v>161</v>
      </c>
      <c r="B166" t="s">
        <v>194</v>
      </c>
      <c r="C166" t="s">
        <v>109</v>
      </c>
      <c r="D166" s="2">
        <v>18756</v>
      </c>
      <c r="E166" s="2">
        <v>18904</v>
      </c>
      <c r="F166">
        <f t="shared" si="4"/>
        <v>1951</v>
      </c>
      <c r="G166" t="str">
        <f t="shared" si="5"/>
        <v>Al Dark1951</v>
      </c>
      <c r="H166">
        <v>0.78800000000000003</v>
      </c>
      <c r="I166">
        <v>609</v>
      </c>
      <c r="J166">
        <v>567</v>
      </c>
      <c r="K166">
        <v>100</v>
      </c>
      <c r="L166">
        <v>169</v>
      </c>
      <c r="M166">
        <v>114</v>
      </c>
      <c r="N166">
        <v>37</v>
      </c>
      <c r="O166">
        <v>7</v>
      </c>
      <c r="P166">
        <v>11</v>
      </c>
      <c r="Q166">
        <v>54</v>
      </c>
      <c r="R166">
        <v>11</v>
      </c>
      <c r="S166">
        <v>6</v>
      </c>
      <c r="T166">
        <v>35</v>
      </c>
      <c r="U166">
        <v>34</v>
      </c>
      <c r="V166">
        <v>0.29799999999999999</v>
      </c>
      <c r="W166">
        <v>0.34200000000000003</v>
      </c>
      <c r="X166">
        <v>0.44600000000000001</v>
      </c>
      <c r="Y166">
        <v>0.78800000000000003</v>
      </c>
      <c r="Z166">
        <v>253</v>
      </c>
      <c r="AA166">
        <v>9</v>
      </c>
      <c r="AB166">
        <v>3</v>
      </c>
      <c r="AC166">
        <v>4</v>
      </c>
      <c r="AE166">
        <v>0</v>
      </c>
      <c r="AF166" t="s">
        <v>90</v>
      </c>
      <c r="AG166" t="s">
        <v>195</v>
      </c>
    </row>
    <row r="167" spans="1:33" x14ac:dyDescent="0.45">
      <c r="A167">
        <v>162</v>
      </c>
      <c r="B167" t="s">
        <v>213</v>
      </c>
      <c r="C167" t="s">
        <v>109</v>
      </c>
      <c r="D167" s="2">
        <v>18745</v>
      </c>
      <c r="E167" s="2">
        <v>18904</v>
      </c>
      <c r="F167">
        <f t="shared" si="4"/>
        <v>1951</v>
      </c>
      <c r="G167" t="str">
        <f t="shared" si="5"/>
        <v>Eddie Stanky1951</v>
      </c>
      <c r="H167">
        <v>0.78800000000000003</v>
      </c>
      <c r="I167">
        <v>604</v>
      </c>
      <c r="J167">
        <v>472</v>
      </c>
      <c r="K167">
        <v>83</v>
      </c>
      <c r="L167">
        <v>117</v>
      </c>
      <c r="M167">
        <v>85</v>
      </c>
      <c r="N167">
        <v>16</v>
      </c>
      <c r="O167">
        <v>2</v>
      </c>
      <c r="P167">
        <v>14</v>
      </c>
      <c r="Q167">
        <v>41</v>
      </c>
      <c r="R167">
        <v>7</v>
      </c>
      <c r="S167">
        <v>5</v>
      </c>
      <c r="T167">
        <v>122</v>
      </c>
      <c r="U167">
        <v>60</v>
      </c>
      <c r="V167">
        <v>0.248</v>
      </c>
      <c r="W167">
        <v>0.40799999999999997</v>
      </c>
      <c r="X167">
        <v>0.379</v>
      </c>
      <c r="Y167">
        <v>0.78800000000000003</v>
      </c>
      <c r="Z167">
        <v>179</v>
      </c>
      <c r="AA167">
        <v>6</v>
      </c>
      <c r="AB167">
        <v>6</v>
      </c>
      <c r="AC167">
        <v>4</v>
      </c>
      <c r="AE167">
        <v>0</v>
      </c>
      <c r="AF167" t="s">
        <v>90</v>
      </c>
      <c r="AG167" t="s">
        <v>214</v>
      </c>
    </row>
    <row r="168" spans="1:33" x14ac:dyDescent="0.45">
      <c r="A168">
        <v>163</v>
      </c>
      <c r="B168" t="s">
        <v>114</v>
      </c>
      <c r="C168" t="s">
        <v>115</v>
      </c>
      <c r="D168" s="2">
        <v>17642</v>
      </c>
      <c r="E168" s="2">
        <v>17806</v>
      </c>
      <c r="F168">
        <f t="shared" si="4"/>
        <v>1948</v>
      </c>
      <c r="G168" t="str">
        <f t="shared" si="5"/>
        <v>Eddie Joost1948</v>
      </c>
      <c r="H168">
        <v>0.78800000000000003</v>
      </c>
      <c r="I168">
        <v>637</v>
      </c>
      <c r="J168">
        <v>509</v>
      </c>
      <c r="K168">
        <v>99</v>
      </c>
      <c r="L168">
        <v>127</v>
      </c>
      <c r="M168">
        <v>87</v>
      </c>
      <c r="N168">
        <v>22</v>
      </c>
      <c r="O168">
        <v>2</v>
      </c>
      <c r="P168">
        <v>16</v>
      </c>
      <c r="Q168">
        <v>55</v>
      </c>
      <c r="R168">
        <v>2</v>
      </c>
      <c r="S168">
        <v>4</v>
      </c>
      <c r="T168">
        <v>119</v>
      </c>
      <c r="U168">
        <v>87</v>
      </c>
      <c r="V168">
        <v>0.25</v>
      </c>
      <c r="W168">
        <v>0.39300000000000002</v>
      </c>
      <c r="X168">
        <v>0.39500000000000002</v>
      </c>
      <c r="Y168">
        <v>0.78800000000000003</v>
      </c>
      <c r="Z168">
        <v>201</v>
      </c>
      <c r="AA168">
        <v>5</v>
      </c>
      <c r="AB168">
        <v>1</v>
      </c>
      <c r="AC168">
        <v>8</v>
      </c>
      <c r="AE168">
        <v>0</v>
      </c>
      <c r="AF168" t="s">
        <v>90</v>
      </c>
      <c r="AG168" t="s">
        <v>116</v>
      </c>
    </row>
    <row r="169" spans="1:33" x14ac:dyDescent="0.45">
      <c r="A169">
        <v>164</v>
      </c>
      <c r="B169" t="s">
        <v>194</v>
      </c>
      <c r="C169" t="s">
        <v>127</v>
      </c>
      <c r="D169" s="2">
        <v>17647</v>
      </c>
      <c r="E169" s="2">
        <v>17809</v>
      </c>
      <c r="F169">
        <f t="shared" si="4"/>
        <v>1948</v>
      </c>
      <c r="G169" t="str">
        <f t="shared" si="5"/>
        <v>Al Dark1948</v>
      </c>
      <c r="H169">
        <v>0.78800000000000003</v>
      </c>
      <c r="I169">
        <v>579</v>
      </c>
      <c r="J169">
        <v>541</v>
      </c>
      <c r="K169">
        <v>85</v>
      </c>
      <c r="L169">
        <v>174</v>
      </c>
      <c r="M169">
        <v>126</v>
      </c>
      <c r="N169">
        <v>39</v>
      </c>
      <c r="O169">
        <v>6</v>
      </c>
      <c r="P169">
        <v>3</v>
      </c>
      <c r="Q169">
        <v>49</v>
      </c>
      <c r="R169">
        <v>4</v>
      </c>
      <c r="S169">
        <v>4</v>
      </c>
      <c r="T169">
        <v>26</v>
      </c>
      <c r="U169">
        <v>36</v>
      </c>
      <c r="V169">
        <v>0.32200000000000001</v>
      </c>
      <c r="W169">
        <v>0.35499999999999998</v>
      </c>
      <c r="X169">
        <v>0.433</v>
      </c>
      <c r="Y169">
        <v>0.78800000000000003</v>
      </c>
      <c r="Z169">
        <v>234</v>
      </c>
      <c r="AA169">
        <v>4</v>
      </c>
      <c r="AB169">
        <v>2</v>
      </c>
      <c r="AC169">
        <v>10</v>
      </c>
      <c r="AE169">
        <v>3</v>
      </c>
      <c r="AF169" t="s">
        <v>90</v>
      </c>
      <c r="AG169" t="s">
        <v>195</v>
      </c>
    </row>
    <row r="170" spans="1:33" x14ac:dyDescent="0.45">
      <c r="A170">
        <v>165</v>
      </c>
      <c r="B170" t="s">
        <v>329</v>
      </c>
      <c r="C170" t="s">
        <v>149</v>
      </c>
      <c r="D170" s="2">
        <v>17291</v>
      </c>
      <c r="E170" s="2">
        <v>17438</v>
      </c>
      <c r="F170">
        <f t="shared" si="4"/>
        <v>1947</v>
      </c>
      <c r="G170" t="str">
        <f t="shared" si="5"/>
        <v>Eddie Miller1947</v>
      </c>
      <c r="H170">
        <v>0.78700000000000003</v>
      </c>
      <c r="I170">
        <v>539</v>
      </c>
      <c r="J170">
        <v>488</v>
      </c>
      <c r="K170">
        <v>62</v>
      </c>
      <c r="L170">
        <v>133</v>
      </c>
      <c r="M170">
        <v>78</v>
      </c>
      <c r="N170">
        <v>37</v>
      </c>
      <c r="O170">
        <v>4</v>
      </c>
      <c r="P170">
        <v>14</v>
      </c>
      <c r="Q170">
        <v>75</v>
      </c>
      <c r="R170">
        <v>5</v>
      </c>
      <c r="S170">
        <v>2</v>
      </c>
      <c r="T170">
        <v>43</v>
      </c>
      <c r="U170">
        <v>34</v>
      </c>
      <c r="V170">
        <v>0.27300000000000002</v>
      </c>
      <c r="W170">
        <v>0.33600000000000002</v>
      </c>
      <c r="X170">
        <v>0.45100000000000001</v>
      </c>
      <c r="Y170">
        <v>0.78700000000000003</v>
      </c>
      <c r="Z170">
        <v>220</v>
      </c>
      <c r="AA170">
        <v>12</v>
      </c>
      <c r="AB170">
        <v>4</v>
      </c>
      <c r="AC170">
        <v>4</v>
      </c>
      <c r="AE170">
        <v>9</v>
      </c>
      <c r="AF170" t="s">
        <v>90</v>
      </c>
      <c r="AG170" t="s">
        <v>330</v>
      </c>
    </row>
    <row r="171" spans="1:33" x14ac:dyDescent="0.45">
      <c r="A171">
        <v>166</v>
      </c>
      <c r="B171" t="s">
        <v>371</v>
      </c>
      <c r="C171" t="s">
        <v>98</v>
      </c>
      <c r="D171" s="2">
        <v>18742</v>
      </c>
      <c r="E171" s="2">
        <v>18901</v>
      </c>
      <c r="F171">
        <f t="shared" si="4"/>
        <v>1951</v>
      </c>
      <c r="G171" t="str">
        <f t="shared" si="5"/>
        <v>Bobby Ávila1951</v>
      </c>
      <c r="H171">
        <v>0.78600000000000003</v>
      </c>
      <c r="I171">
        <v>588</v>
      </c>
      <c r="J171">
        <v>522</v>
      </c>
      <c r="K171">
        <v>73</v>
      </c>
      <c r="L171">
        <v>160</v>
      </c>
      <c r="M171">
        <v>126</v>
      </c>
      <c r="N171">
        <v>21</v>
      </c>
      <c r="O171">
        <v>3</v>
      </c>
      <c r="P171">
        <v>10</v>
      </c>
      <c r="Q171">
        <v>57</v>
      </c>
      <c r="R171">
        <v>13</v>
      </c>
      <c r="S171">
        <v>8</v>
      </c>
      <c r="T171">
        <v>53</v>
      </c>
      <c r="U171">
        <v>27</v>
      </c>
      <c r="V171">
        <v>0.307</v>
      </c>
      <c r="W171">
        <v>0.37</v>
      </c>
      <c r="X171">
        <v>0.41599999999999998</v>
      </c>
      <c r="Y171">
        <v>0.78600000000000003</v>
      </c>
      <c r="Z171">
        <v>217</v>
      </c>
      <c r="AA171">
        <v>16</v>
      </c>
      <c r="AB171">
        <v>0</v>
      </c>
      <c r="AC171">
        <v>13</v>
      </c>
      <c r="AE171">
        <v>0</v>
      </c>
      <c r="AF171" t="s">
        <v>90</v>
      </c>
      <c r="AG171" t="s">
        <v>372</v>
      </c>
    </row>
    <row r="172" spans="1:33" x14ac:dyDescent="0.45">
      <c r="A172">
        <v>167</v>
      </c>
      <c r="B172" t="s">
        <v>363</v>
      </c>
      <c r="C172" t="s">
        <v>89</v>
      </c>
      <c r="D172" s="2">
        <v>18022</v>
      </c>
      <c r="E172" s="2">
        <v>18173</v>
      </c>
      <c r="F172">
        <f t="shared" si="4"/>
        <v>1949</v>
      </c>
      <c r="G172" t="str">
        <f t="shared" si="5"/>
        <v>Johnny Pesky1949</v>
      </c>
      <c r="H172">
        <v>0.78400000000000003</v>
      </c>
      <c r="I172">
        <v>649</v>
      </c>
      <c r="J172">
        <v>550</v>
      </c>
      <c r="K172">
        <v>100</v>
      </c>
      <c r="L172">
        <v>166</v>
      </c>
      <c r="M172">
        <v>132</v>
      </c>
      <c r="N172">
        <v>26</v>
      </c>
      <c r="O172">
        <v>7</v>
      </c>
      <c r="P172">
        <v>1</v>
      </c>
      <c r="Q172">
        <v>61</v>
      </c>
      <c r="R172">
        <v>8</v>
      </c>
      <c r="S172">
        <v>5</v>
      </c>
      <c r="T172">
        <v>90</v>
      </c>
      <c r="U172">
        <v>19</v>
      </c>
      <c r="V172">
        <v>0.30199999999999999</v>
      </c>
      <c r="W172">
        <v>0.40400000000000003</v>
      </c>
      <c r="X172">
        <v>0.38</v>
      </c>
      <c r="Y172">
        <v>0.78400000000000003</v>
      </c>
      <c r="Z172">
        <v>209</v>
      </c>
      <c r="AA172">
        <v>12</v>
      </c>
      <c r="AB172">
        <v>4</v>
      </c>
      <c r="AC172">
        <v>5</v>
      </c>
      <c r="AE172">
        <v>0</v>
      </c>
      <c r="AF172" t="s">
        <v>90</v>
      </c>
      <c r="AG172" t="s">
        <v>364</v>
      </c>
    </row>
    <row r="173" spans="1:33" x14ac:dyDescent="0.45">
      <c r="A173">
        <v>168</v>
      </c>
      <c r="B173" t="s">
        <v>213</v>
      </c>
      <c r="C173" t="s">
        <v>127</v>
      </c>
      <c r="D173" s="2">
        <v>18007</v>
      </c>
      <c r="E173" s="2">
        <v>18166</v>
      </c>
      <c r="F173">
        <f t="shared" si="4"/>
        <v>1949</v>
      </c>
      <c r="G173" t="str">
        <f t="shared" si="5"/>
        <v>Eddie Stanky1949</v>
      </c>
      <c r="H173">
        <v>0.78400000000000003</v>
      </c>
      <c r="I173">
        <v>620</v>
      </c>
      <c r="J173">
        <v>499</v>
      </c>
      <c r="K173">
        <v>89</v>
      </c>
      <c r="L173">
        <v>144</v>
      </c>
      <c r="M173">
        <v>114</v>
      </c>
      <c r="N173">
        <v>24</v>
      </c>
      <c r="O173">
        <v>5</v>
      </c>
      <c r="P173">
        <v>1</v>
      </c>
      <c r="Q173">
        <v>42</v>
      </c>
      <c r="R173">
        <v>3</v>
      </c>
      <c r="S173">
        <v>5</v>
      </c>
      <c r="T173">
        <v>112</v>
      </c>
      <c r="U173">
        <v>41</v>
      </c>
      <c r="V173">
        <v>0.28899999999999998</v>
      </c>
      <c r="W173">
        <v>0.42099999999999999</v>
      </c>
      <c r="X173">
        <v>0.36299999999999999</v>
      </c>
      <c r="Y173">
        <v>0.78400000000000003</v>
      </c>
      <c r="Z173">
        <v>181</v>
      </c>
      <c r="AA173">
        <v>7</v>
      </c>
      <c r="AB173">
        <v>2</v>
      </c>
      <c r="AC173">
        <v>7</v>
      </c>
      <c r="AE173">
        <v>0</v>
      </c>
      <c r="AF173" t="s">
        <v>90</v>
      </c>
      <c r="AG173" t="s">
        <v>214</v>
      </c>
    </row>
    <row r="174" spans="1:33" x14ac:dyDescent="0.45">
      <c r="A174">
        <v>169</v>
      </c>
      <c r="B174" t="s">
        <v>215</v>
      </c>
      <c r="C174" t="s">
        <v>205</v>
      </c>
      <c r="D174" s="2">
        <v>18738</v>
      </c>
      <c r="E174" s="2">
        <v>18901</v>
      </c>
      <c r="F174">
        <f t="shared" si="4"/>
        <v>1951</v>
      </c>
      <c r="G174" t="str">
        <f t="shared" si="5"/>
        <v>Gil Coan1951</v>
      </c>
      <c r="H174">
        <v>0.78400000000000003</v>
      </c>
      <c r="I174">
        <v>592</v>
      </c>
      <c r="J174">
        <v>538</v>
      </c>
      <c r="K174">
        <v>85</v>
      </c>
      <c r="L174">
        <v>163</v>
      </c>
      <c r="M174">
        <v>122</v>
      </c>
      <c r="N174">
        <v>25</v>
      </c>
      <c r="O174">
        <v>7</v>
      </c>
      <c r="P174">
        <v>9</v>
      </c>
      <c r="Q174">
        <v>62</v>
      </c>
      <c r="R174">
        <v>8</v>
      </c>
      <c r="S174">
        <v>5</v>
      </c>
      <c r="T174">
        <v>39</v>
      </c>
      <c r="U174">
        <v>62</v>
      </c>
      <c r="V174">
        <v>0.30299999999999999</v>
      </c>
      <c r="W174">
        <v>0.35799999999999998</v>
      </c>
      <c r="X174">
        <v>0.42599999999999999</v>
      </c>
      <c r="Y174">
        <v>0.78400000000000003</v>
      </c>
      <c r="Z174">
        <v>229</v>
      </c>
      <c r="AA174">
        <v>7</v>
      </c>
      <c r="AB174">
        <v>7</v>
      </c>
      <c r="AC174">
        <v>8</v>
      </c>
      <c r="AE174">
        <v>0</v>
      </c>
      <c r="AF174" t="s">
        <v>90</v>
      </c>
      <c r="AG174" t="s">
        <v>216</v>
      </c>
    </row>
    <row r="175" spans="1:33" x14ac:dyDescent="0.45">
      <c r="A175">
        <v>170</v>
      </c>
      <c r="B175" t="s">
        <v>196</v>
      </c>
      <c r="C175" t="s">
        <v>157</v>
      </c>
      <c r="D175" s="2">
        <v>18751</v>
      </c>
      <c r="E175" s="2">
        <v>18901</v>
      </c>
      <c r="F175">
        <f t="shared" si="4"/>
        <v>1951</v>
      </c>
      <c r="G175" t="str">
        <f t="shared" si="5"/>
        <v>Nellie Fox1951</v>
      </c>
      <c r="H175">
        <v>0.78300000000000003</v>
      </c>
      <c r="I175">
        <v>631</v>
      </c>
      <c r="J175">
        <v>562</v>
      </c>
      <c r="K175">
        <v>84</v>
      </c>
      <c r="L175">
        <v>173</v>
      </c>
      <c r="M175">
        <v>131</v>
      </c>
      <c r="N175">
        <v>26</v>
      </c>
      <c r="O175">
        <v>12</v>
      </c>
      <c r="P175">
        <v>4</v>
      </c>
      <c r="Q175">
        <v>48</v>
      </c>
      <c r="R175">
        <v>8</v>
      </c>
      <c r="S175">
        <v>10</v>
      </c>
      <c r="T175">
        <v>38</v>
      </c>
      <c r="U175">
        <v>9</v>
      </c>
      <c r="V175">
        <v>0.308</v>
      </c>
      <c r="W175">
        <v>0.36399999999999999</v>
      </c>
      <c r="X175">
        <v>0.41799999999999998</v>
      </c>
      <c r="Y175">
        <v>0.78300000000000003</v>
      </c>
      <c r="Z175">
        <v>235</v>
      </c>
      <c r="AA175">
        <v>7</v>
      </c>
      <c r="AB175">
        <v>12</v>
      </c>
      <c r="AC175">
        <v>19</v>
      </c>
      <c r="AE175">
        <v>0</v>
      </c>
      <c r="AF175" t="s">
        <v>90</v>
      </c>
      <c r="AG175" t="s">
        <v>197</v>
      </c>
    </row>
    <row r="176" spans="1:33" x14ac:dyDescent="0.45">
      <c r="A176">
        <v>171</v>
      </c>
      <c r="B176" t="s">
        <v>223</v>
      </c>
      <c r="C176" t="s">
        <v>109</v>
      </c>
      <c r="D176" s="2">
        <v>18393</v>
      </c>
      <c r="E176" s="2">
        <v>18537</v>
      </c>
      <c r="F176">
        <f t="shared" si="4"/>
        <v>1950</v>
      </c>
      <c r="G176" t="str">
        <f t="shared" si="5"/>
        <v>Bobby Thomson1950</v>
      </c>
      <c r="H176">
        <v>0.78200000000000003</v>
      </c>
      <c r="I176">
        <v>565</v>
      </c>
      <c r="J176">
        <v>508</v>
      </c>
      <c r="K176">
        <v>70</v>
      </c>
      <c r="L176">
        <v>127</v>
      </c>
      <c r="M176">
        <v>75</v>
      </c>
      <c r="N176">
        <v>22</v>
      </c>
      <c r="O176">
        <v>6</v>
      </c>
      <c r="P176">
        <v>24</v>
      </c>
      <c r="Q176">
        <v>78</v>
      </c>
      <c r="R176">
        <v>3</v>
      </c>
      <c r="S176">
        <v>5</v>
      </c>
      <c r="T176">
        <v>50</v>
      </c>
      <c r="U176">
        <v>44</v>
      </c>
      <c r="V176">
        <v>0.25</v>
      </c>
      <c r="W176">
        <v>0.32300000000000001</v>
      </c>
      <c r="X176">
        <v>0.45900000000000002</v>
      </c>
      <c r="Y176">
        <v>0.78200000000000003</v>
      </c>
      <c r="Z176">
        <v>233</v>
      </c>
      <c r="AA176">
        <v>14</v>
      </c>
      <c r="AB176">
        <v>5</v>
      </c>
      <c r="AC176">
        <v>2</v>
      </c>
      <c r="AE176">
        <v>3</v>
      </c>
      <c r="AF176" t="s">
        <v>90</v>
      </c>
      <c r="AG176" t="s">
        <v>224</v>
      </c>
    </row>
    <row r="177" spans="1:33" x14ac:dyDescent="0.45">
      <c r="A177">
        <v>172</v>
      </c>
      <c r="B177" t="s">
        <v>331</v>
      </c>
      <c r="C177" t="s">
        <v>115</v>
      </c>
      <c r="D177" s="2">
        <v>17282</v>
      </c>
      <c r="E177" s="2">
        <v>17438</v>
      </c>
      <c r="F177">
        <f t="shared" si="4"/>
        <v>1947</v>
      </c>
      <c r="G177" t="str">
        <f t="shared" si="5"/>
        <v>Hank Majeski1947</v>
      </c>
      <c r="H177">
        <v>0.78100000000000003</v>
      </c>
      <c r="I177">
        <v>527</v>
      </c>
      <c r="J177">
        <v>462</v>
      </c>
      <c r="K177">
        <v>54</v>
      </c>
      <c r="L177">
        <v>132</v>
      </c>
      <c r="M177">
        <v>93</v>
      </c>
      <c r="N177">
        <v>26</v>
      </c>
      <c r="O177">
        <v>5</v>
      </c>
      <c r="P177">
        <v>8</v>
      </c>
      <c r="Q177">
        <v>72</v>
      </c>
      <c r="R177">
        <v>1</v>
      </c>
      <c r="S177">
        <v>0</v>
      </c>
      <c r="T177">
        <v>53</v>
      </c>
      <c r="U177">
        <v>29</v>
      </c>
      <c r="V177">
        <v>0.28599999999999998</v>
      </c>
      <c r="W177">
        <v>0.36499999999999999</v>
      </c>
      <c r="X177">
        <v>0.41599999999999998</v>
      </c>
      <c r="Y177">
        <v>0.78100000000000003</v>
      </c>
      <c r="Z177">
        <v>192</v>
      </c>
      <c r="AA177">
        <v>16</v>
      </c>
      <c r="AB177">
        <v>5</v>
      </c>
      <c r="AC177">
        <v>7</v>
      </c>
      <c r="AE177">
        <v>12</v>
      </c>
      <c r="AF177" t="s">
        <v>90</v>
      </c>
      <c r="AG177" t="s">
        <v>332</v>
      </c>
    </row>
    <row r="178" spans="1:33" x14ac:dyDescent="0.45">
      <c r="A178">
        <v>173</v>
      </c>
      <c r="B178" t="s">
        <v>350</v>
      </c>
      <c r="C178" t="s">
        <v>157</v>
      </c>
      <c r="D178" s="2">
        <v>17648</v>
      </c>
      <c r="E178" s="2">
        <v>17809</v>
      </c>
      <c r="F178">
        <f t="shared" si="4"/>
        <v>1948</v>
      </c>
      <c r="G178" t="str">
        <f t="shared" si="5"/>
        <v>Luke Appling1948</v>
      </c>
      <c r="H178">
        <v>0.78100000000000003</v>
      </c>
      <c r="I178">
        <v>577</v>
      </c>
      <c r="J178">
        <v>484</v>
      </c>
      <c r="K178">
        <v>61</v>
      </c>
      <c r="L178">
        <v>153</v>
      </c>
      <c r="M178">
        <v>135</v>
      </c>
      <c r="N178">
        <v>16</v>
      </c>
      <c r="O178">
        <v>2</v>
      </c>
      <c r="P178">
        <v>0</v>
      </c>
      <c r="Q178">
        <v>47</v>
      </c>
      <c r="R178">
        <v>10</v>
      </c>
      <c r="S178">
        <v>3</v>
      </c>
      <c r="T178">
        <v>90</v>
      </c>
      <c r="U178">
        <v>34</v>
      </c>
      <c r="V178">
        <v>0.316</v>
      </c>
      <c r="W178">
        <v>0.42299999999999999</v>
      </c>
      <c r="X178">
        <v>0.35699999999999998</v>
      </c>
      <c r="Y178">
        <v>0.78100000000000003</v>
      </c>
      <c r="Z178">
        <v>173</v>
      </c>
      <c r="AA178">
        <v>17</v>
      </c>
      <c r="AB178">
        <v>0</v>
      </c>
      <c r="AC178">
        <v>3</v>
      </c>
      <c r="AE178">
        <v>3</v>
      </c>
      <c r="AF178" t="s">
        <v>90</v>
      </c>
      <c r="AG178" t="s">
        <v>351</v>
      </c>
    </row>
    <row r="179" spans="1:33" x14ac:dyDescent="0.45">
      <c r="A179">
        <v>174</v>
      </c>
      <c r="B179" t="s">
        <v>373</v>
      </c>
      <c r="C179" t="s">
        <v>136</v>
      </c>
      <c r="D179" s="2">
        <v>18759</v>
      </c>
      <c r="E179" s="2">
        <v>18901</v>
      </c>
      <c r="F179">
        <f t="shared" si="4"/>
        <v>1951</v>
      </c>
      <c r="G179" t="str">
        <f t="shared" si="5"/>
        <v>Randy Jackson1951</v>
      </c>
      <c r="H179">
        <v>0.78</v>
      </c>
      <c r="I179">
        <v>573</v>
      </c>
      <c r="J179">
        <v>521</v>
      </c>
      <c r="K179">
        <v>74</v>
      </c>
      <c r="L179">
        <v>147</v>
      </c>
      <c r="M179">
        <v>103</v>
      </c>
      <c r="N179">
        <v>23</v>
      </c>
      <c r="O179">
        <v>5</v>
      </c>
      <c r="P179">
        <v>16</v>
      </c>
      <c r="Q179">
        <v>75</v>
      </c>
      <c r="R179">
        <v>15</v>
      </c>
      <c r="S179">
        <v>4</v>
      </c>
      <c r="T179">
        <v>46</v>
      </c>
      <c r="U179">
        <v>34</v>
      </c>
      <c r="V179">
        <v>0.28199999999999997</v>
      </c>
      <c r="W179">
        <v>0.34300000000000003</v>
      </c>
      <c r="X179">
        <v>0.438</v>
      </c>
      <c r="Y179">
        <v>0.78</v>
      </c>
      <c r="Z179">
        <v>228</v>
      </c>
      <c r="AA179">
        <v>21</v>
      </c>
      <c r="AB179">
        <v>2</v>
      </c>
      <c r="AC179">
        <v>4</v>
      </c>
      <c r="AE179">
        <v>3</v>
      </c>
      <c r="AF179" t="s">
        <v>90</v>
      </c>
      <c r="AG179" t="s">
        <v>374</v>
      </c>
    </row>
    <row r="180" spans="1:33" x14ac:dyDescent="0.45">
      <c r="A180">
        <v>175</v>
      </c>
      <c r="B180" t="s">
        <v>367</v>
      </c>
      <c r="C180" t="s">
        <v>109</v>
      </c>
      <c r="D180" s="2">
        <v>18752</v>
      </c>
      <c r="E180" s="2">
        <v>18904</v>
      </c>
      <c r="F180">
        <f t="shared" si="4"/>
        <v>1951</v>
      </c>
      <c r="G180" t="str">
        <f t="shared" si="5"/>
        <v>Whitey Lockman1951</v>
      </c>
      <c r="H180">
        <v>0.77900000000000003</v>
      </c>
      <c r="I180">
        <v>589</v>
      </c>
      <c r="J180">
        <v>540</v>
      </c>
      <c r="K180">
        <v>79</v>
      </c>
      <c r="L180">
        <v>158</v>
      </c>
      <c r="M180">
        <v>113</v>
      </c>
      <c r="N180">
        <v>26</v>
      </c>
      <c r="O180">
        <v>7</v>
      </c>
      <c r="P180">
        <v>12</v>
      </c>
      <c r="Q180">
        <v>70</v>
      </c>
      <c r="R180">
        <v>3</v>
      </c>
      <c r="S180">
        <v>6</v>
      </c>
      <c r="T180">
        <v>42</v>
      </c>
      <c r="U180">
        <v>28</v>
      </c>
      <c r="V180">
        <v>0.29299999999999998</v>
      </c>
      <c r="W180">
        <v>0.34599999999999997</v>
      </c>
      <c r="X180">
        <v>0.433</v>
      </c>
      <c r="Y180">
        <v>0.77900000000000003</v>
      </c>
      <c r="Z180">
        <v>234</v>
      </c>
      <c r="AA180">
        <v>17</v>
      </c>
      <c r="AB180">
        <v>2</v>
      </c>
      <c r="AC180">
        <v>5</v>
      </c>
      <c r="AE180">
        <v>4</v>
      </c>
      <c r="AF180" t="s">
        <v>90</v>
      </c>
      <c r="AG180" t="s">
        <v>368</v>
      </c>
    </row>
    <row r="181" spans="1:33" x14ac:dyDescent="0.45">
      <c r="A181">
        <v>176</v>
      </c>
      <c r="B181" t="s">
        <v>363</v>
      </c>
      <c r="C181" t="s">
        <v>89</v>
      </c>
      <c r="D181" s="2">
        <v>17653</v>
      </c>
      <c r="E181" s="2">
        <v>17810</v>
      </c>
      <c r="F181">
        <f t="shared" si="4"/>
        <v>1948</v>
      </c>
      <c r="G181" t="str">
        <f t="shared" si="5"/>
        <v>Johnny Pesky1948</v>
      </c>
      <c r="H181">
        <v>0.77800000000000002</v>
      </c>
      <c r="I181">
        <v>639</v>
      </c>
      <c r="J181">
        <v>530</v>
      </c>
      <c r="K181">
        <v>121</v>
      </c>
      <c r="L181">
        <v>153</v>
      </c>
      <c r="M181">
        <v>120</v>
      </c>
      <c r="N181">
        <v>24</v>
      </c>
      <c r="O181">
        <v>6</v>
      </c>
      <c r="P181">
        <v>3</v>
      </c>
      <c r="Q181">
        <v>54</v>
      </c>
      <c r="R181">
        <v>3</v>
      </c>
      <c r="S181">
        <v>5</v>
      </c>
      <c r="T181">
        <v>97</v>
      </c>
      <c r="U181">
        <v>27</v>
      </c>
      <c r="V181">
        <v>0.28899999999999998</v>
      </c>
      <c r="W181">
        <v>0.40400000000000003</v>
      </c>
      <c r="X181">
        <v>0.374</v>
      </c>
      <c r="Y181">
        <v>0.77800000000000002</v>
      </c>
      <c r="Z181">
        <v>198</v>
      </c>
      <c r="AA181">
        <v>9</v>
      </c>
      <c r="AB181">
        <v>6</v>
      </c>
      <c r="AC181">
        <v>6</v>
      </c>
      <c r="AE181">
        <v>0</v>
      </c>
      <c r="AF181" t="s">
        <v>90</v>
      </c>
      <c r="AG181" t="s">
        <v>364</v>
      </c>
    </row>
    <row r="182" spans="1:33" x14ac:dyDescent="0.45">
      <c r="A182">
        <v>177</v>
      </c>
      <c r="B182" t="s">
        <v>356</v>
      </c>
      <c r="C182" t="s">
        <v>115</v>
      </c>
      <c r="D182" s="2">
        <v>18380</v>
      </c>
      <c r="E182" s="2">
        <v>18537</v>
      </c>
      <c r="F182">
        <f t="shared" si="4"/>
        <v>1950</v>
      </c>
      <c r="G182" t="str">
        <f t="shared" si="5"/>
        <v>Sam Chapman1950</v>
      </c>
      <c r="H182">
        <v>0.77700000000000002</v>
      </c>
      <c r="I182">
        <v>589</v>
      </c>
      <c r="J182">
        <v>521</v>
      </c>
      <c r="K182">
        <v>90</v>
      </c>
      <c r="L182">
        <v>131</v>
      </c>
      <c r="M182">
        <v>84</v>
      </c>
      <c r="N182">
        <v>18</v>
      </c>
      <c r="O182">
        <v>6</v>
      </c>
      <c r="P182">
        <v>23</v>
      </c>
      <c r="Q182">
        <v>88</v>
      </c>
      <c r="R182">
        <v>2</v>
      </c>
      <c r="S182">
        <v>4</v>
      </c>
      <c r="T182">
        <v>63</v>
      </c>
      <c r="U182">
        <v>75</v>
      </c>
      <c r="V182">
        <v>0.251</v>
      </c>
      <c r="W182">
        <v>0.33600000000000002</v>
      </c>
      <c r="X182">
        <v>0.441</v>
      </c>
      <c r="Y182">
        <v>0.77700000000000002</v>
      </c>
      <c r="Z182">
        <v>230</v>
      </c>
      <c r="AA182">
        <v>15</v>
      </c>
      <c r="AB182">
        <v>3</v>
      </c>
      <c r="AC182">
        <v>2</v>
      </c>
      <c r="AE182">
        <v>1</v>
      </c>
      <c r="AF182" t="s">
        <v>90</v>
      </c>
      <c r="AG182" t="s">
        <v>357</v>
      </c>
    </row>
    <row r="183" spans="1:33" x14ac:dyDescent="0.45">
      <c r="A183">
        <v>178</v>
      </c>
      <c r="B183" t="s">
        <v>375</v>
      </c>
      <c r="C183" t="s">
        <v>104</v>
      </c>
      <c r="D183" s="2">
        <v>18752</v>
      </c>
      <c r="E183" s="2">
        <v>18901</v>
      </c>
      <c r="F183">
        <f t="shared" si="4"/>
        <v>1951</v>
      </c>
      <c r="G183" t="str">
        <f t="shared" si="5"/>
        <v>Gus Bell1951</v>
      </c>
      <c r="H183">
        <v>0.77500000000000002</v>
      </c>
      <c r="I183">
        <v>583</v>
      </c>
      <c r="J183">
        <v>539</v>
      </c>
      <c r="K183">
        <v>72</v>
      </c>
      <c r="L183">
        <v>149</v>
      </c>
      <c r="M183">
        <v>100</v>
      </c>
      <c r="N183">
        <v>22</v>
      </c>
      <c r="O183">
        <v>12</v>
      </c>
      <c r="P183">
        <v>15</v>
      </c>
      <c r="Q183">
        <v>83</v>
      </c>
      <c r="R183">
        <v>1</v>
      </c>
      <c r="S183">
        <v>4</v>
      </c>
      <c r="T183">
        <v>39</v>
      </c>
      <c r="U183">
        <v>37</v>
      </c>
      <c r="V183">
        <v>0.27600000000000002</v>
      </c>
      <c r="W183">
        <v>0.33</v>
      </c>
      <c r="X183">
        <v>0.44500000000000001</v>
      </c>
      <c r="Y183">
        <v>0.77500000000000002</v>
      </c>
      <c r="Z183">
        <v>240</v>
      </c>
      <c r="AA183">
        <v>8</v>
      </c>
      <c r="AB183">
        <v>4</v>
      </c>
      <c r="AC183">
        <v>1</v>
      </c>
      <c r="AE183">
        <v>2</v>
      </c>
      <c r="AF183" t="s">
        <v>90</v>
      </c>
      <c r="AG183" t="s">
        <v>376</v>
      </c>
    </row>
    <row r="184" spans="1:33" x14ac:dyDescent="0.45">
      <c r="A184">
        <v>179</v>
      </c>
      <c r="B184" t="s">
        <v>70</v>
      </c>
      <c r="C184" t="s">
        <v>127</v>
      </c>
      <c r="D184" s="2">
        <v>18377</v>
      </c>
      <c r="E184" s="2">
        <v>18537</v>
      </c>
      <c r="F184">
        <f t="shared" si="4"/>
        <v>1950</v>
      </c>
      <c r="G184" t="str">
        <f t="shared" si="5"/>
        <v>Sam Jethroe1950</v>
      </c>
      <c r="H184">
        <v>0.77500000000000002</v>
      </c>
      <c r="I184">
        <v>616</v>
      </c>
      <c r="J184">
        <v>561</v>
      </c>
      <c r="K184">
        <v>94</v>
      </c>
      <c r="L184">
        <v>153</v>
      </c>
      <c r="M184">
        <v>101</v>
      </c>
      <c r="N184">
        <v>27</v>
      </c>
      <c r="O184">
        <v>8</v>
      </c>
      <c r="P184">
        <v>17</v>
      </c>
      <c r="Q184">
        <v>56</v>
      </c>
      <c r="R184">
        <v>35</v>
      </c>
      <c r="S184">
        <v>9</v>
      </c>
      <c r="T184">
        <v>47</v>
      </c>
      <c r="U184">
        <v>88</v>
      </c>
      <c r="V184">
        <v>0.27300000000000002</v>
      </c>
      <c r="W184">
        <v>0.33400000000000002</v>
      </c>
      <c r="X184">
        <v>0.44</v>
      </c>
      <c r="Y184">
        <v>0.77500000000000002</v>
      </c>
      <c r="Z184">
        <v>247</v>
      </c>
      <c r="AA184">
        <v>8</v>
      </c>
      <c r="AB184">
        <v>5</v>
      </c>
      <c r="AC184">
        <v>3</v>
      </c>
      <c r="AE184">
        <v>1</v>
      </c>
      <c r="AF184" t="s">
        <v>90</v>
      </c>
      <c r="AG184" t="s">
        <v>360</v>
      </c>
    </row>
    <row r="185" spans="1:33" x14ac:dyDescent="0.45">
      <c r="A185">
        <v>180</v>
      </c>
      <c r="B185" t="s">
        <v>348</v>
      </c>
      <c r="C185" t="s">
        <v>118</v>
      </c>
      <c r="D185" s="2">
        <v>18390</v>
      </c>
      <c r="E185" s="2">
        <v>18537</v>
      </c>
      <c r="F185">
        <f t="shared" si="4"/>
        <v>1950</v>
      </c>
      <c r="G185" t="str">
        <f t="shared" si="5"/>
        <v>Richie Ashburn1950</v>
      </c>
      <c r="H185">
        <v>0.77300000000000002</v>
      </c>
      <c r="I185">
        <v>612</v>
      </c>
      <c r="J185">
        <v>546</v>
      </c>
      <c r="K185">
        <v>73</v>
      </c>
      <c r="L185">
        <v>165</v>
      </c>
      <c r="M185">
        <v>126</v>
      </c>
      <c r="N185">
        <v>23</v>
      </c>
      <c r="O185">
        <v>14</v>
      </c>
      <c r="P185">
        <v>2</v>
      </c>
      <c r="Q185">
        <v>42</v>
      </c>
      <c r="R185">
        <v>14</v>
      </c>
      <c r="S185">
        <v>8</v>
      </c>
      <c r="T185">
        <v>53</v>
      </c>
      <c r="U185">
        <v>30</v>
      </c>
      <c r="V185">
        <v>0.30199999999999999</v>
      </c>
      <c r="W185">
        <v>0.36599999999999999</v>
      </c>
      <c r="X185">
        <v>0.40699999999999997</v>
      </c>
      <c r="Y185">
        <v>0.77300000000000002</v>
      </c>
      <c r="Z185">
        <v>222</v>
      </c>
      <c r="AA185">
        <v>9</v>
      </c>
      <c r="AB185">
        <v>2</v>
      </c>
      <c r="AC185">
        <v>11</v>
      </c>
      <c r="AE185">
        <v>0</v>
      </c>
      <c r="AF185" t="s">
        <v>90</v>
      </c>
      <c r="AG185" t="s">
        <v>349</v>
      </c>
    </row>
    <row r="186" spans="1:33" x14ac:dyDescent="0.45">
      <c r="A186">
        <v>181</v>
      </c>
      <c r="B186" t="s">
        <v>229</v>
      </c>
      <c r="C186" t="s">
        <v>89</v>
      </c>
      <c r="D186" s="2">
        <v>17291</v>
      </c>
      <c r="E186" s="2">
        <v>17438</v>
      </c>
      <c r="F186">
        <f t="shared" si="4"/>
        <v>1947</v>
      </c>
      <c r="G186" t="str">
        <f t="shared" si="5"/>
        <v>Bobby Doerr1947</v>
      </c>
      <c r="H186">
        <v>0.77100000000000002</v>
      </c>
      <c r="I186">
        <v>579</v>
      </c>
      <c r="J186">
        <v>517</v>
      </c>
      <c r="K186">
        <v>77</v>
      </c>
      <c r="L186">
        <v>135</v>
      </c>
      <c r="M186">
        <v>87</v>
      </c>
      <c r="N186">
        <v>22</v>
      </c>
      <c r="O186">
        <v>10</v>
      </c>
      <c r="P186">
        <v>16</v>
      </c>
      <c r="Q186">
        <v>88</v>
      </c>
      <c r="R186">
        <v>3</v>
      </c>
      <c r="S186">
        <v>2</v>
      </c>
      <c r="T186">
        <v>58</v>
      </c>
      <c r="U186">
        <v>44</v>
      </c>
      <c r="V186">
        <v>0.26100000000000001</v>
      </c>
      <c r="W186">
        <v>0.33600000000000002</v>
      </c>
      <c r="X186">
        <v>0.435</v>
      </c>
      <c r="Y186">
        <v>0.77100000000000002</v>
      </c>
      <c r="Z186">
        <v>225</v>
      </c>
      <c r="AA186">
        <v>21</v>
      </c>
      <c r="AB186">
        <v>0</v>
      </c>
      <c r="AC186">
        <v>4</v>
      </c>
      <c r="AE186">
        <v>3</v>
      </c>
      <c r="AF186" t="s">
        <v>90</v>
      </c>
      <c r="AG186" t="s">
        <v>230</v>
      </c>
    </row>
    <row r="187" spans="1:33" x14ac:dyDescent="0.45">
      <c r="A187">
        <v>182</v>
      </c>
      <c r="B187" t="s">
        <v>377</v>
      </c>
      <c r="C187" t="s">
        <v>144</v>
      </c>
      <c r="D187" s="2">
        <v>17284</v>
      </c>
      <c r="E187" s="2">
        <v>17438</v>
      </c>
      <c r="F187">
        <f t="shared" si="4"/>
        <v>1947</v>
      </c>
      <c r="G187" t="str">
        <f t="shared" si="5"/>
        <v>Wally Judnich1947</v>
      </c>
      <c r="H187">
        <v>0.77</v>
      </c>
      <c r="I187">
        <v>529</v>
      </c>
      <c r="J187">
        <v>470</v>
      </c>
      <c r="K187">
        <v>53</v>
      </c>
      <c r="L187">
        <v>123</v>
      </c>
      <c r="M187">
        <v>81</v>
      </c>
      <c r="N187">
        <v>22</v>
      </c>
      <c r="O187">
        <v>3</v>
      </c>
      <c r="P187">
        <v>17</v>
      </c>
      <c r="Q187">
        <v>62</v>
      </c>
      <c r="R187">
        <v>0</v>
      </c>
      <c r="S187">
        <v>5</v>
      </c>
      <c r="T187">
        <v>56</v>
      </c>
      <c r="U187">
        <v>53</v>
      </c>
      <c r="V187">
        <v>0.26200000000000001</v>
      </c>
      <c r="W187">
        <v>0.34</v>
      </c>
      <c r="X187">
        <v>0.43</v>
      </c>
      <c r="Y187">
        <v>0.77</v>
      </c>
      <c r="Z187">
        <v>202</v>
      </c>
      <c r="AA187">
        <v>6</v>
      </c>
      <c r="AB187">
        <v>0</v>
      </c>
      <c r="AC187">
        <v>3</v>
      </c>
      <c r="AE187">
        <v>3</v>
      </c>
      <c r="AF187" t="s">
        <v>90</v>
      </c>
      <c r="AG187" t="s">
        <v>378</v>
      </c>
    </row>
    <row r="188" spans="1:33" x14ac:dyDescent="0.45">
      <c r="A188">
        <v>183</v>
      </c>
      <c r="B188" t="s">
        <v>379</v>
      </c>
      <c r="C188" t="s">
        <v>136</v>
      </c>
      <c r="D188" s="2">
        <v>17646</v>
      </c>
      <c r="E188" s="2">
        <v>17807</v>
      </c>
      <c r="F188">
        <f t="shared" si="4"/>
        <v>1948</v>
      </c>
      <c r="G188" t="str">
        <f t="shared" si="5"/>
        <v>Eddie Waitkus1948</v>
      </c>
      <c r="H188">
        <v>0.77</v>
      </c>
      <c r="I188">
        <v>601</v>
      </c>
      <c r="J188">
        <v>551</v>
      </c>
      <c r="K188">
        <v>86</v>
      </c>
      <c r="L188">
        <v>164</v>
      </c>
      <c r="M188">
        <v>120</v>
      </c>
      <c r="N188">
        <v>27</v>
      </c>
      <c r="O188">
        <v>10</v>
      </c>
      <c r="P188">
        <v>7</v>
      </c>
      <c r="Q188">
        <v>43</v>
      </c>
      <c r="R188">
        <v>11</v>
      </c>
      <c r="S188">
        <v>3</v>
      </c>
      <c r="T188">
        <v>41</v>
      </c>
      <c r="U188">
        <v>19</v>
      </c>
      <c r="V188">
        <v>0.29799999999999999</v>
      </c>
      <c r="W188">
        <v>0.34799999999999998</v>
      </c>
      <c r="X188">
        <v>0.42099999999999999</v>
      </c>
      <c r="Y188">
        <v>0.77</v>
      </c>
      <c r="Z188">
        <v>232</v>
      </c>
      <c r="AA188">
        <v>11</v>
      </c>
      <c r="AB188">
        <v>2</v>
      </c>
      <c r="AC188">
        <v>7</v>
      </c>
      <c r="AE188">
        <v>1</v>
      </c>
      <c r="AF188" t="s">
        <v>90</v>
      </c>
      <c r="AG188" t="s">
        <v>380</v>
      </c>
    </row>
    <row r="189" spans="1:33" x14ac:dyDescent="0.45">
      <c r="A189">
        <v>184</v>
      </c>
      <c r="B189" t="s">
        <v>169</v>
      </c>
      <c r="C189" t="s">
        <v>144</v>
      </c>
      <c r="D189" s="2">
        <v>17291</v>
      </c>
      <c r="E189" s="2">
        <v>17438</v>
      </c>
      <c r="F189">
        <f t="shared" si="4"/>
        <v>1947</v>
      </c>
      <c r="G189" t="str">
        <f t="shared" si="5"/>
        <v>Vern Stephens1947</v>
      </c>
      <c r="H189">
        <v>0.76800000000000002</v>
      </c>
      <c r="I189">
        <v>573</v>
      </c>
      <c r="J189">
        <v>505</v>
      </c>
      <c r="K189">
        <v>66</v>
      </c>
      <c r="L189">
        <v>143</v>
      </c>
      <c r="M189">
        <v>112</v>
      </c>
      <c r="N189">
        <v>15</v>
      </c>
      <c r="O189">
        <v>3</v>
      </c>
      <c r="P189">
        <v>13</v>
      </c>
      <c r="Q189">
        <v>74</v>
      </c>
      <c r="R189">
        <v>8</v>
      </c>
      <c r="S189">
        <v>4</v>
      </c>
      <c r="T189">
        <v>66</v>
      </c>
      <c r="U189">
        <v>54</v>
      </c>
      <c r="V189">
        <v>0.28299999999999997</v>
      </c>
      <c r="W189">
        <v>0.36599999999999999</v>
      </c>
      <c r="X189">
        <v>0.40200000000000002</v>
      </c>
      <c r="Y189">
        <v>0.76800000000000002</v>
      </c>
      <c r="Z189">
        <v>203</v>
      </c>
      <c r="AA189">
        <v>9</v>
      </c>
      <c r="AB189">
        <v>0</v>
      </c>
      <c r="AC189">
        <v>2</v>
      </c>
      <c r="AE189">
        <v>3</v>
      </c>
      <c r="AF189" t="s">
        <v>90</v>
      </c>
      <c r="AG189" t="s">
        <v>170</v>
      </c>
    </row>
    <row r="190" spans="1:33" x14ac:dyDescent="0.45">
      <c r="A190">
        <v>185</v>
      </c>
      <c r="B190" t="s">
        <v>381</v>
      </c>
      <c r="C190" t="s">
        <v>104</v>
      </c>
      <c r="D190" s="2">
        <v>17304</v>
      </c>
      <c r="E190" s="2">
        <v>17438</v>
      </c>
      <c r="F190">
        <f t="shared" si="4"/>
        <v>1947</v>
      </c>
      <c r="G190" t="str">
        <f t="shared" si="5"/>
        <v>Frankie Gustine1947</v>
      </c>
      <c r="H190">
        <v>0.76800000000000002</v>
      </c>
      <c r="I190">
        <v>601</v>
      </c>
      <c r="J190">
        <v>530</v>
      </c>
      <c r="K190">
        <v>86</v>
      </c>
      <c r="L190">
        <v>154</v>
      </c>
      <c r="M190">
        <v>115</v>
      </c>
      <c r="N190">
        <v>26</v>
      </c>
      <c r="O190">
        <v>5</v>
      </c>
      <c r="P190">
        <v>8</v>
      </c>
      <c r="Q190">
        <v>56</v>
      </c>
      <c r="R190">
        <v>5</v>
      </c>
      <c r="S190">
        <v>2</v>
      </c>
      <c r="T190">
        <v>59</v>
      </c>
      <c r="U190">
        <v>60</v>
      </c>
      <c r="V190">
        <v>0.29099999999999998</v>
      </c>
      <c r="W190">
        <v>0.36399999999999999</v>
      </c>
      <c r="X190">
        <v>0.40400000000000003</v>
      </c>
      <c r="Y190">
        <v>0.76800000000000002</v>
      </c>
      <c r="Z190">
        <v>214</v>
      </c>
      <c r="AA190">
        <v>13</v>
      </c>
      <c r="AB190">
        <v>2</v>
      </c>
      <c r="AC190">
        <v>10</v>
      </c>
      <c r="AE190">
        <v>3</v>
      </c>
      <c r="AF190" t="s">
        <v>90</v>
      </c>
      <c r="AG190" t="s">
        <v>382</v>
      </c>
    </row>
    <row r="191" spans="1:33" x14ac:dyDescent="0.45">
      <c r="A191">
        <v>186</v>
      </c>
      <c r="B191" t="s">
        <v>200</v>
      </c>
      <c r="C191" t="s">
        <v>383</v>
      </c>
      <c r="D191" s="2">
        <v>18010</v>
      </c>
      <c r="E191" s="2">
        <v>18173</v>
      </c>
      <c r="F191">
        <f t="shared" si="4"/>
        <v>1949</v>
      </c>
      <c r="G191" t="str">
        <f t="shared" si="5"/>
        <v>Al Zarilla1949</v>
      </c>
      <c r="H191">
        <v>0.76700000000000002</v>
      </c>
      <c r="I191">
        <v>581</v>
      </c>
      <c r="J191">
        <v>522</v>
      </c>
      <c r="K191">
        <v>76</v>
      </c>
      <c r="L191">
        <v>146</v>
      </c>
      <c r="M191">
        <v>99</v>
      </c>
      <c r="N191">
        <v>33</v>
      </c>
      <c r="O191">
        <v>4</v>
      </c>
      <c r="P191">
        <v>10</v>
      </c>
      <c r="Q191">
        <v>77</v>
      </c>
      <c r="R191">
        <v>5</v>
      </c>
      <c r="S191">
        <v>6</v>
      </c>
      <c r="T191">
        <v>55</v>
      </c>
      <c r="U191">
        <v>54</v>
      </c>
      <c r="V191">
        <v>0.28000000000000003</v>
      </c>
      <c r="W191">
        <v>0.35199999999999998</v>
      </c>
      <c r="X191">
        <v>0.41599999999999998</v>
      </c>
      <c r="Y191">
        <v>0.76700000000000002</v>
      </c>
      <c r="Z191">
        <v>217</v>
      </c>
      <c r="AA191">
        <v>15</v>
      </c>
      <c r="AB191">
        <v>3</v>
      </c>
      <c r="AC191">
        <v>1</v>
      </c>
      <c r="AE191">
        <v>1</v>
      </c>
      <c r="AF191" t="s">
        <v>90</v>
      </c>
      <c r="AG191" t="s">
        <v>201</v>
      </c>
    </row>
    <row r="192" spans="1:33" x14ac:dyDescent="0.45">
      <c r="A192">
        <v>187</v>
      </c>
      <c r="B192" t="s">
        <v>192</v>
      </c>
      <c r="C192" t="s">
        <v>118</v>
      </c>
      <c r="D192" s="2">
        <v>18396</v>
      </c>
      <c r="E192" s="2">
        <v>18537</v>
      </c>
      <c r="F192">
        <f t="shared" si="4"/>
        <v>1950</v>
      </c>
      <c r="G192" t="str">
        <f t="shared" si="5"/>
        <v>Willie Jones1950</v>
      </c>
      <c r="H192">
        <v>0.76500000000000001</v>
      </c>
      <c r="I192">
        <v>586</v>
      </c>
      <c r="J192">
        <v>527</v>
      </c>
      <c r="K192">
        <v>80</v>
      </c>
      <c r="L192">
        <v>138</v>
      </c>
      <c r="M192">
        <v>90</v>
      </c>
      <c r="N192">
        <v>24</v>
      </c>
      <c r="O192">
        <v>6</v>
      </c>
      <c r="P192">
        <v>18</v>
      </c>
      <c r="Q192">
        <v>67</v>
      </c>
      <c r="R192">
        <v>5</v>
      </c>
      <c r="S192">
        <v>1</v>
      </c>
      <c r="T192">
        <v>55</v>
      </c>
      <c r="U192">
        <v>34</v>
      </c>
      <c r="V192">
        <v>0.26200000000000001</v>
      </c>
      <c r="W192">
        <v>0.33300000000000002</v>
      </c>
      <c r="X192">
        <v>0.433</v>
      </c>
      <c r="Y192">
        <v>0.76500000000000001</v>
      </c>
      <c r="Z192">
        <v>228</v>
      </c>
      <c r="AA192">
        <v>15</v>
      </c>
      <c r="AB192">
        <v>1</v>
      </c>
      <c r="AC192">
        <v>3</v>
      </c>
      <c r="AE192">
        <v>0</v>
      </c>
      <c r="AF192" t="s">
        <v>90</v>
      </c>
      <c r="AG192" t="s">
        <v>193</v>
      </c>
    </row>
    <row r="193" spans="1:33" x14ac:dyDescent="0.45">
      <c r="A193">
        <v>188</v>
      </c>
      <c r="B193" t="s">
        <v>384</v>
      </c>
      <c r="C193" t="s">
        <v>98</v>
      </c>
      <c r="D193" s="2">
        <v>18385</v>
      </c>
      <c r="E193" s="2">
        <v>18536</v>
      </c>
      <c r="F193">
        <f t="shared" si="4"/>
        <v>1950</v>
      </c>
      <c r="G193" t="str">
        <f t="shared" si="5"/>
        <v>Bob Kennedy1950</v>
      </c>
      <c r="H193">
        <v>0.76500000000000001</v>
      </c>
      <c r="I193">
        <v>599</v>
      </c>
      <c r="J193">
        <v>531</v>
      </c>
      <c r="K193">
        <v>78</v>
      </c>
      <c r="L193">
        <v>154</v>
      </c>
      <c r="M193">
        <v>113</v>
      </c>
      <c r="N193">
        <v>27</v>
      </c>
      <c r="O193">
        <v>5</v>
      </c>
      <c r="P193">
        <v>9</v>
      </c>
      <c r="Q193">
        <v>54</v>
      </c>
      <c r="R193">
        <v>2</v>
      </c>
      <c r="S193">
        <v>4</v>
      </c>
      <c r="T193">
        <v>52</v>
      </c>
      <c r="U193">
        <v>31</v>
      </c>
      <c r="V193">
        <v>0.28999999999999998</v>
      </c>
      <c r="W193">
        <v>0.35399999999999998</v>
      </c>
      <c r="X193">
        <v>0.41099999999999998</v>
      </c>
      <c r="Y193">
        <v>0.76500000000000001</v>
      </c>
      <c r="Z193">
        <v>218</v>
      </c>
      <c r="AA193">
        <v>15</v>
      </c>
      <c r="AB193">
        <v>1</v>
      </c>
      <c r="AC193">
        <v>15</v>
      </c>
      <c r="AE193">
        <v>4</v>
      </c>
      <c r="AF193" t="s">
        <v>90</v>
      </c>
      <c r="AG193" t="s">
        <v>385</v>
      </c>
    </row>
    <row r="194" spans="1:33" x14ac:dyDescent="0.45">
      <c r="A194">
        <v>189</v>
      </c>
      <c r="B194" t="s">
        <v>227</v>
      </c>
      <c r="C194" t="s">
        <v>89</v>
      </c>
      <c r="D194" s="2">
        <v>18749</v>
      </c>
      <c r="E194" s="2">
        <v>18899</v>
      </c>
      <c r="F194">
        <f t="shared" si="4"/>
        <v>1951</v>
      </c>
      <c r="G194" t="str">
        <f t="shared" si="5"/>
        <v>Dom DiMaggio1951</v>
      </c>
      <c r="H194">
        <v>0.76400000000000001</v>
      </c>
      <c r="I194">
        <v>667</v>
      </c>
      <c r="J194">
        <v>599</v>
      </c>
      <c r="K194">
        <v>101</v>
      </c>
      <c r="L194">
        <v>175</v>
      </c>
      <c r="M194">
        <v>130</v>
      </c>
      <c r="N194">
        <v>32</v>
      </c>
      <c r="O194">
        <v>4</v>
      </c>
      <c r="P194">
        <v>9</v>
      </c>
      <c r="Q194">
        <v>66</v>
      </c>
      <c r="R194">
        <v>4</v>
      </c>
      <c r="S194">
        <v>9</v>
      </c>
      <c r="T194">
        <v>62</v>
      </c>
      <c r="U194">
        <v>49</v>
      </c>
      <c r="V194">
        <v>0.29199999999999998</v>
      </c>
      <c r="W194">
        <v>0.36</v>
      </c>
      <c r="X194">
        <v>0.40400000000000003</v>
      </c>
      <c r="Y194">
        <v>0.76400000000000001</v>
      </c>
      <c r="Z194">
        <v>242</v>
      </c>
      <c r="AA194">
        <v>11</v>
      </c>
      <c r="AB194">
        <v>2</v>
      </c>
      <c r="AC194">
        <v>4</v>
      </c>
      <c r="AE194">
        <v>2</v>
      </c>
      <c r="AF194" t="s">
        <v>90</v>
      </c>
      <c r="AG194" t="s">
        <v>228</v>
      </c>
    </row>
    <row r="195" spans="1:33" x14ac:dyDescent="0.45">
      <c r="A195">
        <v>190</v>
      </c>
      <c r="B195" t="s">
        <v>358</v>
      </c>
      <c r="C195" t="s">
        <v>205</v>
      </c>
      <c r="D195" s="2">
        <v>18744</v>
      </c>
      <c r="E195" s="2">
        <v>18901</v>
      </c>
      <c r="F195">
        <f t="shared" si="4"/>
        <v>1951</v>
      </c>
      <c r="G195" t="str">
        <f t="shared" si="5"/>
        <v>Mickey Vernon1951</v>
      </c>
      <c r="H195">
        <v>0.76200000000000001</v>
      </c>
      <c r="I195">
        <v>576</v>
      </c>
      <c r="J195">
        <v>522</v>
      </c>
      <c r="K195">
        <v>65</v>
      </c>
      <c r="L195">
        <v>150</v>
      </c>
      <c r="M195">
        <v>110</v>
      </c>
      <c r="N195">
        <v>26</v>
      </c>
      <c r="O195">
        <v>5</v>
      </c>
      <c r="P195">
        <v>9</v>
      </c>
      <c r="Q195">
        <v>81</v>
      </c>
      <c r="R195">
        <v>7</v>
      </c>
      <c r="S195">
        <v>6</v>
      </c>
      <c r="T195">
        <v>52</v>
      </c>
      <c r="U195">
        <v>43</v>
      </c>
      <c r="V195">
        <v>0.28699999999999998</v>
      </c>
      <c r="W195">
        <v>0.35399999999999998</v>
      </c>
      <c r="X195">
        <v>0.40799999999999997</v>
      </c>
      <c r="Y195">
        <v>0.76200000000000001</v>
      </c>
      <c r="Z195">
        <v>213</v>
      </c>
      <c r="AA195">
        <v>11</v>
      </c>
      <c r="AB195">
        <v>2</v>
      </c>
      <c r="AC195">
        <v>0</v>
      </c>
      <c r="AE195">
        <v>5</v>
      </c>
      <c r="AF195" t="s">
        <v>90</v>
      </c>
      <c r="AG195" t="s">
        <v>359</v>
      </c>
    </row>
    <row r="196" spans="1:33" x14ac:dyDescent="0.45">
      <c r="A196">
        <v>191</v>
      </c>
      <c r="B196" t="s">
        <v>188</v>
      </c>
      <c r="C196" t="s">
        <v>109</v>
      </c>
      <c r="D196" s="2">
        <v>17650</v>
      </c>
      <c r="E196" s="2">
        <v>17802</v>
      </c>
      <c r="F196">
        <f t="shared" si="4"/>
        <v>1948</v>
      </c>
      <c r="G196" t="str">
        <f t="shared" si="5"/>
        <v>Willard Marshall1948</v>
      </c>
      <c r="H196">
        <v>0.75900000000000001</v>
      </c>
      <c r="I196">
        <v>568</v>
      </c>
      <c r="J196">
        <v>506</v>
      </c>
      <c r="K196">
        <v>63</v>
      </c>
      <c r="L196">
        <v>135</v>
      </c>
      <c r="M196">
        <v>96</v>
      </c>
      <c r="N196">
        <v>18</v>
      </c>
      <c r="O196">
        <v>7</v>
      </c>
      <c r="P196">
        <v>14</v>
      </c>
      <c r="Q196">
        <v>79</v>
      </c>
      <c r="R196">
        <v>2</v>
      </c>
      <c r="S196">
        <v>3</v>
      </c>
      <c r="T196">
        <v>60</v>
      </c>
      <c r="U196">
        <v>34</v>
      </c>
      <c r="V196">
        <v>0.26700000000000002</v>
      </c>
      <c r="W196">
        <v>0.34599999999999997</v>
      </c>
      <c r="X196">
        <v>0.41299999999999998</v>
      </c>
      <c r="Y196">
        <v>0.75900000000000001</v>
      </c>
      <c r="Z196">
        <v>209</v>
      </c>
      <c r="AA196">
        <v>11</v>
      </c>
      <c r="AB196">
        <v>1</v>
      </c>
      <c r="AC196">
        <v>1</v>
      </c>
      <c r="AE196">
        <v>10</v>
      </c>
      <c r="AF196" t="s">
        <v>90</v>
      </c>
      <c r="AG196" t="s">
        <v>189</v>
      </c>
    </row>
    <row r="197" spans="1:33" x14ac:dyDescent="0.45">
      <c r="A197">
        <v>192</v>
      </c>
      <c r="B197" t="s">
        <v>386</v>
      </c>
      <c r="C197" t="s">
        <v>387</v>
      </c>
      <c r="D197" s="2">
        <v>18736</v>
      </c>
      <c r="E197" s="2">
        <v>18896</v>
      </c>
      <c r="F197">
        <f t="shared" si="4"/>
        <v>1951</v>
      </c>
      <c r="G197" t="str">
        <f t="shared" si="5"/>
        <v>Billy Johnson1951</v>
      </c>
      <c r="H197">
        <v>0.75800000000000001</v>
      </c>
      <c r="I197">
        <v>547</v>
      </c>
      <c r="J197">
        <v>480</v>
      </c>
      <c r="K197">
        <v>57</v>
      </c>
      <c r="L197">
        <v>128</v>
      </c>
      <c r="M197">
        <v>87</v>
      </c>
      <c r="N197">
        <v>26</v>
      </c>
      <c r="O197">
        <v>1</v>
      </c>
      <c r="P197">
        <v>14</v>
      </c>
      <c r="Q197">
        <v>68</v>
      </c>
      <c r="R197">
        <v>5</v>
      </c>
      <c r="S197">
        <v>4</v>
      </c>
      <c r="T197">
        <v>52</v>
      </c>
      <c r="U197">
        <v>49</v>
      </c>
      <c r="V197">
        <v>0.26700000000000002</v>
      </c>
      <c r="W197">
        <v>0.34599999999999997</v>
      </c>
      <c r="X197">
        <v>0.41299999999999998</v>
      </c>
      <c r="Y197">
        <v>0.75800000000000001</v>
      </c>
      <c r="Z197">
        <v>198</v>
      </c>
      <c r="AA197">
        <v>12</v>
      </c>
      <c r="AB197">
        <v>6</v>
      </c>
      <c r="AC197">
        <v>9</v>
      </c>
      <c r="AE197">
        <v>4</v>
      </c>
      <c r="AF197" t="s">
        <v>90</v>
      </c>
      <c r="AG197" t="s">
        <v>388</v>
      </c>
    </row>
    <row r="198" spans="1:33" x14ac:dyDescent="0.45">
      <c r="A198">
        <v>193</v>
      </c>
      <c r="B198" t="s">
        <v>237</v>
      </c>
      <c r="C198" t="s">
        <v>127</v>
      </c>
      <c r="D198" s="2">
        <v>17294</v>
      </c>
      <c r="E198" s="2">
        <v>17438</v>
      </c>
      <c r="F198">
        <f t="shared" si="4"/>
        <v>1947</v>
      </c>
      <c r="G198" t="str">
        <f t="shared" si="5"/>
        <v>Tommy Holmes1947</v>
      </c>
      <c r="H198">
        <v>0.75800000000000001</v>
      </c>
      <c r="I198">
        <v>616</v>
      </c>
      <c r="J198">
        <v>566</v>
      </c>
      <c r="K198">
        <v>80</v>
      </c>
      <c r="L198">
        <v>170</v>
      </c>
      <c r="M198">
        <v>130</v>
      </c>
      <c r="N198">
        <v>28</v>
      </c>
      <c r="O198">
        <v>3</v>
      </c>
      <c r="P198">
        <v>9</v>
      </c>
      <c r="Q198">
        <v>45</v>
      </c>
      <c r="R198">
        <v>3</v>
      </c>
      <c r="S198">
        <v>0</v>
      </c>
      <c r="T198">
        <v>38</v>
      </c>
      <c r="U198">
        <v>16</v>
      </c>
      <c r="V198">
        <v>0.3</v>
      </c>
      <c r="W198">
        <v>0.35</v>
      </c>
      <c r="X198">
        <v>0.40799999999999997</v>
      </c>
      <c r="Y198">
        <v>0.75800000000000001</v>
      </c>
      <c r="Z198">
        <v>231</v>
      </c>
      <c r="AA198">
        <v>12</v>
      </c>
      <c r="AB198">
        <v>5</v>
      </c>
      <c r="AC198">
        <v>7</v>
      </c>
      <c r="AE198">
        <v>2</v>
      </c>
      <c r="AF198" t="s">
        <v>90</v>
      </c>
      <c r="AG198" t="s">
        <v>238</v>
      </c>
    </row>
    <row r="199" spans="1:33" x14ac:dyDescent="0.45">
      <c r="A199">
        <v>194</v>
      </c>
      <c r="B199" t="s">
        <v>308</v>
      </c>
      <c r="C199" t="s">
        <v>149</v>
      </c>
      <c r="D199" s="2">
        <v>18009</v>
      </c>
      <c r="E199" s="2">
        <v>18173</v>
      </c>
      <c r="F199">
        <f t="shared" ref="F199:F262" si="6">YEAR(D199)</f>
        <v>1949</v>
      </c>
      <c r="G199" t="str">
        <f t="shared" ref="G199:G262" si="7">_xlfn.CONCAT(B199,F199)</f>
        <v>Grady Hatton1949</v>
      </c>
      <c r="H199">
        <v>0.75700000000000001</v>
      </c>
      <c r="I199">
        <v>601</v>
      </c>
      <c r="J199">
        <v>533</v>
      </c>
      <c r="K199">
        <v>71</v>
      </c>
      <c r="L199">
        <v>140</v>
      </c>
      <c r="M199">
        <v>86</v>
      </c>
      <c r="N199">
        <v>38</v>
      </c>
      <c r="O199">
        <v>5</v>
      </c>
      <c r="P199">
        <v>11</v>
      </c>
      <c r="Q199">
        <v>69</v>
      </c>
      <c r="R199">
        <v>5</v>
      </c>
      <c r="S199">
        <v>1</v>
      </c>
      <c r="T199">
        <v>62</v>
      </c>
      <c r="U199">
        <v>48</v>
      </c>
      <c r="V199">
        <v>0.26300000000000001</v>
      </c>
      <c r="W199">
        <v>0.34300000000000003</v>
      </c>
      <c r="X199">
        <v>0.41499999999999998</v>
      </c>
      <c r="Y199">
        <v>0.75700000000000001</v>
      </c>
      <c r="Z199">
        <v>221</v>
      </c>
      <c r="AA199">
        <v>8</v>
      </c>
      <c r="AB199">
        <v>3</v>
      </c>
      <c r="AC199">
        <v>3</v>
      </c>
      <c r="AE199">
        <v>3</v>
      </c>
      <c r="AF199" t="s">
        <v>90</v>
      </c>
      <c r="AG199" t="s">
        <v>309</v>
      </c>
    </row>
    <row r="200" spans="1:33" x14ac:dyDescent="0.45">
      <c r="A200">
        <v>195</v>
      </c>
      <c r="B200" t="s">
        <v>150</v>
      </c>
      <c r="C200" t="s">
        <v>115</v>
      </c>
      <c r="D200" s="2">
        <v>18022</v>
      </c>
      <c r="E200" s="2">
        <v>18171</v>
      </c>
      <c r="F200">
        <f t="shared" si="6"/>
        <v>1949</v>
      </c>
      <c r="G200" t="str">
        <f t="shared" si="7"/>
        <v>Ferris Fain1949</v>
      </c>
      <c r="H200">
        <v>0.75700000000000001</v>
      </c>
      <c r="I200">
        <v>602</v>
      </c>
      <c r="J200">
        <v>470</v>
      </c>
      <c r="K200">
        <v>70</v>
      </c>
      <c r="L200">
        <v>124</v>
      </c>
      <c r="M200">
        <v>98</v>
      </c>
      <c r="N200">
        <v>19</v>
      </c>
      <c r="O200">
        <v>4</v>
      </c>
      <c r="P200">
        <v>3</v>
      </c>
      <c r="Q200">
        <v>69</v>
      </c>
      <c r="R200">
        <v>7</v>
      </c>
      <c r="S200">
        <v>0</v>
      </c>
      <c r="T200">
        <v>123</v>
      </c>
      <c r="U200">
        <v>45</v>
      </c>
      <c r="V200">
        <v>0.26400000000000001</v>
      </c>
      <c r="W200">
        <v>0.41699999999999998</v>
      </c>
      <c r="X200">
        <v>0.34</v>
      </c>
      <c r="Y200">
        <v>0.75700000000000001</v>
      </c>
      <c r="Z200">
        <v>160</v>
      </c>
      <c r="AA200">
        <v>13</v>
      </c>
      <c r="AB200">
        <v>0</v>
      </c>
      <c r="AC200">
        <v>9</v>
      </c>
      <c r="AE200">
        <v>2</v>
      </c>
      <c r="AF200" t="s">
        <v>90</v>
      </c>
      <c r="AG200" t="s">
        <v>151</v>
      </c>
    </row>
    <row r="201" spans="1:33" x14ac:dyDescent="0.45">
      <c r="A201">
        <v>196</v>
      </c>
      <c r="B201" t="s">
        <v>352</v>
      </c>
      <c r="C201" t="s">
        <v>98</v>
      </c>
      <c r="D201" s="2">
        <v>18031</v>
      </c>
      <c r="E201" s="2">
        <v>18173</v>
      </c>
      <c r="F201">
        <f t="shared" si="6"/>
        <v>1949</v>
      </c>
      <c r="G201" t="str">
        <f t="shared" si="7"/>
        <v>Dale Mitchell1949</v>
      </c>
      <c r="H201">
        <v>0.75700000000000001</v>
      </c>
      <c r="I201">
        <v>628</v>
      </c>
      <c r="J201">
        <v>587</v>
      </c>
      <c r="K201">
        <v>73</v>
      </c>
      <c r="L201">
        <v>181</v>
      </c>
      <c r="M201">
        <v>146</v>
      </c>
      <c r="N201">
        <v>15</v>
      </c>
      <c r="O201">
        <v>18</v>
      </c>
      <c r="P201">
        <v>2</v>
      </c>
      <c r="Q201">
        <v>53</v>
      </c>
      <c r="R201">
        <v>8</v>
      </c>
      <c r="S201">
        <v>3</v>
      </c>
      <c r="T201">
        <v>39</v>
      </c>
      <c r="U201">
        <v>10</v>
      </c>
      <c r="V201">
        <v>0.308</v>
      </c>
      <c r="W201">
        <v>0.35099999999999998</v>
      </c>
      <c r="X201">
        <v>0.40500000000000003</v>
      </c>
      <c r="Y201">
        <v>0.75700000000000001</v>
      </c>
      <c r="Z201">
        <v>238</v>
      </c>
      <c r="AA201">
        <v>7</v>
      </c>
      <c r="AB201">
        <v>0</v>
      </c>
      <c r="AC201">
        <v>2</v>
      </c>
      <c r="AE201">
        <v>2</v>
      </c>
      <c r="AF201" t="s">
        <v>90</v>
      </c>
      <c r="AG201" t="s">
        <v>353</v>
      </c>
    </row>
    <row r="202" spans="1:33" x14ac:dyDescent="0.45">
      <c r="A202">
        <v>197</v>
      </c>
      <c r="B202" t="s">
        <v>231</v>
      </c>
      <c r="C202" t="s">
        <v>89</v>
      </c>
      <c r="D202" s="2">
        <v>18742</v>
      </c>
      <c r="E202" s="2">
        <v>18899</v>
      </c>
      <c r="F202">
        <f t="shared" si="6"/>
        <v>1951</v>
      </c>
      <c r="G202" t="str">
        <f t="shared" si="7"/>
        <v>Billy Goodman1951</v>
      </c>
      <c r="H202">
        <v>0.75600000000000001</v>
      </c>
      <c r="I202">
        <v>615</v>
      </c>
      <c r="J202">
        <v>527</v>
      </c>
      <c r="K202">
        <v>87</v>
      </c>
      <c r="L202">
        <v>156</v>
      </c>
      <c r="M202">
        <v>120</v>
      </c>
      <c r="N202">
        <v>33</v>
      </c>
      <c r="O202">
        <v>3</v>
      </c>
      <c r="P202">
        <v>0</v>
      </c>
      <c r="Q202">
        <v>48</v>
      </c>
      <c r="R202">
        <v>7</v>
      </c>
      <c r="S202">
        <v>5</v>
      </c>
      <c r="T202">
        <v>75</v>
      </c>
      <c r="U202">
        <v>35</v>
      </c>
      <c r="V202">
        <v>0.29599999999999999</v>
      </c>
      <c r="W202">
        <v>0.38600000000000001</v>
      </c>
      <c r="X202">
        <v>0.37</v>
      </c>
      <c r="Y202">
        <v>0.75600000000000001</v>
      </c>
      <c r="Z202">
        <v>195</v>
      </c>
      <c r="AA202">
        <v>11</v>
      </c>
      <c r="AB202">
        <v>2</v>
      </c>
      <c r="AC202">
        <v>11</v>
      </c>
      <c r="AE202">
        <v>4</v>
      </c>
      <c r="AF202" t="s">
        <v>90</v>
      </c>
      <c r="AG202" t="s">
        <v>232</v>
      </c>
    </row>
    <row r="203" spans="1:33" x14ac:dyDescent="0.45">
      <c r="A203">
        <v>198</v>
      </c>
      <c r="B203" t="s">
        <v>271</v>
      </c>
      <c r="C203" t="s">
        <v>149</v>
      </c>
      <c r="D203" s="2">
        <v>18743</v>
      </c>
      <c r="E203" s="2">
        <v>18896</v>
      </c>
      <c r="F203">
        <f t="shared" si="6"/>
        <v>1951</v>
      </c>
      <c r="G203" t="str">
        <f t="shared" si="7"/>
        <v>Johnny Wyrostek1951</v>
      </c>
      <c r="H203">
        <v>0.755</v>
      </c>
      <c r="I203">
        <v>570</v>
      </c>
      <c r="J203">
        <v>511</v>
      </c>
      <c r="K203">
        <v>51</v>
      </c>
      <c r="L203">
        <v>156</v>
      </c>
      <c r="M203">
        <v>123</v>
      </c>
      <c r="N203">
        <v>28</v>
      </c>
      <c r="O203">
        <v>3</v>
      </c>
      <c r="P203">
        <v>2</v>
      </c>
      <c r="Q203">
        <v>58</v>
      </c>
      <c r="R203">
        <v>2</v>
      </c>
      <c r="S203">
        <v>1</v>
      </c>
      <c r="T203">
        <v>52</v>
      </c>
      <c r="U203">
        <v>53</v>
      </c>
      <c r="V203">
        <v>0.30499999999999999</v>
      </c>
      <c r="W203">
        <v>0.372</v>
      </c>
      <c r="X203">
        <v>0.38400000000000001</v>
      </c>
      <c r="Y203">
        <v>0.755</v>
      </c>
      <c r="Z203">
        <v>196</v>
      </c>
      <c r="AA203">
        <v>10</v>
      </c>
      <c r="AB203">
        <v>2</v>
      </c>
      <c r="AC203">
        <v>5</v>
      </c>
      <c r="AE203">
        <v>7</v>
      </c>
      <c r="AF203" t="s">
        <v>90</v>
      </c>
      <c r="AG203" t="s">
        <v>272</v>
      </c>
    </row>
    <row r="204" spans="1:33" x14ac:dyDescent="0.45">
      <c r="A204">
        <v>199</v>
      </c>
      <c r="B204" t="s">
        <v>243</v>
      </c>
      <c r="C204" t="s">
        <v>118</v>
      </c>
      <c r="D204" s="2">
        <v>18745</v>
      </c>
      <c r="E204" s="2">
        <v>18901</v>
      </c>
      <c r="F204">
        <f t="shared" si="6"/>
        <v>1951</v>
      </c>
      <c r="G204" t="str">
        <f t="shared" si="7"/>
        <v>Del Ennis1951</v>
      </c>
      <c r="H204">
        <v>0.753</v>
      </c>
      <c r="I204">
        <v>565</v>
      </c>
      <c r="J204">
        <v>499</v>
      </c>
      <c r="K204">
        <v>70</v>
      </c>
      <c r="L204">
        <v>134</v>
      </c>
      <c r="M204">
        <v>99</v>
      </c>
      <c r="N204">
        <v>18</v>
      </c>
      <c r="O204">
        <v>4</v>
      </c>
      <c r="P204">
        <v>13</v>
      </c>
      <c r="Q204">
        <v>65</v>
      </c>
      <c r="R204">
        <v>4</v>
      </c>
      <c r="S204">
        <v>2</v>
      </c>
      <c r="T204">
        <v>64</v>
      </c>
      <c r="U204">
        <v>42</v>
      </c>
      <c r="V204">
        <v>0.26900000000000002</v>
      </c>
      <c r="W204">
        <v>0.35399999999999998</v>
      </c>
      <c r="X204">
        <v>0.39900000000000002</v>
      </c>
      <c r="Y204">
        <v>0.753</v>
      </c>
      <c r="Z204">
        <v>199</v>
      </c>
      <c r="AA204">
        <v>17</v>
      </c>
      <c r="AB204">
        <v>2</v>
      </c>
      <c r="AC204">
        <v>0</v>
      </c>
      <c r="AE204">
        <v>8</v>
      </c>
      <c r="AF204" t="s">
        <v>90</v>
      </c>
      <c r="AG204" t="s">
        <v>244</v>
      </c>
    </row>
    <row r="205" spans="1:33" x14ac:dyDescent="0.45">
      <c r="A205">
        <v>200</v>
      </c>
      <c r="B205" t="s">
        <v>389</v>
      </c>
      <c r="C205" t="s">
        <v>112</v>
      </c>
      <c r="D205" s="2">
        <v>18739</v>
      </c>
      <c r="E205" s="2">
        <v>18904</v>
      </c>
      <c r="F205">
        <f t="shared" si="6"/>
        <v>1951</v>
      </c>
      <c r="G205" t="str">
        <f t="shared" si="7"/>
        <v>Billy Cox1951</v>
      </c>
      <c r="H205">
        <v>0.75</v>
      </c>
      <c r="I205">
        <v>505</v>
      </c>
      <c r="J205">
        <v>453</v>
      </c>
      <c r="K205">
        <v>62</v>
      </c>
      <c r="L205">
        <v>127</v>
      </c>
      <c r="M205">
        <v>89</v>
      </c>
      <c r="N205">
        <v>25</v>
      </c>
      <c r="O205">
        <v>4</v>
      </c>
      <c r="P205">
        <v>9</v>
      </c>
      <c r="Q205">
        <v>51</v>
      </c>
      <c r="R205">
        <v>5</v>
      </c>
      <c r="S205">
        <v>5</v>
      </c>
      <c r="T205">
        <v>37</v>
      </c>
      <c r="U205">
        <v>30</v>
      </c>
      <c r="V205">
        <v>0.28000000000000003</v>
      </c>
      <c r="W205">
        <v>0.33700000000000002</v>
      </c>
      <c r="X205">
        <v>0.41299999999999998</v>
      </c>
      <c r="Y205">
        <v>0.75</v>
      </c>
      <c r="Z205">
        <v>187</v>
      </c>
      <c r="AA205">
        <v>8</v>
      </c>
      <c r="AB205">
        <v>2</v>
      </c>
      <c r="AC205">
        <v>13</v>
      </c>
      <c r="AE205">
        <v>10</v>
      </c>
      <c r="AF205" t="s">
        <v>90</v>
      </c>
      <c r="AG205" t="s">
        <v>390</v>
      </c>
    </row>
    <row r="206" spans="1:33" x14ac:dyDescent="0.45">
      <c r="A206">
        <v>201</v>
      </c>
      <c r="B206" t="s">
        <v>393</v>
      </c>
      <c r="C206" t="s">
        <v>157</v>
      </c>
      <c r="D206" s="2">
        <v>18387</v>
      </c>
      <c r="E206" s="2">
        <v>18529</v>
      </c>
      <c r="F206">
        <f t="shared" si="6"/>
        <v>1950</v>
      </c>
      <c r="G206" t="str">
        <f t="shared" si="7"/>
        <v>Chico Carrasquel1950</v>
      </c>
      <c r="H206">
        <v>0.749</v>
      </c>
      <c r="I206">
        <v>581</v>
      </c>
      <c r="J206">
        <v>503</v>
      </c>
      <c r="K206">
        <v>72</v>
      </c>
      <c r="L206">
        <v>145</v>
      </c>
      <c r="M206">
        <v>115</v>
      </c>
      <c r="N206">
        <v>21</v>
      </c>
      <c r="O206">
        <v>5</v>
      </c>
      <c r="P206">
        <v>4</v>
      </c>
      <c r="Q206">
        <v>46</v>
      </c>
      <c r="R206">
        <v>0</v>
      </c>
      <c r="S206">
        <v>2</v>
      </c>
      <c r="T206">
        <v>65</v>
      </c>
      <c r="U206">
        <v>46</v>
      </c>
      <c r="V206">
        <v>0.28799999999999998</v>
      </c>
      <c r="W206">
        <v>0.375</v>
      </c>
      <c r="X206">
        <v>0.374</v>
      </c>
      <c r="Y206">
        <v>0.749</v>
      </c>
      <c r="Z206">
        <v>188</v>
      </c>
      <c r="AA206">
        <v>15</v>
      </c>
      <c r="AB206">
        <v>5</v>
      </c>
      <c r="AC206">
        <v>8</v>
      </c>
      <c r="AE206">
        <v>1</v>
      </c>
      <c r="AF206" t="s">
        <v>90</v>
      </c>
      <c r="AG206" t="s">
        <v>394</v>
      </c>
    </row>
    <row r="207" spans="1:33" x14ac:dyDescent="0.45">
      <c r="A207">
        <v>202</v>
      </c>
      <c r="B207" t="s">
        <v>241</v>
      </c>
      <c r="C207" t="s">
        <v>112</v>
      </c>
      <c r="D207" s="2">
        <v>18379</v>
      </c>
      <c r="E207" s="2">
        <v>18537</v>
      </c>
      <c r="F207">
        <f t="shared" si="6"/>
        <v>1950</v>
      </c>
      <c r="G207" t="str">
        <f t="shared" si="7"/>
        <v>Pee Wee Reese1950</v>
      </c>
      <c r="H207">
        <v>0.748</v>
      </c>
      <c r="I207">
        <v>605</v>
      </c>
      <c r="J207">
        <v>505</v>
      </c>
      <c r="K207">
        <v>93</v>
      </c>
      <c r="L207">
        <v>130</v>
      </c>
      <c r="M207">
        <v>96</v>
      </c>
      <c r="N207">
        <v>18</v>
      </c>
      <c r="O207">
        <v>5</v>
      </c>
      <c r="P207">
        <v>11</v>
      </c>
      <c r="Q207">
        <v>51</v>
      </c>
      <c r="R207">
        <v>16</v>
      </c>
      <c r="S207">
        <v>4</v>
      </c>
      <c r="T207">
        <v>89</v>
      </c>
      <c r="U207">
        <v>60</v>
      </c>
      <c r="V207">
        <v>0.25700000000000001</v>
      </c>
      <c r="W207">
        <v>0.37</v>
      </c>
      <c r="X207">
        <v>0.378</v>
      </c>
      <c r="Y207">
        <v>0.748</v>
      </c>
      <c r="Z207">
        <v>191</v>
      </c>
      <c r="AA207">
        <v>7</v>
      </c>
      <c r="AB207">
        <v>1</v>
      </c>
      <c r="AC207">
        <v>10</v>
      </c>
      <c r="AE207">
        <v>8</v>
      </c>
      <c r="AF207" t="s">
        <v>90</v>
      </c>
      <c r="AG207" t="s">
        <v>242</v>
      </c>
    </row>
    <row r="208" spans="1:33" x14ac:dyDescent="0.45">
      <c r="A208">
        <v>203</v>
      </c>
      <c r="B208" t="s">
        <v>365</v>
      </c>
      <c r="C208" t="s">
        <v>395</v>
      </c>
      <c r="D208" s="2">
        <v>18379</v>
      </c>
      <c r="E208" s="2">
        <v>18537</v>
      </c>
      <c r="F208">
        <f t="shared" si="6"/>
        <v>1950</v>
      </c>
      <c r="G208" t="str">
        <f t="shared" si="7"/>
        <v>Bob Dillinger1950</v>
      </c>
      <c r="H208">
        <v>0.746</v>
      </c>
      <c r="I208">
        <v>593</v>
      </c>
      <c r="J208">
        <v>549</v>
      </c>
      <c r="K208">
        <v>70</v>
      </c>
      <c r="L208">
        <v>162</v>
      </c>
      <c r="M208">
        <v>121</v>
      </c>
      <c r="N208">
        <v>28</v>
      </c>
      <c r="O208">
        <v>9</v>
      </c>
      <c r="P208">
        <v>4</v>
      </c>
      <c r="Q208">
        <v>45</v>
      </c>
      <c r="R208">
        <v>9</v>
      </c>
      <c r="S208">
        <v>6</v>
      </c>
      <c r="T208">
        <v>42</v>
      </c>
      <c r="U208">
        <v>42</v>
      </c>
      <c r="V208">
        <v>0.29499999999999998</v>
      </c>
      <c r="W208">
        <v>0.34499999999999997</v>
      </c>
      <c r="X208">
        <v>0.40100000000000002</v>
      </c>
      <c r="Y208">
        <v>0.746</v>
      </c>
      <c r="Z208">
        <v>220</v>
      </c>
      <c r="AA208">
        <v>17</v>
      </c>
      <c r="AB208">
        <v>0</v>
      </c>
      <c r="AC208">
        <v>2</v>
      </c>
      <c r="AE208">
        <v>0</v>
      </c>
      <c r="AF208" t="s">
        <v>90</v>
      </c>
      <c r="AG208" t="s">
        <v>366</v>
      </c>
    </row>
    <row r="209" spans="1:33" x14ac:dyDescent="0.45">
      <c r="A209">
        <v>204</v>
      </c>
      <c r="B209" t="s">
        <v>152</v>
      </c>
      <c r="C209" t="s">
        <v>149</v>
      </c>
      <c r="D209" s="2">
        <v>18009</v>
      </c>
      <c r="E209" s="2">
        <v>18173</v>
      </c>
      <c r="F209">
        <f t="shared" si="6"/>
        <v>1949</v>
      </c>
      <c r="G209" t="str">
        <f t="shared" si="7"/>
        <v>Ted Kluszewski1949</v>
      </c>
      <c r="H209">
        <v>0.745</v>
      </c>
      <c r="I209">
        <v>546</v>
      </c>
      <c r="J209">
        <v>527</v>
      </c>
      <c r="K209">
        <v>63</v>
      </c>
      <c r="L209">
        <v>163</v>
      </c>
      <c r="M209">
        <v>127</v>
      </c>
      <c r="N209">
        <v>26</v>
      </c>
      <c r="O209">
        <v>2</v>
      </c>
      <c r="P209">
        <v>8</v>
      </c>
      <c r="Q209">
        <v>68</v>
      </c>
      <c r="R209">
        <v>3</v>
      </c>
      <c r="S209">
        <v>5</v>
      </c>
      <c r="T209">
        <v>19</v>
      </c>
      <c r="U209">
        <v>23</v>
      </c>
      <c r="V209">
        <v>0.309</v>
      </c>
      <c r="W209">
        <v>0.33300000000000002</v>
      </c>
      <c r="X209">
        <v>0.41199999999999998</v>
      </c>
      <c r="Y209">
        <v>0.745</v>
      </c>
      <c r="Z209">
        <v>217</v>
      </c>
      <c r="AA209">
        <v>10</v>
      </c>
      <c r="AB209">
        <v>0</v>
      </c>
      <c r="AC209">
        <v>0</v>
      </c>
      <c r="AE209">
        <v>3</v>
      </c>
      <c r="AF209" t="s">
        <v>90</v>
      </c>
      <c r="AG209" t="s">
        <v>153</v>
      </c>
    </row>
    <row r="210" spans="1:33" x14ac:dyDescent="0.45">
      <c r="A210">
        <v>205</v>
      </c>
      <c r="B210" t="s">
        <v>396</v>
      </c>
      <c r="C210" t="s">
        <v>104</v>
      </c>
      <c r="D210" s="2">
        <v>17668</v>
      </c>
      <c r="E210" s="2">
        <v>17809</v>
      </c>
      <c r="F210">
        <f t="shared" si="6"/>
        <v>1948</v>
      </c>
      <c r="G210" t="str">
        <f t="shared" si="7"/>
        <v>Stan Rojek1948</v>
      </c>
      <c r="H210">
        <v>0.745</v>
      </c>
      <c r="I210">
        <v>617</v>
      </c>
      <c r="J210">
        <v>554</v>
      </c>
      <c r="K210">
        <v>73</v>
      </c>
      <c r="L210">
        <v>165</v>
      </c>
      <c r="M210">
        <v>131</v>
      </c>
      <c r="N210">
        <v>25</v>
      </c>
      <c r="O210">
        <v>5</v>
      </c>
      <c r="P210">
        <v>4</v>
      </c>
      <c r="Q210">
        <v>47</v>
      </c>
      <c r="R210">
        <v>24</v>
      </c>
      <c r="S210">
        <v>16</v>
      </c>
      <c r="T210">
        <v>53</v>
      </c>
      <c r="U210">
        <v>33</v>
      </c>
      <c r="V210">
        <v>0.29799999999999999</v>
      </c>
      <c r="W210">
        <v>0.36199999999999999</v>
      </c>
      <c r="X210">
        <v>0.38300000000000001</v>
      </c>
      <c r="Y210">
        <v>0.745</v>
      </c>
      <c r="Z210">
        <v>212</v>
      </c>
      <c r="AA210">
        <v>8</v>
      </c>
      <c r="AB210">
        <v>3</v>
      </c>
      <c r="AC210">
        <v>7</v>
      </c>
      <c r="AE210">
        <v>1</v>
      </c>
      <c r="AF210" t="s">
        <v>90</v>
      </c>
      <c r="AG210" t="s">
        <v>397</v>
      </c>
    </row>
    <row r="211" spans="1:33" x14ac:dyDescent="0.45">
      <c r="A211">
        <v>206</v>
      </c>
      <c r="B211" t="s">
        <v>398</v>
      </c>
      <c r="C211" t="s">
        <v>96</v>
      </c>
      <c r="D211" s="2">
        <v>18389</v>
      </c>
      <c r="E211" s="2">
        <v>18537</v>
      </c>
      <c r="F211">
        <f t="shared" si="6"/>
        <v>1950</v>
      </c>
      <c r="G211" t="str">
        <f t="shared" si="7"/>
        <v>Johnny Lipon1950</v>
      </c>
      <c r="H211">
        <v>0.74299999999999999</v>
      </c>
      <c r="I211">
        <v>644</v>
      </c>
      <c r="J211">
        <v>554</v>
      </c>
      <c r="K211">
        <v>94</v>
      </c>
      <c r="L211">
        <v>163</v>
      </c>
      <c r="M211">
        <v>134</v>
      </c>
      <c r="N211">
        <v>21</v>
      </c>
      <c r="O211">
        <v>6</v>
      </c>
      <c r="P211">
        <v>2</v>
      </c>
      <c r="Q211">
        <v>60</v>
      </c>
      <c r="R211">
        <v>8</v>
      </c>
      <c r="S211">
        <v>6</v>
      </c>
      <c r="T211">
        <v>74</v>
      </c>
      <c r="U211">
        <v>22</v>
      </c>
      <c r="V211">
        <v>0.29399999999999998</v>
      </c>
      <c r="W211">
        <v>0.378</v>
      </c>
      <c r="X211">
        <v>0.36499999999999999</v>
      </c>
      <c r="Y211">
        <v>0.74299999999999999</v>
      </c>
      <c r="Z211">
        <v>202</v>
      </c>
      <c r="AA211">
        <v>20</v>
      </c>
      <c r="AB211">
        <v>1</v>
      </c>
      <c r="AC211">
        <v>15</v>
      </c>
      <c r="AE211">
        <v>1</v>
      </c>
      <c r="AF211" t="s">
        <v>90</v>
      </c>
      <c r="AG211" t="s">
        <v>399</v>
      </c>
    </row>
    <row r="212" spans="1:33" x14ac:dyDescent="0.45">
      <c r="A212">
        <v>207</v>
      </c>
      <c r="B212" t="s">
        <v>400</v>
      </c>
      <c r="C212" t="s">
        <v>101</v>
      </c>
      <c r="D212" s="2">
        <v>18394</v>
      </c>
      <c r="E212" s="2">
        <v>18537</v>
      </c>
      <c r="F212">
        <f t="shared" si="6"/>
        <v>1950</v>
      </c>
      <c r="G212" t="str">
        <f t="shared" si="7"/>
        <v>Jerry Coleman1950</v>
      </c>
      <c r="H212">
        <v>0.74199999999999999</v>
      </c>
      <c r="I212">
        <v>537</v>
      </c>
      <c r="J212">
        <v>464</v>
      </c>
      <c r="K212">
        <v>59</v>
      </c>
      <c r="L212">
        <v>130</v>
      </c>
      <c r="M212">
        <v>104</v>
      </c>
      <c r="N212">
        <v>14</v>
      </c>
      <c r="O212">
        <v>6</v>
      </c>
      <c r="P212">
        <v>6</v>
      </c>
      <c r="Q212">
        <v>65</v>
      </c>
      <c r="R212">
        <v>3</v>
      </c>
      <c r="S212">
        <v>2</v>
      </c>
      <c r="T212">
        <v>61</v>
      </c>
      <c r="U212">
        <v>36</v>
      </c>
      <c r="V212">
        <v>0.28000000000000003</v>
      </c>
      <c r="W212">
        <v>0.36699999999999999</v>
      </c>
      <c r="X212">
        <v>0.375</v>
      </c>
      <c r="Y212">
        <v>0.74199999999999999</v>
      </c>
      <c r="Z212">
        <v>174</v>
      </c>
      <c r="AA212">
        <v>9</v>
      </c>
      <c r="AB212">
        <v>3</v>
      </c>
      <c r="AC212">
        <v>9</v>
      </c>
      <c r="AE212">
        <v>3</v>
      </c>
      <c r="AF212" t="s">
        <v>90</v>
      </c>
      <c r="AG212" t="s">
        <v>401</v>
      </c>
    </row>
    <row r="213" spans="1:33" x14ac:dyDescent="0.45">
      <c r="A213">
        <v>208</v>
      </c>
      <c r="B213" t="s">
        <v>402</v>
      </c>
      <c r="C213" t="s">
        <v>93</v>
      </c>
      <c r="D213" s="2">
        <v>18735</v>
      </c>
      <c r="E213" s="2">
        <v>18901</v>
      </c>
      <c r="F213">
        <f t="shared" si="6"/>
        <v>1951</v>
      </c>
      <c r="G213" t="str">
        <f t="shared" si="7"/>
        <v>Red Schoendienst1951</v>
      </c>
      <c r="H213">
        <v>0.74</v>
      </c>
      <c r="I213">
        <v>602</v>
      </c>
      <c r="J213">
        <v>553</v>
      </c>
      <c r="K213">
        <v>88</v>
      </c>
      <c r="L213">
        <v>160</v>
      </c>
      <c r="M213">
        <v>115</v>
      </c>
      <c r="N213">
        <v>32</v>
      </c>
      <c r="O213">
        <v>7</v>
      </c>
      <c r="P213">
        <v>6</v>
      </c>
      <c r="Q213">
        <v>54</v>
      </c>
      <c r="R213">
        <v>0</v>
      </c>
      <c r="S213">
        <v>2</v>
      </c>
      <c r="T213">
        <v>35</v>
      </c>
      <c r="U213">
        <v>23</v>
      </c>
      <c r="V213">
        <v>0.28899999999999998</v>
      </c>
      <c r="W213">
        <v>0.33500000000000002</v>
      </c>
      <c r="X213">
        <v>0.40500000000000003</v>
      </c>
      <c r="Y213">
        <v>0.74</v>
      </c>
      <c r="Z213">
        <v>224</v>
      </c>
      <c r="AA213">
        <v>13</v>
      </c>
      <c r="AB213">
        <v>3</v>
      </c>
      <c r="AC213">
        <v>11</v>
      </c>
      <c r="AE213">
        <v>0</v>
      </c>
      <c r="AF213" t="s">
        <v>90</v>
      </c>
      <c r="AG213" t="s">
        <v>403</v>
      </c>
    </row>
    <row r="214" spans="1:33" x14ac:dyDescent="0.45">
      <c r="A214">
        <v>209</v>
      </c>
      <c r="B214" t="s">
        <v>296</v>
      </c>
      <c r="C214" t="s">
        <v>149</v>
      </c>
      <c r="D214" s="2">
        <v>18735</v>
      </c>
      <c r="E214" s="2">
        <v>18901</v>
      </c>
      <c r="F214">
        <f t="shared" si="6"/>
        <v>1951</v>
      </c>
      <c r="G214" t="str">
        <f t="shared" si="7"/>
        <v>Connie Ryan1951</v>
      </c>
      <c r="H214">
        <v>0.73899999999999999</v>
      </c>
      <c r="I214">
        <v>559</v>
      </c>
      <c r="J214">
        <v>473</v>
      </c>
      <c r="K214">
        <v>74</v>
      </c>
      <c r="L214">
        <v>112</v>
      </c>
      <c r="M214">
        <v>75</v>
      </c>
      <c r="N214">
        <v>17</v>
      </c>
      <c r="O214">
        <v>4</v>
      </c>
      <c r="P214">
        <v>16</v>
      </c>
      <c r="Q214">
        <v>53</v>
      </c>
      <c r="R214">
        <v>10</v>
      </c>
      <c r="S214">
        <v>5</v>
      </c>
      <c r="T214">
        <v>78</v>
      </c>
      <c r="U214">
        <v>72</v>
      </c>
      <c r="V214">
        <v>0.23699999999999999</v>
      </c>
      <c r="W214">
        <v>0.34799999999999998</v>
      </c>
      <c r="X214">
        <v>0.39100000000000001</v>
      </c>
      <c r="Y214">
        <v>0.73899999999999999</v>
      </c>
      <c r="Z214">
        <v>185</v>
      </c>
      <c r="AA214">
        <v>14</v>
      </c>
      <c r="AB214">
        <v>3</v>
      </c>
      <c r="AC214">
        <v>5</v>
      </c>
      <c r="AE214">
        <v>2</v>
      </c>
      <c r="AF214" t="s">
        <v>90</v>
      </c>
      <c r="AG214" t="s">
        <v>297</v>
      </c>
    </row>
    <row r="215" spans="1:33" x14ac:dyDescent="0.45">
      <c r="A215">
        <v>210</v>
      </c>
      <c r="B215" t="s">
        <v>404</v>
      </c>
      <c r="C215" t="s">
        <v>405</v>
      </c>
      <c r="D215" s="2">
        <v>18741</v>
      </c>
      <c r="E215" s="2">
        <v>18901</v>
      </c>
      <c r="F215">
        <f t="shared" si="6"/>
        <v>1951</v>
      </c>
      <c r="G215" t="str">
        <f t="shared" si="7"/>
        <v>Ray Coleman1951</v>
      </c>
      <c r="H215">
        <v>0.73699999999999999</v>
      </c>
      <c r="I215">
        <v>549</v>
      </c>
      <c r="J215">
        <v>508</v>
      </c>
      <c r="K215">
        <v>60</v>
      </c>
      <c r="L215">
        <v>141</v>
      </c>
      <c r="M215">
        <v>99</v>
      </c>
      <c r="N215">
        <v>24</v>
      </c>
      <c r="O215">
        <v>11</v>
      </c>
      <c r="P215">
        <v>7</v>
      </c>
      <c r="Q215">
        <v>71</v>
      </c>
      <c r="R215">
        <v>4</v>
      </c>
      <c r="S215">
        <v>7</v>
      </c>
      <c r="T215">
        <v>38</v>
      </c>
      <c r="U215">
        <v>47</v>
      </c>
      <c r="V215">
        <v>0.27800000000000002</v>
      </c>
      <c r="W215">
        <v>0.32800000000000001</v>
      </c>
      <c r="X215">
        <v>0.40899999999999997</v>
      </c>
      <c r="Y215">
        <v>0.73699999999999999</v>
      </c>
      <c r="Z215">
        <v>208</v>
      </c>
      <c r="AA215">
        <v>15</v>
      </c>
      <c r="AB215">
        <v>0</v>
      </c>
      <c r="AC215">
        <v>3</v>
      </c>
      <c r="AE215">
        <v>3</v>
      </c>
      <c r="AF215" t="s">
        <v>90</v>
      </c>
      <c r="AG215" t="s">
        <v>406</v>
      </c>
    </row>
    <row r="216" spans="1:33" x14ac:dyDescent="0.45">
      <c r="A216">
        <v>211</v>
      </c>
      <c r="B216" t="s">
        <v>407</v>
      </c>
      <c r="C216" t="s">
        <v>144</v>
      </c>
      <c r="D216" s="2">
        <v>18009</v>
      </c>
      <c r="E216" s="2">
        <v>18166</v>
      </c>
      <c r="F216">
        <f t="shared" si="6"/>
        <v>1949</v>
      </c>
      <c r="G216" t="str">
        <f t="shared" si="7"/>
        <v>Jack Graham1949</v>
      </c>
      <c r="H216">
        <v>0.73699999999999999</v>
      </c>
      <c r="I216">
        <v>565</v>
      </c>
      <c r="J216">
        <v>494</v>
      </c>
      <c r="K216">
        <v>69</v>
      </c>
      <c r="L216">
        <v>115</v>
      </c>
      <c r="M216">
        <v>70</v>
      </c>
      <c r="N216">
        <v>22</v>
      </c>
      <c r="O216">
        <v>0</v>
      </c>
      <c r="P216">
        <v>23</v>
      </c>
      <c r="Q216">
        <v>76</v>
      </c>
      <c r="R216">
        <v>0</v>
      </c>
      <c r="S216">
        <v>2</v>
      </c>
      <c r="T216">
        <v>59</v>
      </c>
      <c r="U216">
        <v>61</v>
      </c>
      <c r="V216">
        <v>0.23300000000000001</v>
      </c>
      <c r="W216">
        <v>0.32</v>
      </c>
      <c r="X216">
        <v>0.41699999999999998</v>
      </c>
      <c r="Y216">
        <v>0.73699999999999999</v>
      </c>
      <c r="Z216">
        <v>206</v>
      </c>
      <c r="AA216">
        <v>12</v>
      </c>
      <c r="AB216">
        <v>4</v>
      </c>
      <c r="AC216">
        <v>8</v>
      </c>
      <c r="AE216">
        <v>1</v>
      </c>
      <c r="AF216" t="s">
        <v>90</v>
      </c>
      <c r="AG216" t="s">
        <v>408</v>
      </c>
    </row>
    <row r="217" spans="1:33" x14ac:dyDescent="0.45">
      <c r="A217">
        <v>212</v>
      </c>
      <c r="B217" t="s">
        <v>365</v>
      </c>
      <c r="C217" t="s">
        <v>144</v>
      </c>
      <c r="D217" s="2">
        <v>17275</v>
      </c>
      <c r="E217" s="2">
        <v>17438</v>
      </c>
      <c r="F217">
        <f t="shared" si="6"/>
        <v>1947</v>
      </c>
      <c r="G217" t="str">
        <f t="shared" si="7"/>
        <v>Bob Dillinger1947</v>
      </c>
      <c r="H217">
        <v>0.73499999999999999</v>
      </c>
      <c r="I217">
        <v>626</v>
      </c>
      <c r="J217">
        <v>563</v>
      </c>
      <c r="K217">
        <v>70</v>
      </c>
      <c r="L217">
        <v>166</v>
      </c>
      <c r="M217">
        <v>134</v>
      </c>
      <c r="N217">
        <v>23</v>
      </c>
      <c r="O217">
        <v>6</v>
      </c>
      <c r="P217">
        <v>3</v>
      </c>
      <c r="Q217">
        <v>36</v>
      </c>
      <c r="R217">
        <v>34</v>
      </c>
      <c r="S217">
        <v>14</v>
      </c>
      <c r="T217">
        <v>55</v>
      </c>
      <c r="U217">
        <v>37</v>
      </c>
      <c r="V217">
        <v>0.29499999999999998</v>
      </c>
      <c r="W217">
        <v>0.36199999999999999</v>
      </c>
      <c r="X217">
        <v>0.373</v>
      </c>
      <c r="Y217">
        <v>0.73499999999999999</v>
      </c>
      <c r="Z217">
        <v>210</v>
      </c>
      <c r="AA217">
        <v>15</v>
      </c>
      <c r="AB217">
        <v>4</v>
      </c>
      <c r="AC217">
        <v>4</v>
      </c>
      <c r="AE217">
        <v>0</v>
      </c>
      <c r="AF217" t="s">
        <v>90</v>
      </c>
      <c r="AG217" t="s">
        <v>366</v>
      </c>
    </row>
    <row r="218" spans="1:33" x14ac:dyDescent="0.45">
      <c r="A218">
        <v>213</v>
      </c>
      <c r="B218" t="s">
        <v>192</v>
      </c>
      <c r="C218" t="s">
        <v>118</v>
      </c>
      <c r="D218" s="2">
        <v>18018</v>
      </c>
      <c r="E218" s="2">
        <v>18173</v>
      </c>
      <c r="F218">
        <f t="shared" si="6"/>
        <v>1949</v>
      </c>
      <c r="G218" t="str">
        <f t="shared" si="7"/>
        <v>Willie Jones1949</v>
      </c>
      <c r="H218">
        <v>0.73399999999999999</v>
      </c>
      <c r="I218">
        <v>553</v>
      </c>
      <c r="J218">
        <v>484</v>
      </c>
      <c r="K218">
        <v>66</v>
      </c>
      <c r="L218">
        <v>116</v>
      </c>
      <c r="M218">
        <v>70</v>
      </c>
      <c r="N218">
        <v>28</v>
      </c>
      <c r="O218">
        <v>1</v>
      </c>
      <c r="P218">
        <v>17</v>
      </c>
      <c r="Q218">
        <v>65</v>
      </c>
      <c r="R218">
        <v>2</v>
      </c>
      <c r="S218">
        <v>4</v>
      </c>
      <c r="T218">
        <v>62</v>
      </c>
      <c r="U218">
        <v>57</v>
      </c>
      <c r="V218">
        <v>0.24</v>
      </c>
      <c r="W218">
        <v>0.32700000000000001</v>
      </c>
      <c r="X218">
        <v>0.40699999999999997</v>
      </c>
      <c r="Y218">
        <v>0.73399999999999999</v>
      </c>
      <c r="Z218">
        <v>197</v>
      </c>
      <c r="AA218">
        <v>17</v>
      </c>
      <c r="AB218">
        <v>1</v>
      </c>
      <c r="AC218">
        <v>6</v>
      </c>
      <c r="AE218">
        <v>2</v>
      </c>
      <c r="AF218" t="s">
        <v>90</v>
      </c>
      <c r="AG218" t="s">
        <v>193</v>
      </c>
    </row>
    <row r="219" spans="1:33" x14ac:dyDescent="0.45">
      <c r="A219">
        <v>214</v>
      </c>
      <c r="B219" t="s">
        <v>241</v>
      </c>
      <c r="C219" t="s">
        <v>112</v>
      </c>
      <c r="D219" s="2">
        <v>18755</v>
      </c>
      <c r="E219" s="2">
        <v>18904</v>
      </c>
      <c r="F219">
        <f t="shared" si="6"/>
        <v>1951</v>
      </c>
      <c r="G219" t="str">
        <f t="shared" si="7"/>
        <v>Pee Wee Reese1951</v>
      </c>
      <c r="H219">
        <v>0.73399999999999999</v>
      </c>
      <c r="I219">
        <v>635</v>
      </c>
      <c r="J219">
        <v>557</v>
      </c>
      <c r="K219">
        <v>86</v>
      </c>
      <c r="L219">
        <v>154</v>
      </c>
      <c r="M219">
        <v>120</v>
      </c>
      <c r="N219">
        <v>19</v>
      </c>
      <c r="O219">
        <v>6</v>
      </c>
      <c r="P219">
        <v>9</v>
      </c>
      <c r="Q219">
        <v>73</v>
      </c>
      <c r="R219">
        <v>20</v>
      </c>
      <c r="S219">
        <v>10</v>
      </c>
      <c r="T219">
        <v>64</v>
      </c>
      <c r="U219">
        <v>52</v>
      </c>
      <c r="V219">
        <v>0.27600000000000002</v>
      </c>
      <c r="W219">
        <v>0.35299999999999998</v>
      </c>
      <c r="X219">
        <v>0.38100000000000001</v>
      </c>
      <c r="Y219">
        <v>0.73399999999999999</v>
      </c>
      <c r="Z219">
        <v>212</v>
      </c>
      <c r="AA219">
        <v>18</v>
      </c>
      <c r="AB219">
        <v>2</v>
      </c>
      <c r="AC219">
        <v>12</v>
      </c>
      <c r="AE219">
        <v>0</v>
      </c>
      <c r="AF219" t="s">
        <v>90</v>
      </c>
      <c r="AG219" t="s">
        <v>242</v>
      </c>
    </row>
    <row r="220" spans="1:33" x14ac:dyDescent="0.45">
      <c r="A220">
        <v>215</v>
      </c>
      <c r="B220" t="s">
        <v>178</v>
      </c>
      <c r="C220" t="s">
        <v>98</v>
      </c>
      <c r="D220" s="2">
        <v>17300</v>
      </c>
      <c r="E220" s="2">
        <v>17438</v>
      </c>
      <c r="F220">
        <f t="shared" si="6"/>
        <v>1947</v>
      </c>
      <c r="G220" t="str">
        <f t="shared" si="7"/>
        <v>Ken Keltner1947</v>
      </c>
      <c r="H220">
        <v>0.73199999999999998</v>
      </c>
      <c r="I220">
        <v>546</v>
      </c>
      <c r="J220">
        <v>481</v>
      </c>
      <c r="K220">
        <v>45</v>
      </c>
      <c r="L220">
        <v>128</v>
      </c>
      <c r="M220">
        <v>90</v>
      </c>
      <c r="N220">
        <v>25</v>
      </c>
      <c r="O220">
        <v>3</v>
      </c>
      <c r="P220">
        <v>10</v>
      </c>
      <c r="Q220">
        <v>71</v>
      </c>
      <c r="R220">
        <v>4</v>
      </c>
      <c r="S220">
        <v>3</v>
      </c>
      <c r="T220">
        <v>52</v>
      </c>
      <c r="U220">
        <v>35</v>
      </c>
      <c r="V220">
        <v>0.26600000000000001</v>
      </c>
      <c r="W220">
        <v>0.33900000000000002</v>
      </c>
      <c r="X220">
        <v>0.39300000000000002</v>
      </c>
      <c r="Y220">
        <v>0.73199999999999998</v>
      </c>
      <c r="Z220">
        <v>189</v>
      </c>
      <c r="AA220">
        <v>9</v>
      </c>
      <c r="AB220">
        <v>1</v>
      </c>
      <c r="AC220">
        <v>12</v>
      </c>
      <c r="AE220">
        <v>3</v>
      </c>
      <c r="AF220" t="s">
        <v>90</v>
      </c>
      <c r="AG220" t="s">
        <v>179</v>
      </c>
    </row>
    <row r="221" spans="1:33" x14ac:dyDescent="0.45">
      <c r="A221">
        <v>216</v>
      </c>
      <c r="B221" t="s">
        <v>409</v>
      </c>
      <c r="C221" t="s">
        <v>157</v>
      </c>
      <c r="D221" s="2">
        <v>17645</v>
      </c>
      <c r="E221" s="2">
        <v>17807</v>
      </c>
      <c r="F221">
        <f t="shared" si="6"/>
        <v>1948</v>
      </c>
      <c r="G221" t="str">
        <f t="shared" si="7"/>
        <v>Dave Philley1948</v>
      </c>
      <c r="H221">
        <v>0.73199999999999998</v>
      </c>
      <c r="I221">
        <v>538</v>
      </c>
      <c r="J221">
        <v>481</v>
      </c>
      <c r="K221">
        <v>51</v>
      </c>
      <c r="L221">
        <v>136</v>
      </c>
      <c r="M221">
        <v>101</v>
      </c>
      <c r="N221">
        <v>27</v>
      </c>
      <c r="O221">
        <v>3</v>
      </c>
      <c r="P221">
        <v>5</v>
      </c>
      <c r="Q221">
        <v>42</v>
      </c>
      <c r="R221">
        <v>8</v>
      </c>
      <c r="S221">
        <v>9</v>
      </c>
      <c r="T221">
        <v>49</v>
      </c>
      <c r="U221">
        <v>32</v>
      </c>
      <c r="V221">
        <v>0.28299999999999997</v>
      </c>
      <c r="W221">
        <v>0.34899999999999998</v>
      </c>
      <c r="X221">
        <v>0.38300000000000001</v>
      </c>
      <c r="Y221">
        <v>0.73199999999999998</v>
      </c>
      <c r="Z221">
        <v>184</v>
      </c>
      <c r="AA221">
        <v>12</v>
      </c>
      <c r="AB221">
        <v>0</v>
      </c>
      <c r="AC221">
        <v>8</v>
      </c>
      <c r="AE221">
        <v>3</v>
      </c>
      <c r="AF221" t="s">
        <v>90</v>
      </c>
      <c r="AG221" t="s">
        <v>410</v>
      </c>
    </row>
    <row r="222" spans="1:33" x14ac:dyDescent="0.45">
      <c r="A222">
        <v>217</v>
      </c>
      <c r="B222" t="s">
        <v>243</v>
      </c>
      <c r="C222" t="s">
        <v>118</v>
      </c>
      <c r="D222" s="2">
        <v>17276</v>
      </c>
      <c r="E222" s="2">
        <v>17438</v>
      </c>
      <c r="F222">
        <f t="shared" si="6"/>
        <v>1947</v>
      </c>
      <c r="G222" t="str">
        <f t="shared" si="7"/>
        <v>Del Ennis1947</v>
      </c>
      <c r="H222">
        <v>0.73099999999999998</v>
      </c>
      <c r="I222">
        <v>563</v>
      </c>
      <c r="J222">
        <v>525</v>
      </c>
      <c r="K222">
        <v>67</v>
      </c>
      <c r="L222">
        <v>144</v>
      </c>
      <c r="M222">
        <v>103</v>
      </c>
      <c r="N222">
        <v>24</v>
      </c>
      <c r="O222">
        <v>5</v>
      </c>
      <c r="P222">
        <v>12</v>
      </c>
      <c r="Q222">
        <v>78</v>
      </c>
      <c r="R222">
        <v>9</v>
      </c>
      <c r="S222">
        <v>4</v>
      </c>
      <c r="T222">
        <v>35</v>
      </c>
      <c r="U222">
        <v>49</v>
      </c>
      <c r="V222">
        <v>0.27400000000000002</v>
      </c>
      <c r="W222">
        <v>0.32300000000000001</v>
      </c>
      <c r="X222">
        <v>0.40799999999999997</v>
      </c>
      <c r="Y222">
        <v>0.73099999999999998</v>
      </c>
      <c r="Z222">
        <v>214</v>
      </c>
      <c r="AA222">
        <v>16</v>
      </c>
      <c r="AB222">
        <v>3</v>
      </c>
      <c r="AC222">
        <v>0</v>
      </c>
      <c r="AE222">
        <v>6</v>
      </c>
      <c r="AF222" t="s">
        <v>90</v>
      </c>
      <c r="AG222" t="s">
        <v>244</v>
      </c>
    </row>
    <row r="223" spans="1:33" x14ac:dyDescent="0.45">
      <c r="A223">
        <v>218</v>
      </c>
      <c r="B223" t="s">
        <v>310</v>
      </c>
      <c r="C223" t="s">
        <v>98</v>
      </c>
      <c r="D223" s="2">
        <v>18026</v>
      </c>
      <c r="E223" s="2">
        <v>18173</v>
      </c>
      <c r="F223">
        <f t="shared" si="6"/>
        <v>1949</v>
      </c>
      <c r="G223" t="str">
        <f t="shared" si="7"/>
        <v>Joe Gordon1949</v>
      </c>
      <c r="H223">
        <v>0.73</v>
      </c>
      <c r="I223">
        <v>575</v>
      </c>
      <c r="J223">
        <v>491</v>
      </c>
      <c r="K223">
        <v>62</v>
      </c>
      <c r="L223">
        <v>121</v>
      </c>
      <c r="M223">
        <v>89</v>
      </c>
      <c r="N223">
        <v>14</v>
      </c>
      <c r="O223">
        <v>3</v>
      </c>
      <c r="P223">
        <v>15</v>
      </c>
      <c r="Q223">
        <v>73</v>
      </c>
      <c r="R223">
        <v>5</v>
      </c>
      <c r="S223">
        <v>6</v>
      </c>
      <c r="T223">
        <v>75</v>
      </c>
      <c r="U223">
        <v>30</v>
      </c>
      <c r="V223">
        <v>0.246</v>
      </c>
      <c r="W223">
        <v>0.35099999999999998</v>
      </c>
      <c r="X223">
        <v>0.379</v>
      </c>
      <c r="Y223">
        <v>0.73</v>
      </c>
      <c r="Z223">
        <v>186</v>
      </c>
      <c r="AA223">
        <v>19</v>
      </c>
      <c r="AB223">
        <v>4</v>
      </c>
      <c r="AC223">
        <v>4</v>
      </c>
      <c r="AE223">
        <v>8</v>
      </c>
      <c r="AF223" t="s">
        <v>90</v>
      </c>
      <c r="AG223" t="s">
        <v>311</v>
      </c>
    </row>
    <row r="224" spans="1:33" x14ac:dyDescent="0.45">
      <c r="A224">
        <v>219</v>
      </c>
      <c r="B224" t="s">
        <v>241</v>
      </c>
      <c r="C224" t="s">
        <v>112</v>
      </c>
      <c r="D224" s="2">
        <v>17666</v>
      </c>
      <c r="E224" s="2">
        <v>17809</v>
      </c>
      <c r="F224">
        <f t="shared" si="6"/>
        <v>1948</v>
      </c>
      <c r="G224" t="str">
        <f t="shared" si="7"/>
        <v>Pee Wee Reese1948</v>
      </c>
      <c r="H224">
        <v>0.72899999999999998</v>
      </c>
      <c r="I224">
        <v>592</v>
      </c>
      <c r="J224">
        <v>514</v>
      </c>
      <c r="K224">
        <v>83</v>
      </c>
      <c r="L224">
        <v>136</v>
      </c>
      <c r="M224">
        <v>98</v>
      </c>
      <c r="N224">
        <v>26</v>
      </c>
      <c r="O224">
        <v>4</v>
      </c>
      <c r="P224">
        <v>8</v>
      </c>
      <c r="Q224">
        <v>63</v>
      </c>
      <c r="R224">
        <v>24</v>
      </c>
      <c r="S224">
        <v>3</v>
      </c>
      <c r="T224">
        <v>69</v>
      </c>
      <c r="U224">
        <v>57</v>
      </c>
      <c r="V224">
        <v>0.26500000000000001</v>
      </c>
      <c r="W224">
        <v>0.35199999999999998</v>
      </c>
      <c r="X224">
        <v>0.377</v>
      </c>
      <c r="Y224">
        <v>0.72899999999999998</v>
      </c>
      <c r="Z224">
        <v>194</v>
      </c>
      <c r="AA224">
        <v>12</v>
      </c>
      <c r="AB224">
        <v>0</v>
      </c>
      <c r="AC224">
        <v>9</v>
      </c>
      <c r="AE224">
        <v>4</v>
      </c>
      <c r="AF224" t="s">
        <v>90</v>
      </c>
      <c r="AG224" t="s">
        <v>242</v>
      </c>
    </row>
    <row r="225" spans="1:33" x14ac:dyDescent="0.45">
      <c r="A225">
        <v>220</v>
      </c>
      <c r="B225" t="s">
        <v>402</v>
      </c>
      <c r="C225" t="s">
        <v>93</v>
      </c>
      <c r="D225" s="2">
        <v>18393</v>
      </c>
      <c r="E225" s="2">
        <v>18537</v>
      </c>
      <c r="F225">
        <f t="shared" si="6"/>
        <v>1950</v>
      </c>
      <c r="G225" t="str">
        <f t="shared" si="7"/>
        <v>Red Schoendienst1950</v>
      </c>
      <c r="H225">
        <v>0.72799999999999998</v>
      </c>
      <c r="I225">
        <v>610</v>
      </c>
      <c r="J225">
        <v>566</v>
      </c>
      <c r="K225">
        <v>73</v>
      </c>
      <c r="L225">
        <v>159</v>
      </c>
      <c r="M225">
        <v>106</v>
      </c>
      <c r="N225">
        <v>39</v>
      </c>
      <c r="O225">
        <v>8</v>
      </c>
      <c r="P225">
        <v>6</v>
      </c>
      <c r="Q225">
        <v>51</v>
      </c>
      <c r="R225">
        <v>1</v>
      </c>
      <c r="S225">
        <v>2</v>
      </c>
      <c r="T225">
        <v>29</v>
      </c>
      <c r="U225">
        <v>30</v>
      </c>
      <c r="V225">
        <v>0.28100000000000003</v>
      </c>
      <c r="W225">
        <v>0.318</v>
      </c>
      <c r="X225">
        <v>0.41</v>
      </c>
      <c r="Y225">
        <v>0.72799999999999998</v>
      </c>
      <c r="Z225">
        <v>232</v>
      </c>
      <c r="AA225">
        <v>13</v>
      </c>
      <c r="AB225">
        <v>2</v>
      </c>
      <c r="AC225">
        <v>13</v>
      </c>
      <c r="AE225">
        <v>1</v>
      </c>
      <c r="AF225" t="s">
        <v>90</v>
      </c>
      <c r="AG225" t="s">
        <v>403</v>
      </c>
    </row>
    <row r="226" spans="1:33" x14ac:dyDescent="0.45">
      <c r="A226">
        <v>221</v>
      </c>
      <c r="B226" t="s">
        <v>411</v>
      </c>
      <c r="C226" t="s">
        <v>136</v>
      </c>
      <c r="D226" s="2">
        <v>18750</v>
      </c>
      <c r="E226" s="2">
        <v>18901</v>
      </c>
      <c r="F226">
        <f t="shared" si="6"/>
        <v>1951</v>
      </c>
      <c r="G226" t="str">
        <f t="shared" si="7"/>
        <v>Frank Baumholtz1951</v>
      </c>
      <c r="H226">
        <v>0.72699999999999998</v>
      </c>
      <c r="I226">
        <v>567</v>
      </c>
      <c r="J226">
        <v>521</v>
      </c>
      <c r="K226">
        <v>53</v>
      </c>
      <c r="L226">
        <v>148</v>
      </c>
      <c r="M226">
        <v>109</v>
      </c>
      <c r="N226">
        <v>27</v>
      </c>
      <c r="O226">
        <v>10</v>
      </c>
      <c r="P226">
        <v>2</v>
      </c>
      <c r="Q226">
        <v>46</v>
      </c>
      <c r="R226">
        <v>4</v>
      </c>
      <c r="S226">
        <v>3</v>
      </c>
      <c r="T226">
        <v>41</v>
      </c>
      <c r="U226">
        <v>35</v>
      </c>
      <c r="V226">
        <v>0.28399999999999997</v>
      </c>
      <c r="W226">
        <v>0.34100000000000003</v>
      </c>
      <c r="X226">
        <v>0.38600000000000001</v>
      </c>
      <c r="Y226">
        <v>0.72699999999999998</v>
      </c>
      <c r="Z226">
        <v>201</v>
      </c>
      <c r="AA226">
        <v>14</v>
      </c>
      <c r="AB226">
        <v>4</v>
      </c>
      <c r="AC226">
        <v>1</v>
      </c>
      <c r="AE226">
        <v>2</v>
      </c>
      <c r="AF226" t="s">
        <v>90</v>
      </c>
      <c r="AG226" t="s">
        <v>412</v>
      </c>
    </row>
    <row r="227" spans="1:33" x14ac:dyDescent="0.45">
      <c r="A227">
        <v>222</v>
      </c>
      <c r="B227" t="s">
        <v>346</v>
      </c>
      <c r="C227" t="s">
        <v>101</v>
      </c>
      <c r="D227" s="2">
        <v>17298</v>
      </c>
      <c r="E227" s="2">
        <v>17438</v>
      </c>
      <c r="F227">
        <f t="shared" si="6"/>
        <v>1947</v>
      </c>
      <c r="G227" t="str">
        <f t="shared" si="7"/>
        <v>Phil Rizzuto1947</v>
      </c>
      <c r="H227">
        <v>0.72499999999999998</v>
      </c>
      <c r="I227">
        <v>542</v>
      </c>
      <c r="J227">
        <v>479</v>
      </c>
      <c r="K227">
        <v>65</v>
      </c>
      <c r="L227">
        <v>134</v>
      </c>
      <c r="M227">
        <v>102</v>
      </c>
      <c r="N227">
        <v>23</v>
      </c>
      <c r="O227">
        <v>7</v>
      </c>
      <c r="P227">
        <v>2</v>
      </c>
      <c r="Q227">
        <v>58</v>
      </c>
      <c r="R227">
        <v>11</v>
      </c>
      <c r="S227">
        <v>5</v>
      </c>
      <c r="T227">
        <v>50</v>
      </c>
      <c r="U227">
        <v>26</v>
      </c>
      <c r="V227">
        <v>0.28000000000000003</v>
      </c>
      <c r="W227">
        <v>0.35499999999999998</v>
      </c>
      <c r="X227">
        <v>0.37</v>
      </c>
      <c r="Y227">
        <v>0.72499999999999998</v>
      </c>
      <c r="Z227">
        <v>177</v>
      </c>
      <c r="AA227">
        <v>6</v>
      </c>
      <c r="AB227">
        <v>6</v>
      </c>
      <c r="AC227">
        <v>7</v>
      </c>
      <c r="AE227">
        <v>3</v>
      </c>
      <c r="AF227" t="s">
        <v>90</v>
      </c>
      <c r="AG227" t="s">
        <v>347</v>
      </c>
    </row>
    <row r="228" spans="1:33" x14ac:dyDescent="0.45">
      <c r="A228">
        <v>223</v>
      </c>
      <c r="B228" t="s">
        <v>413</v>
      </c>
      <c r="C228" t="s">
        <v>96</v>
      </c>
      <c r="D228" s="2">
        <v>17281</v>
      </c>
      <c r="E228" s="2">
        <v>17438</v>
      </c>
      <c r="F228">
        <f t="shared" si="6"/>
        <v>1947</v>
      </c>
      <c r="G228" t="str">
        <f t="shared" si="7"/>
        <v>Eddie Mayo1947</v>
      </c>
      <c r="H228">
        <v>0.72399999999999998</v>
      </c>
      <c r="I228">
        <v>574</v>
      </c>
      <c r="J228">
        <v>515</v>
      </c>
      <c r="K228">
        <v>64</v>
      </c>
      <c r="L228">
        <v>145</v>
      </c>
      <c r="M228">
        <v>109</v>
      </c>
      <c r="N228">
        <v>26</v>
      </c>
      <c r="O228">
        <v>4</v>
      </c>
      <c r="P228">
        <v>6</v>
      </c>
      <c r="Q228">
        <v>47</v>
      </c>
      <c r="R228">
        <v>3</v>
      </c>
      <c r="S228">
        <v>7</v>
      </c>
      <c r="T228">
        <v>47</v>
      </c>
      <c r="U228">
        <v>25</v>
      </c>
      <c r="V228">
        <v>0.28199999999999997</v>
      </c>
      <c r="W228">
        <v>0.34200000000000003</v>
      </c>
      <c r="X228">
        <v>0.38300000000000001</v>
      </c>
      <c r="Y228">
        <v>0.72399999999999998</v>
      </c>
      <c r="Z228">
        <v>197</v>
      </c>
      <c r="AA228">
        <v>14</v>
      </c>
      <c r="AB228">
        <v>0</v>
      </c>
      <c r="AC228">
        <v>12</v>
      </c>
      <c r="AE228">
        <v>2</v>
      </c>
      <c r="AF228" t="s">
        <v>90</v>
      </c>
      <c r="AG228" t="s">
        <v>414</v>
      </c>
    </row>
    <row r="229" spans="1:33" x14ac:dyDescent="0.45">
      <c r="A229">
        <v>224</v>
      </c>
      <c r="B229" t="s">
        <v>415</v>
      </c>
      <c r="C229" t="s">
        <v>416</v>
      </c>
      <c r="D229" s="2">
        <v>17291</v>
      </c>
      <c r="E229" s="2">
        <v>17438</v>
      </c>
      <c r="F229">
        <f t="shared" si="6"/>
        <v>1947</v>
      </c>
      <c r="G229" t="str">
        <f t="shared" si="7"/>
        <v>Rudy York1947</v>
      </c>
      <c r="H229">
        <v>0.71599999999999997</v>
      </c>
      <c r="I229">
        <v>581</v>
      </c>
      <c r="J229">
        <v>524</v>
      </c>
      <c r="K229">
        <v>52</v>
      </c>
      <c r="L229">
        <v>126</v>
      </c>
      <c r="M229">
        <v>81</v>
      </c>
      <c r="N229">
        <v>23</v>
      </c>
      <c r="O229">
        <v>4</v>
      </c>
      <c r="P229">
        <v>18</v>
      </c>
      <c r="Q229">
        <v>81</v>
      </c>
      <c r="R229">
        <v>1</v>
      </c>
      <c r="S229">
        <v>0</v>
      </c>
      <c r="T229">
        <v>56</v>
      </c>
      <c r="U229">
        <v>80</v>
      </c>
      <c r="V229">
        <v>0.24</v>
      </c>
      <c r="W229">
        <v>0.314</v>
      </c>
      <c r="X229">
        <v>0.40300000000000002</v>
      </c>
      <c r="Y229">
        <v>0.71599999999999997</v>
      </c>
      <c r="Z229">
        <v>211</v>
      </c>
      <c r="AA229">
        <v>18</v>
      </c>
      <c r="AB229">
        <v>0</v>
      </c>
      <c r="AC229">
        <v>1</v>
      </c>
      <c r="AE229">
        <v>3</v>
      </c>
      <c r="AF229" t="s">
        <v>90</v>
      </c>
      <c r="AG229" t="s">
        <v>417</v>
      </c>
    </row>
    <row r="230" spans="1:33" x14ac:dyDescent="0.45">
      <c r="A230">
        <v>225</v>
      </c>
      <c r="B230" t="s">
        <v>418</v>
      </c>
      <c r="C230" t="s">
        <v>96</v>
      </c>
      <c r="D230" s="2">
        <v>17649</v>
      </c>
      <c r="E230" s="2">
        <v>17809</v>
      </c>
      <c r="F230">
        <f t="shared" si="6"/>
        <v>1948</v>
      </c>
      <c r="G230" t="str">
        <f t="shared" si="7"/>
        <v>Sam Vico1948</v>
      </c>
      <c r="H230">
        <v>0.71599999999999997</v>
      </c>
      <c r="I230">
        <v>561</v>
      </c>
      <c r="J230">
        <v>501</v>
      </c>
      <c r="K230">
        <v>46</v>
      </c>
      <c r="L230">
        <v>135</v>
      </c>
      <c r="M230">
        <v>97</v>
      </c>
      <c r="N230">
        <v>23</v>
      </c>
      <c r="O230">
        <v>8</v>
      </c>
      <c r="P230">
        <v>7</v>
      </c>
      <c r="Q230">
        <v>56</v>
      </c>
      <c r="R230">
        <v>2</v>
      </c>
      <c r="S230">
        <v>4</v>
      </c>
      <c r="T230">
        <v>37</v>
      </c>
      <c r="U230">
        <v>38</v>
      </c>
      <c r="V230">
        <v>0.26900000000000002</v>
      </c>
      <c r="W230">
        <v>0.32700000000000001</v>
      </c>
      <c r="X230">
        <v>0.38900000000000001</v>
      </c>
      <c r="Y230">
        <v>0.71599999999999997</v>
      </c>
      <c r="Z230">
        <v>195</v>
      </c>
      <c r="AA230">
        <v>23</v>
      </c>
      <c r="AB230">
        <v>6</v>
      </c>
      <c r="AC230">
        <v>17</v>
      </c>
      <c r="AE230">
        <v>4</v>
      </c>
      <c r="AF230" t="s">
        <v>90</v>
      </c>
      <c r="AG230" t="s">
        <v>419</v>
      </c>
    </row>
    <row r="231" spans="1:33" x14ac:dyDescent="0.45">
      <c r="A231">
        <v>226</v>
      </c>
      <c r="B231" t="s">
        <v>411</v>
      </c>
      <c r="C231" t="s">
        <v>149</v>
      </c>
      <c r="D231" s="2">
        <v>17291</v>
      </c>
      <c r="E231" s="2">
        <v>17438</v>
      </c>
      <c r="F231">
        <f t="shared" si="6"/>
        <v>1947</v>
      </c>
      <c r="G231" t="str">
        <f t="shared" si="7"/>
        <v>Frank Baumholtz1947</v>
      </c>
      <c r="H231">
        <v>0.71499999999999997</v>
      </c>
      <c r="I231">
        <v>639</v>
      </c>
      <c r="J231">
        <v>579</v>
      </c>
      <c r="K231">
        <v>87</v>
      </c>
      <c r="L231">
        <v>163</v>
      </c>
      <c r="M231">
        <v>123</v>
      </c>
      <c r="N231">
        <v>28</v>
      </c>
      <c r="O231">
        <v>9</v>
      </c>
      <c r="P231">
        <v>3</v>
      </c>
      <c r="Q231">
        <v>41</v>
      </c>
      <c r="R231">
        <v>5</v>
      </c>
      <c r="S231">
        <v>7</v>
      </c>
      <c r="T231">
        <v>49</v>
      </c>
      <c r="U231">
        <v>48</v>
      </c>
      <c r="V231">
        <v>0.28199999999999997</v>
      </c>
      <c r="W231">
        <v>0.33900000000000002</v>
      </c>
      <c r="X231">
        <v>0.377</v>
      </c>
      <c r="Y231">
        <v>0.71499999999999997</v>
      </c>
      <c r="Z231">
        <v>218</v>
      </c>
      <c r="AA231">
        <v>6</v>
      </c>
      <c r="AB231">
        <v>1</v>
      </c>
      <c r="AC231">
        <v>10</v>
      </c>
      <c r="AE231">
        <v>8</v>
      </c>
      <c r="AF231" t="s">
        <v>90</v>
      </c>
      <c r="AG231" t="s">
        <v>412</v>
      </c>
    </row>
    <row r="232" spans="1:33" x14ac:dyDescent="0.45">
      <c r="A232">
        <v>227</v>
      </c>
      <c r="B232" t="s">
        <v>296</v>
      </c>
      <c r="C232" t="s">
        <v>127</v>
      </c>
      <c r="D232" s="2">
        <v>17294</v>
      </c>
      <c r="E232" s="2">
        <v>17438</v>
      </c>
      <c r="F232">
        <f t="shared" si="6"/>
        <v>1947</v>
      </c>
      <c r="G232" t="str">
        <f t="shared" si="7"/>
        <v>Connie Ryan1947</v>
      </c>
      <c r="H232">
        <v>0.71399999999999997</v>
      </c>
      <c r="I232">
        <v>556</v>
      </c>
      <c r="J232">
        <v>485</v>
      </c>
      <c r="K232">
        <v>47</v>
      </c>
      <c r="L232">
        <v>127</v>
      </c>
      <c r="M232">
        <v>89</v>
      </c>
      <c r="N232">
        <v>28</v>
      </c>
      <c r="O232">
        <v>5</v>
      </c>
      <c r="P232">
        <v>5</v>
      </c>
      <c r="Q232">
        <v>60</v>
      </c>
      <c r="R232">
        <v>3</v>
      </c>
      <c r="S232">
        <v>2</v>
      </c>
      <c r="T232">
        <v>59</v>
      </c>
      <c r="U232">
        <v>56</v>
      </c>
      <c r="V232">
        <v>0.26200000000000001</v>
      </c>
      <c r="W232">
        <v>0.34300000000000003</v>
      </c>
      <c r="X232">
        <v>0.371</v>
      </c>
      <c r="Y232">
        <v>0.71399999999999997</v>
      </c>
      <c r="Z232">
        <v>180</v>
      </c>
      <c r="AA232">
        <v>10</v>
      </c>
      <c r="AB232">
        <v>1</v>
      </c>
      <c r="AC232">
        <v>11</v>
      </c>
      <c r="AE232">
        <v>7</v>
      </c>
      <c r="AF232" t="s">
        <v>90</v>
      </c>
      <c r="AG232" t="s">
        <v>297</v>
      </c>
    </row>
    <row r="233" spans="1:33" x14ac:dyDescent="0.45">
      <c r="A233">
        <v>228</v>
      </c>
      <c r="B233" t="s">
        <v>356</v>
      </c>
      <c r="C233" t="s">
        <v>115</v>
      </c>
      <c r="D233" s="2">
        <v>17298</v>
      </c>
      <c r="E233" s="2">
        <v>17438</v>
      </c>
      <c r="F233">
        <f t="shared" si="6"/>
        <v>1947</v>
      </c>
      <c r="G233" t="str">
        <f t="shared" si="7"/>
        <v>Sam Chapman1947</v>
      </c>
      <c r="H233">
        <v>0.71399999999999997</v>
      </c>
      <c r="I233">
        <v>575</v>
      </c>
      <c r="J233">
        <v>510</v>
      </c>
      <c r="K233">
        <v>81</v>
      </c>
      <c r="L233">
        <v>130</v>
      </c>
      <c r="M233">
        <v>95</v>
      </c>
      <c r="N233">
        <v>17</v>
      </c>
      <c r="O233">
        <v>5</v>
      </c>
      <c r="P233">
        <v>13</v>
      </c>
      <c r="Q233">
        <v>77</v>
      </c>
      <c r="R233">
        <v>3</v>
      </c>
      <c r="S233">
        <v>4</v>
      </c>
      <c r="T233">
        <v>57</v>
      </c>
      <c r="U233">
        <v>67</v>
      </c>
      <c r="V233">
        <v>0.255</v>
      </c>
      <c r="W233">
        <v>0.33</v>
      </c>
      <c r="X233">
        <v>0.38400000000000001</v>
      </c>
      <c r="Y233">
        <v>0.71399999999999997</v>
      </c>
      <c r="Z233">
        <v>196</v>
      </c>
      <c r="AA233">
        <v>14</v>
      </c>
      <c r="AB233">
        <v>0</v>
      </c>
      <c r="AC233">
        <v>8</v>
      </c>
      <c r="AE233">
        <v>3</v>
      </c>
      <c r="AF233" t="s">
        <v>90</v>
      </c>
      <c r="AG233" t="s">
        <v>357</v>
      </c>
    </row>
    <row r="234" spans="1:33" x14ac:dyDescent="0.45">
      <c r="A234">
        <v>229</v>
      </c>
      <c r="B234" t="s">
        <v>420</v>
      </c>
      <c r="C234" t="s">
        <v>101</v>
      </c>
      <c r="D234" s="2">
        <v>17650</v>
      </c>
      <c r="E234" s="2">
        <v>17809</v>
      </c>
      <c r="F234">
        <f t="shared" si="6"/>
        <v>1948</v>
      </c>
      <c r="G234" t="str">
        <f t="shared" si="7"/>
        <v>Snuffy Stirnweiss1948</v>
      </c>
      <c r="H234">
        <v>0.71299999999999997</v>
      </c>
      <c r="I234">
        <v>582</v>
      </c>
      <c r="J234">
        <v>492</v>
      </c>
      <c r="K234">
        <v>88</v>
      </c>
      <c r="L234">
        <v>128</v>
      </c>
      <c r="M234">
        <v>98</v>
      </c>
      <c r="N234">
        <v>20</v>
      </c>
      <c r="O234">
        <v>7</v>
      </c>
      <c r="P234">
        <v>3</v>
      </c>
      <c r="Q234">
        <v>32</v>
      </c>
      <c r="R234">
        <v>5</v>
      </c>
      <c r="S234">
        <v>4</v>
      </c>
      <c r="T234">
        <v>82</v>
      </c>
      <c r="U234">
        <v>60</v>
      </c>
      <c r="V234">
        <v>0.26</v>
      </c>
      <c r="W234">
        <v>0.36599999999999999</v>
      </c>
      <c r="X234">
        <v>0.34799999999999998</v>
      </c>
      <c r="Y234">
        <v>0.71299999999999997</v>
      </c>
      <c r="Z234">
        <v>171</v>
      </c>
      <c r="AA234">
        <v>13</v>
      </c>
      <c r="AB234">
        <v>0</v>
      </c>
      <c r="AC234">
        <v>8</v>
      </c>
      <c r="AE234">
        <v>0</v>
      </c>
      <c r="AF234" t="s">
        <v>90</v>
      </c>
      <c r="AG234" t="s">
        <v>421</v>
      </c>
    </row>
    <row r="235" spans="1:33" x14ac:dyDescent="0.45">
      <c r="A235">
        <v>230</v>
      </c>
      <c r="B235" t="s">
        <v>422</v>
      </c>
      <c r="C235" t="s">
        <v>109</v>
      </c>
      <c r="D235" s="2">
        <v>17293</v>
      </c>
      <c r="E235" s="2">
        <v>17438</v>
      </c>
      <c r="F235">
        <f t="shared" si="6"/>
        <v>1947</v>
      </c>
      <c r="G235" t="str">
        <f t="shared" si="7"/>
        <v>Buddy Kerr1947</v>
      </c>
      <c r="H235">
        <v>0.71299999999999997</v>
      </c>
      <c r="I235">
        <v>585</v>
      </c>
      <c r="J235">
        <v>538</v>
      </c>
      <c r="K235">
        <v>73</v>
      </c>
      <c r="L235">
        <v>154</v>
      </c>
      <c r="M235">
        <v>120</v>
      </c>
      <c r="N235">
        <v>22</v>
      </c>
      <c r="O235">
        <v>5</v>
      </c>
      <c r="P235">
        <v>7</v>
      </c>
      <c r="Q235">
        <v>47</v>
      </c>
      <c r="R235">
        <v>2</v>
      </c>
      <c r="S235">
        <v>2</v>
      </c>
      <c r="T235">
        <v>34</v>
      </c>
      <c r="U235">
        <v>47</v>
      </c>
      <c r="V235">
        <v>0.28599999999999998</v>
      </c>
      <c r="W235">
        <v>0.32900000000000001</v>
      </c>
      <c r="X235">
        <v>0.38500000000000001</v>
      </c>
      <c r="Y235">
        <v>0.71299999999999997</v>
      </c>
      <c r="Z235">
        <v>207</v>
      </c>
      <c r="AA235">
        <v>11</v>
      </c>
      <c r="AB235">
        <v>0</v>
      </c>
      <c r="AC235">
        <v>13</v>
      </c>
      <c r="AE235">
        <v>1</v>
      </c>
      <c r="AF235" t="s">
        <v>90</v>
      </c>
      <c r="AG235" t="s">
        <v>423</v>
      </c>
    </row>
    <row r="236" spans="1:33" x14ac:dyDescent="0.45">
      <c r="A236">
        <v>231</v>
      </c>
      <c r="B236" t="s">
        <v>424</v>
      </c>
      <c r="C236" t="s">
        <v>98</v>
      </c>
      <c r="D236" s="2">
        <v>17655</v>
      </c>
      <c r="E236" s="2">
        <v>17810</v>
      </c>
      <c r="F236">
        <f t="shared" si="6"/>
        <v>1948</v>
      </c>
      <c r="G236" t="str">
        <f t="shared" si="7"/>
        <v>Jim Hegan1948</v>
      </c>
      <c r="H236">
        <v>0.71299999999999997</v>
      </c>
      <c r="I236">
        <v>492</v>
      </c>
      <c r="J236">
        <v>440</v>
      </c>
      <c r="K236">
        <v>57</v>
      </c>
      <c r="L236">
        <v>106</v>
      </c>
      <c r="M236">
        <v>68</v>
      </c>
      <c r="N236">
        <v>20</v>
      </c>
      <c r="O236">
        <v>5</v>
      </c>
      <c r="P236">
        <v>13</v>
      </c>
      <c r="Q236">
        <v>56</v>
      </c>
      <c r="R236">
        <v>6</v>
      </c>
      <c r="S236">
        <v>4</v>
      </c>
      <c r="T236">
        <v>48</v>
      </c>
      <c r="U236">
        <v>68</v>
      </c>
      <c r="V236">
        <v>0.24099999999999999</v>
      </c>
      <c r="W236">
        <v>0.316</v>
      </c>
      <c r="X236">
        <v>0.39800000000000002</v>
      </c>
      <c r="Y236">
        <v>0.71299999999999997</v>
      </c>
      <c r="Z236">
        <v>175</v>
      </c>
      <c r="AA236">
        <v>9</v>
      </c>
      <c r="AB236">
        <v>0</v>
      </c>
      <c r="AC236">
        <v>4</v>
      </c>
      <c r="AE236">
        <v>17</v>
      </c>
      <c r="AF236" t="s">
        <v>90</v>
      </c>
      <c r="AG236" t="s">
        <v>425</v>
      </c>
    </row>
    <row r="237" spans="1:33" x14ac:dyDescent="0.45">
      <c r="A237">
        <v>232</v>
      </c>
      <c r="B237" t="s">
        <v>358</v>
      </c>
      <c r="C237" t="s">
        <v>205</v>
      </c>
      <c r="D237" s="2">
        <v>17303</v>
      </c>
      <c r="E237" s="2">
        <v>17438</v>
      </c>
      <c r="F237">
        <f t="shared" si="6"/>
        <v>1947</v>
      </c>
      <c r="G237" t="str">
        <f t="shared" si="7"/>
        <v>Mickey Vernon1947</v>
      </c>
      <c r="H237">
        <v>0.71299999999999997</v>
      </c>
      <c r="I237">
        <v>574</v>
      </c>
      <c r="J237">
        <v>527</v>
      </c>
      <c r="K237">
        <v>71</v>
      </c>
      <c r="L237">
        <v>139</v>
      </c>
      <c r="M237">
        <v>96</v>
      </c>
      <c r="N237">
        <v>25</v>
      </c>
      <c r="O237">
        <v>11</v>
      </c>
      <c r="P237">
        <v>7</v>
      </c>
      <c r="Q237">
        <v>78</v>
      </c>
      <c r="R237">
        <v>8</v>
      </c>
      <c r="S237">
        <v>11</v>
      </c>
      <c r="T237">
        <v>44</v>
      </c>
      <c r="U237">
        <v>36</v>
      </c>
      <c r="V237">
        <v>0.26400000000000001</v>
      </c>
      <c r="W237">
        <v>0.32</v>
      </c>
      <c r="X237">
        <v>0.39300000000000002</v>
      </c>
      <c r="Y237">
        <v>0.71299999999999997</v>
      </c>
      <c r="Z237">
        <v>207</v>
      </c>
      <c r="AA237">
        <v>13</v>
      </c>
      <c r="AB237">
        <v>0</v>
      </c>
      <c r="AC237">
        <v>3</v>
      </c>
      <c r="AE237">
        <v>3</v>
      </c>
      <c r="AF237" t="s">
        <v>90</v>
      </c>
      <c r="AG237" t="s">
        <v>359</v>
      </c>
    </row>
    <row r="238" spans="1:33" x14ac:dyDescent="0.45">
      <c r="A238">
        <v>233</v>
      </c>
      <c r="B238" t="s">
        <v>426</v>
      </c>
      <c r="C238" t="s">
        <v>205</v>
      </c>
      <c r="D238" s="2">
        <v>18746</v>
      </c>
      <c r="E238" s="2">
        <v>18900</v>
      </c>
      <c r="F238">
        <f t="shared" si="6"/>
        <v>1951</v>
      </c>
      <c r="G238" t="str">
        <f t="shared" si="7"/>
        <v>Sam Mele1951</v>
      </c>
      <c r="H238">
        <v>0.70699999999999996</v>
      </c>
      <c r="I238">
        <v>557</v>
      </c>
      <c r="J238">
        <v>524</v>
      </c>
      <c r="K238">
        <v>55</v>
      </c>
      <c r="L238">
        <v>145</v>
      </c>
      <c r="M238">
        <v>101</v>
      </c>
      <c r="N238">
        <v>33</v>
      </c>
      <c r="O238">
        <v>6</v>
      </c>
      <c r="P238">
        <v>5</v>
      </c>
      <c r="Q238">
        <v>88</v>
      </c>
      <c r="R238">
        <v>2</v>
      </c>
      <c r="S238">
        <v>4</v>
      </c>
      <c r="T238">
        <v>29</v>
      </c>
      <c r="U238">
        <v>28</v>
      </c>
      <c r="V238">
        <v>0.27700000000000002</v>
      </c>
      <c r="W238">
        <v>0.316</v>
      </c>
      <c r="X238">
        <v>0.39100000000000001</v>
      </c>
      <c r="Y238">
        <v>0.70699999999999996</v>
      </c>
      <c r="Z238">
        <v>205</v>
      </c>
      <c r="AA238">
        <v>22</v>
      </c>
      <c r="AB238">
        <v>1</v>
      </c>
      <c r="AC238">
        <v>3</v>
      </c>
      <c r="AE238">
        <v>1</v>
      </c>
      <c r="AF238" t="s">
        <v>90</v>
      </c>
      <c r="AG238" t="s">
        <v>427</v>
      </c>
    </row>
    <row r="239" spans="1:33" x14ac:dyDescent="0.45">
      <c r="A239">
        <v>234</v>
      </c>
      <c r="B239" t="s">
        <v>409</v>
      </c>
      <c r="C239" t="s">
        <v>157</v>
      </c>
      <c r="D239" s="2">
        <v>18019</v>
      </c>
      <c r="E239" s="2">
        <v>18173</v>
      </c>
      <c r="F239">
        <f t="shared" si="6"/>
        <v>1949</v>
      </c>
      <c r="G239" t="str">
        <f t="shared" si="7"/>
        <v>Dave Philley1949</v>
      </c>
      <c r="H239">
        <v>0.70699999999999996</v>
      </c>
      <c r="I239">
        <v>611</v>
      </c>
      <c r="J239">
        <v>552</v>
      </c>
      <c r="K239">
        <v>78</v>
      </c>
      <c r="L239">
        <v>162</v>
      </c>
      <c r="M239">
        <v>136</v>
      </c>
      <c r="N239">
        <v>20</v>
      </c>
      <c r="O239">
        <v>6</v>
      </c>
      <c r="P239">
        <v>0</v>
      </c>
      <c r="Q239">
        <v>35</v>
      </c>
      <c r="R239">
        <v>12</v>
      </c>
      <c r="S239">
        <v>4</v>
      </c>
      <c r="T239">
        <v>51</v>
      </c>
      <c r="U239">
        <v>46</v>
      </c>
      <c r="V239">
        <v>0.29299999999999998</v>
      </c>
      <c r="W239">
        <v>0.35499999999999998</v>
      </c>
      <c r="X239">
        <v>0.35099999999999998</v>
      </c>
      <c r="Y239">
        <v>0.70699999999999996</v>
      </c>
      <c r="Z239">
        <v>194</v>
      </c>
      <c r="AA239">
        <v>9</v>
      </c>
      <c r="AB239">
        <v>2</v>
      </c>
      <c r="AC239">
        <v>6</v>
      </c>
      <c r="AE239">
        <v>4</v>
      </c>
      <c r="AF239" t="s">
        <v>90</v>
      </c>
      <c r="AG239" t="s">
        <v>410</v>
      </c>
    </row>
    <row r="240" spans="1:33" x14ac:dyDescent="0.45">
      <c r="A240">
        <v>235</v>
      </c>
      <c r="B240" t="s">
        <v>253</v>
      </c>
      <c r="C240" t="s">
        <v>136</v>
      </c>
      <c r="D240" s="2">
        <v>18399</v>
      </c>
      <c r="E240" s="2">
        <v>18537</v>
      </c>
      <c r="F240">
        <f t="shared" si="6"/>
        <v>1950</v>
      </c>
      <c r="G240" t="str">
        <f t="shared" si="7"/>
        <v>Roy Smalley1950</v>
      </c>
      <c r="H240">
        <v>0.70699999999999996</v>
      </c>
      <c r="I240">
        <v>539</v>
      </c>
      <c r="J240">
        <v>485</v>
      </c>
      <c r="K240">
        <v>53</v>
      </c>
      <c r="L240">
        <v>110</v>
      </c>
      <c r="M240">
        <v>67</v>
      </c>
      <c r="N240">
        <v>16</v>
      </c>
      <c r="O240">
        <v>8</v>
      </c>
      <c r="P240">
        <v>19</v>
      </c>
      <c r="Q240">
        <v>71</v>
      </c>
      <c r="R240">
        <v>2</v>
      </c>
      <c r="S240">
        <v>1</v>
      </c>
      <c r="T240">
        <v>44</v>
      </c>
      <c r="U240">
        <v>98</v>
      </c>
      <c r="V240">
        <v>0.22700000000000001</v>
      </c>
      <c r="W240">
        <v>0.29599999999999999</v>
      </c>
      <c r="X240">
        <v>0.41</v>
      </c>
      <c r="Y240">
        <v>0.70699999999999996</v>
      </c>
      <c r="Z240">
        <v>199</v>
      </c>
      <c r="AA240">
        <v>11</v>
      </c>
      <c r="AB240">
        <v>4</v>
      </c>
      <c r="AC240">
        <v>6</v>
      </c>
      <c r="AE240">
        <v>3</v>
      </c>
      <c r="AF240" t="s">
        <v>90</v>
      </c>
      <c r="AG240" t="s">
        <v>254</v>
      </c>
    </row>
    <row r="241" spans="1:33" x14ac:dyDescent="0.45">
      <c r="A241">
        <v>236</v>
      </c>
      <c r="B241" t="s">
        <v>420</v>
      </c>
      <c r="C241" t="s">
        <v>101</v>
      </c>
      <c r="D241" s="2">
        <v>17290</v>
      </c>
      <c r="E241" s="2">
        <v>17433</v>
      </c>
      <c r="F241">
        <f t="shared" si="6"/>
        <v>1947</v>
      </c>
      <c r="G241" t="str">
        <f t="shared" si="7"/>
        <v>Snuffy Stirnweiss1947</v>
      </c>
      <c r="H241">
        <v>0.70599999999999996</v>
      </c>
      <c r="I241">
        <v>626</v>
      </c>
      <c r="J241">
        <v>537</v>
      </c>
      <c r="K241">
        <v>101</v>
      </c>
      <c r="L241">
        <v>140</v>
      </c>
      <c r="M241">
        <v>109</v>
      </c>
      <c r="N241">
        <v>18</v>
      </c>
      <c r="O241">
        <v>8</v>
      </c>
      <c r="P241">
        <v>5</v>
      </c>
      <c r="Q241">
        <v>40</v>
      </c>
      <c r="R241">
        <v>5</v>
      </c>
      <c r="S241">
        <v>3</v>
      </c>
      <c r="T241">
        <v>77</v>
      </c>
      <c r="U241">
        <v>43</v>
      </c>
      <c r="V241">
        <v>0.26100000000000001</v>
      </c>
      <c r="W241">
        <v>0.35399999999999998</v>
      </c>
      <c r="X241">
        <v>0.35199999999999998</v>
      </c>
      <c r="Y241">
        <v>0.70599999999999996</v>
      </c>
      <c r="Z241">
        <v>189</v>
      </c>
      <c r="AA241">
        <v>12</v>
      </c>
      <c r="AB241">
        <v>1</v>
      </c>
      <c r="AC241">
        <v>11</v>
      </c>
      <c r="AE241">
        <v>2</v>
      </c>
      <c r="AF241" t="s">
        <v>90</v>
      </c>
      <c r="AG241" t="s">
        <v>421</v>
      </c>
    </row>
    <row r="242" spans="1:33" x14ac:dyDescent="0.45">
      <c r="A242">
        <v>237</v>
      </c>
      <c r="B242" t="s">
        <v>213</v>
      </c>
      <c r="C242" t="s">
        <v>112</v>
      </c>
      <c r="D242" s="2">
        <v>17287</v>
      </c>
      <c r="E242" s="2">
        <v>17437</v>
      </c>
      <c r="F242">
        <f t="shared" si="6"/>
        <v>1947</v>
      </c>
      <c r="G242" t="str">
        <f t="shared" si="7"/>
        <v>Eddie Stanky1947</v>
      </c>
      <c r="H242">
        <v>0.70399999999999996</v>
      </c>
      <c r="I242">
        <v>633</v>
      </c>
      <c r="J242">
        <v>524</v>
      </c>
      <c r="K242">
        <v>87</v>
      </c>
      <c r="L242">
        <v>133</v>
      </c>
      <c r="M242">
        <v>103</v>
      </c>
      <c r="N242">
        <v>22</v>
      </c>
      <c r="O242">
        <v>5</v>
      </c>
      <c r="P242">
        <v>3</v>
      </c>
      <c r="Q242">
        <v>50</v>
      </c>
      <c r="R242">
        <v>3</v>
      </c>
      <c r="S242">
        <v>5</v>
      </c>
      <c r="T242">
        <v>94</v>
      </c>
      <c r="U242">
        <v>40</v>
      </c>
      <c r="V242">
        <v>0.254</v>
      </c>
      <c r="W242">
        <v>0.372</v>
      </c>
      <c r="X242">
        <v>0.33200000000000002</v>
      </c>
      <c r="Y242">
        <v>0.70399999999999996</v>
      </c>
      <c r="Z242">
        <v>174</v>
      </c>
      <c r="AA242">
        <v>7</v>
      </c>
      <c r="AB242">
        <v>5</v>
      </c>
      <c r="AC242">
        <v>10</v>
      </c>
      <c r="AE242">
        <v>1</v>
      </c>
      <c r="AF242" t="s">
        <v>90</v>
      </c>
      <c r="AG242" t="s">
        <v>214</v>
      </c>
    </row>
    <row r="243" spans="1:33" x14ac:dyDescent="0.45">
      <c r="A243">
        <v>238</v>
      </c>
      <c r="B243" t="s">
        <v>258</v>
      </c>
      <c r="C243" t="s">
        <v>341</v>
      </c>
      <c r="D243" s="2">
        <v>18386</v>
      </c>
      <c r="E243" s="2">
        <v>18537</v>
      </c>
      <c r="F243">
        <f t="shared" si="6"/>
        <v>1950</v>
      </c>
      <c r="G243" t="str">
        <f t="shared" si="7"/>
        <v>Cass Michaels1950</v>
      </c>
      <c r="H243">
        <v>0.70299999999999996</v>
      </c>
      <c r="I243">
        <v>578</v>
      </c>
      <c r="J243">
        <v>503</v>
      </c>
      <c r="K243">
        <v>65</v>
      </c>
      <c r="L243">
        <v>132</v>
      </c>
      <c r="M243">
        <v>105</v>
      </c>
      <c r="N243">
        <v>14</v>
      </c>
      <c r="O243">
        <v>6</v>
      </c>
      <c r="P243">
        <v>7</v>
      </c>
      <c r="Q243">
        <v>64</v>
      </c>
      <c r="R243">
        <v>2</v>
      </c>
      <c r="S243">
        <v>4</v>
      </c>
      <c r="T243">
        <v>63</v>
      </c>
      <c r="U243">
        <v>47</v>
      </c>
      <c r="V243">
        <v>0.26200000000000001</v>
      </c>
      <c r="W243">
        <v>0.34699999999999998</v>
      </c>
      <c r="X243">
        <v>0.35599999999999998</v>
      </c>
      <c r="Y243">
        <v>0.70299999999999996</v>
      </c>
      <c r="Z243">
        <v>179</v>
      </c>
      <c r="AA243">
        <v>15</v>
      </c>
      <c r="AB243">
        <v>2</v>
      </c>
      <c r="AC243">
        <v>10</v>
      </c>
      <c r="AE243">
        <v>1</v>
      </c>
      <c r="AF243" t="s">
        <v>90</v>
      </c>
      <c r="AG243" t="s">
        <v>259</v>
      </c>
    </row>
    <row r="244" spans="1:33" x14ac:dyDescent="0.45">
      <c r="A244">
        <v>239</v>
      </c>
      <c r="B244" t="s">
        <v>333</v>
      </c>
      <c r="C244" t="s">
        <v>104</v>
      </c>
      <c r="D244" s="2">
        <v>17662</v>
      </c>
      <c r="E244" s="2">
        <v>17807</v>
      </c>
      <c r="F244">
        <f t="shared" si="6"/>
        <v>1948</v>
      </c>
      <c r="G244" t="str">
        <f t="shared" si="7"/>
        <v>Danny Murtaugh1948</v>
      </c>
      <c r="H244">
        <v>0.70199999999999996</v>
      </c>
      <c r="I244">
        <v>535</v>
      </c>
      <c r="J244">
        <v>479</v>
      </c>
      <c r="K244">
        <v>52</v>
      </c>
      <c r="L244">
        <v>135</v>
      </c>
      <c r="M244">
        <v>110</v>
      </c>
      <c r="N244">
        <v>19</v>
      </c>
      <c r="O244">
        <v>5</v>
      </c>
      <c r="P244">
        <v>1</v>
      </c>
      <c r="Q244">
        <v>68</v>
      </c>
      <c r="R244">
        <v>9</v>
      </c>
      <c r="S244">
        <v>9</v>
      </c>
      <c r="T244">
        <v>52</v>
      </c>
      <c r="U244">
        <v>36</v>
      </c>
      <c r="V244">
        <v>0.28199999999999997</v>
      </c>
      <c r="W244">
        <v>0.35299999999999998</v>
      </c>
      <c r="X244">
        <v>0.34899999999999998</v>
      </c>
      <c r="Y244">
        <v>0.70199999999999996</v>
      </c>
      <c r="Z244">
        <v>167</v>
      </c>
      <c r="AA244">
        <v>8</v>
      </c>
      <c r="AB244">
        <v>1</v>
      </c>
      <c r="AC244">
        <v>3</v>
      </c>
      <c r="AE244">
        <v>2</v>
      </c>
      <c r="AF244" t="s">
        <v>90</v>
      </c>
      <c r="AG244" t="s">
        <v>334</v>
      </c>
    </row>
    <row r="245" spans="1:33" x14ac:dyDescent="0.45">
      <c r="A245">
        <v>240</v>
      </c>
      <c r="B245" t="s">
        <v>346</v>
      </c>
      <c r="C245" t="s">
        <v>101</v>
      </c>
      <c r="D245" s="2">
        <v>18025</v>
      </c>
      <c r="E245" s="2">
        <v>18173</v>
      </c>
      <c r="F245">
        <f t="shared" si="6"/>
        <v>1949</v>
      </c>
      <c r="G245" t="str">
        <f t="shared" si="7"/>
        <v>Phil Rizzuto1949</v>
      </c>
      <c r="H245">
        <v>0.70099999999999996</v>
      </c>
      <c r="I245">
        <v>634</v>
      </c>
      <c r="J245">
        <v>551</v>
      </c>
      <c r="K245">
        <v>96</v>
      </c>
      <c r="L245">
        <v>151</v>
      </c>
      <c r="M245">
        <v>121</v>
      </c>
      <c r="N245">
        <v>20</v>
      </c>
      <c r="O245">
        <v>7</v>
      </c>
      <c r="P245">
        <v>3</v>
      </c>
      <c r="Q245">
        <v>59</v>
      </c>
      <c r="R245">
        <v>18</v>
      </c>
      <c r="S245">
        <v>6</v>
      </c>
      <c r="T245">
        <v>62</v>
      </c>
      <c r="U245">
        <v>29</v>
      </c>
      <c r="V245">
        <v>0.27400000000000002</v>
      </c>
      <c r="W245">
        <v>0.34899999999999998</v>
      </c>
      <c r="X245">
        <v>0.35199999999999998</v>
      </c>
      <c r="Y245">
        <v>0.70099999999999996</v>
      </c>
      <c r="Z245">
        <v>194</v>
      </c>
      <c r="AA245">
        <v>15</v>
      </c>
      <c r="AB245">
        <v>1</v>
      </c>
      <c r="AC245">
        <v>20</v>
      </c>
      <c r="AE245">
        <v>0</v>
      </c>
      <c r="AF245" t="s">
        <v>90</v>
      </c>
      <c r="AG245" t="s">
        <v>347</v>
      </c>
    </row>
    <row r="246" spans="1:33" x14ac:dyDescent="0.45">
      <c r="A246">
        <v>241</v>
      </c>
      <c r="B246" t="s">
        <v>346</v>
      </c>
      <c r="C246" t="s">
        <v>101</v>
      </c>
      <c r="D246" s="2">
        <v>18745</v>
      </c>
      <c r="E246" s="2">
        <v>18901</v>
      </c>
      <c r="F246">
        <f t="shared" si="6"/>
        <v>1951</v>
      </c>
      <c r="G246" t="str">
        <f t="shared" si="7"/>
        <v>Phil Rizzuto1951</v>
      </c>
      <c r="H246">
        <v>0.7</v>
      </c>
      <c r="I246">
        <v>597</v>
      </c>
      <c r="J246">
        <v>514</v>
      </c>
      <c r="K246">
        <v>82</v>
      </c>
      <c r="L246">
        <v>142</v>
      </c>
      <c r="M246">
        <v>115</v>
      </c>
      <c r="N246">
        <v>19</v>
      </c>
      <c r="O246">
        <v>6</v>
      </c>
      <c r="P246">
        <v>2</v>
      </c>
      <c r="Q246">
        <v>38</v>
      </c>
      <c r="R246">
        <v>18</v>
      </c>
      <c r="S246">
        <v>5</v>
      </c>
      <c r="T246">
        <v>55</v>
      </c>
      <c r="U246">
        <v>27</v>
      </c>
      <c r="V246">
        <v>0.27600000000000002</v>
      </c>
      <c r="W246">
        <v>0.35199999999999998</v>
      </c>
      <c r="X246">
        <v>0.34799999999999998</v>
      </c>
      <c r="Y246">
        <v>0.7</v>
      </c>
      <c r="Z246">
        <v>179</v>
      </c>
      <c r="AA246">
        <v>10</v>
      </c>
      <c r="AB246">
        <v>5</v>
      </c>
      <c r="AC246">
        <v>23</v>
      </c>
      <c r="AE246">
        <v>0</v>
      </c>
      <c r="AF246" t="s">
        <v>90</v>
      </c>
      <c r="AG246" t="s">
        <v>347</v>
      </c>
    </row>
    <row r="247" spans="1:33" x14ac:dyDescent="0.45">
      <c r="A247">
        <v>242</v>
      </c>
      <c r="B247" t="s">
        <v>428</v>
      </c>
      <c r="C247" t="s">
        <v>118</v>
      </c>
      <c r="D247" s="2">
        <v>18382</v>
      </c>
      <c r="E247" s="2">
        <v>18537</v>
      </c>
      <c r="F247">
        <f t="shared" si="6"/>
        <v>1950</v>
      </c>
      <c r="G247" t="str">
        <f t="shared" si="7"/>
        <v>Mike Goliat1950</v>
      </c>
      <c r="H247">
        <v>0.69699999999999995</v>
      </c>
      <c r="I247">
        <v>502</v>
      </c>
      <c r="J247">
        <v>448</v>
      </c>
      <c r="K247">
        <v>47</v>
      </c>
      <c r="L247">
        <v>107</v>
      </c>
      <c r="M247">
        <v>77</v>
      </c>
      <c r="N247">
        <v>11</v>
      </c>
      <c r="O247">
        <v>6</v>
      </c>
      <c r="P247">
        <v>13</v>
      </c>
      <c r="Q247">
        <v>62</v>
      </c>
      <c r="R247">
        <v>3</v>
      </c>
      <c r="S247">
        <v>2</v>
      </c>
      <c r="T247">
        <v>50</v>
      </c>
      <c r="U247">
        <v>71</v>
      </c>
      <c r="V247">
        <v>0.23899999999999999</v>
      </c>
      <c r="W247">
        <v>0.31900000000000001</v>
      </c>
      <c r="X247">
        <v>0.377</v>
      </c>
      <c r="Y247">
        <v>0.69699999999999995</v>
      </c>
      <c r="Z247">
        <v>169</v>
      </c>
      <c r="AA247">
        <v>17</v>
      </c>
      <c r="AB247">
        <v>3</v>
      </c>
      <c r="AC247">
        <v>1</v>
      </c>
      <c r="AE247">
        <v>5</v>
      </c>
      <c r="AF247" t="s">
        <v>90</v>
      </c>
      <c r="AG247" t="s">
        <v>429</v>
      </c>
    </row>
    <row r="248" spans="1:33" x14ac:dyDescent="0.45">
      <c r="A248">
        <v>243</v>
      </c>
      <c r="B248" t="s">
        <v>430</v>
      </c>
      <c r="C248" t="s">
        <v>118</v>
      </c>
      <c r="D248" s="2">
        <v>18396</v>
      </c>
      <c r="E248" s="2">
        <v>18537</v>
      </c>
      <c r="F248">
        <f t="shared" si="6"/>
        <v>1950</v>
      </c>
      <c r="G248" t="str">
        <f t="shared" si="7"/>
        <v>Granny Hamner1950</v>
      </c>
      <c r="H248">
        <v>0.69199999999999995</v>
      </c>
      <c r="I248">
        <v>584</v>
      </c>
      <c r="J248">
        <v>546</v>
      </c>
      <c r="K248">
        <v>64</v>
      </c>
      <c r="L248">
        <v>147</v>
      </c>
      <c r="M248">
        <v>110</v>
      </c>
      <c r="N248">
        <v>22</v>
      </c>
      <c r="O248">
        <v>5</v>
      </c>
      <c r="P248">
        <v>10</v>
      </c>
      <c r="Q248">
        <v>70</v>
      </c>
      <c r="R248">
        <v>2</v>
      </c>
      <c r="S248">
        <v>4</v>
      </c>
      <c r="T248">
        <v>31</v>
      </c>
      <c r="U248">
        <v>33</v>
      </c>
      <c r="V248">
        <v>0.26900000000000002</v>
      </c>
      <c r="W248">
        <v>0.31</v>
      </c>
      <c r="X248">
        <v>0.38300000000000001</v>
      </c>
      <c r="Y248">
        <v>0.69199999999999995</v>
      </c>
      <c r="Z248">
        <v>209</v>
      </c>
      <c r="AA248">
        <v>9</v>
      </c>
      <c r="AB248">
        <v>1</v>
      </c>
      <c r="AC248">
        <v>6</v>
      </c>
      <c r="AE248">
        <v>5</v>
      </c>
      <c r="AF248" t="s">
        <v>90</v>
      </c>
      <c r="AG248" t="s">
        <v>431</v>
      </c>
    </row>
    <row r="249" spans="1:33" x14ac:dyDescent="0.45">
      <c r="A249">
        <v>244</v>
      </c>
      <c r="B249" t="s">
        <v>432</v>
      </c>
      <c r="C249" t="s">
        <v>93</v>
      </c>
      <c r="D249" s="2">
        <v>17293</v>
      </c>
      <c r="E249" s="2">
        <v>17435</v>
      </c>
      <c r="F249">
        <f t="shared" si="6"/>
        <v>1947</v>
      </c>
      <c r="G249" t="str">
        <f t="shared" si="7"/>
        <v>Marty Marion1947</v>
      </c>
      <c r="H249">
        <v>0.69199999999999995</v>
      </c>
      <c r="I249">
        <v>543</v>
      </c>
      <c r="J249">
        <v>491</v>
      </c>
      <c r="K249">
        <v>53</v>
      </c>
      <c r="L249">
        <v>136</v>
      </c>
      <c r="M249">
        <v>109</v>
      </c>
      <c r="N249">
        <v>18</v>
      </c>
      <c r="O249">
        <v>6</v>
      </c>
      <c r="P249">
        <v>3</v>
      </c>
      <c r="Q249">
        <v>70</v>
      </c>
      <c r="R249">
        <v>2</v>
      </c>
      <c r="S249">
        <v>0</v>
      </c>
      <c r="T249">
        <v>42</v>
      </c>
      <c r="U249">
        <v>52</v>
      </c>
      <c r="V249">
        <v>0.27700000000000002</v>
      </c>
      <c r="W249">
        <v>0.33500000000000002</v>
      </c>
      <c r="X249">
        <v>0.35599999999999998</v>
      </c>
      <c r="Y249">
        <v>0.69199999999999995</v>
      </c>
      <c r="Z249">
        <v>175</v>
      </c>
      <c r="AA249">
        <v>13</v>
      </c>
      <c r="AB249">
        <v>1</v>
      </c>
      <c r="AC249">
        <v>9</v>
      </c>
      <c r="AE249">
        <v>4</v>
      </c>
      <c r="AF249" t="s">
        <v>90</v>
      </c>
      <c r="AG249" t="s">
        <v>433</v>
      </c>
    </row>
    <row r="250" spans="1:33" x14ac:dyDescent="0.45">
      <c r="A250">
        <v>245</v>
      </c>
      <c r="B250" t="s">
        <v>114</v>
      </c>
      <c r="C250" t="s">
        <v>115</v>
      </c>
      <c r="D250" s="2">
        <v>17294</v>
      </c>
      <c r="E250" s="2">
        <v>17433</v>
      </c>
      <c r="F250">
        <f t="shared" si="6"/>
        <v>1947</v>
      </c>
      <c r="G250" t="str">
        <f t="shared" si="7"/>
        <v>Eddie Joost1947</v>
      </c>
      <c r="H250">
        <v>0.68899999999999995</v>
      </c>
      <c r="I250">
        <v>609</v>
      </c>
      <c r="J250">
        <v>477</v>
      </c>
      <c r="K250">
        <v>69</v>
      </c>
      <c r="L250">
        <v>98</v>
      </c>
      <c r="M250">
        <v>65</v>
      </c>
      <c r="N250">
        <v>17</v>
      </c>
      <c r="O250">
        <v>3</v>
      </c>
      <c r="P250">
        <v>13</v>
      </c>
      <c r="Q250">
        <v>58</v>
      </c>
      <c r="R250">
        <v>5</v>
      </c>
      <c r="S250">
        <v>3</v>
      </c>
      <c r="T250">
        <v>105</v>
      </c>
      <c r="U250">
        <v>104</v>
      </c>
      <c r="V250">
        <v>0.20499999999999999</v>
      </c>
      <c r="W250">
        <v>0.35299999999999998</v>
      </c>
      <c r="X250">
        <v>0.33500000000000002</v>
      </c>
      <c r="Y250">
        <v>0.68899999999999995</v>
      </c>
      <c r="Z250">
        <v>160</v>
      </c>
      <c r="AA250">
        <v>5</v>
      </c>
      <c r="AB250">
        <v>4</v>
      </c>
      <c r="AC250">
        <v>23</v>
      </c>
      <c r="AE250">
        <v>3</v>
      </c>
      <c r="AF250" t="s">
        <v>90</v>
      </c>
      <c r="AG250" t="s">
        <v>116</v>
      </c>
    </row>
    <row r="251" spans="1:33" x14ac:dyDescent="0.45">
      <c r="A251">
        <v>246</v>
      </c>
      <c r="B251" t="s">
        <v>348</v>
      </c>
      <c r="C251" t="s">
        <v>118</v>
      </c>
      <c r="D251" s="2">
        <v>18025</v>
      </c>
      <c r="E251" s="2">
        <v>18173</v>
      </c>
      <c r="F251">
        <f t="shared" si="6"/>
        <v>1949</v>
      </c>
      <c r="G251" t="str">
        <f t="shared" si="7"/>
        <v>Richie Ashburn1949</v>
      </c>
      <c r="H251">
        <v>0.68799999999999994</v>
      </c>
      <c r="I251">
        <v>643</v>
      </c>
      <c r="J251">
        <v>582</v>
      </c>
      <c r="K251">
        <v>74</v>
      </c>
      <c r="L251">
        <v>164</v>
      </c>
      <c r="M251">
        <v>137</v>
      </c>
      <c r="N251">
        <v>17</v>
      </c>
      <c r="O251">
        <v>10</v>
      </c>
      <c r="P251">
        <v>0</v>
      </c>
      <c r="Q251">
        <v>33</v>
      </c>
      <c r="R251">
        <v>8</v>
      </c>
      <c r="S251">
        <v>6</v>
      </c>
      <c r="T251">
        <v>53</v>
      </c>
      <c r="U251">
        <v>35</v>
      </c>
      <c r="V251">
        <v>0.28199999999999997</v>
      </c>
      <c r="W251">
        <v>0.34300000000000003</v>
      </c>
      <c r="X251">
        <v>0.34499999999999997</v>
      </c>
      <c r="Y251">
        <v>0.68799999999999994</v>
      </c>
      <c r="Z251">
        <v>201</v>
      </c>
      <c r="AA251">
        <v>6</v>
      </c>
      <c r="AB251">
        <v>1</v>
      </c>
      <c r="AC251">
        <v>7</v>
      </c>
      <c r="AE251">
        <v>0</v>
      </c>
      <c r="AF251" t="s">
        <v>90</v>
      </c>
      <c r="AG251" t="s">
        <v>349</v>
      </c>
    </row>
    <row r="252" spans="1:33" x14ac:dyDescent="0.45">
      <c r="A252">
        <v>247</v>
      </c>
      <c r="B252" t="s">
        <v>233</v>
      </c>
      <c r="C252" t="s">
        <v>205</v>
      </c>
      <c r="D252" s="2">
        <v>17654</v>
      </c>
      <c r="E252" s="2">
        <v>17809</v>
      </c>
      <c r="F252">
        <f t="shared" si="6"/>
        <v>1948</v>
      </c>
      <c r="G252" t="str">
        <f t="shared" si="7"/>
        <v>Eddie Yost1948</v>
      </c>
      <c r="H252">
        <v>0.68799999999999994</v>
      </c>
      <c r="I252">
        <v>601</v>
      </c>
      <c r="J252">
        <v>517</v>
      </c>
      <c r="K252">
        <v>65</v>
      </c>
      <c r="L252">
        <v>126</v>
      </c>
      <c r="M252">
        <v>86</v>
      </c>
      <c r="N252">
        <v>29</v>
      </c>
      <c r="O252">
        <v>9</v>
      </c>
      <c r="P252">
        <v>2</v>
      </c>
      <c r="Q252">
        <v>46</v>
      </c>
      <c r="R252">
        <v>4</v>
      </c>
      <c r="S252">
        <v>3</v>
      </c>
      <c r="T252">
        <v>73</v>
      </c>
      <c r="U252">
        <v>44</v>
      </c>
      <c r="V252">
        <v>0.24399999999999999</v>
      </c>
      <c r="W252">
        <v>0.34200000000000003</v>
      </c>
      <c r="X252">
        <v>0.34599999999999997</v>
      </c>
      <c r="Y252">
        <v>0.68799999999999994</v>
      </c>
      <c r="Z252">
        <v>179</v>
      </c>
      <c r="AA252">
        <v>14</v>
      </c>
      <c r="AB252">
        <v>4</v>
      </c>
      <c r="AC252">
        <v>7</v>
      </c>
      <c r="AE252">
        <v>1</v>
      </c>
      <c r="AF252" t="s">
        <v>90</v>
      </c>
      <c r="AG252" t="s">
        <v>234</v>
      </c>
    </row>
    <row r="253" spans="1:33" x14ac:dyDescent="0.45">
      <c r="A253">
        <v>248</v>
      </c>
      <c r="B253" t="s">
        <v>152</v>
      </c>
      <c r="C253" t="s">
        <v>149</v>
      </c>
      <c r="D253" s="2">
        <v>18756</v>
      </c>
      <c r="E253" s="2">
        <v>18901</v>
      </c>
      <c r="F253">
        <f t="shared" si="6"/>
        <v>1951</v>
      </c>
      <c r="G253" t="str">
        <f t="shared" si="7"/>
        <v>Ted Kluszewski1951</v>
      </c>
      <c r="H253">
        <v>0.68700000000000006</v>
      </c>
      <c r="I253">
        <v>560</v>
      </c>
      <c r="J253">
        <v>527</v>
      </c>
      <c r="K253">
        <v>66</v>
      </c>
      <c r="L253">
        <v>137</v>
      </c>
      <c r="M253">
        <v>97</v>
      </c>
      <c r="N253">
        <v>27</v>
      </c>
      <c r="O253">
        <v>1</v>
      </c>
      <c r="P253">
        <v>12</v>
      </c>
      <c r="Q253">
        <v>64</v>
      </c>
      <c r="R253">
        <v>6</v>
      </c>
      <c r="S253">
        <v>3</v>
      </c>
      <c r="T253">
        <v>31</v>
      </c>
      <c r="U253">
        <v>30</v>
      </c>
      <c r="V253">
        <v>0.26</v>
      </c>
      <c r="W253">
        <v>0.30399999999999999</v>
      </c>
      <c r="X253">
        <v>0.38300000000000001</v>
      </c>
      <c r="Y253">
        <v>0.68700000000000006</v>
      </c>
      <c r="Z253">
        <v>202</v>
      </c>
      <c r="AA253">
        <v>14</v>
      </c>
      <c r="AB253">
        <v>2</v>
      </c>
      <c r="AC253">
        <v>0</v>
      </c>
      <c r="AE253">
        <v>10</v>
      </c>
      <c r="AF253" t="s">
        <v>90</v>
      </c>
      <c r="AG253" t="s">
        <v>153</v>
      </c>
    </row>
    <row r="254" spans="1:33" x14ac:dyDescent="0.45">
      <c r="A254">
        <v>249</v>
      </c>
      <c r="B254" t="s">
        <v>379</v>
      </c>
      <c r="C254" t="s">
        <v>118</v>
      </c>
      <c r="D254" s="2">
        <v>18390</v>
      </c>
      <c r="E254" s="2">
        <v>18537</v>
      </c>
      <c r="F254">
        <f t="shared" si="6"/>
        <v>1950</v>
      </c>
      <c r="G254" t="str">
        <f t="shared" si="7"/>
        <v>Eddie Waitkus1950</v>
      </c>
      <c r="H254">
        <v>0.68700000000000006</v>
      </c>
      <c r="I254">
        <v>616</v>
      </c>
      <c r="J254">
        <v>564</v>
      </c>
      <c r="K254">
        <v>84</v>
      </c>
      <c r="L254">
        <v>157</v>
      </c>
      <c r="M254">
        <v>122</v>
      </c>
      <c r="N254">
        <v>29</v>
      </c>
      <c r="O254">
        <v>5</v>
      </c>
      <c r="P254">
        <v>1</v>
      </c>
      <c r="Q254">
        <v>35</v>
      </c>
      <c r="R254">
        <v>4</v>
      </c>
      <c r="S254">
        <v>2</v>
      </c>
      <c r="T254">
        <v>47</v>
      </c>
      <c r="U254">
        <v>26</v>
      </c>
      <c r="V254">
        <v>0.27800000000000002</v>
      </c>
      <c r="W254">
        <v>0.33400000000000002</v>
      </c>
      <c r="X254">
        <v>0.35299999999999998</v>
      </c>
      <c r="Y254">
        <v>0.68700000000000006</v>
      </c>
      <c r="Z254">
        <v>199</v>
      </c>
      <c r="AA254">
        <v>11</v>
      </c>
      <c r="AB254">
        <v>0</v>
      </c>
      <c r="AC254">
        <v>5</v>
      </c>
      <c r="AE254">
        <v>2</v>
      </c>
      <c r="AF254" t="s">
        <v>90</v>
      </c>
      <c r="AG254" t="s">
        <v>380</v>
      </c>
    </row>
    <row r="255" spans="1:33" x14ac:dyDescent="0.45">
      <c r="A255">
        <v>250</v>
      </c>
      <c r="B255" t="s">
        <v>402</v>
      </c>
      <c r="C255" t="s">
        <v>93</v>
      </c>
      <c r="D255" s="2">
        <v>18032</v>
      </c>
      <c r="E255" s="2">
        <v>18172</v>
      </c>
      <c r="F255">
        <f t="shared" si="6"/>
        <v>1949</v>
      </c>
      <c r="G255" t="str">
        <f t="shared" si="7"/>
        <v>Red Schoendienst1949</v>
      </c>
      <c r="H255">
        <v>0.68600000000000005</v>
      </c>
      <c r="I255">
        <v>632</v>
      </c>
      <c r="J255">
        <v>576</v>
      </c>
      <c r="K255">
        <v>95</v>
      </c>
      <c r="L255">
        <v>166</v>
      </c>
      <c r="M255">
        <v>140</v>
      </c>
      <c r="N255">
        <v>22</v>
      </c>
      <c r="O255">
        <v>2</v>
      </c>
      <c r="P255">
        <v>2</v>
      </c>
      <c r="Q255">
        <v>51</v>
      </c>
      <c r="R255">
        <v>7</v>
      </c>
      <c r="S255">
        <v>2</v>
      </c>
      <c r="T255">
        <v>46</v>
      </c>
      <c r="U255">
        <v>16</v>
      </c>
      <c r="V255">
        <v>0.28799999999999998</v>
      </c>
      <c r="W255">
        <v>0.34200000000000003</v>
      </c>
      <c r="X255">
        <v>0.34399999999999997</v>
      </c>
      <c r="Y255">
        <v>0.68600000000000005</v>
      </c>
      <c r="Z255">
        <v>198</v>
      </c>
      <c r="AA255">
        <v>9</v>
      </c>
      <c r="AB255">
        <v>1</v>
      </c>
      <c r="AC255">
        <v>9</v>
      </c>
      <c r="AE255">
        <v>1</v>
      </c>
      <c r="AF255" t="s">
        <v>90</v>
      </c>
      <c r="AG255" t="s">
        <v>403</v>
      </c>
    </row>
    <row r="256" spans="1:33" x14ac:dyDescent="0.45">
      <c r="A256">
        <v>251</v>
      </c>
      <c r="B256" t="s">
        <v>434</v>
      </c>
      <c r="C256" t="s">
        <v>416</v>
      </c>
      <c r="D256" s="2">
        <v>17305</v>
      </c>
      <c r="E256" s="2">
        <v>17438</v>
      </c>
      <c r="F256">
        <f t="shared" si="6"/>
        <v>1947</v>
      </c>
      <c r="G256" t="str">
        <f t="shared" si="7"/>
        <v>Jake Jones1947</v>
      </c>
      <c r="H256">
        <v>0.68500000000000005</v>
      </c>
      <c r="I256">
        <v>564</v>
      </c>
      <c r="J256">
        <v>505</v>
      </c>
      <c r="K256">
        <v>57</v>
      </c>
      <c r="L256">
        <v>117</v>
      </c>
      <c r="M256">
        <v>80</v>
      </c>
      <c r="N256">
        <v>17</v>
      </c>
      <c r="O256">
        <v>4</v>
      </c>
      <c r="P256">
        <v>16</v>
      </c>
      <c r="Q256">
        <v>89</v>
      </c>
      <c r="R256">
        <v>5</v>
      </c>
      <c r="S256">
        <v>4</v>
      </c>
      <c r="T256">
        <v>52</v>
      </c>
      <c r="U256">
        <v>70</v>
      </c>
      <c r="V256">
        <v>0.23200000000000001</v>
      </c>
      <c r="W256">
        <v>0.308</v>
      </c>
      <c r="X256">
        <v>0.376</v>
      </c>
      <c r="Y256">
        <v>0.68500000000000005</v>
      </c>
      <c r="Z256">
        <v>190</v>
      </c>
      <c r="AA256">
        <v>9</v>
      </c>
      <c r="AB256">
        <v>4</v>
      </c>
      <c r="AC256">
        <v>3</v>
      </c>
      <c r="AE256">
        <v>6</v>
      </c>
      <c r="AF256" t="s">
        <v>90</v>
      </c>
      <c r="AG256" t="s">
        <v>435</v>
      </c>
    </row>
    <row r="257" spans="1:33" x14ac:dyDescent="0.45">
      <c r="A257">
        <v>252</v>
      </c>
      <c r="B257" t="s">
        <v>258</v>
      </c>
      <c r="C257" t="s">
        <v>205</v>
      </c>
      <c r="D257" s="2">
        <v>18746</v>
      </c>
      <c r="E257" s="2">
        <v>18900</v>
      </c>
      <c r="F257">
        <f t="shared" si="6"/>
        <v>1951</v>
      </c>
      <c r="G257" t="str">
        <f t="shared" si="7"/>
        <v>Cass Michaels1951</v>
      </c>
      <c r="H257">
        <v>0.68400000000000005</v>
      </c>
      <c r="I257">
        <v>546</v>
      </c>
      <c r="J257">
        <v>483</v>
      </c>
      <c r="K257">
        <v>58</v>
      </c>
      <c r="L257">
        <v>125</v>
      </c>
      <c r="M257">
        <v>97</v>
      </c>
      <c r="N257">
        <v>20</v>
      </c>
      <c r="O257">
        <v>4</v>
      </c>
      <c r="P257">
        <v>4</v>
      </c>
      <c r="Q257">
        <v>45</v>
      </c>
      <c r="R257">
        <v>1</v>
      </c>
      <c r="S257">
        <v>1</v>
      </c>
      <c r="T257">
        <v>60</v>
      </c>
      <c r="U257">
        <v>41</v>
      </c>
      <c r="V257">
        <v>0.25900000000000001</v>
      </c>
      <c r="W257">
        <v>0.34200000000000003</v>
      </c>
      <c r="X257">
        <v>0.34200000000000003</v>
      </c>
      <c r="Y257">
        <v>0.68400000000000005</v>
      </c>
      <c r="Z257">
        <v>165</v>
      </c>
      <c r="AA257">
        <v>15</v>
      </c>
      <c r="AB257">
        <v>1</v>
      </c>
      <c r="AC257">
        <v>2</v>
      </c>
      <c r="AE257">
        <v>4</v>
      </c>
      <c r="AF257" t="s">
        <v>90</v>
      </c>
      <c r="AG257" t="s">
        <v>259</v>
      </c>
    </row>
    <row r="258" spans="1:33" x14ac:dyDescent="0.45">
      <c r="A258">
        <v>253</v>
      </c>
      <c r="B258" t="s">
        <v>253</v>
      </c>
      <c r="C258" t="s">
        <v>136</v>
      </c>
      <c r="D258" s="2">
        <v>18007</v>
      </c>
      <c r="E258" s="2">
        <v>18173</v>
      </c>
      <c r="F258">
        <f t="shared" si="6"/>
        <v>1949</v>
      </c>
      <c r="G258" t="str">
        <f t="shared" si="7"/>
        <v>Roy Smalley1949</v>
      </c>
      <c r="H258">
        <v>0.68</v>
      </c>
      <c r="I258">
        <v>518</v>
      </c>
      <c r="J258">
        <v>476</v>
      </c>
      <c r="K258">
        <v>56</v>
      </c>
      <c r="L258">
        <v>116</v>
      </c>
      <c r="M258">
        <v>78</v>
      </c>
      <c r="N258">
        <v>20</v>
      </c>
      <c r="O258">
        <v>10</v>
      </c>
      <c r="P258">
        <v>8</v>
      </c>
      <c r="Q258">
        <v>35</v>
      </c>
      <c r="R258">
        <v>2</v>
      </c>
      <c r="S258">
        <v>3</v>
      </c>
      <c r="T258">
        <v>36</v>
      </c>
      <c r="U258">
        <v>78</v>
      </c>
      <c r="V258">
        <v>0.24399999999999999</v>
      </c>
      <c r="W258">
        <v>0.30199999999999999</v>
      </c>
      <c r="X258">
        <v>0.378</v>
      </c>
      <c r="Y258">
        <v>0.68</v>
      </c>
      <c r="Z258">
        <v>180</v>
      </c>
      <c r="AA258">
        <v>12</v>
      </c>
      <c r="AB258">
        <v>4</v>
      </c>
      <c r="AC258">
        <v>2</v>
      </c>
      <c r="AE258">
        <v>4</v>
      </c>
      <c r="AF258" t="s">
        <v>90</v>
      </c>
      <c r="AG258" t="s">
        <v>254</v>
      </c>
    </row>
    <row r="259" spans="1:33" x14ac:dyDescent="0.45">
      <c r="A259">
        <v>254</v>
      </c>
      <c r="B259" t="s">
        <v>436</v>
      </c>
      <c r="C259" t="s">
        <v>157</v>
      </c>
      <c r="D259" s="2">
        <v>18740</v>
      </c>
      <c r="E259" s="2">
        <v>18901</v>
      </c>
      <c r="F259">
        <f t="shared" si="6"/>
        <v>1951</v>
      </c>
      <c r="G259" t="str">
        <f t="shared" si="7"/>
        <v>Jim Busby1951</v>
      </c>
      <c r="H259">
        <v>0.67900000000000005</v>
      </c>
      <c r="I259">
        <v>505</v>
      </c>
      <c r="J259">
        <v>459</v>
      </c>
      <c r="K259">
        <v>53</v>
      </c>
      <c r="L259">
        <v>125</v>
      </c>
      <c r="M259">
        <v>104</v>
      </c>
      <c r="N259">
        <v>14</v>
      </c>
      <c r="O259">
        <v>2</v>
      </c>
      <c r="P259">
        <v>5</v>
      </c>
      <c r="Q259">
        <v>61</v>
      </c>
      <c r="R259">
        <v>24</v>
      </c>
      <c r="S259">
        <v>11</v>
      </c>
      <c r="T259">
        <v>39</v>
      </c>
      <c r="U259">
        <v>44</v>
      </c>
      <c r="V259">
        <v>0.27200000000000002</v>
      </c>
      <c r="W259">
        <v>0.33500000000000002</v>
      </c>
      <c r="X259">
        <v>0.34399999999999997</v>
      </c>
      <c r="Y259">
        <v>0.67900000000000005</v>
      </c>
      <c r="Z259">
        <v>158</v>
      </c>
      <c r="AA259">
        <v>15</v>
      </c>
      <c r="AB259">
        <v>4</v>
      </c>
      <c r="AC259">
        <v>3</v>
      </c>
      <c r="AE259">
        <v>0</v>
      </c>
      <c r="AF259" t="s">
        <v>90</v>
      </c>
      <c r="AG259" t="s">
        <v>437</v>
      </c>
    </row>
    <row r="260" spans="1:33" x14ac:dyDescent="0.45">
      <c r="A260">
        <v>255</v>
      </c>
      <c r="B260" t="s">
        <v>258</v>
      </c>
      <c r="C260" t="s">
        <v>157</v>
      </c>
      <c r="D260" s="2">
        <v>17661</v>
      </c>
      <c r="E260" s="2">
        <v>17809</v>
      </c>
      <c r="F260">
        <f t="shared" si="6"/>
        <v>1948</v>
      </c>
      <c r="G260" t="str">
        <f t="shared" si="7"/>
        <v>Cass Michaels1948</v>
      </c>
      <c r="H260">
        <v>0.66400000000000003</v>
      </c>
      <c r="I260">
        <v>525</v>
      </c>
      <c r="J260">
        <v>458</v>
      </c>
      <c r="K260">
        <v>44</v>
      </c>
      <c r="L260">
        <v>114</v>
      </c>
      <c r="M260">
        <v>94</v>
      </c>
      <c r="N260">
        <v>10</v>
      </c>
      <c r="O260">
        <v>6</v>
      </c>
      <c r="P260">
        <v>4</v>
      </c>
      <c r="Q260">
        <v>54</v>
      </c>
      <c r="R260">
        <v>7</v>
      </c>
      <c r="S260">
        <v>2</v>
      </c>
      <c r="T260">
        <v>62</v>
      </c>
      <c r="U260">
        <v>38</v>
      </c>
      <c r="V260">
        <v>0.249</v>
      </c>
      <c r="W260">
        <v>0.34100000000000003</v>
      </c>
      <c r="X260">
        <v>0.32300000000000001</v>
      </c>
      <c r="Y260">
        <v>0.66400000000000003</v>
      </c>
      <c r="Z260">
        <v>148</v>
      </c>
      <c r="AA260">
        <v>10</v>
      </c>
      <c r="AB260">
        <v>2</v>
      </c>
      <c r="AC260">
        <v>3</v>
      </c>
      <c r="AE260">
        <v>5</v>
      </c>
      <c r="AF260" t="s">
        <v>90</v>
      </c>
      <c r="AG260" t="s">
        <v>259</v>
      </c>
    </row>
    <row r="261" spans="1:33" x14ac:dyDescent="0.45">
      <c r="A261">
        <v>256</v>
      </c>
      <c r="B261" t="s">
        <v>438</v>
      </c>
      <c r="C261" t="s">
        <v>118</v>
      </c>
      <c r="D261" s="2">
        <v>17296</v>
      </c>
      <c r="E261" s="2">
        <v>17438</v>
      </c>
      <c r="F261">
        <f t="shared" si="6"/>
        <v>1947</v>
      </c>
      <c r="G261" t="str">
        <f t="shared" si="7"/>
        <v>Emil Verban1947</v>
      </c>
      <c r="H261">
        <v>0.66</v>
      </c>
      <c r="I261">
        <v>506</v>
      </c>
      <c r="J261">
        <v>473</v>
      </c>
      <c r="K261">
        <v>40</v>
      </c>
      <c r="L261">
        <v>135</v>
      </c>
      <c r="M261">
        <v>116</v>
      </c>
      <c r="N261">
        <v>12</v>
      </c>
      <c r="O261">
        <v>7</v>
      </c>
      <c r="P261">
        <v>0</v>
      </c>
      <c r="Q261">
        <v>36</v>
      </c>
      <c r="R261">
        <v>3</v>
      </c>
      <c r="S261">
        <v>4</v>
      </c>
      <c r="T261">
        <v>23</v>
      </c>
      <c r="U261">
        <v>8</v>
      </c>
      <c r="V261">
        <v>0.28499999999999998</v>
      </c>
      <c r="W261">
        <v>0.32</v>
      </c>
      <c r="X261">
        <v>0.34</v>
      </c>
      <c r="Y261">
        <v>0.66</v>
      </c>
      <c r="Z261">
        <v>161</v>
      </c>
      <c r="AA261">
        <v>10</v>
      </c>
      <c r="AB261">
        <v>1</v>
      </c>
      <c r="AC261">
        <v>9</v>
      </c>
      <c r="AE261">
        <v>7</v>
      </c>
      <c r="AF261" t="s">
        <v>90</v>
      </c>
      <c r="AG261" t="s">
        <v>439</v>
      </c>
    </row>
    <row r="262" spans="1:33" x14ac:dyDescent="0.45">
      <c r="A262">
        <v>257</v>
      </c>
      <c r="B262" t="s">
        <v>409</v>
      </c>
      <c r="C262" t="s">
        <v>157</v>
      </c>
      <c r="D262" s="2">
        <v>18399</v>
      </c>
      <c r="E262" s="2">
        <v>18537</v>
      </c>
      <c r="F262">
        <f t="shared" si="6"/>
        <v>1950</v>
      </c>
      <c r="G262" t="str">
        <f t="shared" si="7"/>
        <v>Dave Philley1950</v>
      </c>
      <c r="H262">
        <v>0.66</v>
      </c>
      <c r="I262">
        <v>599</v>
      </c>
      <c r="J262">
        <v>539</v>
      </c>
      <c r="K262">
        <v>64</v>
      </c>
      <c r="L262">
        <v>127</v>
      </c>
      <c r="M262">
        <v>91</v>
      </c>
      <c r="N262">
        <v>19</v>
      </c>
      <c r="O262">
        <v>4</v>
      </c>
      <c r="P262">
        <v>13</v>
      </c>
      <c r="Q262">
        <v>70</v>
      </c>
      <c r="R262">
        <v>5</v>
      </c>
      <c r="S262">
        <v>2</v>
      </c>
      <c r="T262">
        <v>50</v>
      </c>
      <c r="U262">
        <v>49</v>
      </c>
      <c r="V262">
        <v>0.23599999999999999</v>
      </c>
      <c r="W262">
        <v>0.30199999999999999</v>
      </c>
      <c r="X262">
        <v>0.35799999999999998</v>
      </c>
      <c r="Y262">
        <v>0.66</v>
      </c>
      <c r="Z262">
        <v>193</v>
      </c>
      <c r="AA262">
        <v>16</v>
      </c>
      <c r="AB262">
        <v>1</v>
      </c>
      <c r="AC262">
        <v>9</v>
      </c>
      <c r="AE262">
        <v>1</v>
      </c>
      <c r="AF262" t="s">
        <v>90</v>
      </c>
      <c r="AG262" t="s">
        <v>410</v>
      </c>
    </row>
    <row r="263" spans="1:33" x14ac:dyDescent="0.45">
      <c r="A263">
        <v>258</v>
      </c>
      <c r="B263" t="s">
        <v>440</v>
      </c>
      <c r="C263" t="s">
        <v>96</v>
      </c>
      <c r="D263" s="2">
        <v>17303</v>
      </c>
      <c r="E263" s="2">
        <v>17438</v>
      </c>
      <c r="F263">
        <f t="shared" ref="F263:F290" si="8">YEAR(D263)</f>
        <v>1947</v>
      </c>
      <c r="G263" t="str">
        <f t="shared" ref="G263:G290" si="9">_xlfn.CONCAT(B263,F263)</f>
        <v>Eddie Lake1947</v>
      </c>
      <c r="H263">
        <v>0.65800000000000003</v>
      </c>
      <c r="I263">
        <v>626</v>
      </c>
      <c r="J263">
        <v>516</v>
      </c>
      <c r="K263">
        <v>81</v>
      </c>
      <c r="L263">
        <v>111</v>
      </c>
      <c r="M263">
        <v>82</v>
      </c>
      <c r="N263">
        <v>16</v>
      </c>
      <c r="O263">
        <v>4</v>
      </c>
      <c r="P263">
        <v>9</v>
      </c>
      <c r="Q263">
        <v>40</v>
      </c>
      <c r="R263">
        <v>9</v>
      </c>
      <c r="S263">
        <v>7</v>
      </c>
      <c r="T263">
        <v>100</v>
      </c>
      <c r="U263">
        <v>47</v>
      </c>
      <c r="V263">
        <v>0.215</v>
      </c>
      <c r="W263">
        <v>0.34399999999999997</v>
      </c>
      <c r="X263">
        <v>0.314</v>
      </c>
      <c r="Y263">
        <v>0.65800000000000003</v>
      </c>
      <c r="Z263">
        <v>162</v>
      </c>
      <c r="AA263">
        <v>12</v>
      </c>
      <c r="AB263">
        <v>1</v>
      </c>
      <c r="AC263">
        <v>9</v>
      </c>
      <c r="AE263">
        <v>1</v>
      </c>
      <c r="AF263" t="s">
        <v>90</v>
      </c>
      <c r="AG263" t="s">
        <v>441</v>
      </c>
    </row>
    <row r="264" spans="1:33" x14ac:dyDescent="0.45">
      <c r="A264">
        <v>259</v>
      </c>
      <c r="B264" t="s">
        <v>430</v>
      </c>
      <c r="C264" t="s">
        <v>118</v>
      </c>
      <c r="D264" s="2">
        <v>18025</v>
      </c>
      <c r="E264" s="2">
        <v>18173</v>
      </c>
      <c r="F264">
        <f t="shared" si="8"/>
        <v>1949</v>
      </c>
      <c r="G264" t="str">
        <f t="shared" si="9"/>
        <v>Granny Hamner1949</v>
      </c>
      <c r="H264">
        <v>0.65700000000000003</v>
      </c>
      <c r="I264">
        <v>619</v>
      </c>
      <c r="J264">
        <v>584</v>
      </c>
      <c r="K264">
        <v>71</v>
      </c>
      <c r="L264">
        <v>157</v>
      </c>
      <c r="M264">
        <v>119</v>
      </c>
      <c r="N264">
        <v>28</v>
      </c>
      <c r="O264">
        <v>4</v>
      </c>
      <c r="P264">
        <v>6</v>
      </c>
      <c r="Q264">
        <v>49</v>
      </c>
      <c r="R264">
        <v>6</v>
      </c>
      <c r="S264">
        <v>1</v>
      </c>
      <c r="T264">
        <v>22</v>
      </c>
      <c r="U264">
        <v>42</v>
      </c>
      <c r="V264">
        <v>0.26900000000000002</v>
      </c>
      <c r="W264">
        <v>0.29499999999999998</v>
      </c>
      <c r="X264">
        <v>0.36099999999999999</v>
      </c>
      <c r="Y264">
        <v>0.65700000000000003</v>
      </c>
      <c r="Z264">
        <v>211</v>
      </c>
      <c r="AA264">
        <v>17</v>
      </c>
      <c r="AB264">
        <v>0</v>
      </c>
      <c r="AC264">
        <v>13</v>
      </c>
      <c r="AE264">
        <v>0</v>
      </c>
      <c r="AF264" t="s">
        <v>90</v>
      </c>
      <c r="AG264" t="s">
        <v>431</v>
      </c>
    </row>
    <row r="265" spans="1:33" x14ac:dyDescent="0.45">
      <c r="A265">
        <v>260</v>
      </c>
      <c r="B265" t="s">
        <v>442</v>
      </c>
      <c r="C265" t="s">
        <v>205</v>
      </c>
      <c r="D265" s="2">
        <v>17280</v>
      </c>
      <c r="E265" s="2">
        <v>17436</v>
      </c>
      <c r="F265">
        <f t="shared" si="8"/>
        <v>1947</v>
      </c>
      <c r="G265" t="str">
        <f t="shared" si="9"/>
        <v>Buddy Lewis1947</v>
      </c>
      <c r="H265">
        <v>0.65400000000000003</v>
      </c>
      <c r="I265">
        <v>548</v>
      </c>
      <c r="J265">
        <v>490</v>
      </c>
      <c r="K265">
        <v>65</v>
      </c>
      <c r="L265">
        <v>124</v>
      </c>
      <c r="M265">
        <v>100</v>
      </c>
      <c r="N265">
        <v>14</v>
      </c>
      <c r="O265">
        <v>4</v>
      </c>
      <c r="P265">
        <v>6</v>
      </c>
      <c r="Q265">
        <v>44</v>
      </c>
      <c r="R265">
        <v>5</v>
      </c>
      <c r="S265">
        <v>6</v>
      </c>
      <c r="T265">
        <v>47</v>
      </c>
      <c r="U265">
        <v>27</v>
      </c>
      <c r="V265">
        <v>0.253</v>
      </c>
      <c r="W265">
        <v>0.32</v>
      </c>
      <c r="X265">
        <v>0.33500000000000002</v>
      </c>
      <c r="Y265">
        <v>0.65400000000000003</v>
      </c>
      <c r="Z265">
        <v>164</v>
      </c>
      <c r="AA265">
        <v>18</v>
      </c>
      <c r="AB265">
        <v>1</v>
      </c>
      <c r="AC265">
        <v>10</v>
      </c>
      <c r="AE265">
        <v>1</v>
      </c>
      <c r="AF265" t="s">
        <v>90</v>
      </c>
      <c r="AG265" t="s">
        <v>443</v>
      </c>
    </row>
    <row r="266" spans="1:33" x14ac:dyDescent="0.45">
      <c r="A266">
        <v>261</v>
      </c>
      <c r="B266" t="s">
        <v>444</v>
      </c>
      <c r="C266" t="s">
        <v>98</v>
      </c>
      <c r="D266" s="2">
        <v>18759</v>
      </c>
      <c r="E266" s="2">
        <v>18901</v>
      </c>
      <c r="F266">
        <f t="shared" si="8"/>
        <v>1951</v>
      </c>
      <c r="G266" t="str">
        <f t="shared" si="9"/>
        <v>Ray Boone1951</v>
      </c>
      <c r="H266">
        <v>0.65</v>
      </c>
      <c r="I266">
        <v>542</v>
      </c>
      <c r="J266">
        <v>488</v>
      </c>
      <c r="K266">
        <v>62</v>
      </c>
      <c r="L266">
        <v>116</v>
      </c>
      <c r="M266">
        <v>89</v>
      </c>
      <c r="N266">
        <v>14</v>
      </c>
      <c r="O266">
        <v>1</v>
      </c>
      <c r="P266">
        <v>12</v>
      </c>
      <c r="Q266">
        <v>45</v>
      </c>
      <c r="R266">
        <v>4</v>
      </c>
      <c r="S266">
        <v>3</v>
      </c>
      <c r="T266">
        <v>43</v>
      </c>
      <c r="U266">
        <v>32</v>
      </c>
      <c r="V266">
        <v>0.23799999999999999</v>
      </c>
      <c r="W266">
        <v>0.30599999999999999</v>
      </c>
      <c r="X266">
        <v>0.34399999999999997</v>
      </c>
      <c r="Y266">
        <v>0.65</v>
      </c>
      <c r="Z266">
        <v>168</v>
      </c>
      <c r="AA266">
        <v>10</v>
      </c>
      <c r="AB266">
        <v>5</v>
      </c>
      <c r="AC266">
        <v>6</v>
      </c>
      <c r="AE266">
        <v>4</v>
      </c>
      <c r="AF266" t="s">
        <v>90</v>
      </c>
      <c r="AG266" t="s">
        <v>445</v>
      </c>
    </row>
    <row r="267" spans="1:33" x14ac:dyDescent="0.45">
      <c r="A267">
        <v>262</v>
      </c>
      <c r="B267" t="s">
        <v>402</v>
      </c>
      <c r="C267" t="s">
        <v>93</v>
      </c>
      <c r="D267" s="2">
        <v>17295</v>
      </c>
      <c r="E267" s="2">
        <v>17438</v>
      </c>
      <c r="F267">
        <f t="shared" si="8"/>
        <v>1947</v>
      </c>
      <c r="G267" t="str">
        <f t="shared" si="9"/>
        <v>Red Schoendienst1947</v>
      </c>
      <c r="H267">
        <v>0.64800000000000002</v>
      </c>
      <c r="I267">
        <v>637</v>
      </c>
      <c r="J267">
        <v>589</v>
      </c>
      <c r="K267">
        <v>87</v>
      </c>
      <c r="L267">
        <v>153</v>
      </c>
      <c r="M267">
        <v>120</v>
      </c>
      <c r="N267">
        <v>23</v>
      </c>
      <c r="O267">
        <v>8</v>
      </c>
      <c r="P267">
        <v>2</v>
      </c>
      <c r="Q267">
        <v>43</v>
      </c>
      <c r="R267">
        <v>5</v>
      </c>
      <c r="S267">
        <v>6</v>
      </c>
      <c r="T267">
        <v>44</v>
      </c>
      <c r="U267">
        <v>25</v>
      </c>
      <c r="V267">
        <v>0.26</v>
      </c>
      <c r="W267">
        <v>0.312</v>
      </c>
      <c r="X267">
        <v>0.33600000000000002</v>
      </c>
      <c r="Y267">
        <v>0.64800000000000002</v>
      </c>
      <c r="Z267">
        <v>198</v>
      </c>
      <c r="AA267">
        <v>15</v>
      </c>
      <c r="AB267">
        <v>1</v>
      </c>
      <c r="AC267">
        <v>3</v>
      </c>
      <c r="AE267">
        <v>3</v>
      </c>
      <c r="AF267" t="s">
        <v>90</v>
      </c>
      <c r="AG267" t="s">
        <v>403</v>
      </c>
    </row>
    <row r="268" spans="1:33" x14ac:dyDescent="0.45">
      <c r="A268">
        <v>263</v>
      </c>
      <c r="B268" t="s">
        <v>446</v>
      </c>
      <c r="C268" t="s">
        <v>104</v>
      </c>
      <c r="D268" s="2">
        <v>18739</v>
      </c>
      <c r="E268" s="2">
        <v>18894</v>
      </c>
      <c r="F268">
        <f t="shared" si="8"/>
        <v>1951</v>
      </c>
      <c r="G268" t="str">
        <f t="shared" si="9"/>
        <v>George Strickland1951</v>
      </c>
      <c r="H268">
        <v>0.64800000000000002</v>
      </c>
      <c r="I268">
        <v>520</v>
      </c>
      <c r="J268">
        <v>447</v>
      </c>
      <c r="K268">
        <v>58</v>
      </c>
      <c r="L268">
        <v>96</v>
      </c>
      <c r="M268">
        <v>69</v>
      </c>
      <c r="N268">
        <v>11</v>
      </c>
      <c r="O268">
        <v>7</v>
      </c>
      <c r="P268">
        <v>9</v>
      </c>
      <c r="Q268">
        <v>46</v>
      </c>
      <c r="R268">
        <v>4</v>
      </c>
      <c r="S268">
        <v>3</v>
      </c>
      <c r="T268">
        <v>64</v>
      </c>
      <c r="U268">
        <v>82</v>
      </c>
      <c r="V268">
        <v>0.215</v>
      </c>
      <c r="W268">
        <v>0.317</v>
      </c>
      <c r="X268">
        <v>0.33100000000000002</v>
      </c>
      <c r="Y268">
        <v>0.64800000000000002</v>
      </c>
      <c r="Z268">
        <v>148</v>
      </c>
      <c r="AA268">
        <v>10</v>
      </c>
      <c r="AB268">
        <v>3</v>
      </c>
      <c r="AC268">
        <v>6</v>
      </c>
      <c r="AE268">
        <v>0</v>
      </c>
      <c r="AF268" t="s">
        <v>90</v>
      </c>
      <c r="AG268" t="s">
        <v>447</v>
      </c>
    </row>
    <row r="269" spans="1:33" x14ac:dyDescent="0.45">
      <c r="A269">
        <v>264</v>
      </c>
      <c r="B269" t="s">
        <v>409</v>
      </c>
      <c r="C269" t="s">
        <v>157</v>
      </c>
      <c r="D269" s="2">
        <v>17284</v>
      </c>
      <c r="E269" s="2">
        <v>17438</v>
      </c>
      <c r="F269">
        <f t="shared" si="8"/>
        <v>1947</v>
      </c>
      <c r="G269" t="str">
        <f t="shared" si="9"/>
        <v>Dave Philley1947</v>
      </c>
      <c r="H269">
        <v>0.64800000000000002</v>
      </c>
      <c r="I269">
        <v>559</v>
      </c>
      <c r="J269">
        <v>519</v>
      </c>
      <c r="K269">
        <v>53</v>
      </c>
      <c r="L269">
        <v>133</v>
      </c>
      <c r="M269">
        <v>99</v>
      </c>
      <c r="N269">
        <v>24</v>
      </c>
      <c r="O269">
        <v>8</v>
      </c>
      <c r="P269">
        <v>2</v>
      </c>
      <c r="Q269">
        <v>44</v>
      </c>
      <c r="R269">
        <v>20</v>
      </c>
      <c r="S269">
        <v>15</v>
      </c>
      <c r="T269">
        <v>34</v>
      </c>
      <c r="U269">
        <v>35</v>
      </c>
      <c r="V269">
        <v>0.25600000000000001</v>
      </c>
      <c r="W269">
        <v>0.30299999999999999</v>
      </c>
      <c r="X269">
        <v>0.34499999999999997</v>
      </c>
      <c r="Y269">
        <v>0.64800000000000002</v>
      </c>
      <c r="Z269">
        <v>179</v>
      </c>
      <c r="AA269">
        <v>13</v>
      </c>
      <c r="AB269">
        <v>1</v>
      </c>
      <c r="AC269">
        <v>5</v>
      </c>
      <c r="AE269">
        <v>4</v>
      </c>
      <c r="AF269" t="s">
        <v>90</v>
      </c>
      <c r="AG269" t="s">
        <v>410</v>
      </c>
    </row>
    <row r="270" spans="1:33" x14ac:dyDescent="0.45">
      <c r="A270">
        <v>265</v>
      </c>
      <c r="B270" t="s">
        <v>430</v>
      </c>
      <c r="C270" t="s">
        <v>118</v>
      </c>
      <c r="D270" s="2">
        <v>18751</v>
      </c>
      <c r="E270" s="2">
        <v>18901</v>
      </c>
      <c r="F270">
        <f t="shared" si="8"/>
        <v>1951</v>
      </c>
      <c r="G270" t="str">
        <f t="shared" si="9"/>
        <v>Granny Hamner1951</v>
      </c>
      <c r="H270">
        <v>0.64600000000000002</v>
      </c>
      <c r="I270">
        <v>563</v>
      </c>
      <c r="J270">
        <v>530</v>
      </c>
      <c r="K270">
        <v>56</v>
      </c>
      <c r="L270">
        <v>135</v>
      </c>
      <c r="M270">
        <v>103</v>
      </c>
      <c r="N270">
        <v>19</v>
      </c>
      <c r="O270">
        <v>5</v>
      </c>
      <c r="P270">
        <v>8</v>
      </c>
      <c r="Q270">
        <v>66</v>
      </c>
      <c r="R270">
        <v>9</v>
      </c>
      <c r="S270">
        <v>5</v>
      </c>
      <c r="T270">
        <v>27</v>
      </c>
      <c r="U270">
        <v>31</v>
      </c>
      <c r="V270">
        <v>0.255</v>
      </c>
      <c r="W270">
        <v>0.29099999999999998</v>
      </c>
      <c r="X270">
        <v>0.35499999999999998</v>
      </c>
      <c r="Y270">
        <v>0.64600000000000002</v>
      </c>
      <c r="Z270">
        <v>188</v>
      </c>
      <c r="AA270">
        <v>20</v>
      </c>
      <c r="AB270">
        <v>0</v>
      </c>
      <c r="AC270">
        <v>6</v>
      </c>
      <c r="AE270">
        <v>1</v>
      </c>
      <c r="AF270" t="s">
        <v>90</v>
      </c>
      <c r="AG270" t="s">
        <v>431</v>
      </c>
    </row>
    <row r="271" spans="1:33" x14ac:dyDescent="0.45">
      <c r="A271">
        <v>266</v>
      </c>
      <c r="B271" t="s">
        <v>448</v>
      </c>
      <c r="C271" t="s">
        <v>115</v>
      </c>
      <c r="D271" s="2">
        <v>17659</v>
      </c>
      <c r="E271" s="2">
        <v>17806</v>
      </c>
      <c r="F271">
        <f t="shared" si="8"/>
        <v>1948</v>
      </c>
      <c r="G271" t="str">
        <f t="shared" si="9"/>
        <v>Pete Suder1948</v>
      </c>
      <c r="H271">
        <v>0.64400000000000002</v>
      </c>
      <c r="I271">
        <v>541</v>
      </c>
      <c r="J271">
        <v>470</v>
      </c>
      <c r="K271">
        <v>55</v>
      </c>
      <c r="L271">
        <v>108</v>
      </c>
      <c r="M271">
        <v>78</v>
      </c>
      <c r="N271">
        <v>19</v>
      </c>
      <c r="O271">
        <v>5</v>
      </c>
      <c r="P271">
        <v>6</v>
      </c>
      <c r="Q271">
        <v>55</v>
      </c>
      <c r="R271">
        <v>1</v>
      </c>
      <c r="S271">
        <v>3</v>
      </c>
      <c r="T271">
        <v>57</v>
      </c>
      <c r="U271">
        <v>58</v>
      </c>
      <c r="V271">
        <v>0.23</v>
      </c>
      <c r="W271">
        <v>0.314</v>
      </c>
      <c r="X271">
        <v>0.33</v>
      </c>
      <c r="Y271">
        <v>0.64400000000000002</v>
      </c>
      <c r="Z271">
        <v>155</v>
      </c>
      <c r="AA271">
        <v>10</v>
      </c>
      <c r="AB271">
        <v>1</v>
      </c>
      <c r="AC271">
        <v>13</v>
      </c>
      <c r="AE271">
        <v>5</v>
      </c>
      <c r="AF271" t="s">
        <v>90</v>
      </c>
      <c r="AG271" t="s">
        <v>449</v>
      </c>
    </row>
    <row r="272" spans="1:33" x14ac:dyDescent="0.45">
      <c r="A272">
        <v>267</v>
      </c>
      <c r="B272" t="s">
        <v>379</v>
      </c>
      <c r="C272" t="s">
        <v>118</v>
      </c>
      <c r="D272" s="2">
        <v>18746</v>
      </c>
      <c r="E272" s="2">
        <v>18901</v>
      </c>
      <c r="F272">
        <f t="shared" si="8"/>
        <v>1951</v>
      </c>
      <c r="G272" t="str">
        <f t="shared" si="9"/>
        <v>Eddie Waitkus1951</v>
      </c>
      <c r="H272">
        <v>0.64100000000000001</v>
      </c>
      <c r="I272">
        <v>619</v>
      </c>
      <c r="J272">
        <v>568</v>
      </c>
      <c r="K272">
        <v>59</v>
      </c>
      <c r="L272">
        <v>147</v>
      </c>
      <c r="M272">
        <v>117</v>
      </c>
      <c r="N272">
        <v>25</v>
      </c>
      <c r="O272">
        <v>4</v>
      </c>
      <c r="P272">
        <v>1</v>
      </c>
      <c r="Q272">
        <v>43</v>
      </c>
      <c r="R272">
        <v>0</v>
      </c>
      <c r="S272">
        <v>4</v>
      </c>
      <c r="T272">
        <v>50</v>
      </c>
      <c r="U272">
        <v>20</v>
      </c>
      <c r="V272">
        <v>0.25900000000000001</v>
      </c>
      <c r="W272">
        <v>0.31900000000000001</v>
      </c>
      <c r="X272">
        <v>0.32200000000000001</v>
      </c>
      <c r="Y272">
        <v>0.64100000000000001</v>
      </c>
      <c r="Z272">
        <v>183</v>
      </c>
      <c r="AA272">
        <v>7</v>
      </c>
      <c r="AB272">
        <v>0</v>
      </c>
      <c r="AC272">
        <v>1</v>
      </c>
      <c r="AE272">
        <v>2</v>
      </c>
      <c r="AF272" t="s">
        <v>90</v>
      </c>
      <c r="AG272" t="s">
        <v>380</v>
      </c>
    </row>
    <row r="273" spans="1:33" x14ac:dyDescent="0.45">
      <c r="A273">
        <v>268</v>
      </c>
      <c r="B273" t="s">
        <v>424</v>
      </c>
      <c r="C273" t="s">
        <v>98</v>
      </c>
      <c r="D273" s="2">
        <v>18025</v>
      </c>
      <c r="E273" s="2">
        <v>18173</v>
      </c>
      <c r="F273">
        <f t="shared" si="8"/>
        <v>1949</v>
      </c>
      <c r="G273" t="str">
        <f t="shared" si="9"/>
        <v>Jim Hegan1949</v>
      </c>
      <c r="H273">
        <v>0.64</v>
      </c>
      <c r="I273">
        <v>483</v>
      </c>
      <c r="J273">
        <v>425</v>
      </c>
      <c r="K273">
        <v>50</v>
      </c>
      <c r="L273">
        <v>94</v>
      </c>
      <c r="M273">
        <v>64</v>
      </c>
      <c r="N273">
        <v>17</v>
      </c>
      <c r="O273">
        <v>5</v>
      </c>
      <c r="P273">
        <v>8</v>
      </c>
      <c r="Q273">
        <v>51</v>
      </c>
      <c r="R273">
        <v>1</v>
      </c>
      <c r="S273">
        <v>0</v>
      </c>
      <c r="T273">
        <v>47</v>
      </c>
      <c r="U273">
        <v>84</v>
      </c>
      <c r="V273">
        <v>0.221</v>
      </c>
      <c r="W273">
        <v>0.29899999999999999</v>
      </c>
      <c r="X273">
        <v>0.34100000000000003</v>
      </c>
      <c r="Y273">
        <v>0.64</v>
      </c>
      <c r="Z273">
        <v>145</v>
      </c>
      <c r="AA273">
        <v>12</v>
      </c>
      <c r="AB273">
        <v>0</v>
      </c>
      <c r="AC273">
        <v>11</v>
      </c>
      <c r="AE273">
        <v>13</v>
      </c>
      <c r="AF273" t="s">
        <v>90</v>
      </c>
      <c r="AG273" t="s">
        <v>425</v>
      </c>
    </row>
    <row r="274" spans="1:33" x14ac:dyDescent="0.45">
      <c r="A274">
        <v>269</v>
      </c>
      <c r="B274" t="s">
        <v>450</v>
      </c>
      <c r="C274" t="s">
        <v>157</v>
      </c>
      <c r="D274" s="2">
        <v>17669</v>
      </c>
      <c r="E274" s="2">
        <v>17809</v>
      </c>
      <c r="F274">
        <f t="shared" si="8"/>
        <v>1948</v>
      </c>
      <c r="G274" t="str">
        <f t="shared" si="9"/>
        <v>Tony Lupien1948</v>
      </c>
      <c r="H274">
        <v>0.63700000000000001</v>
      </c>
      <c r="I274">
        <v>616</v>
      </c>
      <c r="J274">
        <v>540</v>
      </c>
      <c r="K274">
        <v>61</v>
      </c>
      <c r="L274">
        <v>131</v>
      </c>
      <c r="M274">
        <v>107</v>
      </c>
      <c r="N274">
        <v>16</v>
      </c>
      <c r="O274">
        <v>3</v>
      </c>
      <c r="P274">
        <v>5</v>
      </c>
      <c r="Q274">
        <v>47</v>
      </c>
      <c r="R274">
        <v>10</v>
      </c>
      <c r="S274">
        <v>10</v>
      </c>
      <c r="T274">
        <v>67</v>
      </c>
      <c r="U274">
        <v>33</v>
      </c>
      <c r="V274">
        <v>0.24299999999999999</v>
      </c>
      <c r="W274">
        <v>0.32600000000000001</v>
      </c>
      <c r="X274">
        <v>0.311</v>
      </c>
      <c r="Y274">
        <v>0.63700000000000001</v>
      </c>
      <c r="Z274">
        <v>168</v>
      </c>
      <c r="AA274">
        <v>2</v>
      </c>
      <c r="AB274">
        <v>0</v>
      </c>
      <c r="AC274">
        <v>9</v>
      </c>
      <c r="AE274">
        <v>3</v>
      </c>
      <c r="AF274" t="s">
        <v>90</v>
      </c>
      <c r="AG274" t="s">
        <v>451</v>
      </c>
    </row>
    <row r="275" spans="1:33" x14ac:dyDescent="0.45">
      <c r="A275">
        <v>270</v>
      </c>
      <c r="B275" t="s">
        <v>452</v>
      </c>
      <c r="C275" t="s">
        <v>205</v>
      </c>
      <c r="D275" s="2">
        <v>18025</v>
      </c>
      <c r="E275" s="2">
        <v>18173</v>
      </c>
      <c r="F275">
        <f t="shared" si="8"/>
        <v>1949</v>
      </c>
      <c r="G275" t="str">
        <f t="shared" si="9"/>
        <v>Sam Dente1949</v>
      </c>
      <c r="H275">
        <v>0.63500000000000001</v>
      </c>
      <c r="I275">
        <v>550</v>
      </c>
      <c r="J275">
        <v>520</v>
      </c>
      <c r="K275">
        <v>42</v>
      </c>
      <c r="L275">
        <v>140</v>
      </c>
      <c r="M275">
        <v>114</v>
      </c>
      <c r="N275">
        <v>21</v>
      </c>
      <c r="O275">
        <v>4</v>
      </c>
      <c r="P275">
        <v>1</v>
      </c>
      <c r="Q275">
        <v>50</v>
      </c>
      <c r="R275">
        <v>4</v>
      </c>
      <c r="S275">
        <v>2</v>
      </c>
      <c r="T275">
        <v>26</v>
      </c>
      <c r="U275">
        <v>22</v>
      </c>
      <c r="V275">
        <v>0.26900000000000002</v>
      </c>
      <c r="W275">
        <v>0.30399999999999999</v>
      </c>
      <c r="X275">
        <v>0.33100000000000002</v>
      </c>
      <c r="Y275">
        <v>0.63500000000000001</v>
      </c>
      <c r="Z275">
        <v>172</v>
      </c>
      <c r="AA275">
        <v>14</v>
      </c>
      <c r="AB275">
        <v>0</v>
      </c>
      <c r="AC275">
        <v>4</v>
      </c>
      <c r="AE275">
        <v>0</v>
      </c>
      <c r="AF275" t="s">
        <v>90</v>
      </c>
      <c r="AG275" t="s">
        <v>453</v>
      </c>
    </row>
    <row r="276" spans="1:33" x14ac:dyDescent="0.45">
      <c r="A276">
        <v>271</v>
      </c>
      <c r="B276" t="s">
        <v>215</v>
      </c>
      <c r="C276" t="s">
        <v>205</v>
      </c>
      <c r="D276" s="2">
        <v>17643</v>
      </c>
      <c r="E276" s="2">
        <v>17809</v>
      </c>
      <c r="F276">
        <f t="shared" si="8"/>
        <v>1948</v>
      </c>
      <c r="G276" t="str">
        <f t="shared" si="9"/>
        <v>Gil Coan1948</v>
      </c>
      <c r="H276">
        <v>0.63200000000000001</v>
      </c>
      <c r="I276">
        <v>559</v>
      </c>
      <c r="J276">
        <v>507</v>
      </c>
      <c r="K276">
        <v>55</v>
      </c>
      <c r="L276">
        <v>118</v>
      </c>
      <c r="M276">
        <v>90</v>
      </c>
      <c r="N276">
        <v>12</v>
      </c>
      <c r="O276">
        <v>9</v>
      </c>
      <c r="P276">
        <v>7</v>
      </c>
      <c r="Q276">
        <v>59</v>
      </c>
      <c r="R276">
        <v>23</v>
      </c>
      <c r="S276">
        <v>8</v>
      </c>
      <c r="T276">
        <v>41</v>
      </c>
      <c r="U276">
        <v>77</v>
      </c>
      <c r="V276">
        <v>0.23300000000000001</v>
      </c>
      <c r="W276">
        <v>0.29899999999999999</v>
      </c>
      <c r="X276">
        <v>0.33300000000000002</v>
      </c>
      <c r="Y276">
        <v>0.63200000000000001</v>
      </c>
      <c r="Z276">
        <v>169</v>
      </c>
      <c r="AA276">
        <v>5</v>
      </c>
      <c r="AB276">
        <v>7</v>
      </c>
      <c r="AC276">
        <v>4</v>
      </c>
      <c r="AE276">
        <v>0</v>
      </c>
      <c r="AF276" t="s">
        <v>90</v>
      </c>
      <c r="AG276" t="s">
        <v>216</v>
      </c>
    </row>
    <row r="277" spans="1:33" x14ac:dyDescent="0.45">
      <c r="A277">
        <v>272</v>
      </c>
      <c r="B277" t="s">
        <v>454</v>
      </c>
      <c r="C277" t="s">
        <v>149</v>
      </c>
      <c r="D277" s="2">
        <v>18371</v>
      </c>
      <c r="E277" s="2">
        <v>18537</v>
      </c>
      <c r="F277">
        <f t="shared" si="8"/>
        <v>1950</v>
      </c>
      <c r="G277" t="str">
        <f t="shared" si="9"/>
        <v>Virgil Stallcup1950</v>
      </c>
      <c r="H277">
        <v>0.63200000000000001</v>
      </c>
      <c r="I277">
        <v>507</v>
      </c>
      <c r="J277">
        <v>483</v>
      </c>
      <c r="K277">
        <v>44</v>
      </c>
      <c r="L277">
        <v>121</v>
      </c>
      <c r="M277">
        <v>88</v>
      </c>
      <c r="N277">
        <v>23</v>
      </c>
      <c r="O277">
        <v>2</v>
      </c>
      <c r="P277">
        <v>8</v>
      </c>
      <c r="Q277">
        <v>54</v>
      </c>
      <c r="R277">
        <v>4</v>
      </c>
      <c r="S277">
        <v>2</v>
      </c>
      <c r="T277">
        <v>17</v>
      </c>
      <c r="U277">
        <v>37</v>
      </c>
      <c r="V277">
        <v>0.251</v>
      </c>
      <c r="W277">
        <v>0.27600000000000002</v>
      </c>
      <c r="X277">
        <v>0.35599999999999998</v>
      </c>
      <c r="Y277">
        <v>0.63200000000000001</v>
      </c>
      <c r="Z277">
        <v>172</v>
      </c>
      <c r="AA277">
        <v>14</v>
      </c>
      <c r="AB277">
        <v>0</v>
      </c>
      <c r="AC277">
        <v>7</v>
      </c>
      <c r="AE277">
        <v>7</v>
      </c>
      <c r="AF277" t="s">
        <v>90</v>
      </c>
      <c r="AG277" t="s">
        <v>455</v>
      </c>
    </row>
    <row r="278" spans="1:33" x14ac:dyDescent="0.45">
      <c r="A278">
        <v>273</v>
      </c>
      <c r="B278" t="s">
        <v>393</v>
      </c>
      <c r="C278" t="s">
        <v>157</v>
      </c>
      <c r="D278" s="2">
        <v>18750</v>
      </c>
      <c r="E278" s="2">
        <v>18896</v>
      </c>
      <c r="F278">
        <f t="shared" si="8"/>
        <v>1951</v>
      </c>
      <c r="G278" t="str">
        <f t="shared" si="9"/>
        <v>Chico Carrasquel1951</v>
      </c>
      <c r="H278">
        <v>0.63200000000000001</v>
      </c>
      <c r="I278">
        <v>543</v>
      </c>
      <c r="J278">
        <v>487</v>
      </c>
      <c r="K278">
        <v>33</v>
      </c>
      <c r="L278">
        <v>122</v>
      </c>
      <c r="M278">
        <v>99</v>
      </c>
      <c r="N278">
        <v>17</v>
      </c>
      <c r="O278">
        <v>4</v>
      </c>
      <c r="P278">
        <v>2</v>
      </c>
      <c r="Q278">
        <v>49</v>
      </c>
      <c r="R278">
        <v>11</v>
      </c>
      <c r="S278">
        <v>4</v>
      </c>
      <c r="T278">
        <v>46</v>
      </c>
      <c r="U278">
        <v>37</v>
      </c>
      <c r="V278">
        <v>0.251</v>
      </c>
      <c r="W278">
        <v>0.318</v>
      </c>
      <c r="X278">
        <v>0.314</v>
      </c>
      <c r="Y278">
        <v>0.63200000000000001</v>
      </c>
      <c r="Z278">
        <v>153</v>
      </c>
      <c r="AA278">
        <v>13</v>
      </c>
      <c r="AB278">
        <v>2</v>
      </c>
      <c r="AC278">
        <v>8</v>
      </c>
      <c r="AE278">
        <v>2</v>
      </c>
      <c r="AF278" t="s">
        <v>90</v>
      </c>
      <c r="AG278" t="s">
        <v>394</v>
      </c>
    </row>
    <row r="279" spans="1:33" x14ac:dyDescent="0.45">
      <c r="A279">
        <v>274</v>
      </c>
      <c r="B279" t="s">
        <v>448</v>
      </c>
      <c r="C279" t="s">
        <v>115</v>
      </c>
      <c r="D279" s="2">
        <v>17284</v>
      </c>
      <c r="E279" s="2">
        <v>17437</v>
      </c>
      <c r="F279">
        <f t="shared" si="8"/>
        <v>1947</v>
      </c>
      <c r="G279" t="str">
        <f t="shared" si="9"/>
        <v>Pete Suder1947</v>
      </c>
      <c r="H279">
        <v>0.63</v>
      </c>
      <c r="I279">
        <v>543</v>
      </c>
      <c r="J279">
        <v>495</v>
      </c>
      <c r="K279">
        <v>42</v>
      </c>
      <c r="L279">
        <v>119</v>
      </c>
      <c r="M279">
        <v>84</v>
      </c>
      <c r="N279">
        <v>26</v>
      </c>
      <c r="O279">
        <v>4</v>
      </c>
      <c r="P279">
        <v>5</v>
      </c>
      <c r="Q279">
        <v>58</v>
      </c>
      <c r="R279">
        <v>0</v>
      </c>
      <c r="S279">
        <v>2</v>
      </c>
      <c r="T279">
        <v>33</v>
      </c>
      <c r="U279">
        <v>41</v>
      </c>
      <c r="V279">
        <v>0.24</v>
      </c>
      <c r="W279">
        <v>0.29099999999999998</v>
      </c>
      <c r="X279">
        <v>0.33900000000000002</v>
      </c>
      <c r="Y279">
        <v>0.63</v>
      </c>
      <c r="Z279">
        <v>168</v>
      </c>
      <c r="AA279">
        <v>12</v>
      </c>
      <c r="AB279">
        <v>2</v>
      </c>
      <c r="AC279">
        <v>13</v>
      </c>
      <c r="AE279">
        <v>1</v>
      </c>
      <c r="AF279" t="s">
        <v>90</v>
      </c>
      <c r="AG279" t="s">
        <v>449</v>
      </c>
    </row>
    <row r="280" spans="1:33" x14ac:dyDescent="0.45">
      <c r="A280">
        <v>275</v>
      </c>
      <c r="B280" t="s">
        <v>456</v>
      </c>
      <c r="C280" t="s">
        <v>205</v>
      </c>
      <c r="D280" s="2">
        <v>17661</v>
      </c>
      <c r="E280" s="2">
        <v>17809</v>
      </c>
      <c r="F280">
        <f t="shared" si="8"/>
        <v>1948</v>
      </c>
      <c r="G280" t="str">
        <f t="shared" si="9"/>
        <v>Al Kozar1948</v>
      </c>
      <c r="H280">
        <v>0.63</v>
      </c>
      <c r="I280">
        <v>590</v>
      </c>
      <c r="J280">
        <v>528</v>
      </c>
      <c r="K280">
        <v>52</v>
      </c>
      <c r="L280">
        <v>130</v>
      </c>
      <c r="M280">
        <v>103</v>
      </c>
      <c r="N280">
        <v>20</v>
      </c>
      <c r="O280">
        <v>6</v>
      </c>
      <c r="P280">
        <v>1</v>
      </c>
      <c r="Q280">
        <v>50</v>
      </c>
      <c r="R280">
        <v>4</v>
      </c>
      <c r="S280">
        <v>2</v>
      </c>
      <c r="T280">
        <v>55</v>
      </c>
      <c r="U280">
        <v>48</v>
      </c>
      <c r="V280">
        <v>0.246</v>
      </c>
      <c r="W280">
        <v>0.317</v>
      </c>
      <c r="X280">
        <v>0.313</v>
      </c>
      <c r="Y280">
        <v>0.63</v>
      </c>
      <c r="Z280">
        <v>165</v>
      </c>
      <c r="AA280">
        <v>16</v>
      </c>
      <c r="AB280">
        <v>0</v>
      </c>
      <c r="AC280">
        <v>7</v>
      </c>
      <c r="AE280">
        <v>0</v>
      </c>
      <c r="AF280" t="s">
        <v>90</v>
      </c>
      <c r="AG280" t="s">
        <v>457</v>
      </c>
    </row>
    <row r="281" spans="1:33" x14ac:dyDescent="0.45">
      <c r="A281">
        <v>276</v>
      </c>
      <c r="B281" t="s">
        <v>432</v>
      </c>
      <c r="C281" t="s">
        <v>93</v>
      </c>
      <c r="D281" s="2">
        <v>17655</v>
      </c>
      <c r="E281" s="2">
        <v>17809</v>
      </c>
      <c r="F281">
        <f t="shared" si="8"/>
        <v>1948</v>
      </c>
      <c r="G281" t="str">
        <f t="shared" si="9"/>
        <v>Marty Marion1948</v>
      </c>
      <c r="H281">
        <v>0.629</v>
      </c>
      <c r="I281">
        <v>579</v>
      </c>
      <c r="J281">
        <v>537</v>
      </c>
      <c r="K281">
        <v>66</v>
      </c>
      <c r="L281">
        <v>135</v>
      </c>
      <c r="M281">
        <v>103</v>
      </c>
      <c r="N281">
        <v>24</v>
      </c>
      <c r="O281">
        <v>4</v>
      </c>
      <c r="P281">
        <v>4</v>
      </c>
      <c r="Q281">
        <v>45</v>
      </c>
      <c r="R281">
        <v>1</v>
      </c>
      <c r="S281">
        <v>1</v>
      </c>
      <c r="T281">
        <v>34</v>
      </c>
      <c r="U281">
        <v>50</v>
      </c>
      <c r="V281">
        <v>0.251</v>
      </c>
      <c r="W281">
        <v>0.29599999999999999</v>
      </c>
      <c r="X281">
        <v>0.33300000000000002</v>
      </c>
      <c r="Y281">
        <v>0.629</v>
      </c>
      <c r="Z281">
        <v>179</v>
      </c>
      <c r="AA281">
        <v>12</v>
      </c>
      <c r="AB281">
        <v>0</v>
      </c>
      <c r="AC281">
        <v>8</v>
      </c>
      <c r="AE281">
        <v>4</v>
      </c>
      <c r="AF281" t="s">
        <v>90</v>
      </c>
      <c r="AG281" t="s">
        <v>433</v>
      </c>
    </row>
    <row r="282" spans="1:33" x14ac:dyDescent="0.45">
      <c r="A282">
        <v>277</v>
      </c>
      <c r="B282" t="s">
        <v>358</v>
      </c>
      <c r="C282" t="s">
        <v>205</v>
      </c>
      <c r="D282" s="2">
        <v>17660</v>
      </c>
      <c r="E282" s="2">
        <v>17809</v>
      </c>
      <c r="F282">
        <f t="shared" si="8"/>
        <v>1948</v>
      </c>
      <c r="G282" t="str">
        <f t="shared" si="9"/>
        <v>Mickey Vernon1948</v>
      </c>
      <c r="H282">
        <v>0.624</v>
      </c>
      <c r="I282">
        <v>554</v>
      </c>
      <c r="J282">
        <v>499</v>
      </c>
      <c r="K282">
        <v>69</v>
      </c>
      <c r="L282">
        <v>116</v>
      </c>
      <c r="M282">
        <v>83</v>
      </c>
      <c r="N282">
        <v>24</v>
      </c>
      <c r="O282">
        <v>6</v>
      </c>
      <c r="P282">
        <v>3</v>
      </c>
      <c r="Q282">
        <v>41</v>
      </c>
      <c r="R282">
        <v>14</v>
      </c>
      <c r="S282">
        <v>10</v>
      </c>
      <c r="T282">
        <v>48</v>
      </c>
      <c r="U282">
        <v>39</v>
      </c>
      <c r="V282">
        <v>0.23200000000000001</v>
      </c>
      <c r="W282">
        <v>0.30099999999999999</v>
      </c>
      <c r="X282">
        <v>0.32300000000000001</v>
      </c>
      <c r="Y282">
        <v>0.624</v>
      </c>
      <c r="Z282">
        <v>161</v>
      </c>
      <c r="AA282">
        <v>16</v>
      </c>
      <c r="AB282">
        <v>1</v>
      </c>
      <c r="AC282">
        <v>6</v>
      </c>
      <c r="AE282">
        <v>9</v>
      </c>
      <c r="AF282" t="s">
        <v>90</v>
      </c>
      <c r="AG282" t="s">
        <v>359</v>
      </c>
    </row>
    <row r="283" spans="1:33" x14ac:dyDescent="0.45">
      <c r="A283">
        <v>278</v>
      </c>
      <c r="B283" t="s">
        <v>458</v>
      </c>
      <c r="C283" t="s">
        <v>144</v>
      </c>
      <c r="D283" s="2">
        <v>18749</v>
      </c>
      <c r="E283" s="2">
        <v>18901</v>
      </c>
      <c r="F283">
        <f t="shared" si="8"/>
        <v>1951</v>
      </c>
      <c r="G283" t="str">
        <f t="shared" si="9"/>
        <v>Bobby Young1951</v>
      </c>
      <c r="H283">
        <v>0.61199999999999999</v>
      </c>
      <c r="I283">
        <v>615</v>
      </c>
      <c r="J283">
        <v>558</v>
      </c>
      <c r="K283">
        <v>64</v>
      </c>
      <c r="L283">
        <v>144</v>
      </c>
      <c r="M283">
        <v>126</v>
      </c>
      <c r="N283">
        <v>10</v>
      </c>
      <c r="O283">
        <v>7</v>
      </c>
      <c r="P283">
        <v>1</v>
      </c>
      <c r="Q283">
        <v>27</v>
      </c>
      <c r="R283">
        <v>6</v>
      </c>
      <c r="S283">
        <v>6</v>
      </c>
      <c r="T283">
        <v>38</v>
      </c>
      <c r="U283">
        <v>45</v>
      </c>
      <c r="V283">
        <v>0.25800000000000001</v>
      </c>
      <c r="W283">
        <v>0.30499999999999999</v>
      </c>
      <c r="X283">
        <v>0.30599999999999999</v>
      </c>
      <c r="Y283">
        <v>0.61199999999999999</v>
      </c>
      <c r="Z283">
        <v>171</v>
      </c>
      <c r="AA283">
        <v>12</v>
      </c>
      <c r="AB283">
        <v>0</v>
      </c>
      <c r="AC283">
        <v>19</v>
      </c>
      <c r="AE283">
        <v>0</v>
      </c>
      <c r="AF283" t="s">
        <v>90</v>
      </c>
      <c r="AG283" t="s">
        <v>459</v>
      </c>
    </row>
    <row r="284" spans="1:33" x14ac:dyDescent="0.45">
      <c r="A284">
        <v>279</v>
      </c>
      <c r="B284" t="s">
        <v>396</v>
      </c>
      <c r="C284" t="s">
        <v>104</v>
      </c>
      <c r="D284" s="2">
        <v>18023</v>
      </c>
      <c r="E284" s="2">
        <v>18173</v>
      </c>
      <c r="F284">
        <f t="shared" si="8"/>
        <v>1949</v>
      </c>
      <c r="G284" t="str">
        <f t="shared" si="9"/>
        <v>Stan Rojek1949</v>
      </c>
      <c r="H284">
        <v>0.61099999999999999</v>
      </c>
      <c r="I284">
        <v>584</v>
      </c>
      <c r="J284">
        <v>520</v>
      </c>
      <c r="K284">
        <v>67</v>
      </c>
      <c r="L284">
        <v>131</v>
      </c>
      <c r="M284">
        <v>110</v>
      </c>
      <c r="N284">
        <v>19</v>
      </c>
      <c r="O284">
        <v>2</v>
      </c>
      <c r="P284">
        <v>0</v>
      </c>
      <c r="Q284">
        <v>28</v>
      </c>
      <c r="R284">
        <v>4</v>
      </c>
      <c r="S284">
        <v>11</v>
      </c>
      <c r="T284">
        <v>48</v>
      </c>
      <c r="U284">
        <v>26</v>
      </c>
      <c r="V284">
        <v>0.252</v>
      </c>
      <c r="W284">
        <v>0.315</v>
      </c>
      <c r="X284">
        <v>0.29599999999999999</v>
      </c>
      <c r="Y284">
        <v>0.61099999999999999</v>
      </c>
      <c r="Z284">
        <v>154</v>
      </c>
      <c r="AA284">
        <v>10</v>
      </c>
      <c r="AB284">
        <v>0</v>
      </c>
      <c r="AC284">
        <v>16</v>
      </c>
      <c r="AE284">
        <v>0</v>
      </c>
      <c r="AF284" t="s">
        <v>90</v>
      </c>
      <c r="AG284" t="s">
        <v>397</v>
      </c>
    </row>
    <row r="285" spans="1:33" x14ac:dyDescent="0.45">
      <c r="A285">
        <v>280</v>
      </c>
      <c r="B285" t="s">
        <v>342</v>
      </c>
      <c r="C285" t="s">
        <v>205</v>
      </c>
      <c r="D285" s="2">
        <v>17290</v>
      </c>
      <c r="E285" s="2">
        <v>17436</v>
      </c>
      <c r="F285">
        <f t="shared" si="8"/>
        <v>1947</v>
      </c>
      <c r="G285" t="str">
        <f t="shared" si="9"/>
        <v>Jerry Priddy1947</v>
      </c>
      <c r="H285">
        <v>0.61</v>
      </c>
      <c r="I285">
        <v>536</v>
      </c>
      <c r="J285">
        <v>468</v>
      </c>
      <c r="K285">
        <v>41</v>
      </c>
      <c r="L285">
        <v>105</v>
      </c>
      <c r="M285">
        <v>80</v>
      </c>
      <c r="N285">
        <v>19</v>
      </c>
      <c r="O285">
        <v>3</v>
      </c>
      <c r="P285">
        <v>3</v>
      </c>
      <c r="Q285">
        <v>46</v>
      </c>
      <c r="R285">
        <v>7</v>
      </c>
      <c r="S285">
        <v>7</v>
      </c>
      <c r="T285">
        <v>59</v>
      </c>
      <c r="U285">
        <v>72</v>
      </c>
      <c r="V285">
        <v>0.224</v>
      </c>
      <c r="W285">
        <v>0.313</v>
      </c>
      <c r="X285">
        <v>0.29699999999999999</v>
      </c>
      <c r="Y285">
        <v>0.61</v>
      </c>
      <c r="Z285">
        <v>139</v>
      </c>
      <c r="AA285">
        <v>14</v>
      </c>
      <c r="AB285">
        <v>1</v>
      </c>
      <c r="AC285">
        <v>8</v>
      </c>
      <c r="AE285">
        <v>2</v>
      </c>
      <c r="AF285" t="s">
        <v>90</v>
      </c>
      <c r="AG285" t="s">
        <v>343</v>
      </c>
    </row>
    <row r="286" spans="1:33" x14ac:dyDescent="0.45">
      <c r="A286">
        <v>281</v>
      </c>
      <c r="B286" t="s">
        <v>422</v>
      </c>
      <c r="C286" t="s">
        <v>109</v>
      </c>
      <c r="D286" s="2">
        <v>17656</v>
      </c>
      <c r="E286" s="2">
        <v>17809</v>
      </c>
      <c r="F286">
        <f t="shared" si="8"/>
        <v>1948</v>
      </c>
      <c r="G286" t="str">
        <f t="shared" si="9"/>
        <v>Buddy Kerr1948</v>
      </c>
      <c r="H286">
        <v>0.60899999999999999</v>
      </c>
      <c r="I286">
        <v>523</v>
      </c>
      <c r="J286">
        <v>467</v>
      </c>
      <c r="K286">
        <v>41</v>
      </c>
      <c r="L286">
        <v>112</v>
      </c>
      <c r="M286">
        <v>92</v>
      </c>
      <c r="N286">
        <v>16</v>
      </c>
      <c r="O286">
        <v>4</v>
      </c>
      <c r="P286">
        <v>0</v>
      </c>
      <c r="Q286">
        <v>43</v>
      </c>
      <c r="R286">
        <v>9</v>
      </c>
      <c r="S286">
        <v>6</v>
      </c>
      <c r="T286">
        <v>53</v>
      </c>
      <c r="U286">
        <v>38</v>
      </c>
      <c r="V286">
        <v>0.24</v>
      </c>
      <c r="W286">
        <v>0.317</v>
      </c>
      <c r="X286">
        <v>0.29099999999999998</v>
      </c>
      <c r="Y286">
        <v>0.60899999999999999</v>
      </c>
      <c r="Z286">
        <v>136</v>
      </c>
      <c r="AA286">
        <v>7</v>
      </c>
      <c r="AB286">
        <v>0</v>
      </c>
      <c r="AC286">
        <v>3</v>
      </c>
      <c r="AE286">
        <v>4</v>
      </c>
      <c r="AF286" t="s">
        <v>90</v>
      </c>
      <c r="AG286" t="s">
        <v>423</v>
      </c>
    </row>
    <row r="287" spans="1:33" x14ac:dyDescent="0.45">
      <c r="A287">
        <v>282</v>
      </c>
      <c r="B287" t="s">
        <v>422</v>
      </c>
      <c r="C287" t="s">
        <v>127</v>
      </c>
      <c r="D287" s="2">
        <v>18393</v>
      </c>
      <c r="E287" s="2">
        <v>18537</v>
      </c>
      <c r="F287">
        <f t="shared" si="8"/>
        <v>1950</v>
      </c>
      <c r="G287" t="str">
        <f t="shared" si="9"/>
        <v>Buddy Kerr1950</v>
      </c>
      <c r="H287">
        <v>0.60599999999999998</v>
      </c>
      <c r="I287">
        <v>492</v>
      </c>
      <c r="J287">
        <v>435</v>
      </c>
      <c r="K287">
        <v>37</v>
      </c>
      <c r="L287">
        <v>101</v>
      </c>
      <c r="M287">
        <v>77</v>
      </c>
      <c r="N287">
        <v>19</v>
      </c>
      <c r="O287">
        <v>3</v>
      </c>
      <c r="P287">
        <v>2</v>
      </c>
      <c r="Q287">
        <v>37</v>
      </c>
      <c r="R287">
        <v>0</v>
      </c>
      <c r="S287">
        <v>0</v>
      </c>
      <c r="T287">
        <v>44</v>
      </c>
      <c r="U287">
        <v>40</v>
      </c>
      <c r="V287">
        <v>0.23200000000000001</v>
      </c>
      <c r="W287">
        <v>0.30299999999999999</v>
      </c>
      <c r="X287">
        <v>0.30299999999999999</v>
      </c>
      <c r="Y287">
        <v>0.60599999999999998</v>
      </c>
      <c r="Z287">
        <v>132</v>
      </c>
      <c r="AA287">
        <v>15</v>
      </c>
      <c r="AB287">
        <v>0</v>
      </c>
      <c r="AC287">
        <v>13</v>
      </c>
      <c r="AE287">
        <v>6</v>
      </c>
      <c r="AF287" t="s">
        <v>90</v>
      </c>
      <c r="AG287" t="s">
        <v>423</v>
      </c>
    </row>
    <row r="288" spans="1:33" x14ac:dyDescent="0.45">
      <c r="A288">
        <v>283</v>
      </c>
      <c r="B288" t="s">
        <v>454</v>
      </c>
      <c r="C288" t="s">
        <v>149</v>
      </c>
      <c r="D288" s="2">
        <v>18016</v>
      </c>
      <c r="E288" s="2">
        <v>18173</v>
      </c>
      <c r="F288">
        <f t="shared" si="8"/>
        <v>1949</v>
      </c>
      <c r="G288" t="str">
        <f t="shared" si="9"/>
        <v>Virgil Stallcup1949</v>
      </c>
      <c r="H288">
        <v>0.59899999999999998</v>
      </c>
      <c r="I288">
        <v>565</v>
      </c>
      <c r="J288">
        <v>551</v>
      </c>
      <c r="K288">
        <v>49</v>
      </c>
      <c r="L288">
        <v>138</v>
      </c>
      <c r="M288">
        <v>103</v>
      </c>
      <c r="N288">
        <v>27</v>
      </c>
      <c r="O288">
        <v>5</v>
      </c>
      <c r="P288">
        <v>3</v>
      </c>
      <c r="Q288">
        <v>43</v>
      </c>
      <c r="R288">
        <v>1</v>
      </c>
      <c r="S288">
        <v>3</v>
      </c>
      <c r="T288">
        <v>9</v>
      </c>
      <c r="U288">
        <v>43</v>
      </c>
      <c r="V288">
        <v>0.25</v>
      </c>
      <c r="W288">
        <v>0.26500000000000001</v>
      </c>
      <c r="X288">
        <v>0.33400000000000002</v>
      </c>
      <c r="Y288">
        <v>0.59899999999999998</v>
      </c>
      <c r="Z288">
        <v>184</v>
      </c>
      <c r="AA288">
        <v>11</v>
      </c>
      <c r="AB288">
        <v>2</v>
      </c>
      <c r="AC288">
        <v>3</v>
      </c>
      <c r="AE288">
        <v>2</v>
      </c>
      <c r="AF288" t="s">
        <v>90</v>
      </c>
      <c r="AG288" t="s">
        <v>455</v>
      </c>
    </row>
    <row r="289" spans="1:33" x14ac:dyDescent="0.45">
      <c r="A289">
        <v>284</v>
      </c>
      <c r="B289" t="s">
        <v>452</v>
      </c>
      <c r="C289" t="s">
        <v>205</v>
      </c>
      <c r="D289" s="2">
        <v>18397</v>
      </c>
      <c r="E289" s="2">
        <v>18537</v>
      </c>
      <c r="F289">
        <f t="shared" si="8"/>
        <v>1950</v>
      </c>
      <c r="G289" t="str">
        <f t="shared" si="9"/>
        <v>Sam Dente1950</v>
      </c>
      <c r="H289">
        <v>0.58599999999999997</v>
      </c>
      <c r="I289">
        <v>562</v>
      </c>
      <c r="J289">
        <v>520</v>
      </c>
      <c r="K289">
        <v>47</v>
      </c>
      <c r="L289">
        <v>125</v>
      </c>
      <c r="M289">
        <v>101</v>
      </c>
      <c r="N289">
        <v>18</v>
      </c>
      <c r="O289">
        <v>4</v>
      </c>
      <c r="P289">
        <v>2</v>
      </c>
      <c r="Q289">
        <v>52</v>
      </c>
      <c r="R289">
        <v>0</v>
      </c>
      <c r="S289">
        <v>2</v>
      </c>
      <c r="T289">
        <v>31</v>
      </c>
      <c r="U289">
        <v>15</v>
      </c>
      <c r="V289">
        <v>0.24</v>
      </c>
      <c r="W289">
        <v>0.28399999999999997</v>
      </c>
      <c r="X289">
        <v>0.30199999999999999</v>
      </c>
      <c r="Y289">
        <v>0.58599999999999997</v>
      </c>
      <c r="Z289">
        <v>157</v>
      </c>
      <c r="AA289">
        <v>21</v>
      </c>
      <c r="AB289">
        <v>1</v>
      </c>
      <c r="AC289">
        <v>10</v>
      </c>
      <c r="AE289">
        <v>1</v>
      </c>
      <c r="AF289" t="s">
        <v>90</v>
      </c>
      <c r="AG289" t="s">
        <v>453</v>
      </c>
    </row>
    <row r="290" spans="1:33" x14ac:dyDescent="0.45">
      <c r="A290">
        <v>285</v>
      </c>
      <c r="B290" t="s">
        <v>454</v>
      </c>
      <c r="C290" t="s">
        <v>149</v>
      </c>
      <c r="D290" s="2">
        <v>17656</v>
      </c>
      <c r="E290" s="2">
        <v>17809</v>
      </c>
      <c r="F290">
        <f t="shared" si="8"/>
        <v>1948</v>
      </c>
      <c r="G290" t="str">
        <f t="shared" si="9"/>
        <v>Virgil Stallcup1948</v>
      </c>
      <c r="H290">
        <v>0.57799999999999996</v>
      </c>
      <c r="I290">
        <v>511</v>
      </c>
      <c r="J290">
        <v>486</v>
      </c>
      <c r="K290">
        <v>34</v>
      </c>
      <c r="L290">
        <v>112</v>
      </c>
      <c r="M290">
        <v>77</v>
      </c>
      <c r="N290">
        <v>28</v>
      </c>
      <c r="O290">
        <v>4</v>
      </c>
      <c r="P290">
        <v>3</v>
      </c>
      <c r="Q290">
        <v>62</v>
      </c>
      <c r="R290">
        <v>2</v>
      </c>
      <c r="S290">
        <v>4</v>
      </c>
      <c r="T290">
        <v>16</v>
      </c>
      <c r="U290">
        <v>46</v>
      </c>
      <c r="V290">
        <v>0.23</v>
      </c>
      <c r="W290">
        <v>0.255</v>
      </c>
      <c r="X290">
        <v>0.32300000000000001</v>
      </c>
      <c r="Y290">
        <v>0.57799999999999996</v>
      </c>
      <c r="Z290">
        <v>157</v>
      </c>
      <c r="AA290">
        <v>10</v>
      </c>
      <c r="AB290">
        <v>0</v>
      </c>
      <c r="AC290">
        <v>9</v>
      </c>
      <c r="AE290">
        <v>9</v>
      </c>
      <c r="AF290" t="s">
        <v>90</v>
      </c>
      <c r="AG290" t="s">
        <v>455</v>
      </c>
    </row>
    <row r="293" spans="1:33" x14ac:dyDescent="0.45">
      <c r="A293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72E-AB4D-4521-AD67-FE1B58FB4724}">
  <dimension ref="A1:AG608"/>
  <sheetViews>
    <sheetView workbookViewId="0">
      <selection activeCell="G5" sqref="G5:H605"/>
    </sheetView>
  </sheetViews>
  <sheetFormatPr defaultRowHeight="14.25" x14ac:dyDescent="0.45"/>
  <sheetData>
    <row r="1" spans="1:33" x14ac:dyDescent="0.45">
      <c r="A1" t="e" cm="1">
        <f t="array" ref="A1">--- When using SR data</f>
        <v>#NAME?</v>
      </c>
      <c r="B1" t="s">
        <v>77</v>
      </c>
    </row>
    <row r="4" spans="1:33" x14ac:dyDescent="0.45">
      <c r="A4" t="s">
        <v>78</v>
      </c>
    </row>
    <row r="5" spans="1:33" x14ac:dyDescent="0.4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392</v>
      </c>
      <c r="G5" t="s">
        <v>391</v>
      </c>
      <c r="H5" t="s">
        <v>24</v>
      </c>
      <c r="I5" t="s">
        <v>9</v>
      </c>
      <c r="J5" t="s">
        <v>10</v>
      </c>
      <c r="K5" t="s">
        <v>11</v>
      </c>
      <c r="L5" t="s">
        <v>12</v>
      </c>
      <c r="M5" t="s">
        <v>84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26</v>
      </c>
      <c r="AA5" t="s">
        <v>85</v>
      </c>
      <c r="AB5" t="s">
        <v>28</v>
      </c>
      <c r="AC5" t="s">
        <v>29</v>
      </c>
      <c r="AD5" t="s">
        <v>30</v>
      </c>
      <c r="AE5" t="s">
        <v>31</v>
      </c>
      <c r="AF5" t="s">
        <v>86</v>
      </c>
      <c r="AG5" t="s">
        <v>87</v>
      </c>
    </row>
    <row r="6" spans="1:33" x14ac:dyDescent="0.45">
      <c r="A6">
        <v>1</v>
      </c>
      <c r="B6" t="s">
        <v>88</v>
      </c>
      <c r="C6" t="s">
        <v>89</v>
      </c>
      <c r="D6" s="2">
        <v>17642</v>
      </c>
      <c r="E6" s="2">
        <v>17713</v>
      </c>
      <c r="F6">
        <f>YEAR(D6)</f>
        <v>1948</v>
      </c>
      <c r="G6" s="2" t="str">
        <f>_xlfn.CONCAT(B6,F6)</f>
        <v>Ted Williams1948</v>
      </c>
      <c r="H6">
        <v>1.278</v>
      </c>
      <c r="I6">
        <v>286</v>
      </c>
      <c r="J6">
        <v>221</v>
      </c>
      <c r="K6">
        <v>59</v>
      </c>
      <c r="L6">
        <v>91</v>
      </c>
      <c r="M6">
        <v>54</v>
      </c>
      <c r="N6">
        <v>19</v>
      </c>
      <c r="O6">
        <v>2</v>
      </c>
      <c r="P6">
        <v>16</v>
      </c>
      <c r="Q6">
        <v>69</v>
      </c>
      <c r="R6">
        <v>2</v>
      </c>
      <c r="S6">
        <v>1</v>
      </c>
      <c r="T6">
        <v>64</v>
      </c>
      <c r="U6">
        <v>16</v>
      </c>
      <c r="V6">
        <v>0.41199999999999998</v>
      </c>
      <c r="W6">
        <v>0.54500000000000004</v>
      </c>
      <c r="X6">
        <v>0.73299999999999998</v>
      </c>
      <c r="Y6">
        <v>1.278</v>
      </c>
      <c r="Z6">
        <v>162</v>
      </c>
      <c r="AA6">
        <v>7</v>
      </c>
      <c r="AB6">
        <v>1</v>
      </c>
      <c r="AC6">
        <v>0</v>
      </c>
      <c r="AE6">
        <v>5</v>
      </c>
      <c r="AF6" t="s">
        <v>90</v>
      </c>
      <c r="AG6" t="s">
        <v>91</v>
      </c>
    </row>
    <row r="7" spans="1:33" x14ac:dyDescent="0.45">
      <c r="A7">
        <v>2</v>
      </c>
      <c r="B7" t="s">
        <v>92</v>
      </c>
      <c r="C7" t="s">
        <v>93</v>
      </c>
      <c r="D7" s="2">
        <v>17643</v>
      </c>
      <c r="E7" s="2">
        <v>17709</v>
      </c>
      <c r="F7">
        <f t="shared" ref="F7:F70" si="0">YEAR(D7)</f>
        <v>1948</v>
      </c>
      <c r="G7" s="2" t="str">
        <f t="shared" ref="G7:G70" si="1">_xlfn.CONCAT(B7,F7)</f>
        <v>Stan Musial1948</v>
      </c>
      <c r="H7">
        <v>1.2190000000000001</v>
      </c>
      <c r="I7">
        <v>272</v>
      </c>
      <c r="J7">
        <v>233</v>
      </c>
      <c r="K7">
        <v>52</v>
      </c>
      <c r="L7">
        <v>93</v>
      </c>
      <c r="M7">
        <v>54</v>
      </c>
      <c r="N7">
        <v>15</v>
      </c>
      <c r="O7">
        <v>9</v>
      </c>
      <c r="P7">
        <v>15</v>
      </c>
      <c r="Q7">
        <v>48</v>
      </c>
      <c r="R7">
        <v>2</v>
      </c>
      <c r="S7">
        <v>3</v>
      </c>
      <c r="T7">
        <v>38</v>
      </c>
      <c r="U7">
        <v>12</v>
      </c>
      <c r="V7">
        <v>0.39900000000000002</v>
      </c>
      <c r="W7">
        <v>0.48499999999999999</v>
      </c>
      <c r="X7">
        <v>0.73399999999999999</v>
      </c>
      <c r="Y7">
        <v>1.2190000000000001</v>
      </c>
      <c r="Z7">
        <v>171</v>
      </c>
      <c r="AA7">
        <v>6</v>
      </c>
      <c r="AB7">
        <v>1</v>
      </c>
      <c r="AC7">
        <v>0</v>
      </c>
      <c r="AE7">
        <v>2</v>
      </c>
      <c r="AF7" t="s">
        <v>90</v>
      </c>
      <c r="AG7" t="s">
        <v>94</v>
      </c>
    </row>
    <row r="8" spans="1:33" x14ac:dyDescent="0.45">
      <c r="A8">
        <v>3</v>
      </c>
      <c r="B8" t="s">
        <v>88</v>
      </c>
      <c r="C8" t="s">
        <v>89</v>
      </c>
      <c r="D8" s="2">
        <v>18371</v>
      </c>
      <c r="E8" s="2">
        <v>18441</v>
      </c>
      <c r="F8">
        <f t="shared" si="0"/>
        <v>1950</v>
      </c>
      <c r="G8" s="2" t="str">
        <f t="shared" si="1"/>
        <v>Ted Williams1950</v>
      </c>
      <c r="H8">
        <v>1.1659999999999999</v>
      </c>
      <c r="I8">
        <v>294</v>
      </c>
      <c r="J8">
        <v>233</v>
      </c>
      <c r="K8">
        <v>64</v>
      </c>
      <c r="L8">
        <v>76</v>
      </c>
      <c r="M8">
        <v>34</v>
      </c>
      <c r="N8">
        <v>19</v>
      </c>
      <c r="O8">
        <v>1</v>
      </c>
      <c r="P8">
        <v>22</v>
      </c>
      <c r="Q8">
        <v>72</v>
      </c>
      <c r="R8">
        <v>1</v>
      </c>
      <c r="S8">
        <v>0</v>
      </c>
      <c r="T8">
        <v>61</v>
      </c>
      <c r="U8">
        <v>15</v>
      </c>
      <c r="V8">
        <v>0.32600000000000001</v>
      </c>
      <c r="W8">
        <v>0.46600000000000003</v>
      </c>
      <c r="X8">
        <v>0.7</v>
      </c>
      <c r="Y8">
        <v>1.1659999999999999</v>
      </c>
      <c r="Z8">
        <v>163</v>
      </c>
      <c r="AA8">
        <v>8</v>
      </c>
      <c r="AB8">
        <v>0</v>
      </c>
      <c r="AC8">
        <v>0</v>
      </c>
      <c r="AE8">
        <v>2</v>
      </c>
      <c r="AF8" t="s">
        <v>90</v>
      </c>
      <c r="AG8" t="s">
        <v>91</v>
      </c>
    </row>
    <row r="9" spans="1:33" x14ac:dyDescent="0.45">
      <c r="A9">
        <v>4</v>
      </c>
      <c r="B9" t="s">
        <v>92</v>
      </c>
      <c r="C9" t="s">
        <v>93</v>
      </c>
      <c r="D9" s="2">
        <v>18735</v>
      </c>
      <c r="E9" s="2">
        <v>18803</v>
      </c>
      <c r="F9">
        <f t="shared" si="0"/>
        <v>1951</v>
      </c>
      <c r="G9" s="2" t="str">
        <f t="shared" si="1"/>
        <v>Stan Musial1951</v>
      </c>
      <c r="H9">
        <v>1.137</v>
      </c>
      <c r="I9">
        <v>259</v>
      </c>
      <c r="J9">
        <v>224</v>
      </c>
      <c r="K9">
        <v>45</v>
      </c>
      <c r="L9">
        <v>83</v>
      </c>
      <c r="M9">
        <v>49</v>
      </c>
      <c r="N9">
        <v>13</v>
      </c>
      <c r="O9">
        <v>6</v>
      </c>
      <c r="P9">
        <v>15</v>
      </c>
      <c r="Q9">
        <v>48</v>
      </c>
      <c r="R9">
        <v>0</v>
      </c>
      <c r="S9">
        <v>2</v>
      </c>
      <c r="T9">
        <v>33</v>
      </c>
      <c r="U9">
        <v>17</v>
      </c>
      <c r="V9">
        <v>0.371</v>
      </c>
      <c r="W9">
        <v>0.45300000000000001</v>
      </c>
      <c r="X9">
        <v>0.68300000000000005</v>
      </c>
      <c r="Y9">
        <v>1.137</v>
      </c>
      <c r="Z9">
        <v>153</v>
      </c>
      <c r="AA9">
        <v>3</v>
      </c>
      <c r="AB9">
        <v>1</v>
      </c>
      <c r="AC9">
        <v>1</v>
      </c>
      <c r="AE9">
        <v>7</v>
      </c>
      <c r="AF9" t="s">
        <v>90</v>
      </c>
      <c r="AG9" t="s">
        <v>94</v>
      </c>
    </row>
    <row r="10" spans="1:33" x14ac:dyDescent="0.45">
      <c r="A10">
        <v>5</v>
      </c>
      <c r="B10" t="s">
        <v>88</v>
      </c>
      <c r="C10" t="s">
        <v>89</v>
      </c>
      <c r="D10" s="2">
        <v>18735</v>
      </c>
      <c r="E10" s="2">
        <v>18801</v>
      </c>
      <c r="F10">
        <f t="shared" si="0"/>
        <v>1951</v>
      </c>
      <c r="G10" s="2" t="str">
        <f t="shared" si="1"/>
        <v>Ted Williams1951</v>
      </c>
      <c r="H10">
        <v>1.097</v>
      </c>
      <c r="I10">
        <v>278</v>
      </c>
      <c r="J10">
        <v>209</v>
      </c>
      <c r="K10">
        <v>55</v>
      </c>
      <c r="L10">
        <v>67</v>
      </c>
      <c r="M10">
        <v>36</v>
      </c>
      <c r="N10">
        <v>16</v>
      </c>
      <c r="O10">
        <v>1</v>
      </c>
      <c r="P10">
        <v>14</v>
      </c>
      <c r="Q10">
        <v>61</v>
      </c>
      <c r="R10">
        <v>0</v>
      </c>
      <c r="S10">
        <v>1</v>
      </c>
      <c r="T10">
        <v>69</v>
      </c>
      <c r="U10">
        <v>16</v>
      </c>
      <c r="V10">
        <v>0.32100000000000001</v>
      </c>
      <c r="W10">
        <v>0.48899999999999999</v>
      </c>
      <c r="X10">
        <v>0.60799999999999998</v>
      </c>
      <c r="Y10">
        <v>1.097</v>
      </c>
      <c r="Z10">
        <v>127</v>
      </c>
      <c r="AA10">
        <v>3</v>
      </c>
      <c r="AB10">
        <v>0</v>
      </c>
      <c r="AC10">
        <v>0</v>
      </c>
      <c r="AE10">
        <v>4</v>
      </c>
      <c r="AF10" t="s">
        <v>90</v>
      </c>
      <c r="AG10" t="s">
        <v>91</v>
      </c>
    </row>
    <row r="11" spans="1:33" x14ac:dyDescent="0.45">
      <c r="A11">
        <v>6</v>
      </c>
      <c r="B11" t="s">
        <v>88</v>
      </c>
      <c r="C11" t="s">
        <v>89</v>
      </c>
      <c r="D11" s="2">
        <v>17272</v>
      </c>
      <c r="E11" s="2">
        <v>17345</v>
      </c>
      <c r="F11">
        <f t="shared" si="0"/>
        <v>1947</v>
      </c>
      <c r="G11" s="2" t="str">
        <f t="shared" si="1"/>
        <v>Ted Williams1947</v>
      </c>
      <c r="H11">
        <v>1.093</v>
      </c>
      <c r="I11">
        <v>267</v>
      </c>
      <c r="J11">
        <v>190</v>
      </c>
      <c r="K11">
        <v>48</v>
      </c>
      <c r="L11">
        <v>56</v>
      </c>
      <c r="M11">
        <v>27</v>
      </c>
      <c r="N11">
        <v>13</v>
      </c>
      <c r="O11">
        <v>4</v>
      </c>
      <c r="P11">
        <v>12</v>
      </c>
      <c r="Q11">
        <v>39</v>
      </c>
      <c r="R11">
        <v>0</v>
      </c>
      <c r="S11">
        <v>1</v>
      </c>
      <c r="T11">
        <v>77</v>
      </c>
      <c r="U11">
        <v>24</v>
      </c>
      <c r="V11">
        <v>0.29499999999999998</v>
      </c>
      <c r="W11">
        <v>0.498</v>
      </c>
      <c r="X11">
        <v>0.59499999999999997</v>
      </c>
      <c r="Y11">
        <v>1.093</v>
      </c>
      <c r="Z11">
        <v>113</v>
      </c>
      <c r="AA11">
        <v>3</v>
      </c>
      <c r="AB11">
        <v>0</v>
      </c>
      <c r="AC11">
        <v>0</v>
      </c>
      <c r="AE11">
        <v>15</v>
      </c>
      <c r="AF11" t="s">
        <v>90</v>
      </c>
      <c r="AG11" t="s">
        <v>91</v>
      </c>
    </row>
    <row r="12" spans="1:33" x14ac:dyDescent="0.45">
      <c r="A12">
        <v>7</v>
      </c>
      <c r="B12" t="s">
        <v>95</v>
      </c>
      <c r="C12" t="s">
        <v>96</v>
      </c>
      <c r="D12" s="2">
        <v>18383</v>
      </c>
      <c r="E12" s="2">
        <v>18446</v>
      </c>
      <c r="F12">
        <f t="shared" si="0"/>
        <v>1950</v>
      </c>
      <c r="G12" s="2" t="str">
        <f t="shared" si="1"/>
        <v>Hoot Evers1950</v>
      </c>
      <c r="H12">
        <v>1.08</v>
      </c>
      <c r="I12">
        <v>265</v>
      </c>
      <c r="J12">
        <v>236</v>
      </c>
      <c r="K12">
        <v>47</v>
      </c>
      <c r="L12">
        <v>82</v>
      </c>
      <c r="M12">
        <v>43</v>
      </c>
      <c r="N12">
        <v>18</v>
      </c>
      <c r="O12">
        <v>6</v>
      </c>
      <c r="P12">
        <v>15</v>
      </c>
      <c r="Q12">
        <v>57</v>
      </c>
      <c r="R12">
        <v>2</v>
      </c>
      <c r="S12">
        <v>5</v>
      </c>
      <c r="T12">
        <v>24</v>
      </c>
      <c r="U12">
        <v>20</v>
      </c>
      <c r="V12">
        <v>0.34699999999999998</v>
      </c>
      <c r="W12">
        <v>0.41399999999999998</v>
      </c>
      <c r="X12">
        <v>0.66500000000000004</v>
      </c>
      <c r="Y12">
        <v>1.08</v>
      </c>
      <c r="Z12">
        <v>157</v>
      </c>
      <c r="AA12">
        <v>4</v>
      </c>
      <c r="AB12">
        <v>3</v>
      </c>
      <c r="AC12">
        <v>2</v>
      </c>
      <c r="AE12">
        <v>0</v>
      </c>
      <c r="AF12" t="s">
        <v>90</v>
      </c>
      <c r="AG12" t="s">
        <v>97</v>
      </c>
    </row>
    <row r="13" spans="1:33" x14ac:dyDescent="0.45">
      <c r="A13">
        <v>8</v>
      </c>
      <c r="B13" t="s">
        <v>0</v>
      </c>
      <c r="C13" t="s">
        <v>98</v>
      </c>
      <c r="D13" s="2">
        <v>18371</v>
      </c>
      <c r="E13" s="2">
        <v>18444</v>
      </c>
      <c r="F13">
        <f t="shared" si="0"/>
        <v>1950</v>
      </c>
      <c r="G13" s="2" t="str">
        <f t="shared" si="1"/>
        <v>Larry Doby1950</v>
      </c>
      <c r="H13">
        <v>1.079</v>
      </c>
      <c r="I13">
        <v>256</v>
      </c>
      <c r="J13">
        <v>208</v>
      </c>
      <c r="K13">
        <v>48</v>
      </c>
      <c r="L13">
        <v>78</v>
      </c>
      <c r="M13">
        <v>53</v>
      </c>
      <c r="N13">
        <v>14</v>
      </c>
      <c r="O13">
        <v>3</v>
      </c>
      <c r="P13">
        <v>8</v>
      </c>
      <c r="Q13">
        <v>44</v>
      </c>
      <c r="R13">
        <v>6</v>
      </c>
      <c r="S13">
        <v>3</v>
      </c>
      <c r="T13">
        <v>45</v>
      </c>
      <c r="U13">
        <v>24</v>
      </c>
      <c r="V13">
        <v>0.375</v>
      </c>
      <c r="W13">
        <v>0.49199999999999999</v>
      </c>
      <c r="X13">
        <v>0.58699999999999997</v>
      </c>
      <c r="Y13">
        <v>1.079</v>
      </c>
      <c r="Z13">
        <v>122</v>
      </c>
      <c r="AA13">
        <v>1</v>
      </c>
      <c r="AB13">
        <v>3</v>
      </c>
      <c r="AC13">
        <v>0</v>
      </c>
      <c r="AE13">
        <v>2</v>
      </c>
      <c r="AF13" t="s">
        <v>90</v>
      </c>
      <c r="AG13" t="s">
        <v>99</v>
      </c>
    </row>
    <row r="14" spans="1:33" x14ac:dyDescent="0.45">
      <c r="A14">
        <v>9</v>
      </c>
      <c r="B14" t="s">
        <v>88</v>
      </c>
      <c r="C14" t="s">
        <v>89</v>
      </c>
      <c r="D14" s="2">
        <v>18007</v>
      </c>
      <c r="E14" s="2">
        <v>18071</v>
      </c>
      <c r="F14">
        <f t="shared" si="0"/>
        <v>1949</v>
      </c>
      <c r="G14" s="2" t="str">
        <f t="shared" si="1"/>
        <v>Ted Williams1949</v>
      </c>
      <c r="H14">
        <v>1.0760000000000001</v>
      </c>
      <c r="I14">
        <v>284</v>
      </c>
      <c r="J14">
        <v>221</v>
      </c>
      <c r="K14">
        <v>57</v>
      </c>
      <c r="L14">
        <v>69</v>
      </c>
      <c r="M14">
        <v>37</v>
      </c>
      <c r="N14">
        <v>15</v>
      </c>
      <c r="O14">
        <v>0</v>
      </c>
      <c r="P14">
        <v>17</v>
      </c>
      <c r="Q14">
        <v>69</v>
      </c>
      <c r="R14">
        <v>0</v>
      </c>
      <c r="S14">
        <v>0</v>
      </c>
      <c r="T14">
        <v>61</v>
      </c>
      <c r="U14">
        <v>26</v>
      </c>
      <c r="V14">
        <v>0.312</v>
      </c>
      <c r="W14">
        <v>0.46500000000000002</v>
      </c>
      <c r="X14">
        <v>0.61099999999999999</v>
      </c>
      <c r="Y14">
        <v>1.0760000000000001</v>
      </c>
      <c r="Z14">
        <v>135</v>
      </c>
      <c r="AA14">
        <v>8</v>
      </c>
      <c r="AB14">
        <v>2</v>
      </c>
      <c r="AC14">
        <v>0</v>
      </c>
      <c r="AE14">
        <v>5</v>
      </c>
      <c r="AF14" t="s">
        <v>90</v>
      </c>
      <c r="AG14" t="s">
        <v>91</v>
      </c>
    </row>
    <row r="15" spans="1:33" x14ac:dyDescent="0.45">
      <c r="A15">
        <v>10</v>
      </c>
      <c r="B15" t="s">
        <v>92</v>
      </c>
      <c r="C15" t="s">
        <v>93</v>
      </c>
      <c r="D15" s="2">
        <v>18371</v>
      </c>
      <c r="E15" s="2">
        <v>18443</v>
      </c>
      <c r="F15">
        <f t="shared" si="0"/>
        <v>1950</v>
      </c>
      <c r="G15" s="2" t="str">
        <f t="shared" si="1"/>
        <v>Stan Musial1950</v>
      </c>
      <c r="H15">
        <v>1.071</v>
      </c>
      <c r="I15">
        <v>268</v>
      </c>
      <c r="J15">
        <v>222</v>
      </c>
      <c r="K15">
        <v>46</v>
      </c>
      <c r="L15">
        <v>78</v>
      </c>
      <c r="M15">
        <v>43</v>
      </c>
      <c r="N15">
        <v>21</v>
      </c>
      <c r="O15">
        <v>6</v>
      </c>
      <c r="P15">
        <v>8</v>
      </c>
      <c r="Q15">
        <v>37</v>
      </c>
      <c r="R15">
        <v>4</v>
      </c>
      <c r="S15">
        <v>0</v>
      </c>
      <c r="T15">
        <v>44</v>
      </c>
      <c r="U15">
        <v>20</v>
      </c>
      <c r="V15">
        <v>0.35099999999999998</v>
      </c>
      <c r="W15">
        <v>0.46300000000000002</v>
      </c>
      <c r="X15">
        <v>0.60799999999999998</v>
      </c>
      <c r="Y15">
        <v>1.071</v>
      </c>
      <c r="Z15">
        <v>135</v>
      </c>
      <c r="AA15">
        <v>2</v>
      </c>
      <c r="AB15">
        <v>2</v>
      </c>
      <c r="AC15">
        <v>0</v>
      </c>
      <c r="AE15">
        <v>5</v>
      </c>
      <c r="AF15" t="s">
        <v>90</v>
      </c>
      <c r="AG15" t="s">
        <v>94</v>
      </c>
    </row>
    <row r="16" spans="1:33" x14ac:dyDescent="0.45">
      <c r="A16">
        <v>11</v>
      </c>
      <c r="B16" t="s">
        <v>100</v>
      </c>
      <c r="C16" t="s">
        <v>101</v>
      </c>
      <c r="D16" s="2">
        <v>18077</v>
      </c>
      <c r="E16" s="2">
        <v>18144</v>
      </c>
      <c r="F16">
        <f t="shared" si="0"/>
        <v>1949</v>
      </c>
      <c r="G16" s="2" t="str">
        <f t="shared" si="1"/>
        <v>Joe DiMaggio1949</v>
      </c>
      <c r="H16">
        <v>1.0640000000000001</v>
      </c>
      <c r="I16">
        <v>265</v>
      </c>
      <c r="J16">
        <v>216</v>
      </c>
      <c r="K16">
        <v>48</v>
      </c>
      <c r="L16">
        <v>76</v>
      </c>
      <c r="M16">
        <v>51</v>
      </c>
      <c r="N16">
        <v>10</v>
      </c>
      <c r="O16">
        <v>3</v>
      </c>
      <c r="P16">
        <v>12</v>
      </c>
      <c r="Q16">
        <v>52</v>
      </c>
      <c r="R16">
        <v>0</v>
      </c>
      <c r="S16">
        <v>1</v>
      </c>
      <c r="T16">
        <v>47</v>
      </c>
      <c r="U16">
        <v>13</v>
      </c>
      <c r="V16">
        <v>0.35199999999999998</v>
      </c>
      <c r="W16">
        <v>0.47199999999999998</v>
      </c>
      <c r="X16">
        <v>0.59299999999999997</v>
      </c>
      <c r="Y16">
        <v>1.0640000000000001</v>
      </c>
      <c r="Z16">
        <v>128</v>
      </c>
      <c r="AA16">
        <v>10</v>
      </c>
      <c r="AB16">
        <v>2</v>
      </c>
      <c r="AC16">
        <v>0</v>
      </c>
      <c r="AE16">
        <v>7</v>
      </c>
      <c r="AF16" t="s">
        <v>90</v>
      </c>
      <c r="AG16" t="s">
        <v>102</v>
      </c>
    </row>
    <row r="17" spans="1:33" x14ac:dyDescent="0.45">
      <c r="A17">
        <v>12</v>
      </c>
      <c r="B17" t="s">
        <v>103</v>
      </c>
      <c r="C17" t="s">
        <v>104</v>
      </c>
      <c r="D17" s="2">
        <v>18007</v>
      </c>
      <c r="E17" s="2">
        <v>18073</v>
      </c>
      <c r="F17">
        <f t="shared" si="0"/>
        <v>1949</v>
      </c>
      <c r="G17" s="2" t="str">
        <f t="shared" si="1"/>
        <v>Ralph Kiner1949</v>
      </c>
      <c r="H17">
        <v>1.0640000000000001</v>
      </c>
      <c r="I17">
        <v>267</v>
      </c>
      <c r="J17">
        <v>221</v>
      </c>
      <c r="K17">
        <v>42</v>
      </c>
      <c r="L17">
        <v>75</v>
      </c>
      <c r="M17">
        <v>48</v>
      </c>
      <c r="N17">
        <v>10</v>
      </c>
      <c r="O17">
        <v>1</v>
      </c>
      <c r="P17">
        <v>16</v>
      </c>
      <c r="Q17">
        <v>39</v>
      </c>
      <c r="R17">
        <v>3</v>
      </c>
      <c r="S17">
        <v>2</v>
      </c>
      <c r="T17">
        <v>45</v>
      </c>
      <c r="U17">
        <v>20</v>
      </c>
      <c r="V17">
        <v>0.33900000000000002</v>
      </c>
      <c r="W17">
        <v>0.45300000000000001</v>
      </c>
      <c r="X17">
        <v>0.61099999999999999</v>
      </c>
      <c r="Y17">
        <v>1.0640000000000001</v>
      </c>
      <c r="Z17">
        <v>135</v>
      </c>
      <c r="AA17">
        <v>2</v>
      </c>
      <c r="AB17">
        <v>1</v>
      </c>
      <c r="AC17">
        <v>0</v>
      </c>
      <c r="AE17">
        <v>2</v>
      </c>
      <c r="AF17" t="s">
        <v>90</v>
      </c>
      <c r="AG17" t="s">
        <v>105</v>
      </c>
    </row>
    <row r="18" spans="1:33" x14ac:dyDescent="0.45">
      <c r="A18">
        <v>13</v>
      </c>
      <c r="B18" t="s">
        <v>106</v>
      </c>
      <c r="C18" t="s">
        <v>89</v>
      </c>
      <c r="D18" s="2">
        <v>18385</v>
      </c>
      <c r="E18" s="2">
        <v>18446</v>
      </c>
      <c r="F18">
        <f t="shared" si="0"/>
        <v>1950</v>
      </c>
      <c r="G18" s="2" t="str">
        <f t="shared" si="1"/>
        <v>Walt Dropo1950</v>
      </c>
      <c r="H18">
        <v>1.054</v>
      </c>
      <c r="I18">
        <v>278</v>
      </c>
      <c r="J18">
        <v>255</v>
      </c>
      <c r="K18">
        <v>48</v>
      </c>
      <c r="L18">
        <v>90</v>
      </c>
      <c r="M18">
        <v>55</v>
      </c>
      <c r="N18">
        <v>13</v>
      </c>
      <c r="O18">
        <v>4</v>
      </c>
      <c r="P18">
        <v>18</v>
      </c>
      <c r="Q18">
        <v>79</v>
      </c>
      <c r="R18">
        <v>0</v>
      </c>
      <c r="S18">
        <v>0</v>
      </c>
      <c r="T18">
        <v>19</v>
      </c>
      <c r="U18">
        <v>32</v>
      </c>
      <c r="V18">
        <v>0.35299999999999998</v>
      </c>
      <c r="W18">
        <v>0.40600000000000003</v>
      </c>
      <c r="X18">
        <v>0.64700000000000002</v>
      </c>
      <c r="Y18">
        <v>1.054</v>
      </c>
      <c r="Z18">
        <v>165</v>
      </c>
      <c r="AA18">
        <v>4</v>
      </c>
      <c r="AB18">
        <v>4</v>
      </c>
      <c r="AC18">
        <v>0</v>
      </c>
      <c r="AE18">
        <v>0</v>
      </c>
      <c r="AF18" t="s">
        <v>90</v>
      </c>
      <c r="AG18" t="s">
        <v>107</v>
      </c>
    </row>
    <row r="19" spans="1:33" x14ac:dyDescent="0.45">
      <c r="A19">
        <v>14</v>
      </c>
      <c r="B19" t="s">
        <v>108</v>
      </c>
      <c r="C19" t="s">
        <v>109</v>
      </c>
      <c r="D19" s="2">
        <v>17644</v>
      </c>
      <c r="E19" s="2">
        <v>17719</v>
      </c>
      <c r="F19">
        <f t="shared" si="0"/>
        <v>1948</v>
      </c>
      <c r="G19" s="2" t="str">
        <f t="shared" si="1"/>
        <v>Sid Gordon1948</v>
      </c>
      <c r="H19">
        <v>1.0529999999999999</v>
      </c>
      <c r="I19">
        <v>245</v>
      </c>
      <c r="J19">
        <v>208</v>
      </c>
      <c r="K19">
        <v>47</v>
      </c>
      <c r="L19">
        <v>65</v>
      </c>
      <c r="M19">
        <v>34</v>
      </c>
      <c r="N19">
        <v>12</v>
      </c>
      <c r="O19">
        <v>1</v>
      </c>
      <c r="P19">
        <v>18</v>
      </c>
      <c r="Q19">
        <v>53</v>
      </c>
      <c r="R19">
        <v>4</v>
      </c>
      <c r="S19">
        <v>4</v>
      </c>
      <c r="T19">
        <v>36</v>
      </c>
      <c r="U19">
        <v>16</v>
      </c>
      <c r="V19">
        <v>0.313</v>
      </c>
      <c r="W19">
        <v>0.41399999999999998</v>
      </c>
      <c r="X19">
        <v>0.63900000000000001</v>
      </c>
      <c r="Y19">
        <v>1.0529999999999999</v>
      </c>
      <c r="Z19">
        <v>133</v>
      </c>
      <c r="AA19">
        <v>6</v>
      </c>
      <c r="AB19">
        <v>0</v>
      </c>
      <c r="AC19">
        <v>1</v>
      </c>
      <c r="AE19">
        <v>2</v>
      </c>
      <c r="AF19" t="s">
        <v>90</v>
      </c>
      <c r="AG19" t="s">
        <v>110</v>
      </c>
    </row>
    <row r="20" spans="1:33" x14ac:dyDescent="0.45">
      <c r="A20">
        <v>15</v>
      </c>
      <c r="B20" t="s">
        <v>111</v>
      </c>
      <c r="C20" t="s">
        <v>112</v>
      </c>
      <c r="D20" s="2">
        <v>18735</v>
      </c>
      <c r="E20" s="2">
        <v>18802</v>
      </c>
      <c r="F20">
        <f t="shared" si="0"/>
        <v>1951</v>
      </c>
      <c r="G20" s="2" t="str">
        <f t="shared" si="1"/>
        <v>Jackie Robinson1951</v>
      </c>
      <c r="H20">
        <v>1.05</v>
      </c>
      <c r="I20">
        <v>260</v>
      </c>
      <c r="J20">
        <v>218</v>
      </c>
      <c r="K20">
        <v>44</v>
      </c>
      <c r="L20">
        <v>80</v>
      </c>
      <c r="M20">
        <v>52</v>
      </c>
      <c r="N20">
        <v>17</v>
      </c>
      <c r="O20">
        <v>2</v>
      </c>
      <c r="P20">
        <v>9</v>
      </c>
      <c r="Q20">
        <v>39</v>
      </c>
      <c r="R20">
        <v>11</v>
      </c>
      <c r="S20">
        <v>3</v>
      </c>
      <c r="T20">
        <v>37</v>
      </c>
      <c r="U20">
        <v>8</v>
      </c>
      <c r="V20">
        <v>0.36699999999999999</v>
      </c>
      <c r="W20">
        <v>0.46300000000000002</v>
      </c>
      <c r="X20">
        <v>0.58699999999999997</v>
      </c>
      <c r="Y20">
        <v>1.05</v>
      </c>
      <c r="Z20">
        <v>128</v>
      </c>
      <c r="AA20">
        <v>3</v>
      </c>
      <c r="AB20">
        <v>2</v>
      </c>
      <c r="AC20">
        <v>3</v>
      </c>
      <c r="AE20">
        <v>1</v>
      </c>
      <c r="AF20" t="s">
        <v>90</v>
      </c>
      <c r="AG20" t="s">
        <v>113</v>
      </c>
    </row>
    <row r="21" spans="1:33" x14ac:dyDescent="0.45">
      <c r="A21">
        <v>16</v>
      </c>
      <c r="B21" t="s">
        <v>114</v>
      </c>
      <c r="C21" t="s">
        <v>115</v>
      </c>
      <c r="D21" s="2">
        <v>18006</v>
      </c>
      <c r="E21" s="2">
        <v>18070</v>
      </c>
      <c r="F21">
        <f t="shared" si="0"/>
        <v>1949</v>
      </c>
      <c r="G21" s="2" t="str">
        <f t="shared" si="1"/>
        <v>Eddie Joost1949</v>
      </c>
      <c r="H21">
        <v>1.048</v>
      </c>
      <c r="I21">
        <v>286</v>
      </c>
      <c r="J21">
        <v>221</v>
      </c>
      <c r="K21">
        <v>63</v>
      </c>
      <c r="L21">
        <v>68</v>
      </c>
      <c r="M21">
        <v>39</v>
      </c>
      <c r="N21">
        <v>12</v>
      </c>
      <c r="O21">
        <v>1</v>
      </c>
      <c r="P21">
        <v>16</v>
      </c>
      <c r="Q21">
        <v>42</v>
      </c>
      <c r="R21">
        <v>1</v>
      </c>
      <c r="S21">
        <v>1</v>
      </c>
      <c r="T21">
        <v>60</v>
      </c>
      <c r="U21">
        <v>32</v>
      </c>
      <c r="V21">
        <v>0.308</v>
      </c>
      <c r="W21">
        <v>0.45900000000000002</v>
      </c>
      <c r="X21">
        <v>0.58799999999999997</v>
      </c>
      <c r="Y21">
        <v>1.048</v>
      </c>
      <c r="Z21">
        <v>130</v>
      </c>
      <c r="AA21">
        <v>2</v>
      </c>
      <c r="AB21">
        <v>2</v>
      </c>
      <c r="AC21">
        <v>3</v>
      </c>
      <c r="AE21">
        <v>0</v>
      </c>
      <c r="AF21" t="s">
        <v>90</v>
      </c>
      <c r="AG21" t="s">
        <v>116</v>
      </c>
    </row>
    <row r="22" spans="1:33" x14ac:dyDescent="0.45">
      <c r="A22">
        <v>17</v>
      </c>
      <c r="B22" t="s">
        <v>111</v>
      </c>
      <c r="C22" t="s">
        <v>112</v>
      </c>
      <c r="D22" s="2">
        <v>18371</v>
      </c>
      <c r="E22" s="2">
        <v>18442</v>
      </c>
      <c r="F22">
        <f t="shared" si="0"/>
        <v>1950</v>
      </c>
      <c r="G22" s="2" t="str">
        <f t="shared" si="1"/>
        <v>Jackie Robinson1950</v>
      </c>
      <c r="H22">
        <v>1.036</v>
      </c>
      <c r="I22">
        <v>270</v>
      </c>
      <c r="J22">
        <v>228</v>
      </c>
      <c r="K22">
        <v>50</v>
      </c>
      <c r="L22">
        <v>84</v>
      </c>
      <c r="M22">
        <v>51</v>
      </c>
      <c r="N22">
        <v>24</v>
      </c>
      <c r="O22">
        <v>3</v>
      </c>
      <c r="P22">
        <v>6</v>
      </c>
      <c r="Q22">
        <v>42</v>
      </c>
      <c r="R22">
        <v>4</v>
      </c>
      <c r="S22">
        <v>2</v>
      </c>
      <c r="T22">
        <v>37</v>
      </c>
      <c r="U22">
        <v>10</v>
      </c>
      <c r="V22">
        <v>0.36799999999999999</v>
      </c>
      <c r="W22">
        <v>0.45700000000000002</v>
      </c>
      <c r="X22">
        <v>0.57899999999999996</v>
      </c>
      <c r="Y22">
        <v>1.036</v>
      </c>
      <c r="Z22">
        <v>132</v>
      </c>
      <c r="AA22">
        <v>3</v>
      </c>
      <c r="AB22">
        <v>0</v>
      </c>
      <c r="AC22">
        <v>5</v>
      </c>
      <c r="AE22">
        <v>4</v>
      </c>
      <c r="AF22" t="s">
        <v>90</v>
      </c>
      <c r="AG22" t="s">
        <v>113</v>
      </c>
    </row>
    <row r="23" spans="1:33" x14ac:dyDescent="0.45">
      <c r="A23">
        <v>18</v>
      </c>
      <c r="B23" t="s">
        <v>103</v>
      </c>
      <c r="C23" t="s">
        <v>104</v>
      </c>
      <c r="D23" s="2">
        <v>18734</v>
      </c>
      <c r="E23" s="2">
        <v>18802</v>
      </c>
      <c r="F23">
        <f t="shared" si="0"/>
        <v>1951</v>
      </c>
      <c r="G23" s="2" t="str">
        <f t="shared" si="1"/>
        <v>Ralph Kiner1951</v>
      </c>
      <c r="H23">
        <v>1.0309999999999999</v>
      </c>
      <c r="I23">
        <v>267</v>
      </c>
      <c r="J23">
        <v>222</v>
      </c>
      <c r="K23">
        <v>44</v>
      </c>
      <c r="L23">
        <v>69</v>
      </c>
      <c r="M23">
        <v>38</v>
      </c>
      <c r="N23">
        <v>13</v>
      </c>
      <c r="O23">
        <v>2</v>
      </c>
      <c r="P23">
        <v>16</v>
      </c>
      <c r="Q23">
        <v>43</v>
      </c>
      <c r="R23">
        <v>0</v>
      </c>
      <c r="S23">
        <v>0</v>
      </c>
      <c r="T23">
        <v>45</v>
      </c>
      <c r="U23">
        <v>23</v>
      </c>
      <c r="V23">
        <v>0.311</v>
      </c>
      <c r="W23">
        <v>0.42699999999999999</v>
      </c>
      <c r="X23">
        <v>0.60399999999999998</v>
      </c>
      <c r="Y23">
        <v>1.0309999999999999</v>
      </c>
      <c r="Z23">
        <v>134</v>
      </c>
      <c r="AA23">
        <v>3</v>
      </c>
      <c r="AB23">
        <v>0</v>
      </c>
      <c r="AC23">
        <v>0</v>
      </c>
      <c r="AE23">
        <v>3</v>
      </c>
      <c r="AF23" t="s">
        <v>90</v>
      </c>
      <c r="AG23" t="s">
        <v>105</v>
      </c>
    </row>
    <row r="24" spans="1:33" x14ac:dyDescent="0.45">
      <c r="A24">
        <v>19</v>
      </c>
      <c r="B24" t="s">
        <v>117</v>
      </c>
      <c r="C24" t="s">
        <v>118</v>
      </c>
      <c r="D24" s="2">
        <v>18371</v>
      </c>
      <c r="E24" s="2">
        <v>18462</v>
      </c>
      <c r="F24">
        <f t="shared" si="0"/>
        <v>1950</v>
      </c>
      <c r="G24" s="2" t="str">
        <f t="shared" si="1"/>
        <v>Andy Seminick1950</v>
      </c>
      <c r="H24">
        <v>1.0289999999999999</v>
      </c>
      <c r="I24">
        <v>218</v>
      </c>
      <c r="J24">
        <v>179</v>
      </c>
      <c r="K24">
        <v>31</v>
      </c>
      <c r="L24">
        <v>58</v>
      </c>
      <c r="M24">
        <v>33</v>
      </c>
      <c r="N24">
        <v>13</v>
      </c>
      <c r="O24">
        <v>2</v>
      </c>
      <c r="P24">
        <v>10</v>
      </c>
      <c r="Q24">
        <v>32</v>
      </c>
      <c r="R24">
        <v>0</v>
      </c>
      <c r="S24">
        <v>0</v>
      </c>
      <c r="T24">
        <v>35</v>
      </c>
      <c r="U24">
        <v>28</v>
      </c>
      <c r="V24">
        <v>0.32400000000000001</v>
      </c>
      <c r="W24">
        <v>0.442</v>
      </c>
      <c r="X24">
        <v>0.58699999999999997</v>
      </c>
      <c r="Y24">
        <v>1.0289999999999999</v>
      </c>
      <c r="Z24">
        <v>105</v>
      </c>
      <c r="AA24">
        <v>6</v>
      </c>
      <c r="AB24">
        <v>3</v>
      </c>
      <c r="AC24">
        <v>0</v>
      </c>
      <c r="AE24">
        <v>5</v>
      </c>
      <c r="AF24" t="s">
        <v>90</v>
      </c>
      <c r="AG24" t="s">
        <v>119</v>
      </c>
    </row>
    <row r="25" spans="1:33" x14ac:dyDescent="0.45">
      <c r="A25">
        <v>20</v>
      </c>
      <c r="B25" t="s">
        <v>120</v>
      </c>
      <c r="C25" t="s">
        <v>121</v>
      </c>
      <c r="D25" s="2">
        <v>18735</v>
      </c>
      <c r="E25" s="2">
        <v>18803</v>
      </c>
      <c r="F25">
        <f t="shared" si="0"/>
        <v>1951</v>
      </c>
      <c r="G25" s="2" t="str">
        <f t="shared" si="1"/>
        <v>Minnie Miñoso1951</v>
      </c>
      <c r="H25">
        <v>1.0289999999999999</v>
      </c>
      <c r="I25">
        <v>252</v>
      </c>
      <c r="J25">
        <v>208</v>
      </c>
      <c r="K25">
        <v>57</v>
      </c>
      <c r="L25">
        <v>74</v>
      </c>
      <c r="M25">
        <v>46</v>
      </c>
      <c r="N25">
        <v>16</v>
      </c>
      <c r="O25">
        <v>9</v>
      </c>
      <c r="P25">
        <v>3</v>
      </c>
      <c r="Q25">
        <v>35</v>
      </c>
      <c r="R25">
        <v>15</v>
      </c>
      <c r="S25">
        <v>4</v>
      </c>
      <c r="T25">
        <v>33</v>
      </c>
      <c r="U25">
        <v>15</v>
      </c>
      <c r="V25">
        <v>0.35599999999999998</v>
      </c>
      <c r="W25">
        <v>0.46600000000000003</v>
      </c>
      <c r="X25">
        <v>0.56299999999999994</v>
      </c>
      <c r="Y25">
        <v>1.0289999999999999</v>
      </c>
      <c r="Z25">
        <v>117</v>
      </c>
      <c r="AA25">
        <v>6</v>
      </c>
      <c r="AB25">
        <v>10</v>
      </c>
      <c r="AC25">
        <v>1</v>
      </c>
      <c r="AE25">
        <v>1</v>
      </c>
      <c r="AF25" t="s">
        <v>90</v>
      </c>
      <c r="AG25" t="s">
        <v>122</v>
      </c>
    </row>
    <row r="26" spans="1:33" x14ac:dyDescent="0.45">
      <c r="A26">
        <v>21</v>
      </c>
      <c r="B26" t="s">
        <v>103</v>
      </c>
      <c r="C26" t="s">
        <v>104</v>
      </c>
      <c r="D26" s="2">
        <v>17642</v>
      </c>
      <c r="E26" s="2">
        <v>17709</v>
      </c>
      <c r="F26">
        <f t="shared" si="0"/>
        <v>1948</v>
      </c>
      <c r="G26" s="2" t="str">
        <f t="shared" si="1"/>
        <v>Ralph Kiner1948</v>
      </c>
      <c r="H26">
        <v>1.0229999999999999</v>
      </c>
      <c r="I26">
        <v>264</v>
      </c>
      <c r="J26">
        <v>212</v>
      </c>
      <c r="K26">
        <v>49</v>
      </c>
      <c r="L26">
        <v>60</v>
      </c>
      <c r="M26">
        <v>31</v>
      </c>
      <c r="N26">
        <v>10</v>
      </c>
      <c r="O26">
        <v>0</v>
      </c>
      <c r="P26">
        <v>19</v>
      </c>
      <c r="Q26">
        <v>52</v>
      </c>
      <c r="R26">
        <v>0</v>
      </c>
      <c r="S26">
        <v>2</v>
      </c>
      <c r="T26">
        <v>49</v>
      </c>
      <c r="U26">
        <v>28</v>
      </c>
      <c r="V26">
        <v>0.28299999999999997</v>
      </c>
      <c r="W26">
        <v>0.42399999999999999</v>
      </c>
      <c r="X26">
        <v>0.59899999999999998</v>
      </c>
      <c r="Y26">
        <v>1.0229999999999999</v>
      </c>
      <c r="Z26">
        <v>127</v>
      </c>
      <c r="AA26">
        <v>5</v>
      </c>
      <c r="AB26">
        <v>3</v>
      </c>
      <c r="AC26">
        <v>0</v>
      </c>
      <c r="AE26">
        <v>3</v>
      </c>
      <c r="AF26" t="s">
        <v>90</v>
      </c>
      <c r="AG26" t="s">
        <v>105</v>
      </c>
    </row>
    <row r="27" spans="1:33" x14ac:dyDescent="0.45">
      <c r="A27">
        <v>22</v>
      </c>
      <c r="B27" t="s">
        <v>123</v>
      </c>
      <c r="C27" t="s">
        <v>109</v>
      </c>
      <c r="D27" s="2">
        <v>17272</v>
      </c>
      <c r="E27" s="2">
        <v>17347</v>
      </c>
      <c r="F27">
        <f t="shared" si="0"/>
        <v>1947</v>
      </c>
      <c r="G27" s="2" t="str">
        <f t="shared" si="1"/>
        <v>Johnny Mize1947</v>
      </c>
      <c r="H27">
        <v>1.0209999999999999</v>
      </c>
      <c r="I27">
        <v>265</v>
      </c>
      <c r="J27">
        <v>228</v>
      </c>
      <c r="K27">
        <v>62</v>
      </c>
      <c r="L27">
        <v>72</v>
      </c>
      <c r="M27">
        <v>43</v>
      </c>
      <c r="N27">
        <v>10</v>
      </c>
      <c r="O27">
        <v>0</v>
      </c>
      <c r="P27">
        <v>19</v>
      </c>
      <c r="Q27">
        <v>55</v>
      </c>
      <c r="R27">
        <v>2</v>
      </c>
      <c r="S27">
        <v>0</v>
      </c>
      <c r="T27">
        <v>36</v>
      </c>
      <c r="U27">
        <v>10</v>
      </c>
      <c r="V27">
        <v>0.316</v>
      </c>
      <c r="W27">
        <v>0.41099999999999998</v>
      </c>
      <c r="X27">
        <v>0.61</v>
      </c>
      <c r="Y27">
        <v>1.0209999999999999</v>
      </c>
      <c r="Z27">
        <v>139</v>
      </c>
      <c r="AA27">
        <v>3</v>
      </c>
      <c r="AB27">
        <v>1</v>
      </c>
      <c r="AC27">
        <v>0</v>
      </c>
      <c r="AE27">
        <v>6</v>
      </c>
      <c r="AF27" t="s">
        <v>90</v>
      </c>
      <c r="AG27" t="s">
        <v>124</v>
      </c>
    </row>
    <row r="28" spans="1:33" x14ac:dyDescent="0.45">
      <c r="A28">
        <v>23</v>
      </c>
      <c r="B28" t="s">
        <v>125</v>
      </c>
      <c r="C28" t="s">
        <v>98</v>
      </c>
      <c r="D28" s="2">
        <v>17643</v>
      </c>
      <c r="E28" s="2">
        <v>17711</v>
      </c>
      <c r="F28">
        <f t="shared" si="0"/>
        <v>1948</v>
      </c>
      <c r="G28" s="2" t="str">
        <f t="shared" si="1"/>
        <v>Lou Boudreau1948</v>
      </c>
      <c r="H28">
        <v>1.012</v>
      </c>
      <c r="I28">
        <v>277</v>
      </c>
      <c r="J28">
        <v>226</v>
      </c>
      <c r="K28">
        <v>41</v>
      </c>
      <c r="L28">
        <v>82</v>
      </c>
      <c r="M28">
        <v>56</v>
      </c>
      <c r="N28">
        <v>18</v>
      </c>
      <c r="O28">
        <v>2</v>
      </c>
      <c r="P28">
        <v>6</v>
      </c>
      <c r="Q28">
        <v>42</v>
      </c>
      <c r="R28">
        <v>1</v>
      </c>
      <c r="S28">
        <v>2</v>
      </c>
      <c r="T28">
        <v>45</v>
      </c>
      <c r="U28">
        <v>2</v>
      </c>
      <c r="V28">
        <v>0.36299999999999999</v>
      </c>
      <c r="W28">
        <v>0.47299999999999998</v>
      </c>
      <c r="X28">
        <v>0.54</v>
      </c>
      <c r="Y28">
        <v>1.012</v>
      </c>
      <c r="Z28">
        <v>122</v>
      </c>
      <c r="AA28">
        <v>5</v>
      </c>
      <c r="AB28">
        <v>2</v>
      </c>
      <c r="AC28">
        <v>4</v>
      </c>
      <c r="AE28">
        <v>2</v>
      </c>
      <c r="AF28" t="s">
        <v>90</v>
      </c>
      <c r="AG28" t="s">
        <v>126</v>
      </c>
    </row>
    <row r="29" spans="1:33" x14ac:dyDescent="0.45">
      <c r="A29">
        <v>24</v>
      </c>
      <c r="B29" t="s">
        <v>108</v>
      </c>
      <c r="C29" t="s">
        <v>127</v>
      </c>
      <c r="D29" s="2">
        <v>18371</v>
      </c>
      <c r="E29" s="2">
        <v>18460</v>
      </c>
      <c r="F29">
        <f t="shared" si="0"/>
        <v>1950</v>
      </c>
      <c r="G29" s="2" t="str">
        <f t="shared" si="1"/>
        <v>Sid Gordon1950</v>
      </c>
      <c r="H29">
        <v>1.008</v>
      </c>
      <c r="I29">
        <v>243</v>
      </c>
      <c r="J29">
        <v>206</v>
      </c>
      <c r="K29">
        <v>44</v>
      </c>
      <c r="L29">
        <v>61</v>
      </c>
      <c r="M29">
        <v>32</v>
      </c>
      <c r="N29">
        <v>11</v>
      </c>
      <c r="O29">
        <v>1</v>
      </c>
      <c r="P29">
        <v>17</v>
      </c>
      <c r="Q29">
        <v>47</v>
      </c>
      <c r="R29">
        <v>0</v>
      </c>
      <c r="S29">
        <v>0</v>
      </c>
      <c r="T29">
        <v>34</v>
      </c>
      <c r="U29">
        <v>19</v>
      </c>
      <c r="V29">
        <v>0.29599999999999999</v>
      </c>
      <c r="W29">
        <v>0.40100000000000002</v>
      </c>
      <c r="X29">
        <v>0.60699999999999998</v>
      </c>
      <c r="Y29">
        <v>1.008</v>
      </c>
      <c r="Z29">
        <v>125</v>
      </c>
      <c r="AA29">
        <v>2</v>
      </c>
      <c r="AB29">
        <v>2</v>
      </c>
      <c r="AC29">
        <v>1</v>
      </c>
      <c r="AE29">
        <v>1</v>
      </c>
      <c r="AF29" t="s">
        <v>90</v>
      </c>
      <c r="AG29" t="s">
        <v>110</v>
      </c>
    </row>
    <row r="30" spans="1:33" x14ac:dyDescent="0.45">
      <c r="A30">
        <v>25</v>
      </c>
      <c r="B30" t="s">
        <v>128</v>
      </c>
      <c r="C30" t="s">
        <v>98</v>
      </c>
      <c r="D30" s="2">
        <v>18371</v>
      </c>
      <c r="E30" s="2">
        <v>18438</v>
      </c>
      <c r="F30">
        <f t="shared" si="0"/>
        <v>1950</v>
      </c>
      <c r="G30" s="2" t="str">
        <f t="shared" si="1"/>
        <v>Al Rosen1950</v>
      </c>
      <c r="H30">
        <v>1.006</v>
      </c>
      <c r="I30">
        <v>258</v>
      </c>
      <c r="J30">
        <v>222</v>
      </c>
      <c r="K30">
        <v>48</v>
      </c>
      <c r="L30">
        <v>65</v>
      </c>
      <c r="M30">
        <v>33</v>
      </c>
      <c r="N30">
        <v>10</v>
      </c>
      <c r="O30">
        <v>4</v>
      </c>
      <c r="P30">
        <v>18</v>
      </c>
      <c r="Q30">
        <v>55</v>
      </c>
      <c r="R30">
        <v>1</v>
      </c>
      <c r="S30">
        <v>3</v>
      </c>
      <c r="T30">
        <v>34</v>
      </c>
      <c r="U30">
        <v>29</v>
      </c>
      <c r="V30">
        <v>0.29299999999999998</v>
      </c>
      <c r="W30">
        <v>0.38900000000000001</v>
      </c>
      <c r="X30">
        <v>0.61699999999999999</v>
      </c>
      <c r="Y30">
        <v>1.006</v>
      </c>
      <c r="Z30">
        <v>137</v>
      </c>
      <c r="AA30">
        <v>13</v>
      </c>
      <c r="AB30">
        <v>1</v>
      </c>
      <c r="AC30">
        <v>1</v>
      </c>
      <c r="AE30">
        <v>0</v>
      </c>
      <c r="AF30" t="s">
        <v>90</v>
      </c>
      <c r="AG30" t="s">
        <v>129</v>
      </c>
    </row>
    <row r="31" spans="1:33" x14ac:dyDescent="0.45">
      <c r="A31">
        <v>26</v>
      </c>
      <c r="B31" t="s">
        <v>130</v>
      </c>
      <c r="C31" t="s">
        <v>109</v>
      </c>
      <c r="D31" s="2">
        <v>17272</v>
      </c>
      <c r="E31" s="2">
        <v>17354</v>
      </c>
      <c r="F31">
        <f t="shared" si="0"/>
        <v>1947</v>
      </c>
      <c r="G31" s="2" t="str">
        <f t="shared" si="1"/>
        <v>Walker Cooper1947</v>
      </c>
      <c r="H31">
        <v>1.002</v>
      </c>
      <c r="I31">
        <v>255</v>
      </c>
      <c r="J31">
        <v>234</v>
      </c>
      <c r="K31">
        <v>43</v>
      </c>
      <c r="L31">
        <v>74</v>
      </c>
      <c r="M31">
        <v>40</v>
      </c>
      <c r="N31">
        <v>11</v>
      </c>
      <c r="O31">
        <v>5</v>
      </c>
      <c r="P31">
        <v>18</v>
      </c>
      <c r="Q31">
        <v>66</v>
      </c>
      <c r="R31">
        <v>1</v>
      </c>
      <c r="S31">
        <v>1</v>
      </c>
      <c r="T31">
        <v>15</v>
      </c>
      <c r="U31">
        <v>23</v>
      </c>
      <c r="V31">
        <v>0.316</v>
      </c>
      <c r="W31">
        <v>0.36499999999999999</v>
      </c>
      <c r="X31">
        <v>0.63700000000000001</v>
      </c>
      <c r="Y31">
        <v>1.002</v>
      </c>
      <c r="Z31">
        <v>149</v>
      </c>
      <c r="AA31">
        <v>3</v>
      </c>
      <c r="AB31">
        <v>3</v>
      </c>
      <c r="AC31">
        <v>3</v>
      </c>
      <c r="AE31">
        <v>1</v>
      </c>
      <c r="AF31" t="s">
        <v>90</v>
      </c>
      <c r="AG31" t="s">
        <v>131</v>
      </c>
    </row>
    <row r="32" spans="1:33" x14ac:dyDescent="0.45">
      <c r="A32">
        <v>27</v>
      </c>
      <c r="B32" t="s">
        <v>34</v>
      </c>
      <c r="C32" t="s">
        <v>112</v>
      </c>
      <c r="D32" s="2">
        <v>18371</v>
      </c>
      <c r="E32" s="2">
        <v>18450</v>
      </c>
      <c r="F32">
        <f t="shared" si="0"/>
        <v>1950</v>
      </c>
      <c r="G32" s="2" t="str">
        <f t="shared" si="1"/>
        <v>Roy Campanella1950</v>
      </c>
      <c r="H32">
        <v>0.999</v>
      </c>
      <c r="I32">
        <v>238</v>
      </c>
      <c r="J32">
        <v>205</v>
      </c>
      <c r="K32">
        <v>39</v>
      </c>
      <c r="L32">
        <v>62</v>
      </c>
      <c r="M32">
        <v>34</v>
      </c>
      <c r="N32">
        <v>10</v>
      </c>
      <c r="O32">
        <v>3</v>
      </c>
      <c r="P32">
        <v>15</v>
      </c>
      <c r="Q32">
        <v>43</v>
      </c>
      <c r="R32">
        <v>1</v>
      </c>
      <c r="S32">
        <v>0</v>
      </c>
      <c r="T32">
        <v>32</v>
      </c>
      <c r="U32">
        <v>25</v>
      </c>
      <c r="V32">
        <v>0.30199999999999999</v>
      </c>
      <c r="W32">
        <v>0.39900000000000002</v>
      </c>
      <c r="X32">
        <v>0.6</v>
      </c>
      <c r="Y32">
        <v>0.999</v>
      </c>
      <c r="Z32">
        <v>123</v>
      </c>
      <c r="AA32">
        <v>8</v>
      </c>
      <c r="AB32">
        <v>1</v>
      </c>
      <c r="AC32">
        <v>0</v>
      </c>
      <c r="AE32">
        <v>9</v>
      </c>
      <c r="AF32" t="s">
        <v>90</v>
      </c>
      <c r="AG32" t="s">
        <v>132</v>
      </c>
    </row>
    <row r="33" spans="1:33" x14ac:dyDescent="0.45">
      <c r="A33">
        <v>28</v>
      </c>
      <c r="B33" t="s">
        <v>133</v>
      </c>
      <c r="C33" t="s">
        <v>112</v>
      </c>
      <c r="D33" s="2">
        <v>18735</v>
      </c>
      <c r="E33" s="2">
        <v>18801</v>
      </c>
      <c r="F33">
        <f t="shared" si="0"/>
        <v>1951</v>
      </c>
      <c r="G33" s="2" t="str">
        <f t="shared" si="1"/>
        <v>Gil Hodges1951</v>
      </c>
      <c r="H33">
        <v>0.996</v>
      </c>
      <c r="I33">
        <v>264</v>
      </c>
      <c r="J33">
        <v>222</v>
      </c>
      <c r="K33">
        <v>50</v>
      </c>
      <c r="L33">
        <v>61</v>
      </c>
      <c r="M33">
        <v>30</v>
      </c>
      <c r="N33">
        <v>9</v>
      </c>
      <c r="O33">
        <v>1</v>
      </c>
      <c r="P33">
        <v>21</v>
      </c>
      <c r="Q33">
        <v>41</v>
      </c>
      <c r="R33">
        <v>4</v>
      </c>
      <c r="S33">
        <v>3</v>
      </c>
      <c r="T33">
        <v>39</v>
      </c>
      <c r="U33">
        <v>44</v>
      </c>
      <c r="V33">
        <v>0.27500000000000002</v>
      </c>
      <c r="W33">
        <v>0.38800000000000001</v>
      </c>
      <c r="X33">
        <v>0.60799999999999998</v>
      </c>
      <c r="Y33">
        <v>0.996</v>
      </c>
      <c r="Z33">
        <v>135</v>
      </c>
      <c r="AA33">
        <v>4</v>
      </c>
      <c r="AB33">
        <v>2</v>
      </c>
      <c r="AC33">
        <v>1</v>
      </c>
      <c r="AE33">
        <v>4</v>
      </c>
      <c r="AF33" t="s">
        <v>90</v>
      </c>
      <c r="AG33" t="s">
        <v>134</v>
      </c>
    </row>
    <row r="34" spans="1:33" x14ac:dyDescent="0.45">
      <c r="A34">
        <v>29</v>
      </c>
      <c r="B34" t="s">
        <v>100</v>
      </c>
      <c r="C34" t="s">
        <v>101</v>
      </c>
      <c r="D34" s="2">
        <v>17642</v>
      </c>
      <c r="E34" s="2">
        <v>17709</v>
      </c>
      <c r="F34">
        <f t="shared" si="0"/>
        <v>1948</v>
      </c>
      <c r="G34" s="2" t="str">
        <f t="shared" si="1"/>
        <v>Joe DiMaggio1948</v>
      </c>
      <c r="H34">
        <v>0.99399999999999999</v>
      </c>
      <c r="I34">
        <v>266</v>
      </c>
      <c r="J34">
        <v>240</v>
      </c>
      <c r="K34">
        <v>44</v>
      </c>
      <c r="L34">
        <v>71</v>
      </c>
      <c r="M34">
        <v>35</v>
      </c>
      <c r="N34">
        <v>10</v>
      </c>
      <c r="O34">
        <v>8</v>
      </c>
      <c r="P34">
        <v>18</v>
      </c>
      <c r="Q34">
        <v>62</v>
      </c>
      <c r="R34">
        <v>0</v>
      </c>
      <c r="S34">
        <v>0</v>
      </c>
      <c r="T34">
        <v>22</v>
      </c>
      <c r="U34">
        <v>11</v>
      </c>
      <c r="V34">
        <v>0.29599999999999999</v>
      </c>
      <c r="W34">
        <v>0.36499999999999999</v>
      </c>
      <c r="X34">
        <v>0.629</v>
      </c>
      <c r="Y34">
        <v>0.99399999999999999</v>
      </c>
      <c r="Z34">
        <v>151</v>
      </c>
      <c r="AA34">
        <v>7</v>
      </c>
      <c r="AB34">
        <v>4</v>
      </c>
      <c r="AC34">
        <v>0</v>
      </c>
      <c r="AE34">
        <v>1</v>
      </c>
      <c r="AF34" t="s">
        <v>90</v>
      </c>
      <c r="AG34" t="s">
        <v>102</v>
      </c>
    </row>
    <row r="35" spans="1:33" x14ac:dyDescent="0.45">
      <c r="A35">
        <v>30</v>
      </c>
      <c r="B35" t="s">
        <v>135</v>
      </c>
      <c r="C35" t="s">
        <v>136</v>
      </c>
      <c r="D35" s="2">
        <v>18371</v>
      </c>
      <c r="E35" s="2">
        <v>18444</v>
      </c>
      <c r="F35">
        <f t="shared" si="0"/>
        <v>1950</v>
      </c>
      <c r="G35" s="2" t="str">
        <f t="shared" si="1"/>
        <v>Hank Sauer1950</v>
      </c>
      <c r="H35">
        <v>0.99299999999999999</v>
      </c>
      <c r="I35">
        <v>255</v>
      </c>
      <c r="J35">
        <v>219</v>
      </c>
      <c r="K35">
        <v>45</v>
      </c>
      <c r="L35">
        <v>67</v>
      </c>
      <c r="M35">
        <v>37</v>
      </c>
      <c r="N35">
        <v>13</v>
      </c>
      <c r="O35">
        <v>2</v>
      </c>
      <c r="P35">
        <v>15</v>
      </c>
      <c r="Q35">
        <v>56</v>
      </c>
      <c r="R35">
        <v>0</v>
      </c>
      <c r="S35">
        <v>0</v>
      </c>
      <c r="T35">
        <v>35</v>
      </c>
      <c r="U35">
        <v>26</v>
      </c>
      <c r="V35">
        <v>0.30599999999999999</v>
      </c>
      <c r="W35">
        <v>0.40400000000000003</v>
      </c>
      <c r="X35">
        <v>0.58899999999999997</v>
      </c>
      <c r="Y35">
        <v>0.99299999999999999</v>
      </c>
      <c r="Z35">
        <v>129</v>
      </c>
      <c r="AA35">
        <v>5</v>
      </c>
      <c r="AB35">
        <v>1</v>
      </c>
      <c r="AC35">
        <v>0</v>
      </c>
      <c r="AE35">
        <v>1</v>
      </c>
      <c r="AF35" t="s">
        <v>90</v>
      </c>
      <c r="AG35" t="s">
        <v>137</v>
      </c>
    </row>
    <row r="36" spans="1:33" x14ac:dyDescent="0.45">
      <c r="A36">
        <v>31</v>
      </c>
      <c r="B36" t="s">
        <v>138</v>
      </c>
      <c r="C36" t="s">
        <v>118</v>
      </c>
      <c r="D36" s="2">
        <v>18371</v>
      </c>
      <c r="E36" s="2">
        <v>18443</v>
      </c>
      <c r="F36">
        <f t="shared" si="0"/>
        <v>1950</v>
      </c>
      <c r="G36" s="2" t="str">
        <f t="shared" si="1"/>
        <v>Dick Sisler1950</v>
      </c>
      <c r="H36">
        <v>0.99099999999999999</v>
      </c>
      <c r="I36">
        <v>241</v>
      </c>
      <c r="J36">
        <v>204</v>
      </c>
      <c r="K36">
        <v>36</v>
      </c>
      <c r="L36">
        <v>69</v>
      </c>
      <c r="M36">
        <v>46</v>
      </c>
      <c r="N36">
        <v>11</v>
      </c>
      <c r="O36">
        <v>3</v>
      </c>
      <c r="P36">
        <v>9</v>
      </c>
      <c r="Q36">
        <v>38</v>
      </c>
      <c r="R36">
        <v>1</v>
      </c>
      <c r="S36">
        <v>0</v>
      </c>
      <c r="T36">
        <v>36</v>
      </c>
      <c r="U36">
        <v>15</v>
      </c>
      <c r="V36">
        <v>0.33800000000000002</v>
      </c>
      <c r="W36">
        <v>0.438</v>
      </c>
      <c r="X36">
        <v>0.55400000000000005</v>
      </c>
      <c r="Y36">
        <v>0.99099999999999999</v>
      </c>
      <c r="Z36">
        <v>113</v>
      </c>
      <c r="AA36">
        <v>5</v>
      </c>
      <c r="AB36">
        <v>0</v>
      </c>
      <c r="AC36">
        <v>1</v>
      </c>
      <c r="AE36">
        <v>6</v>
      </c>
      <c r="AF36" t="s">
        <v>90</v>
      </c>
      <c r="AG36" t="s">
        <v>139</v>
      </c>
    </row>
    <row r="37" spans="1:33" x14ac:dyDescent="0.45">
      <c r="A37">
        <v>32</v>
      </c>
      <c r="B37" t="s">
        <v>140</v>
      </c>
      <c r="C37" t="s">
        <v>101</v>
      </c>
      <c r="D37" s="2">
        <v>18007</v>
      </c>
      <c r="E37" s="2">
        <v>18075</v>
      </c>
      <c r="F37">
        <f t="shared" si="0"/>
        <v>1949</v>
      </c>
      <c r="G37" s="2" t="str">
        <f t="shared" si="1"/>
        <v>Tommy Henrich1949</v>
      </c>
      <c r="H37">
        <v>0.99</v>
      </c>
      <c r="I37">
        <v>264</v>
      </c>
      <c r="J37">
        <v>216</v>
      </c>
      <c r="K37">
        <v>54</v>
      </c>
      <c r="L37">
        <v>63</v>
      </c>
      <c r="M37">
        <v>36</v>
      </c>
      <c r="N37">
        <v>9</v>
      </c>
      <c r="O37">
        <v>3</v>
      </c>
      <c r="P37">
        <v>15</v>
      </c>
      <c r="Q37">
        <v>53</v>
      </c>
      <c r="R37">
        <v>2</v>
      </c>
      <c r="S37">
        <v>1</v>
      </c>
      <c r="T37">
        <v>46</v>
      </c>
      <c r="U37">
        <v>19</v>
      </c>
      <c r="V37">
        <v>0.29199999999999998</v>
      </c>
      <c r="W37">
        <v>0.42</v>
      </c>
      <c r="X37">
        <v>0.56899999999999995</v>
      </c>
      <c r="Y37">
        <v>0.99</v>
      </c>
      <c r="Z37">
        <v>123</v>
      </c>
      <c r="AA37">
        <v>4</v>
      </c>
      <c r="AB37">
        <v>2</v>
      </c>
      <c r="AC37">
        <v>0</v>
      </c>
      <c r="AE37">
        <v>0</v>
      </c>
      <c r="AF37" t="s">
        <v>90</v>
      </c>
      <c r="AG37" t="s">
        <v>141</v>
      </c>
    </row>
    <row r="38" spans="1:33" x14ac:dyDescent="0.45">
      <c r="A38">
        <v>33</v>
      </c>
      <c r="B38" t="s">
        <v>0</v>
      </c>
      <c r="C38" t="s">
        <v>98</v>
      </c>
      <c r="D38" s="2">
        <v>18735</v>
      </c>
      <c r="E38" s="2">
        <v>18808</v>
      </c>
      <c r="F38">
        <f t="shared" si="0"/>
        <v>1951</v>
      </c>
      <c r="G38" s="2" t="str">
        <f t="shared" si="1"/>
        <v>Larry Doby1951</v>
      </c>
      <c r="H38">
        <v>0.98899999999999999</v>
      </c>
      <c r="I38">
        <v>248</v>
      </c>
      <c r="J38">
        <v>194</v>
      </c>
      <c r="K38">
        <v>48</v>
      </c>
      <c r="L38">
        <v>61</v>
      </c>
      <c r="M38">
        <v>39</v>
      </c>
      <c r="N38">
        <v>12</v>
      </c>
      <c r="O38">
        <v>1</v>
      </c>
      <c r="P38">
        <v>9</v>
      </c>
      <c r="Q38">
        <v>36</v>
      </c>
      <c r="R38">
        <v>3</v>
      </c>
      <c r="S38">
        <v>0</v>
      </c>
      <c r="T38">
        <v>54</v>
      </c>
      <c r="U38">
        <v>28</v>
      </c>
      <c r="V38">
        <v>0.314</v>
      </c>
      <c r="W38">
        <v>0.46400000000000002</v>
      </c>
      <c r="X38">
        <v>0.52600000000000002</v>
      </c>
      <c r="Y38">
        <v>0.98899999999999999</v>
      </c>
      <c r="Z38">
        <v>102</v>
      </c>
      <c r="AA38">
        <v>4</v>
      </c>
      <c r="AB38">
        <v>0</v>
      </c>
      <c r="AC38">
        <v>0</v>
      </c>
      <c r="AE38">
        <v>2</v>
      </c>
      <c r="AF38" t="s">
        <v>90</v>
      </c>
      <c r="AG38" t="s">
        <v>99</v>
      </c>
    </row>
    <row r="39" spans="1:33" x14ac:dyDescent="0.45">
      <c r="A39">
        <v>34</v>
      </c>
      <c r="B39" t="s">
        <v>68</v>
      </c>
      <c r="C39" t="s">
        <v>98</v>
      </c>
      <c r="D39" s="2">
        <v>18371</v>
      </c>
      <c r="E39" s="2">
        <v>18448</v>
      </c>
      <c r="F39">
        <f t="shared" si="0"/>
        <v>1950</v>
      </c>
      <c r="G39" s="2" t="str">
        <f t="shared" si="1"/>
        <v>Luke Easter1950</v>
      </c>
      <c r="H39">
        <v>0.98899999999999999</v>
      </c>
      <c r="I39">
        <v>270</v>
      </c>
      <c r="J39">
        <v>225</v>
      </c>
      <c r="K39">
        <v>49</v>
      </c>
      <c r="L39">
        <v>66</v>
      </c>
      <c r="M39">
        <v>37</v>
      </c>
      <c r="N39">
        <v>9</v>
      </c>
      <c r="O39">
        <v>4</v>
      </c>
      <c r="P39">
        <v>16</v>
      </c>
      <c r="Q39">
        <v>46</v>
      </c>
      <c r="R39">
        <v>0</v>
      </c>
      <c r="S39">
        <v>2</v>
      </c>
      <c r="T39">
        <v>36</v>
      </c>
      <c r="U39">
        <v>37</v>
      </c>
      <c r="V39">
        <v>0.29299999999999998</v>
      </c>
      <c r="W39">
        <v>0.40699999999999997</v>
      </c>
      <c r="X39">
        <v>0.58199999999999996</v>
      </c>
      <c r="Y39">
        <v>0.98899999999999999</v>
      </c>
      <c r="Z39">
        <v>131</v>
      </c>
      <c r="AA39">
        <v>5</v>
      </c>
      <c r="AB39">
        <v>7</v>
      </c>
      <c r="AC39">
        <v>2</v>
      </c>
      <c r="AE39">
        <v>0</v>
      </c>
      <c r="AF39" t="s">
        <v>90</v>
      </c>
      <c r="AG39" t="s">
        <v>142</v>
      </c>
    </row>
    <row r="40" spans="1:33" x14ac:dyDescent="0.45">
      <c r="A40">
        <v>35</v>
      </c>
      <c r="B40" t="s">
        <v>143</v>
      </c>
      <c r="C40" t="s">
        <v>144</v>
      </c>
      <c r="D40" s="2">
        <v>17272</v>
      </c>
      <c r="E40" s="2">
        <v>17350</v>
      </c>
      <c r="F40">
        <f t="shared" si="0"/>
        <v>1947</v>
      </c>
      <c r="G40" s="2" t="str">
        <f t="shared" si="1"/>
        <v>Jeff Heath1947</v>
      </c>
      <c r="H40">
        <v>0.98599999999999999</v>
      </c>
      <c r="I40">
        <v>245</v>
      </c>
      <c r="J40">
        <v>197</v>
      </c>
      <c r="K40">
        <v>39</v>
      </c>
      <c r="L40">
        <v>58</v>
      </c>
      <c r="M40">
        <v>32</v>
      </c>
      <c r="N40">
        <v>11</v>
      </c>
      <c r="O40">
        <v>4</v>
      </c>
      <c r="P40">
        <v>11</v>
      </c>
      <c r="Q40">
        <v>35</v>
      </c>
      <c r="R40">
        <v>1</v>
      </c>
      <c r="S40">
        <v>1</v>
      </c>
      <c r="T40">
        <v>46</v>
      </c>
      <c r="U40">
        <v>31</v>
      </c>
      <c r="V40">
        <v>0.29399999999999998</v>
      </c>
      <c r="W40">
        <v>0.42799999999999999</v>
      </c>
      <c r="X40">
        <v>0.55800000000000005</v>
      </c>
      <c r="Y40">
        <v>0.98599999999999999</v>
      </c>
      <c r="Z40">
        <v>110</v>
      </c>
      <c r="AA40">
        <v>5</v>
      </c>
      <c r="AB40">
        <v>0</v>
      </c>
      <c r="AC40">
        <v>2</v>
      </c>
      <c r="AE40">
        <v>1</v>
      </c>
      <c r="AF40" t="s">
        <v>90</v>
      </c>
      <c r="AG40" t="s">
        <v>145</v>
      </c>
    </row>
    <row r="41" spans="1:33" x14ac:dyDescent="0.45">
      <c r="A41">
        <v>36</v>
      </c>
      <c r="B41" t="s">
        <v>111</v>
      </c>
      <c r="C41" t="s">
        <v>112</v>
      </c>
      <c r="D41" s="2">
        <v>18007</v>
      </c>
      <c r="E41" s="2">
        <v>18071</v>
      </c>
      <c r="F41">
        <f t="shared" si="0"/>
        <v>1949</v>
      </c>
      <c r="G41" s="2" t="str">
        <f t="shared" si="1"/>
        <v>Jackie Robinson1949</v>
      </c>
      <c r="H41">
        <v>0.98499999999999999</v>
      </c>
      <c r="I41">
        <v>275</v>
      </c>
      <c r="J41">
        <v>242</v>
      </c>
      <c r="K41">
        <v>47</v>
      </c>
      <c r="L41">
        <v>89</v>
      </c>
      <c r="M41">
        <v>61</v>
      </c>
      <c r="N41">
        <v>16</v>
      </c>
      <c r="O41">
        <v>5</v>
      </c>
      <c r="P41">
        <v>7</v>
      </c>
      <c r="Q41">
        <v>56</v>
      </c>
      <c r="R41">
        <v>15</v>
      </c>
      <c r="S41">
        <v>4</v>
      </c>
      <c r="T41">
        <v>21</v>
      </c>
      <c r="U41">
        <v>13</v>
      </c>
      <c r="V41">
        <v>0.36799999999999999</v>
      </c>
      <c r="W41">
        <v>0.42299999999999999</v>
      </c>
      <c r="X41">
        <v>0.56200000000000006</v>
      </c>
      <c r="Y41">
        <v>0.98499999999999999</v>
      </c>
      <c r="Z41">
        <v>136</v>
      </c>
      <c r="AA41">
        <v>10</v>
      </c>
      <c r="AB41">
        <v>2</v>
      </c>
      <c r="AC41">
        <v>10</v>
      </c>
      <c r="AE41">
        <v>4</v>
      </c>
      <c r="AF41" t="s">
        <v>90</v>
      </c>
      <c r="AG41" t="s">
        <v>113</v>
      </c>
    </row>
    <row r="42" spans="1:33" x14ac:dyDescent="0.45">
      <c r="A42">
        <v>37</v>
      </c>
      <c r="B42" t="s">
        <v>146</v>
      </c>
      <c r="C42" t="s">
        <v>147</v>
      </c>
      <c r="D42" s="2">
        <v>18735</v>
      </c>
      <c r="E42" s="2">
        <v>18813</v>
      </c>
      <c r="F42">
        <f t="shared" si="0"/>
        <v>1951</v>
      </c>
      <c r="G42" s="2" t="str">
        <f t="shared" si="1"/>
        <v>Gus Zernial1951</v>
      </c>
      <c r="H42">
        <v>0.98</v>
      </c>
      <c r="I42">
        <v>265</v>
      </c>
      <c r="J42">
        <v>236</v>
      </c>
      <c r="K42">
        <v>42</v>
      </c>
      <c r="L42">
        <v>69</v>
      </c>
      <c r="M42">
        <v>34</v>
      </c>
      <c r="N42">
        <v>14</v>
      </c>
      <c r="O42">
        <v>2</v>
      </c>
      <c r="P42">
        <v>19</v>
      </c>
      <c r="Q42">
        <v>56</v>
      </c>
      <c r="R42">
        <v>1</v>
      </c>
      <c r="S42">
        <v>1</v>
      </c>
      <c r="T42">
        <v>28</v>
      </c>
      <c r="U42">
        <v>42</v>
      </c>
      <c r="V42">
        <v>0.29199999999999998</v>
      </c>
      <c r="W42">
        <v>0.37</v>
      </c>
      <c r="X42">
        <v>0.61</v>
      </c>
      <c r="Y42">
        <v>0.98</v>
      </c>
      <c r="Z42">
        <v>144</v>
      </c>
      <c r="AA42">
        <v>7</v>
      </c>
      <c r="AB42">
        <v>1</v>
      </c>
      <c r="AC42">
        <v>0</v>
      </c>
      <c r="AE42">
        <v>1</v>
      </c>
      <c r="AF42" t="s">
        <v>90</v>
      </c>
      <c r="AG42" t="s">
        <v>148</v>
      </c>
    </row>
    <row r="43" spans="1:33" x14ac:dyDescent="0.45">
      <c r="A43">
        <v>38</v>
      </c>
      <c r="B43" t="s">
        <v>135</v>
      </c>
      <c r="C43" t="s">
        <v>149</v>
      </c>
      <c r="D43" s="2">
        <v>17642</v>
      </c>
      <c r="E43" s="2">
        <v>17706</v>
      </c>
      <c r="F43">
        <f t="shared" si="0"/>
        <v>1948</v>
      </c>
      <c r="G43" s="2" t="str">
        <f t="shared" si="1"/>
        <v>Hank Sauer1948</v>
      </c>
      <c r="H43">
        <v>0.97899999999999998</v>
      </c>
      <c r="I43">
        <v>259</v>
      </c>
      <c r="J43">
        <v>227</v>
      </c>
      <c r="K43">
        <v>45</v>
      </c>
      <c r="L43">
        <v>64</v>
      </c>
      <c r="M43">
        <v>33</v>
      </c>
      <c r="N43">
        <v>9</v>
      </c>
      <c r="O43">
        <v>1</v>
      </c>
      <c r="P43">
        <v>21</v>
      </c>
      <c r="Q43">
        <v>55</v>
      </c>
      <c r="R43">
        <v>1</v>
      </c>
      <c r="S43">
        <v>0</v>
      </c>
      <c r="T43">
        <v>29</v>
      </c>
      <c r="U43">
        <v>33</v>
      </c>
      <c r="V43">
        <v>0.28199999999999997</v>
      </c>
      <c r="W43">
        <v>0.371</v>
      </c>
      <c r="X43">
        <v>0.60799999999999998</v>
      </c>
      <c r="Y43">
        <v>0.97899999999999998</v>
      </c>
      <c r="Z43">
        <v>138</v>
      </c>
      <c r="AA43">
        <v>2</v>
      </c>
      <c r="AB43">
        <v>3</v>
      </c>
      <c r="AC43">
        <v>0</v>
      </c>
      <c r="AE43">
        <v>3</v>
      </c>
      <c r="AF43" t="s">
        <v>90</v>
      </c>
      <c r="AG43" t="s">
        <v>137</v>
      </c>
    </row>
    <row r="44" spans="1:33" x14ac:dyDescent="0.45">
      <c r="A44">
        <v>39</v>
      </c>
      <c r="B44" t="s">
        <v>150</v>
      </c>
      <c r="C44" t="s">
        <v>115</v>
      </c>
      <c r="D44" s="2">
        <v>18735</v>
      </c>
      <c r="E44" s="2">
        <v>18801</v>
      </c>
      <c r="F44">
        <f t="shared" si="0"/>
        <v>1951</v>
      </c>
      <c r="G44" s="2" t="str">
        <f t="shared" si="1"/>
        <v>Ferris Fain1951</v>
      </c>
      <c r="H44">
        <v>0.97699999999999998</v>
      </c>
      <c r="I44">
        <v>268</v>
      </c>
      <c r="J44">
        <v>221</v>
      </c>
      <c r="K44">
        <v>29</v>
      </c>
      <c r="L44">
        <v>80</v>
      </c>
      <c r="M44">
        <v>55</v>
      </c>
      <c r="N44">
        <v>21</v>
      </c>
      <c r="O44">
        <v>1</v>
      </c>
      <c r="P44">
        <v>3</v>
      </c>
      <c r="Q44">
        <v>34</v>
      </c>
      <c r="R44">
        <v>1</v>
      </c>
      <c r="S44">
        <v>3</v>
      </c>
      <c r="T44">
        <v>43</v>
      </c>
      <c r="U44">
        <v>10</v>
      </c>
      <c r="V44">
        <v>0.36199999999999999</v>
      </c>
      <c r="W44">
        <v>0.47</v>
      </c>
      <c r="X44">
        <v>0.50700000000000001</v>
      </c>
      <c r="Y44">
        <v>0.97699999999999998</v>
      </c>
      <c r="Z44">
        <v>112</v>
      </c>
      <c r="AA44">
        <v>6</v>
      </c>
      <c r="AB44">
        <v>2</v>
      </c>
      <c r="AC44">
        <v>2</v>
      </c>
      <c r="AE44">
        <v>0</v>
      </c>
      <c r="AF44" t="s">
        <v>90</v>
      </c>
      <c r="AG44" t="s">
        <v>151</v>
      </c>
    </row>
    <row r="45" spans="1:33" x14ac:dyDescent="0.45">
      <c r="A45">
        <v>40</v>
      </c>
      <c r="B45" t="s">
        <v>152</v>
      </c>
      <c r="C45" t="s">
        <v>149</v>
      </c>
      <c r="D45" s="2">
        <v>18371</v>
      </c>
      <c r="E45" s="2">
        <v>18460</v>
      </c>
      <c r="F45">
        <f t="shared" si="0"/>
        <v>1950</v>
      </c>
      <c r="G45" s="2" t="str">
        <f t="shared" si="1"/>
        <v>Ted Kluszewski1950</v>
      </c>
      <c r="H45">
        <v>0.97199999999999998</v>
      </c>
      <c r="I45">
        <v>253</v>
      </c>
      <c r="J45">
        <v>240</v>
      </c>
      <c r="K45">
        <v>41</v>
      </c>
      <c r="L45">
        <v>79</v>
      </c>
      <c r="M45">
        <v>44</v>
      </c>
      <c r="N45">
        <v>19</v>
      </c>
      <c r="O45">
        <v>0</v>
      </c>
      <c r="P45">
        <v>16</v>
      </c>
      <c r="Q45">
        <v>63</v>
      </c>
      <c r="R45">
        <v>1</v>
      </c>
      <c r="S45">
        <v>1</v>
      </c>
      <c r="T45">
        <v>12</v>
      </c>
      <c r="U45">
        <v>19</v>
      </c>
      <c r="V45">
        <v>0.32900000000000001</v>
      </c>
      <c r="W45">
        <v>0.36399999999999999</v>
      </c>
      <c r="X45">
        <v>0.60799999999999998</v>
      </c>
      <c r="Y45">
        <v>0.97199999999999998</v>
      </c>
      <c r="Z45">
        <v>146</v>
      </c>
      <c r="AA45">
        <v>12</v>
      </c>
      <c r="AB45">
        <v>1</v>
      </c>
      <c r="AC45">
        <v>0</v>
      </c>
      <c r="AE45">
        <v>3</v>
      </c>
      <c r="AF45" t="s">
        <v>90</v>
      </c>
      <c r="AG45" t="s">
        <v>153</v>
      </c>
    </row>
    <row r="46" spans="1:33" x14ac:dyDescent="0.45">
      <c r="A46">
        <v>41</v>
      </c>
      <c r="B46" t="s">
        <v>154</v>
      </c>
      <c r="C46" t="s">
        <v>127</v>
      </c>
      <c r="D46" s="2">
        <v>18735</v>
      </c>
      <c r="E46" s="2">
        <v>18805</v>
      </c>
      <c r="F46">
        <f t="shared" si="0"/>
        <v>1951</v>
      </c>
      <c r="G46" s="2" t="str">
        <f t="shared" si="1"/>
        <v>Bob Elliott1951</v>
      </c>
      <c r="H46">
        <v>0.97199999999999998</v>
      </c>
      <c r="I46">
        <v>248</v>
      </c>
      <c r="J46">
        <v>221</v>
      </c>
      <c r="K46">
        <v>37</v>
      </c>
      <c r="L46">
        <v>76</v>
      </c>
      <c r="M46">
        <v>49</v>
      </c>
      <c r="N46">
        <v>17</v>
      </c>
      <c r="O46">
        <v>0</v>
      </c>
      <c r="P46">
        <v>10</v>
      </c>
      <c r="Q46">
        <v>43</v>
      </c>
      <c r="R46">
        <v>1</v>
      </c>
      <c r="S46">
        <v>0</v>
      </c>
      <c r="T46">
        <v>27</v>
      </c>
      <c r="U46">
        <v>21</v>
      </c>
      <c r="V46">
        <v>0.34399999999999997</v>
      </c>
      <c r="W46">
        <v>0.41499999999999998</v>
      </c>
      <c r="X46">
        <v>0.55700000000000005</v>
      </c>
      <c r="Y46">
        <v>0.97199999999999998</v>
      </c>
      <c r="Z46">
        <v>123</v>
      </c>
      <c r="AA46">
        <v>8</v>
      </c>
      <c r="AB46">
        <v>0</v>
      </c>
      <c r="AC46">
        <v>0</v>
      </c>
      <c r="AE46">
        <v>2</v>
      </c>
      <c r="AF46" t="s">
        <v>90</v>
      </c>
      <c r="AG46" t="s">
        <v>155</v>
      </c>
    </row>
    <row r="47" spans="1:33" x14ac:dyDescent="0.45">
      <c r="A47">
        <v>42</v>
      </c>
      <c r="B47" t="s">
        <v>156</v>
      </c>
      <c r="C47" t="s">
        <v>157</v>
      </c>
      <c r="D47" s="2">
        <v>18735</v>
      </c>
      <c r="E47" s="2">
        <v>18801</v>
      </c>
      <c r="F47">
        <f t="shared" si="0"/>
        <v>1951</v>
      </c>
      <c r="G47" s="2" t="str">
        <f t="shared" si="1"/>
        <v>Eddie Robinson1951</v>
      </c>
      <c r="H47">
        <v>0.97099999999999997</v>
      </c>
      <c r="I47">
        <v>262</v>
      </c>
      <c r="J47">
        <v>225</v>
      </c>
      <c r="K47">
        <v>41</v>
      </c>
      <c r="L47">
        <v>70</v>
      </c>
      <c r="M47">
        <v>42</v>
      </c>
      <c r="N47">
        <v>12</v>
      </c>
      <c r="O47">
        <v>3</v>
      </c>
      <c r="P47">
        <v>13</v>
      </c>
      <c r="Q47">
        <v>58</v>
      </c>
      <c r="R47">
        <v>1</v>
      </c>
      <c r="S47">
        <v>0</v>
      </c>
      <c r="T47">
        <v>36</v>
      </c>
      <c r="U47">
        <v>10</v>
      </c>
      <c r="V47">
        <v>0.311</v>
      </c>
      <c r="W47">
        <v>0.40600000000000003</v>
      </c>
      <c r="X47">
        <v>0.56399999999999995</v>
      </c>
      <c r="Y47">
        <v>0.97099999999999997</v>
      </c>
      <c r="Z47">
        <v>127</v>
      </c>
      <c r="AA47">
        <v>8</v>
      </c>
      <c r="AB47">
        <v>0</v>
      </c>
      <c r="AC47">
        <v>0</v>
      </c>
      <c r="AE47">
        <v>3</v>
      </c>
      <c r="AF47" t="s">
        <v>90</v>
      </c>
      <c r="AG47" t="s">
        <v>158</v>
      </c>
    </row>
    <row r="48" spans="1:33" x14ac:dyDescent="0.45">
      <c r="A48">
        <v>43</v>
      </c>
      <c r="B48" t="s">
        <v>159</v>
      </c>
      <c r="C48" t="s">
        <v>89</v>
      </c>
      <c r="D48" s="2">
        <v>18736</v>
      </c>
      <c r="E48" s="2">
        <v>18845</v>
      </c>
      <c r="F48">
        <f t="shared" si="0"/>
        <v>1951</v>
      </c>
      <c r="G48" s="2" t="str">
        <f t="shared" si="1"/>
        <v>Clyde Vollmer1951</v>
      </c>
      <c r="H48">
        <v>0.97</v>
      </c>
      <c r="I48">
        <v>237</v>
      </c>
      <c r="J48">
        <v>203</v>
      </c>
      <c r="K48">
        <v>42</v>
      </c>
      <c r="L48">
        <v>57</v>
      </c>
      <c r="M48">
        <v>31</v>
      </c>
      <c r="N48">
        <v>7</v>
      </c>
      <c r="O48">
        <v>1</v>
      </c>
      <c r="P48">
        <v>18</v>
      </c>
      <c r="Q48">
        <v>54</v>
      </c>
      <c r="R48">
        <v>0</v>
      </c>
      <c r="S48">
        <v>0</v>
      </c>
      <c r="T48">
        <v>31</v>
      </c>
      <c r="U48">
        <v>31</v>
      </c>
      <c r="V48">
        <v>0.28100000000000003</v>
      </c>
      <c r="W48">
        <v>0.379</v>
      </c>
      <c r="X48">
        <v>0.59099999999999997</v>
      </c>
      <c r="Y48">
        <v>0.97</v>
      </c>
      <c r="Z48">
        <v>120</v>
      </c>
      <c r="AA48">
        <v>10</v>
      </c>
      <c r="AB48">
        <v>1</v>
      </c>
      <c r="AC48">
        <v>2</v>
      </c>
      <c r="AE48">
        <v>1</v>
      </c>
      <c r="AF48" t="s">
        <v>90</v>
      </c>
      <c r="AG48" t="s">
        <v>160</v>
      </c>
    </row>
    <row r="49" spans="1:33" x14ac:dyDescent="0.45">
      <c r="A49">
        <v>44</v>
      </c>
      <c r="B49" t="s">
        <v>161</v>
      </c>
      <c r="C49" t="s">
        <v>96</v>
      </c>
      <c r="D49" s="2">
        <v>18371</v>
      </c>
      <c r="E49" s="2">
        <v>18439</v>
      </c>
      <c r="F49">
        <f t="shared" si="0"/>
        <v>1950</v>
      </c>
      <c r="G49" s="2" t="str">
        <f t="shared" si="1"/>
        <v>George Kell1950</v>
      </c>
      <c r="H49">
        <v>0.96899999999999997</v>
      </c>
      <c r="I49">
        <v>282</v>
      </c>
      <c r="J49">
        <v>243</v>
      </c>
      <c r="K49">
        <v>51</v>
      </c>
      <c r="L49">
        <v>89</v>
      </c>
      <c r="M49">
        <v>61</v>
      </c>
      <c r="N49">
        <v>20</v>
      </c>
      <c r="O49">
        <v>5</v>
      </c>
      <c r="P49">
        <v>3</v>
      </c>
      <c r="Q49">
        <v>42</v>
      </c>
      <c r="R49">
        <v>2</v>
      </c>
      <c r="S49">
        <v>0</v>
      </c>
      <c r="T49">
        <v>33</v>
      </c>
      <c r="U49">
        <v>6</v>
      </c>
      <c r="V49">
        <v>0.36599999999999999</v>
      </c>
      <c r="W49">
        <v>0.442</v>
      </c>
      <c r="X49">
        <v>0.52700000000000002</v>
      </c>
      <c r="Y49">
        <v>0.96899999999999997</v>
      </c>
      <c r="Z49">
        <v>128</v>
      </c>
      <c r="AA49">
        <v>8</v>
      </c>
      <c r="AB49">
        <v>0</v>
      </c>
      <c r="AC49">
        <v>6</v>
      </c>
      <c r="AE49">
        <v>2</v>
      </c>
      <c r="AF49" t="s">
        <v>90</v>
      </c>
      <c r="AG49" t="s">
        <v>162</v>
      </c>
    </row>
    <row r="50" spans="1:33" x14ac:dyDescent="0.45">
      <c r="A50">
        <v>45</v>
      </c>
      <c r="B50" t="s">
        <v>108</v>
      </c>
      <c r="C50" t="s">
        <v>109</v>
      </c>
      <c r="D50" s="2">
        <v>18007</v>
      </c>
      <c r="E50" s="2">
        <v>18071</v>
      </c>
      <c r="F50">
        <f t="shared" si="0"/>
        <v>1949</v>
      </c>
      <c r="G50" s="2" t="str">
        <f t="shared" si="1"/>
        <v>Sid Gordon1949</v>
      </c>
      <c r="H50">
        <v>0.96799999999999997</v>
      </c>
      <c r="I50">
        <v>272</v>
      </c>
      <c r="J50">
        <v>227</v>
      </c>
      <c r="K50">
        <v>48</v>
      </c>
      <c r="L50">
        <v>72</v>
      </c>
      <c r="M50">
        <v>46</v>
      </c>
      <c r="N50">
        <v>13</v>
      </c>
      <c r="O50">
        <v>2</v>
      </c>
      <c r="P50">
        <v>11</v>
      </c>
      <c r="Q50">
        <v>39</v>
      </c>
      <c r="R50">
        <v>1</v>
      </c>
      <c r="S50">
        <v>0</v>
      </c>
      <c r="T50">
        <v>43</v>
      </c>
      <c r="U50">
        <v>22</v>
      </c>
      <c r="V50">
        <v>0.317</v>
      </c>
      <c r="W50">
        <v>0.43</v>
      </c>
      <c r="X50">
        <v>0.53700000000000003</v>
      </c>
      <c r="Y50">
        <v>0.96799999999999997</v>
      </c>
      <c r="Z50">
        <v>122</v>
      </c>
      <c r="AA50">
        <v>9</v>
      </c>
      <c r="AB50">
        <v>2</v>
      </c>
      <c r="AC50">
        <v>0</v>
      </c>
      <c r="AE50">
        <v>3</v>
      </c>
      <c r="AF50" t="s">
        <v>90</v>
      </c>
      <c r="AG50" t="s">
        <v>110</v>
      </c>
    </row>
    <row r="51" spans="1:33" x14ac:dyDescent="0.45">
      <c r="A51">
        <v>46</v>
      </c>
      <c r="B51" t="s">
        <v>163</v>
      </c>
      <c r="C51" t="s">
        <v>136</v>
      </c>
      <c r="D51" s="2">
        <v>18371</v>
      </c>
      <c r="E51" s="2">
        <v>18449</v>
      </c>
      <c r="F51">
        <f t="shared" si="0"/>
        <v>1950</v>
      </c>
      <c r="G51" s="2" t="str">
        <f t="shared" si="1"/>
        <v>Andy Pafko1950</v>
      </c>
      <c r="H51">
        <v>0.96699999999999997</v>
      </c>
      <c r="I51">
        <v>251</v>
      </c>
      <c r="J51">
        <v>214</v>
      </c>
      <c r="K51">
        <v>43</v>
      </c>
      <c r="L51">
        <v>68</v>
      </c>
      <c r="M51">
        <v>44</v>
      </c>
      <c r="N51">
        <v>10</v>
      </c>
      <c r="O51">
        <v>2</v>
      </c>
      <c r="P51">
        <v>12</v>
      </c>
      <c r="Q51">
        <v>37</v>
      </c>
      <c r="R51">
        <v>2</v>
      </c>
      <c r="S51">
        <v>1</v>
      </c>
      <c r="T51">
        <v>33</v>
      </c>
      <c r="U51">
        <v>12</v>
      </c>
      <c r="V51">
        <v>0.318</v>
      </c>
      <c r="W51">
        <v>0.41599999999999998</v>
      </c>
      <c r="X51">
        <v>0.55100000000000005</v>
      </c>
      <c r="Y51">
        <v>0.96699999999999997</v>
      </c>
      <c r="Z51">
        <v>118</v>
      </c>
      <c r="AA51">
        <v>3</v>
      </c>
      <c r="AB51">
        <v>3</v>
      </c>
      <c r="AC51">
        <v>1</v>
      </c>
      <c r="AE51">
        <v>4</v>
      </c>
      <c r="AF51" t="s">
        <v>90</v>
      </c>
      <c r="AG51" t="s">
        <v>164</v>
      </c>
    </row>
    <row r="52" spans="1:33" x14ac:dyDescent="0.45">
      <c r="A52">
        <v>47</v>
      </c>
      <c r="B52" t="s">
        <v>165</v>
      </c>
      <c r="C52" t="s">
        <v>96</v>
      </c>
      <c r="D52" s="2">
        <v>18735</v>
      </c>
      <c r="E52" s="2">
        <v>18805</v>
      </c>
      <c r="F52">
        <f t="shared" si="0"/>
        <v>1951</v>
      </c>
      <c r="G52" s="2" t="str">
        <f t="shared" si="1"/>
        <v>Vic Wertz1951</v>
      </c>
      <c r="H52">
        <v>0.96199999999999997</v>
      </c>
      <c r="I52">
        <v>266</v>
      </c>
      <c r="J52">
        <v>226</v>
      </c>
      <c r="K52">
        <v>40</v>
      </c>
      <c r="L52">
        <v>70</v>
      </c>
      <c r="M52">
        <v>47</v>
      </c>
      <c r="N52">
        <v>6</v>
      </c>
      <c r="O52">
        <v>3</v>
      </c>
      <c r="P52">
        <v>14</v>
      </c>
      <c r="Q52">
        <v>47</v>
      </c>
      <c r="R52">
        <v>0</v>
      </c>
      <c r="S52">
        <v>1</v>
      </c>
      <c r="T52">
        <v>39</v>
      </c>
      <c r="U52">
        <v>16</v>
      </c>
      <c r="V52">
        <v>0.31</v>
      </c>
      <c r="W52">
        <v>0.41399999999999998</v>
      </c>
      <c r="X52">
        <v>0.54900000000000004</v>
      </c>
      <c r="Y52">
        <v>0.96199999999999997</v>
      </c>
      <c r="Z52">
        <v>124</v>
      </c>
      <c r="AA52">
        <v>8</v>
      </c>
      <c r="AB52">
        <v>1</v>
      </c>
      <c r="AC52">
        <v>0</v>
      </c>
      <c r="AE52">
        <v>3</v>
      </c>
      <c r="AF52" t="s">
        <v>90</v>
      </c>
      <c r="AG52" t="s">
        <v>166</v>
      </c>
    </row>
    <row r="53" spans="1:33" x14ac:dyDescent="0.45">
      <c r="A53">
        <v>48</v>
      </c>
      <c r="B53" t="s">
        <v>123</v>
      </c>
      <c r="C53" t="s">
        <v>109</v>
      </c>
      <c r="D53" s="2">
        <v>17643</v>
      </c>
      <c r="E53" s="2">
        <v>17713</v>
      </c>
      <c r="F53">
        <f t="shared" si="0"/>
        <v>1948</v>
      </c>
      <c r="G53" s="2" t="str">
        <f t="shared" si="1"/>
        <v>Johnny Mize1948</v>
      </c>
      <c r="H53">
        <v>0.96199999999999997</v>
      </c>
      <c r="I53">
        <v>269</v>
      </c>
      <c r="J53">
        <v>221</v>
      </c>
      <c r="K53">
        <v>45</v>
      </c>
      <c r="L53">
        <v>61</v>
      </c>
      <c r="M53">
        <v>30</v>
      </c>
      <c r="N53">
        <v>15</v>
      </c>
      <c r="O53">
        <v>1</v>
      </c>
      <c r="P53">
        <v>15</v>
      </c>
      <c r="Q53">
        <v>50</v>
      </c>
      <c r="R53">
        <v>1</v>
      </c>
      <c r="S53">
        <v>1</v>
      </c>
      <c r="T53">
        <v>45</v>
      </c>
      <c r="U53">
        <v>16</v>
      </c>
      <c r="V53">
        <v>0.27600000000000002</v>
      </c>
      <c r="W53">
        <v>0.40500000000000003</v>
      </c>
      <c r="X53">
        <v>0.55700000000000005</v>
      </c>
      <c r="Y53">
        <v>0.96199999999999997</v>
      </c>
      <c r="Z53">
        <v>123</v>
      </c>
      <c r="AA53">
        <v>2</v>
      </c>
      <c r="AB53">
        <v>3</v>
      </c>
      <c r="AC53">
        <v>0</v>
      </c>
      <c r="AE53">
        <v>4</v>
      </c>
      <c r="AF53" t="s">
        <v>90</v>
      </c>
      <c r="AG53" t="s">
        <v>124</v>
      </c>
    </row>
    <row r="54" spans="1:33" x14ac:dyDescent="0.45">
      <c r="A54">
        <v>49</v>
      </c>
      <c r="B54" t="s">
        <v>167</v>
      </c>
      <c r="C54" t="s">
        <v>93</v>
      </c>
      <c r="D54" s="2">
        <v>17645</v>
      </c>
      <c r="E54" s="2">
        <v>17758</v>
      </c>
      <c r="F54">
        <f t="shared" si="0"/>
        <v>1948</v>
      </c>
      <c r="G54" s="2" t="str">
        <f t="shared" si="1"/>
        <v>Ron Northey1948</v>
      </c>
      <c r="H54">
        <v>0.96</v>
      </c>
      <c r="I54">
        <v>150</v>
      </c>
      <c r="J54">
        <v>127</v>
      </c>
      <c r="K54">
        <v>23</v>
      </c>
      <c r="L54">
        <v>43</v>
      </c>
      <c r="M54">
        <v>32</v>
      </c>
      <c r="N54">
        <v>5</v>
      </c>
      <c r="O54">
        <v>0</v>
      </c>
      <c r="P54">
        <v>6</v>
      </c>
      <c r="Q54">
        <v>35</v>
      </c>
      <c r="R54">
        <v>0</v>
      </c>
      <c r="S54">
        <v>0</v>
      </c>
      <c r="T54">
        <v>19</v>
      </c>
      <c r="U54">
        <v>12</v>
      </c>
      <c r="V54">
        <v>0.33900000000000002</v>
      </c>
      <c r="W54">
        <v>0.44</v>
      </c>
      <c r="X54">
        <v>0.52</v>
      </c>
      <c r="Y54">
        <v>0.96</v>
      </c>
      <c r="Z54">
        <v>66</v>
      </c>
      <c r="AA54">
        <v>3</v>
      </c>
      <c r="AB54">
        <v>4</v>
      </c>
      <c r="AC54">
        <v>0</v>
      </c>
      <c r="AE54">
        <v>2</v>
      </c>
      <c r="AF54" t="s">
        <v>90</v>
      </c>
      <c r="AG54" t="s">
        <v>168</v>
      </c>
    </row>
    <row r="55" spans="1:33" x14ac:dyDescent="0.45">
      <c r="A55">
        <v>50</v>
      </c>
      <c r="B55" t="s">
        <v>169</v>
      </c>
      <c r="C55" t="s">
        <v>89</v>
      </c>
      <c r="D55" s="2">
        <v>18735</v>
      </c>
      <c r="E55" s="2">
        <v>18806</v>
      </c>
      <c r="F55">
        <f t="shared" si="0"/>
        <v>1951</v>
      </c>
      <c r="G55" s="2" t="str">
        <f t="shared" si="1"/>
        <v>Vern Stephens1951</v>
      </c>
      <c r="H55">
        <v>0.95899999999999996</v>
      </c>
      <c r="I55">
        <v>252</v>
      </c>
      <c r="J55">
        <v>228</v>
      </c>
      <c r="K55">
        <v>42</v>
      </c>
      <c r="L55">
        <v>75</v>
      </c>
      <c r="M55">
        <v>48</v>
      </c>
      <c r="N55">
        <v>13</v>
      </c>
      <c r="O55">
        <v>1</v>
      </c>
      <c r="P55">
        <v>13</v>
      </c>
      <c r="Q55">
        <v>56</v>
      </c>
      <c r="R55">
        <v>0</v>
      </c>
      <c r="S55">
        <v>2</v>
      </c>
      <c r="T55">
        <v>24</v>
      </c>
      <c r="U55">
        <v>15</v>
      </c>
      <c r="V55">
        <v>0.32900000000000001</v>
      </c>
      <c r="W55">
        <v>0.39300000000000002</v>
      </c>
      <c r="X55">
        <v>0.56599999999999995</v>
      </c>
      <c r="Y55">
        <v>0.95899999999999996</v>
      </c>
      <c r="Z55">
        <v>129</v>
      </c>
      <c r="AA55">
        <v>14</v>
      </c>
      <c r="AB55">
        <v>0</v>
      </c>
      <c r="AC55">
        <v>0</v>
      </c>
      <c r="AE55">
        <v>1</v>
      </c>
      <c r="AF55" t="s">
        <v>90</v>
      </c>
      <c r="AG55" t="s">
        <v>170</v>
      </c>
    </row>
    <row r="56" spans="1:33" x14ac:dyDescent="0.45">
      <c r="A56">
        <v>51</v>
      </c>
      <c r="B56" t="s">
        <v>92</v>
      </c>
      <c r="C56" t="s">
        <v>93</v>
      </c>
      <c r="D56" s="2">
        <v>18007</v>
      </c>
      <c r="E56" s="2">
        <v>18072</v>
      </c>
      <c r="F56">
        <f t="shared" si="0"/>
        <v>1949</v>
      </c>
      <c r="G56" s="2" t="str">
        <f t="shared" si="1"/>
        <v>Stan Musial1949</v>
      </c>
      <c r="H56">
        <v>0.95899999999999996</v>
      </c>
      <c r="I56">
        <v>275</v>
      </c>
      <c r="J56">
        <v>221</v>
      </c>
      <c r="K56">
        <v>46</v>
      </c>
      <c r="L56">
        <v>64</v>
      </c>
      <c r="M56">
        <v>41</v>
      </c>
      <c r="N56">
        <v>7</v>
      </c>
      <c r="O56">
        <v>2</v>
      </c>
      <c r="P56">
        <v>14</v>
      </c>
      <c r="Q56">
        <v>35</v>
      </c>
      <c r="R56">
        <v>1</v>
      </c>
      <c r="S56">
        <v>4</v>
      </c>
      <c r="T56">
        <v>54</v>
      </c>
      <c r="U56">
        <v>16</v>
      </c>
      <c r="V56">
        <v>0.28999999999999998</v>
      </c>
      <c r="W56">
        <v>0.42899999999999999</v>
      </c>
      <c r="X56">
        <v>0.52900000000000003</v>
      </c>
      <c r="Y56">
        <v>0.95899999999999996</v>
      </c>
      <c r="Z56">
        <v>117</v>
      </c>
      <c r="AA56">
        <v>7</v>
      </c>
      <c r="AB56">
        <v>0</v>
      </c>
      <c r="AC56">
        <v>0</v>
      </c>
      <c r="AE56">
        <v>8</v>
      </c>
      <c r="AF56" t="s">
        <v>90</v>
      </c>
      <c r="AG56" t="s">
        <v>94</v>
      </c>
    </row>
    <row r="57" spans="1:33" x14ac:dyDescent="0.45">
      <c r="A57">
        <v>52</v>
      </c>
      <c r="B57" t="s">
        <v>163</v>
      </c>
      <c r="C57" t="s">
        <v>136</v>
      </c>
      <c r="D57" s="2">
        <v>17643</v>
      </c>
      <c r="E57" s="2">
        <v>17718</v>
      </c>
      <c r="F57">
        <f t="shared" si="0"/>
        <v>1948</v>
      </c>
      <c r="G57" s="2" t="str">
        <f t="shared" si="1"/>
        <v>Andy Pafko1948</v>
      </c>
      <c r="H57">
        <v>0.95599999999999996</v>
      </c>
      <c r="I57">
        <v>254</v>
      </c>
      <c r="J57">
        <v>227</v>
      </c>
      <c r="K57">
        <v>35</v>
      </c>
      <c r="L57">
        <v>76</v>
      </c>
      <c r="M57">
        <v>51</v>
      </c>
      <c r="N57">
        <v>12</v>
      </c>
      <c r="O57">
        <v>2</v>
      </c>
      <c r="P57">
        <v>11</v>
      </c>
      <c r="Q57">
        <v>46</v>
      </c>
      <c r="R57">
        <v>2</v>
      </c>
      <c r="S57">
        <v>2</v>
      </c>
      <c r="T57">
        <v>27</v>
      </c>
      <c r="U57">
        <v>21</v>
      </c>
      <c r="V57">
        <v>0.33500000000000002</v>
      </c>
      <c r="W57">
        <v>0.40600000000000003</v>
      </c>
      <c r="X57">
        <v>0.55100000000000005</v>
      </c>
      <c r="Y57">
        <v>0.95599999999999996</v>
      </c>
      <c r="Z57">
        <v>125</v>
      </c>
      <c r="AA57">
        <v>6</v>
      </c>
      <c r="AB57">
        <v>0</v>
      </c>
      <c r="AC57">
        <v>0</v>
      </c>
      <c r="AE57">
        <v>3</v>
      </c>
      <c r="AF57" t="s">
        <v>90</v>
      </c>
      <c r="AG57" t="s">
        <v>164</v>
      </c>
    </row>
    <row r="58" spans="1:33" x14ac:dyDescent="0.45">
      <c r="A58">
        <v>53</v>
      </c>
      <c r="B58" t="s">
        <v>6</v>
      </c>
      <c r="C58" t="s">
        <v>109</v>
      </c>
      <c r="D58" s="2">
        <v>18371</v>
      </c>
      <c r="E58" s="2">
        <v>18444</v>
      </c>
      <c r="F58">
        <f t="shared" si="0"/>
        <v>1950</v>
      </c>
      <c r="G58" s="2" t="str">
        <f t="shared" si="1"/>
        <v>Hank Thompson1950</v>
      </c>
      <c r="H58">
        <v>0.95499999999999996</v>
      </c>
      <c r="I58">
        <v>244</v>
      </c>
      <c r="J58">
        <v>201</v>
      </c>
      <c r="K58">
        <v>36</v>
      </c>
      <c r="L58">
        <v>62</v>
      </c>
      <c r="M58">
        <v>44</v>
      </c>
      <c r="N58">
        <v>4</v>
      </c>
      <c r="O58">
        <v>2</v>
      </c>
      <c r="P58">
        <v>12</v>
      </c>
      <c r="Q58">
        <v>41</v>
      </c>
      <c r="R58">
        <v>4</v>
      </c>
      <c r="S58">
        <v>4</v>
      </c>
      <c r="T58">
        <v>41</v>
      </c>
      <c r="U58">
        <v>21</v>
      </c>
      <c r="V58">
        <v>0.308</v>
      </c>
      <c r="W58">
        <v>0.42799999999999999</v>
      </c>
      <c r="X58">
        <v>0.52700000000000002</v>
      </c>
      <c r="Y58">
        <v>0.95499999999999996</v>
      </c>
      <c r="Z58">
        <v>106</v>
      </c>
      <c r="AA58">
        <v>5</v>
      </c>
      <c r="AB58">
        <v>1</v>
      </c>
      <c r="AC58">
        <v>1</v>
      </c>
      <c r="AE58">
        <v>1</v>
      </c>
      <c r="AF58" t="s">
        <v>90</v>
      </c>
      <c r="AG58" t="s">
        <v>171</v>
      </c>
    </row>
    <row r="59" spans="1:33" x14ac:dyDescent="0.45">
      <c r="A59">
        <v>54</v>
      </c>
      <c r="B59" t="s">
        <v>68</v>
      </c>
      <c r="C59" t="s">
        <v>98</v>
      </c>
      <c r="D59" s="2">
        <v>18735</v>
      </c>
      <c r="E59" s="2">
        <v>18826</v>
      </c>
      <c r="F59">
        <f t="shared" si="0"/>
        <v>1951</v>
      </c>
      <c r="G59" s="2" t="str">
        <f t="shared" si="1"/>
        <v>Luke Easter1951</v>
      </c>
      <c r="H59">
        <v>0.95099999999999996</v>
      </c>
      <c r="I59">
        <v>239</v>
      </c>
      <c r="J59">
        <v>215</v>
      </c>
      <c r="K59">
        <v>33</v>
      </c>
      <c r="L59">
        <v>70</v>
      </c>
      <c r="M59">
        <v>50</v>
      </c>
      <c r="N59">
        <v>4</v>
      </c>
      <c r="O59">
        <v>2</v>
      </c>
      <c r="P59">
        <v>14</v>
      </c>
      <c r="Q59">
        <v>59</v>
      </c>
      <c r="R59">
        <v>0</v>
      </c>
      <c r="S59">
        <v>1</v>
      </c>
      <c r="T59">
        <v>20</v>
      </c>
      <c r="U59">
        <v>29</v>
      </c>
      <c r="V59">
        <v>0.32600000000000001</v>
      </c>
      <c r="W59">
        <v>0.39300000000000002</v>
      </c>
      <c r="X59">
        <v>0.55800000000000005</v>
      </c>
      <c r="Y59">
        <v>0.95099999999999996</v>
      </c>
      <c r="Z59">
        <v>120</v>
      </c>
      <c r="AA59">
        <v>5</v>
      </c>
      <c r="AB59">
        <v>4</v>
      </c>
      <c r="AC59">
        <v>0</v>
      </c>
      <c r="AE59">
        <v>3</v>
      </c>
      <c r="AF59" t="s">
        <v>90</v>
      </c>
      <c r="AG59" t="s">
        <v>142</v>
      </c>
    </row>
    <row r="60" spans="1:33" x14ac:dyDescent="0.45">
      <c r="A60">
        <v>55</v>
      </c>
      <c r="B60" t="s">
        <v>172</v>
      </c>
      <c r="C60" t="s">
        <v>96</v>
      </c>
      <c r="D60" s="2">
        <v>17643</v>
      </c>
      <c r="E60" s="2">
        <v>17739</v>
      </c>
      <c r="F60">
        <f t="shared" si="0"/>
        <v>1948</v>
      </c>
      <c r="G60" s="2" t="str">
        <f t="shared" si="1"/>
        <v>Dick Wakefield1948</v>
      </c>
      <c r="H60">
        <v>0.95</v>
      </c>
      <c r="I60">
        <v>208</v>
      </c>
      <c r="J60">
        <v>166</v>
      </c>
      <c r="K60">
        <v>24</v>
      </c>
      <c r="L60">
        <v>51</v>
      </c>
      <c r="M60">
        <v>30</v>
      </c>
      <c r="N60">
        <v>14</v>
      </c>
      <c r="O60">
        <v>2</v>
      </c>
      <c r="P60">
        <v>5</v>
      </c>
      <c r="Q60">
        <v>28</v>
      </c>
      <c r="R60">
        <v>0</v>
      </c>
      <c r="S60">
        <v>1</v>
      </c>
      <c r="T60">
        <v>41</v>
      </c>
      <c r="U60">
        <v>26</v>
      </c>
      <c r="V60">
        <v>0.307</v>
      </c>
      <c r="W60">
        <v>0.44400000000000001</v>
      </c>
      <c r="X60">
        <v>0.50600000000000001</v>
      </c>
      <c r="Y60">
        <v>0.95</v>
      </c>
      <c r="Z60">
        <v>84</v>
      </c>
      <c r="AA60">
        <v>3</v>
      </c>
      <c r="AB60">
        <v>0</v>
      </c>
      <c r="AC60">
        <v>1</v>
      </c>
      <c r="AE60">
        <v>3</v>
      </c>
      <c r="AF60" t="s">
        <v>90</v>
      </c>
      <c r="AG60" t="s">
        <v>173</v>
      </c>
    </row>
    <row r="61" spans="1:33" x14ac:dyDescent="0.45">
      <c r="A61">
        <v>56</v>
      </c>
      <c r="B61" t="s">
        <v>103</v>
      </c>
      <c r="C61" t="s">
        <v>104</v>
      </c>
      <c r="D61" s="2">
        <v>18371</v>
      </c>
      <c r="E61" s="2">
        <v>18437</v>
      </c>
      <c r="F61">
        <f t="shared" si="0"/>
        <v>1950</v>
      </c>
      <c r="G61" s="2" t="str">
        <f t="shared" si="1"/>
        <v>Ralph Kiner1950</v>
      </c>
      <c r="H61">
        <v>0.95</v>
      </c>
      <c r="I61">
        <v>267</v>
      </c>
      <c r="J61">
        <v>214</v>
      </c>
      <c r="K61">
        <v>40</v>
      </c>
      <c r="L61">
        <v>56</v>
      </c>
      <c r="M61">
        <v>30</v>
      </c>
      <c r="N61">
        <v>7</v>
      </c>
      <c r="O61">
        <v>4</v>
      </c>
      <c r="P61">
        <v>15</v>
      </c>
      <c r="Q61">
        <v>43</v>
      </c>
      <c r="R61">
        <v>2</v>
      </c>
      <c r="S61">
        <v>3</v>
      </c>
      <c r="T61">
        <v>50</v>
      </c>
      <c r="U61">
        <v>31</v>
      </c>
      <c r="V61">
        <v>0.26200000000000001</v>
      </c>
      <c r="W61">
        <v>0.40799999999999997</v>
      </c>
      <c r="X61">
        <v>0.54200000000000004</v>
      </c>
      <c r="Y61">
        <v>0.95</v>
      </c>
      <c r="Z61">
        <v>116</v>
      </c>
      <c r="AA61">
        <v>9</v>
      </c>
      <c r="AB61">
        <v>3</v>
      </c>
      <c r="AC61">
        <v>0</v>
      </c>
      <c r="AE61">
        <v>6</v>
      </c>
      <c r="AF61" t="s">
        <v>90</v>
      </c>
      <c r="AG61" t="s">
        <v>105</v>
      </c>
    </row>
    <row r="62" spans="1:33" x14ac:dyDescent="0.45">
      <c r="A62">
        <v>57</v>
      </c>
      <c r="B62" t="s">
        <v>174</v>
      </c>
      <c r="C62" t="s">
        <v>112</v>
      </c>
      <c r="D62" s="2">
        <v>18371</v>
      </c>
      <c r="E62" s="2">
        <v>18443</v>
      </c>
      <c r="F62">
        <f t="shared" si="0"/>
        <v>1950</v>
      </c>
      <c r="G62" s="2" t="str">
        <f t="shared" si="1"/>
        <v>Duke Snider1950</v>
      </c>
      <c r="H62">
        <v>0.94799999999999995</v>
      </c>
      <c r="I62">
        <v>273</v>
      </c>
      <c r="J62">
        <v>247</v>
      </c>
      <c r="K62">
        <v>50</v>
      </c>
      <c r="L62">
        <v>82</v>
      </c>
      <c r="M62">
        <v>57</v>
      </c>
      <c r="N62">
        <v>8</v>
      </c>
      <c r="O62">
        <v>3</v>
      </c>
      <c r="P62">
        <v>14</v>
      </c>
      <c r="Q62">
        <v>45</v>
      </c>
      <c r="R62">
        <v>6</v>
      </c>
      <c r="S62">
        <v>6</v>
      </c>
      <c r="T62">
        <v>23</v>
      </c>
      <c r="U62">
        <v>23</v>
      </c>
      <c r="V62">
        <v>0.33200000000000002</v>
      </c>
      <c r="W62">
        <v>0.38900000000000001</v>
      </c>
      <c r="X62">
        <v>0.55900000000000005</v>
      </c>
      <c r="Y62">
        <v>0.94799999999999995</v>
      </c>
      <c r="Z62">
        <v>138</v>
      </c>
      <c r="AA62">
        <v>2</v>
      </c>
      <c r="AB62">
        <v>0</v>
      </c>
      <c r="AC62">
        <v>3</v>
      </c>
      <c r="AE62">
        <v>1</v>
      </c>
      <c r="AF62" t="s">
        <v>90</v>
      </c>
      <c r="AG62" t="s">
        <v>175</v>
      </c>
    </row>
    <row r="63" spans="1:33" x14ac:dyDescent="0.45">
      <c r="A63">
        <v>58</v>
      </c>
      <c r="B63" t="s">
        <v>176</v>
      </c>
      <c r="C63" t="s">
        <v>127</v>
      </c>
      <c r="D63" s="2">
        <v>17272</v>
      </c>
      <c r="E63" s="2">
        <v>17347</v>
      </c>
      <c r="F63">
        <f t="shared" si="0"/>
        <v>1947</v>
      </c>
      <c r="G63" s="2" t="str">
        <f t="shared" si="1"/>
        <v>Earl Torgeson1947</v>
      </c>
      <c r="H63">
        <v>0.94199999999999995</v>
      </c>
      <c r="I63">
        <v>240</v>
      </c>
      <c r="J63">
        <v>204</v>
      </c>
      <c r="K63">
        <v>33</v>
      </c>
      <c r="L63">
        <v>60</v>
      </c>
      <c r="M63">
        <v>35</v>
      </c>
      <c r="N63">
        <v>10</v>
      </c>
      <c r="O63">
        <v>4</v>
      </c>
      <c r="P63">
        <v>11</v>
      </c>
      <c r="Q63">
        <v>53</v>
      </c>
      <c r="R63">
        <v>8</v>
      </c>
      <c r="S63">
        <v>4</v>
      </c>
      <c r="T63">
        <v>35</v>
      </c>
      <c r="U63">
        <v>32</v>
      </c>
      <c r="V63">
        <v>0.29399999999999998</v>
      </c>
      <c r="W63">
        <v>0.39700000000000002</v>
      </c>
      <c r="X63">
        <v>0.54400000000000004</v>
      </c>
      <c r="Y63">
        <v>0.94199999999999995</v>
      </c>
      <c r="Z63">
        <v>111</v>
      </c>
      <c r="AA63">
        <v>3</v>
      </c>
      <c r="AB63">
        <v>0</v>
      </c>
      <c r="AC63">
        <v>1</v>
      </c>
      <c r="AE63">
        <v>9</v>
      </c>
      <c r="AF63" t="s">
        <v>90</v>
      </c>
      <c r="AG63" t="s">
        <v>177</v>
      </c>
    </row>
    <row r="64" spans="1:33" x14ac:dyDescent="0.45">
      <c r="A64">
        <v>59</v>
      </c>
      <c r="B64" t="s">
        <v>100</v>
      </c>
      <c r="C64" t="s">
        <v>101</v>
      </c>
      <c r="D64" s="2">
        <v>17276</v>
      </c>
      <c r="E64" s="2">
        <v>17345</v>
      </c>
      <c r="F64">
        <f t="shared" si="0"/>
        <v>1947</v>
      </c>
      <c r="G64" s="2" t="str">
        <f t="shared" si="1"/>
        <v>Joe DiMaggio1947</v>
      </c>
      <c r="H64">
        <v>0.94</v>
      </c>
      <c r="I64">
        <v>260</v>
      </c>
      <c r="J64">
        <v>229</v>
      </c>
      <c r="K64">
        <v>42</v>
      </c>
      <c r="L64">
        <v>75</v>
      </c>
      <c r="M64">
        <v>47</v>
      </c>
      <c r="N64">
        <v>18</v>
      </c>
      <c r="O64">
        <v>1</v>
      </c>
      <c r="P64">
        <v>9</v>
      </c>
      <c r="Q64">
        <v>42</v>
      </c>
      <c r="R64">
        <v>1</v>
      </c>
      <c r="S64">
        <v>0</v>
      </c>
      <c r="T64">
        <v>29</v>
      </c>
      <c r="U64">
        <v>14</v>
      </c>
      <c r="V64">
        <v>0.32800000000000001</v>
      </c>
      <c r="W64">
        <v>0.40799999999999997</v>
      </c>
      <c r="X64">
        <v>0.53300000000000003</v>
      </c>
      <c r="Y64">
        <v>0.94</v>
      </c>
      <c r="Z64">
        <v>122</v>
      </c>
      <c r="AA64">
        <v>11</v>
      </c>
      <c r="AB64">
        <v>2</v>
      </c>
      <c r="AC64">
        <v>0</v>
      </c>
      <c r="AE64">
        <v>8</v>
      </c>
      <c r="AF64" t="s">
        <v>90</v>
      </c>
      <c r="AG64" t="s">
        <v>102</v>
      </c>
    </row>
    <row r="65" spans="1:33" x14ac:dyDescent="0.45">
      <c r="A65">
        <v>60</v>
      </c>
      <c r="B65" t="s">
        <v>143</v>
      </c>
      <c r="C65" t="s">
        <v>127</v>
      </c>
      <c r="D65" s="2">
        <v>17643</v>
      </c>
      <c r="E65" s="2">
        <v>17724</v>
      </c>
      <c r="F65">
        <f t="shared" si="0"/>
        <v>1948</v>
      </c>
      <c r="G65" s="2" t="str">
        <f t="shared" si="1"/>
        <v>Jeff Heath1948</v>
      </c>
      <c r="H65">
        <v>0.94</v>
      </c>
      <c r="I65">
        <v>223</v>
      </c>
      <c r="J65">
        <v>188</v>
      </c>
      <c r="K65">
        <v>32</v>
      </c>
      <c r="L65">
        <v>59</v>
      </c>
      <c r="M65">
        <v>35</v>
      </c>
      <c r="N65">
        <v>15</v>
      </c>
      <c r="O65">
        <v>2</v>
      </c>
      <c r="P65">
        <v>7</v>
      </c>
      <c r="Q65">
        <v>29</v>
      </c>
      <c r="R65">
        <v>1</v>
      </c>
      <c r="S65">
        <v>1</v>
      </c>
      <c r="T65">
        <v>31</v>
      </c>
      <c r="U65">
        <v>26</v>
      </c>
      <c r="V65">
        <v>0.314</v>
      </c>
      <c r="W65">
        <v>0.41399999999999998</v>
      </c>
      <c r="X65">
        <v>0.52700000000000002</v>
      </c>
      <c r="Y65">
        <v>0.94</v>
      </c>
      <c r="Z65">
        <v>99</v>
      </c>
      <c r="AA65">
        <v>2</v>
      </c>
      <c r="AB65">
        <v>1</v>
      </c>
      <c r="AC65">
        <v>3</v>
      </c>
      <c r="AE65">
        <v>3</v>
      </c>
      <c r="AF65" t="s">
        <v>90</v>
      </c>
      <c r="AG65" t="s">
        <v>145</v>
      </c>
    </row>
    <row r="66" spans="1:33" x14ac:dyDescent="0.45">
      <c r="A66">
        <v>61</v>
      </c>
      <c r="B66" t="s">
        <v>178</v>
      </c>
      <c r="C66" t="s">
        <v>98</v>
      </c>
      <c r="D66" s="2">
        <v>17643</v>
      </c>
      <c r="E66" s="2">
        <v>17713</v>
      </c>
      <c r="F66">
        <f t="shared" si="0"/>
        <v>1948</v>
      </c>
      <c r="G66" s="2" t="str">
        <f t="shared" si="1"/>
        <v>Ken Keltner1948</v>
      </c>
      <c r="H66">
        <v>0.93600000000000005</v>
      </c>
      <c r="I66">
        <v>255</v>
      </c>
      <c r="J66">
        <v>214</v>
      </c>
      <c r="K66">
        <v>36</v>
      </c>
      <c r="L66">
        <v>59</v>
      </c>
      <c r="M66">
        <v>35</v>
      </c>
      <c r="N66">
        <v>7</v>
      </c>
      <c r="O66">
        <v>0</v>
      </c>
      <c r="P66">
        <v>17</v>
      </c>
      <c r="Q66">
        <v>48</v>
      </c>
      <c r="R66">
        <v>2</v>
      </c>
      <c r="S66">
        <v>1</v>
      </c>
      <c r="T66">
        <v>40</v>
      </c>
      <c r="U66">
        <v>21</v>
      </c>
      <c r="V66">
        <v>0.27600000000000002</v>
      </c>
      <c r="W66">
        <v>0.39</v>
      </c>
      <c r="X66">
        <v>0.54700000000000004</v>
      </c>
      <c r="Y66">
        <v>0.93600000000000005</v>
      </c>
      <c r="Z66">
        <v>117</v>
      </c>
      <c r="AA66">
        <v>10</v>
      </c>
      <c r="AB66">
        <v>0</v>
      </c>
      <c r="AC66">
        <v>1</v>
      </c>
      <c r="AE66">
        <v>2</v>
      </c>
      <c r="AF66" t="s">
        <v>90</v>
      </c>
      <c r="AG66" t="s">
        <v>179</v>
      </c>
    </row>
    <row r="67" spans="1:33" x14ac:dyDescent="0.45">
      <c r="A67">
        <v>62</v>
      </c>
      <c r="B67" t="s">
        <v>169</v>
      </c>
      <c r="C67" t="s">
        <v>89</v>
      </c>
      <c r="D67" s="2">
        <v>18371</v>
      </c>
      <c r="E67" s="2">
        <v>18435</v>
      </c>
      <c r="F67">
        <f t="shared" si="0"/>
        <v>1950</v>
      </c>
      <c r="G67" s="2" t="str">
        <f t="shared" si="1"/>
        <v>Vern Stephens1950</v>
      </c>
      <c r="H67">
        <v>0.93500000000000005</v>
      </c>
      <c r="I67">
        <v>280</v>
      </c>
      <c r="J67">
        <v>250</v>
      </c>
      <c r="K67">
        <v>55</v>
      </c>
      <c r="L67">
        <v>74</v>
      </c>
      <c r="M67">
        <v>41</v>
      </c>
      <c r="N67">
        <v>14</v>
      </c>
      <c r="O67">
        <v>4</v>
      </c>
      <c r="P67">
        <v>15</v>
      </c>
      <c r="Q67">
        <v>67</v>
      </c>
      <c r="R67">
        <v>1</v>
      </c>
      <c r="S67">
        <v>0</v>
      </c>
      <c r="T67">
        <v>30</v>
      </c>
      <c r="U67">
        <v>18</v>
      </c>
      <c r="V67">
        <v>0.29599999999999999</v>
      </c>
      <c r="W67">
        <v>0.371</v>
      </c>
      <c r="X67">
        <v>0.56399999999999995</v>
      </c>
      <c r="Y67">
        <v>0.93500000000000005</v>
      </c>
      <c r="Z67">
        <v>141</v>
      </c>
      <c r="AA67">
        <v>9</v>
      </c>
      <c r="AB67">
        <v>0</v>
      </c>
      <c r="AC67">
        <v>0</v>
      </c>
      <c r="AE67">
        <v>1</v>
      </c>
      <c r="AF67" t="s">
        <v>90</v>
      </c>
      <c r="AG67" t="s">
        <v>170</v>
      </c>
    </row>
    <row r="68" spans="1:33" x14ac:dyDescent="0.45">
      <c r="A68">
        <v>63</v>
      </c>
      <c r="B68" t="s">
        <v>180</v>
      </c>
      <c r="C68" t="s">
        <v>144</v>
      </c>
      <c r="D68" s="2">
        <v>18007</v>
      </c>
      <c r="E68" s="2">
        <v>18078</v>
      </c>
      <c r="F68">
        <f t="shared" si="0"/>
        <v>1949</v>
      </c>
      <c r="G68" s="2" t="str">
        <f t="shared" si="1"/>
        <v>Dick Kokos1949</v>
      </c>
      <c r="H68">
        <v>0.93500000000000005</v>
      </c>
      <c r="I68">
        <v>235</v>
      </c>
      <c r="J68">
        <v>204</v>
      </c>
      <c r="K68">
        <v>38</v>
      </c>
      <c r="L68">
        <v>58</v>
      </c>
      <c r="M68">
        <v>32</v>
      </c>
      <c r="N68">
        <v>11</v>
      </c>
      <c r="O68">
        <v>0</v>
      </c>
      <c r="P68">
        <v>15</v>
      </c>
      <c r="Q68">
        <v>40</v>
      </c>
      <c r="R68">
        <v>2</v>
      </c>
      <c r="S68">
        <v>2</v>
      </c>
      <c r="T68">
        <v>30</v>
      </c>
      <c r="U68">
        <v>33</v>
      </c>
      <c r="V68">
        <v>0.28399999999999997</v>
      </c>
      <c r="W68">
        <v>0.376</v>
      </c>
      <c r="X68">
        <v>0.55900000000000005</v>
      </c>
      <c r="Y68">
        <v>0.93500000000000005</v>
      </c>
      <c r="Z68">
        <v>114</v>
      </c>
      <c r="AA68">
        <v>3</v>
      </c>
      <c r="AB68">
        <v>0</v>
      </c>
      <c r="AC68">
        <v>1</v>
      </c>
      <c r="AE68">
        <v>2</v>
      </c>
      <c r="AF68" t="s">
        <v>90</v>
      </c>
      <c r="AG68" t="s">
        <v>181</v>
      </c>
    </row>
    <row r="69" spans="1:33" x14ac:dyDescent="0.45">
      <c r="A69">
        <v>64</v>
      </c>
      <c r="B69" t="s">
        <v>182</v>
      </c>
      <c r="C69" t="s">
        <v>104</v>
      </c>
      <c r="D69" s="2">
        <v>18371</v>
      </c>
      <c r="E69" s="2">
        <v>18450</v>
      </c>
      <c r="F69">
        <f t="shared" si="0"/>
        <v>1950</v>
      </c>
      <c r="G69" s="2" t="str">
        <f t="shared" si="1"/>
        <v>Johnny Hopp1950</v>
      </c>
      <c r="H69">
        <v>0.93500000000000005</v>
      </c>
      <c r="I69">
        <v>199</v>
      </c>
      <c r="J69">
        <v>172</v>
      </c>
      <c r="K69">
        <v>26</v>
      </c>
      <c r="L69">
        <v>56</v>
      </c>
      <c r="M69">
        <v>37</v>
      </c>
      <c r="N69">
        <v>10</v>
      </c>
      <c r="O69">
        <v>4</v>
      </c>
      <c r="P69">
        <v>5</v>
      </c>
      <c r="Q69">
        <v>31</v>
      </c>
      <c r="R69">
        <v>2</v>
      </c>
      <c r="S69">
        <v>1</v>
      </c>
      <c r="T69">
        <v>26</v>
      </c>
      <c r="U69">
        <v>8</v>
      </c>
      <c r="V69">
        <v>0.32600000000000001</v>
      </c>
      <c r="W69">
        <v>0.41699999999999998</v>
      </c>
      <c r="X69">
        <v>0.51700000000000002</v>
      </c>
      <c r="Y69">
        <v>0.93500000000000005</v>
      </c>
      <c r="Z69">
        <v>89</v>
      </c>
      <c r="AA69">
        <v>4</v>
      </c>
      <c r="AB69">
        <v>1</v>
      </c>
      <c r="AC69">
        <v>0</v>
      </c>
      <c r="AE69">
        <v>1</v>
      </c>
      <c r="AF69" t="s">
        <v>90</v>
      </c>
      <c r="AG69" t="s">
        <v>183</v>
      </c>
    </row>
    <row r="70" spans="1:33" x14ac:dyDescent="0.45">
      <c r="A70">
        <v>65</v>
      </c>
      <c r="B70" t="s">
        <v>184</v>
      </c>
      <c r="C70" t="s">
        <v>109</v>
      </c>
      <c r="D70" s="2">
        <v>18773</v>
      </c>
      <c r="E70" s="2">
        <v>18837</v>
      </c>
      <c r="F70">
        <f t="shared" si="0"/>
        <v>1951</v>
      </c>
      <c r="G70" s="2" t="str">
        <f t="shared" si="1"/>
        <v>Willie Mays1951</v>
      </c>
      <c r="H70">
        <v>0.93400000000000005</v>
      </c>
      <c r="I70">
        <v>264</v>
      </c>
      <c r="J70">
        <v>234</v>
      </c>
      <c r="K70">
        <v>39</v>
      </c>
      <c r="L70">
        <v>65</v>
      </c>
      <c r="M70">
        <v>33</v>
      </c>
      <c r="N70">
        <v>11</v>
      </c>
      <c r="O70">
        <v>4</v>
      </c>
      <c r="P70">
        <v>17</v>
      </c>
      <c r="Q70">
        <v>48</v>
      </c>
      <c r="R70">
        <v>0</v>
      </c>
      <c r="S70">
        <v>2</v>
      </c>
      <c r="T70">
        <v>27</v>
      </c>
      <c r="U70">
        <v>27</v>
      </c>
      <c r="V70">
        <v>0.27800000000000002</v>
      </c>
      <c r="W70">
        <v>0.35699999999999998</v>
      </c>
      <c r="X70">
        <v>0.57699999999999996</v>
      </c>
      <c r="Y70">
        <v>0.93400000000000005</v>
      </c>
      <c r="Z70">
        <v>135</v>
      </c>
      <c r="AA70">
        <v>6</v>
      </c>
      <c r="AB70">
        <v>2</v>
      </c>
      <c r="AC70">
        <v>1</v>
      </c>
      <c r="AE70">
        <v>4</v>
      </c>
      <c r="AF70" t="s">
        <v>90</v>
      </c>
      <c r="AG70" t="s">
        <v>185</v>
      </c>
    </row>
    <row r="71" spans="1:33" x14ac:dyDescent="0.45">
      <c r="A71">
        <v>66</v>
      </c>
      <c r="B71" t="s">
        <v>186</v>
      </c>
      <c r="C71" t="s">
        <v>109</v>
      </c>
      <c r="D71" s="2">
        <v>18735</v>
      </c>
      <c r="E71" s="2">
        <v>18815</v>
      </c>
      <c r="F71">
        <f t="shared" ref="F71:F134" si="2">YEAR(D71)</f>
        <v>1951</v>
      </c>
      <c r="G71" s="2" t="str">
        <f t="shared" ref="G71:G134" si="3">_xlfn.CONCAT(B71,F71)</f>
        <v>Wes Westrum1951</v>
      </c>
      <c r="H71">
        <v>0.93300000000000005</v>
      </c>
      <c r="I71">
        <v>243</v>
      </c>
      <c r="J71">
        <v>183</v>
      </c>
      <c r="K71">
        <v>41</v>
      </c>
      <c r="L71">
        <v>47</v>
      </c>
      <c r="M71">
        <v>27</v>
      </c>
      <c r="N71">
        <v>8</v>
      </c>
      <c r="O71">
        <v>0</v>
      </c>
      <c r="P71">
        <v>12</v>
      </c>
      <c r="Q71">
        <v>39</v>
      </c>
      <c r="R71">
        <v>0</v>
      </c>
      <c r="S71">
        <v>0</v>
      </c>
      <c r="T71">
        <v>55</v>
      </c>
      <c r="U71">
        <v>44</v>
      </c>
      <c r="V71">
        <v>0.25700000000000001</v>
      </c>
      <c r="W71">
        <v>0.436</v>
      </c>
      <c r="X71">
        <v>0.497</v>
      </c>
      <c r="Y71">
        <v>0.93300000000000005</v>
      </c>
      <c r="Z71">
        <v>91</v>
      </c>
      <c r="AA71">
        <v>3</v>
      </c>
      <c r="AB71">
        <v>3</v>
      </c>
      <c r="AC71">
        <v>2</v>
      </c>
      <c r="AE71">
        <v>5</v>
      </c>
      <c r="AF71" t="s">
        <v>90</v>
      </c>
      <c r="AG71" t="s">
        <v>187</v>
      </c>
    </row>
    <row r="72" spans="1:33" x14ac:dyDescent="0.45">
      <c r="A72">
        <v>67</v>
      </c>
      <c r="B72" t="s">
        <v>161</v>
      </c>
      <c r="C72" t="s">
        <v>96</v>
      </c>
      <c r="D72" s="2">
        <v>18007</v>
      </c>
      <c r="E72" s="2">
        <v>18081</v>
      </c>
      <c r="F72">
        <f t="shared" si="2"/>
        <v>1949</v>
      </c>
      <c r="G72" s="2" t="str">
        <f t="shared" si="3"/>
        <v>George Kell1949</v>
      </c>
      <c r="H72">
        <v>0.93200000000000005</v>
      </c>
      <c r="I72">
        <v>281</v>
      </c>
      <c r="J72">
        <v>241</v>
      </c>
      <c r="K72">
        <v>47</v>
      </c>
      <c r="L72">
        <v>86</v>
      </c>
      <c r="M72">
        <v>62</v>
      </c>
      <c r="N72">
        <v>17</v>
      </c>
      <c r="O72">
        <v>5</v>
      </c>
      <c r="P72">
        <v>2</v>
      </c>
      <c r="Q72">
        <v>27</v>
      </c>
      <c r="R72">
        <v>3</v>
      </c>
      <c r="S72">
        <v>3</v>
      </c>
      <c r="T72">
        <v>33</v>
      </c>
      <c r="U72">
        <v>3</v>
      </c>
      <c r="V72">
        <v>0.35699999999999998</v>
      </c>
      <c r="W72">
        <v>0.438</v>
      </c>
      <c r="X72">
        <v>0.49399999999999999</v>
      </c>
      <c r="Y72">
        <v>0.93200000000000005</v>
      </c>
      <c r="Z72">
        <v>119</v>
      </c>
      <c r="AA72">
        <v>6</v>
      </c>
      <c r="AB72">
        <v>2</v>
      </c>
      <c r="AC72">
        <v>5</v>
      </c>
      <c r="AE72">
        <v>0</v>
      </c>
      <c r="AF72" t="s">
        <v>90</v>
      </c>
      <c r="AG72" t="s">
        <v>162</v>
      </c>
    </row>
    <row r="73" spans="1:33" x14ac:dyDescent="0.45">
      <c r="A73">
        <v>68</v>
      </c>
      <c r="B73" t="s">
        <v>188</v>
      </c>
      <c r="C73" t="s">
        <v>109</v>
      </c>
      <c r="D73" s="2">
        <v>18007</v>
      </c>
      <c r="E73" s="2">
        <v>18073</v>
      </c>
      <c r="F73">
        <f t="shared" si="2"/>
        <v>1949</v>
      </c>
      <c r="G73" s="2" t="str">
        <f t="shared" si="3"/>
        <v>Willard Marshall1949</v>
      </c>
      <c r="H73">
        <v>0.93200000000000005</v>
      </c>
      <c r="I73">
        <v>253</v>
      </c>
      <c r="J73">
        <v>199</v>
      </c>
      <c r="K73">
        <v>41</v>
      </c>
      <c r="L73">
        <v>62</v>
      </c>
      <c r="M73">
        <v>46</v>
      </c>
      <c r="N73">
        <v>6</v>
      </c>
      <c r="O73">
        <v>3</v>
      </c>
      <c r="P73">
        <v>7</v>
      </c>
      <c r="Q73">
        <v>31</v>
      </c>
      <c r="R73">
        <v>1</v>
      </c>
      <c r="S73">
        <v>3</v>
      </c>
      <c r="T73">
        <v>51</v>
      </c>
      <c r="U73">
        <v>9</v>
      </c>
      <c r="V73">
        <v>0.312</v>
      </c>
      <c r="W73">
        <v>0.45400000000000001</v>
      </c>
      <c r="X73">
        <v>0.47699999999999998</v>
      </c>
      <c r="Y73">
        <v>0.93200000000000005</v>
      </c>
      <c r="Z73">
        <v>95</v>
      </c>
      <c r="AA73">
        <v>6</v>
      </c>
      <c r="AB73">
        <v>1</v>
      </c>
      <c r="AC73">
        <v>2</v>
      </c>
      <c r="AE73">
        <v>1</v>
      </c>
      <c r="AF73" t="s">
        <v>90</v>
      </c>
      <c r="AG73" t="s">
        <v>189</v>
      </c>
    </row>
    <row r="74" spans="1:33" x14ac:dyDescent="0.45">
      <c r="A74">
        <v>69</v>
      </c>
      <c r="B74" t="s">
        <v>117</v>
      </c>
      <c r="C74" t="s">
        <v>118</v>
      </c>
      <c r="D74" s="2">
        <v>18008</v>
      </c>
      <c r="E74" s="2">
        <v>18102</v>
      </c>
      <c r="F74">
        <f t="shared" si="2"/>
        <v>1949</v>
      </c>
      <c r="G74" s="2" t="str">
        <f t="shared" si="3"/>
        <v>Andy Seminick1949</v>
      </c>
      <c r="H74">
        <v>0.93</v>
      </c>
      <c r="I74">
        <v>236</v>
      </c>
      <c r="J74">
        <v>195</v>
      </c>
      <c r="K74">
        <v>30</v>
      </c>
      <c r="L74">
        <v>52</v>
      </c>
      <c r="M74">
        <v>29</v>
      </c>
      <c r="N74">
        <v>7</v>
      </c>
      <c r="O74">
        <v>1</v>
      </c>
      <c r="P74">
        <v>15</v>
      </c>
      <c r="Q74">
        <v>45</v>
      </c>
      <c r="R74">
        <v>0</v>
      </c>
      <c r="S74">
        <v>0</v>
      </c>
      <c r="T74">
        <v>37</v>
      </c>
      <c r="U74">
        <v>36</v>
      </c>
      <c r="V74">
        <v>0.26700000000000002</v>
      </c>
      <c r="W74">
        <v>0.38600000000000001</v>
      </c>
      <c r="X74">
        <v>0.54400000000000004</v>
      </c>
      <c r="Y74">
        <v>0.93</v>
      </c>
      <c r="Z74">
        <v>106</v>
      </c>
      <c r="AA74">
        <v>5</v>
      </c>
      <c r="AB74">
        <v>1</v>
      </c>
      <c r="AC74">
        <v>3</v>
      </c>
      <c r="AE74">
        <v>1</v>
      </c>
      <c r="AF74" t="s">
        <v>90</v>
      </c>
      <c r="AG74" t="s">
        <v>119</v>
      </c>
    </row>
    <row r="75" spans="1:33" x14ac:dyDescent="0.45">
      <c r="A75">
        <v>70</v>
      </c>
      <c r="B75" t="s">
        <v>190</v>
      </c>
      <c r="C75" t="s">
        <v>112</v>
      </c>
      <c r="D75" s="2">
        <v>18009</v>
      </c>
      <c r="E75" s="2">
        <v>18113</v>
      </c>
      <c r="F75">
        <f t="shared" si="2"/>
        <v>1949</v>
      </c>
      <c r="G75" s="2" t="str">
        <f t="shared" si="3"/>
        <v>Gene Hermanski1949</v>
      </c>
      <c r="H75">
        <v>0.92900000000000005</v>
      </c>
      <c r="I75">
        <v>206</v>
      </c>
      <c r="J75">
        <v>166</v>
      </c>
      <c r="K75">
        <v>36</v>
      </c>
      <c r="L75">
        <v>50</v>
      </c>
      <c r="M75">
        <v>33</v>
      </c>
      <c r="N75">
        <v>7</v>
      </c>
      <c r="O75">
        <v>3</v>
      </c>
      <c r="P75">
        <v>7</v>
      </c>
      <c r="Q75">
        <v>25</v>
      </c>
      <c r="R75">
        <v>10</v>
      </c>
      <c r="S75">
        <v>3</v>
      </c>
      <c r="T75">
        <v>30</v>
      </c>
      <c r="U75">
        <v>17</v>
      </c>
      <c r="V75">
        <v>0.30099999999999999</v>
      </c>
      <c r="W75">
        <v>0.42299999999999999</v>
      </c>
      <c r="X75">
        <v>0.50600000000000001</v>
      </c>
      <c r="Y75">
        <v>0.92900000000000005</v>
      </c>
      <c r="Z75">
        <v>84</v>
      </c>
      <c r="AA75">
        <v>4</v>
      </c>
      <c r="AB75">
        <v>5</v>
      </c>
      <c r="AC75">
        <v>5</v>
      </c>
      <c r="AE75">
        <v>1</v>
      </c>
      <c r="AF75" t="s">
        <v>90</v>
      </c>
      <c r="AG75" t="s">
        <v>191</v>
      </c>
    </row>
    <row r="76" spans="1:33" x14ac:dyDescent="0.45">
      <c r="A76">
        <v>71</v>
      </c>
      <c r="B76" t="s">
        <v>192</v>
      </c>
      <c r="C76" t="s">
        <v>118</v>
      </c>
      <c r="D76" s="2">
        <v>18371</v>
      </c>
      <c r="E76" s="2">
        <v>18439</v>
      </c>
      <c r="F76">
        <f t="shared" si="2"/>
        <v>1950</v>
      </c>
      <c r="G76" s="2" t="str">
        <f t="shared" si="3"/>
        <v>Willie Jones1950</v>
      </c>
      <c r="H76">
        <v>0.92800000000000005</v>
      </c>
      <c r="I76">
        <v>254</v>
      </c>
      <c r="J76">
        <v>228</v>
      </c>
      <c r="K76">
        <v>45</v>
      </c>
      <c r="L76">
        <v>71</v>
      </c>
      <c r="M76">
        <v>44</v>
      </c>
      <c r="N76">
        <v>12</v>
      </c>
      <c r="O76">
        <v>3</v>
      </c>
      <c r="P76">
        <v>12</v>
      </c>
      <c r="Q76">
        <v>41</v>
      </c>
      <c r="R76">
        <v>2</v>
      </c>
      <c r="S76">
        <v>0</v>
      </c>
      <c r="T76">
        <v>23</v>
      </c>
      <c r="U76">
        <v>12</v>
      </c>
      <c r="V76">
        <v>0.311</v>
      </c>
      <c r="W76">
        <v>0.379</v>
      </c>
      <c r="X76">
        <v>0.54800000000000004</v>
      </c>
      <c r="Y76">
        <v>0.92800000000000005</v>
      </c>
      <c r="Z76">
        <v>125</v>
      </c>
      <c r="AA76">
        <v>4</v>
      </c>
      <c r="AB76">
        <v>2</v>
      </c>
      <c r="AC76">
        <v>1</v>
      </c>
      <c r="AE76">
        <v>0</v>
      </c>
      <c r="AF76" t="s">
        <v>90</v>
      </c>
      <c r="AG76" t="s">
        <v>193</v>
      </c>
    </row>
    <row r="77" spans="1:33" x14ac:dyDescent="0.45">
      <c r="A77">
        <v>72</v>
      </c>
      <c r="B77" t="s">
        <v>194</v>
      </c>
      <c r="C77" t="s">
        <v>109</v>
      </c>
      <c r="D77" s="2">
        <v>18735</v>
      </c>
      <c r="E77" s="2">
        <v>18797</v>
      </c>
      <c r="F77">
        <f t="shared" si="2"/>
        <v>1951</v>
      </c>
      <c r="G77" s="2" t="str">
        <f t="shared" si="3"/>
        <v>Al Dark1951</v>
      </c>
      <c r="H77">
        <v>0.92600000000000005</v>
      </c>
      <c r="I77">
        <v>261</v>
      </c>
      <c r="J77">
        <v>239</v>
      </c>
      <c r="K77">
        <v>50</v>
      </c>
      <c r="L77">
        <v>80</v>
      </c>
      <c r="M77">
        <v>51</v>
      </c>
      <c r="N77">
        <v>17</v>
      </c>
      <c r="O77">
        <v>4</v>
      </c>
      <c r="P77">
        <v>8</v>
      </c>
      <c r="Q77">
        <v>37</v>
      </c>
      <c r="R77">
        <v>4</v>
      </c>
      <c r="S77">
        <v>2</v>
      </c>
      <c r="T77">
        <v>17</v>
      </c>
      <c r="U77">
        <v>15</v>
      </c>
      <c r="V77">
        <v>0.33500000000000002</v>
      </c>
      <c r="W77">
        <v>0.38600000000000001</v>
      </c>
      <c r="X77">
        <v>0.54</v>
      </c>
      <c r="Y77">
        <v>0.92600000000000005</v>
      </c>
      <c r="Z77">
        <v>129</v>
      </c>
      <c r="AA77">
        <v>5</v>
      </c>
      <c r="AB77">
        <v>3</v>
      </c>
      <c r="AC77">
        <v>2</v>
      </c>
      <c r="AE77">
        <v>1</v>
      </c>
      <c r="AF77" t="s">
        <v>90</v>
      </c>
      <c r="AG77" t="s">
        <v>195</v>
      </c>
    </row>
    <row r="78" spans="1:33" x14ac:dyDescent="0.45">
      <c r="A78">
        <v>73</v>
      </c>
      <c r="B78" t="s">
        <v>196</v>
      </c>
      <c r="C78" t="s">
        <v>157</v>
      </c>
      <c r="D78" s="2">
        <v>18735</v>
      </c>
      <c r="E78" s="2">
        <v>18800</v>
      </c>
      <c r="F78">
        <f t="shared" si="2"/>
        <v>1951</v>
      </c>
      <c r="G78" s="2" t="str">
        <f t="shared" si="3"/>
        <v>Nellie Fox1951</v>
      </c>
      <c r="H78">
        <v>0.92300000000000004</v>
      </c>
      <c r="I78">
        <v>270</v>
      </c>
      <c r="J78">
        <v>237</v>
      </c>
      <c r="K78">
        <v>47</v>
      </c>
      <c r="L78">
        <v>83</v>
      </c>
      <c r="M78">
        <v>57</v>
      </c>
      <c r="N78">
        <v>17</v>
      </c>
      <c r="O78">
        <v>6</v>
      </c>
      <c r="P78">
        <v>3</v>
      </c>
      <c r="Q78">
        <v>34</v>
      </c>
      <c r="R78">
        <v>5</v>
      </c>
      <c r="S78">
        <v>5</v>
      </c>
      <c r="T78">
        <v>19</v>
      </c>
      <c r="U78">
        <v>5</v>
      </c>
      <c r="V78">
        <v>0.35</v>
      </c>
      <c r="W78">
        <v>0.41199999999999998</v>
      </c>
      <c r="X78">
        <v>0.51100000000000001</v>
      </c>
      <c r="Y78">
        <v>0.92300000000000004</v>
      </c>
      <c r="Z78">
        <v>121</v>
      </c>
      <c r="AA78">
        <v>3</v>
      </c>
      <c r="AB78">
        <v>6</v>
      </c>
      <c r="AC78">
        <v>8</v>
      </c>
      <c r="AE78">
        <v>1</v>
      </c>
      <c r="AF78" t="s">
        <v>90</v>
      </c>
      <c r="AG78" t="s">
        <v>197</v>
      </c>
    </row>
    <row r="79" spans="1:33" x14ac:dyDescent="0.45">
      <c r="A79">
        <v>74</v>
      </c>
      <c r="B79" t="s">
        <v>180</v>
      </c>
      <c r="C79" t="s">
        <v>144</v>
      </c>
      <c r="D79" s="2">
        <v>18371</v>
      </c>
      <c r="E79" s="2">
        <v>18442</v>
      </c>
      <c r="F79">
        <f t="shared" si="2"/>
        <v>1950</v>
      </c>
      <c r="G79" s="2" t="str">
        <f t="shared" si="3"/>
        <v>Dick Kokos1950</v>
      </c>
      <c r="H79">
        <v>0.92300000000000004</v>
      </c>
      <c r="I79">
        <v>268</v>
      </c>
      <c r="J79">
        <v>217</v>
      </c>
      <c r="K79">
        <v>39</v>
      </c>
      <c r="L79">
        <v>61</v>
      </c>
      <c r="M79">
        <v>36</v>
      </c>
      <c r="N79">
        <v>12</v>
      </c>
      <c r="O79">
        <v>1</v>
      </c>
      <c r="P79">
        <v>12</v>
      </c>
      <c r="Q79">
        <v>37</v>
      </c>
      <c r="R79">
        <v>1</v>
      </c>
      <c r="S79">
        <v>2</v>
      </c>
      <c r="T79">
        <v>48</v>
      </c>
      <c r="U79">
        <v>34</v>
      </c>
      <c r="V79">
        <v>0.28100000000000003</v>
      </c>
      <c r="W79">
        <v>0.41099999999999998</v>
      </c>
      <c r="X79">
        <v>0.51200000000000001</v>
      </c>
      <c r="Y79">
        <v>0.92300000000000004</v>
      </c>
      <c r="Z79">
        <v>111</v>
      </c>
      <c r="AA79">
        <v>7</v>
      </c>
      <c r="AB79">
        <v>0</v>
      </c>
      <c r="AC79">
        <v>3</v>
      </c>
      <c r="AE79">
        <v>0</v>
      </c>
      <c r="AF79" t="s">
        <v>90</v>
      </c>
      <c r="AG79" t="s">
        <v>181</v>
      </c>
    </row>
    <row r="80" spans="1:33" x14ac:dyDescent="0.45">
      <c r="A80">
        <v>75</v>
      </c>
      <c r="B80" t="s">
        <v>198</v>
      </c>
      <c r="C80" t="s">
        <v>93</v>
      </c>
      <c r="D80" s="2">
        <v>17272</v>
      </c>
      <c r="E80" s="2">
        <v>17344</v>
      </c>
      <c r="F80">
        <f t="shared" si="2"/>
        <v>1947</v>
      </c>
      <c r="G80" s="2" t="str">
        <f t="shared" si="3"/>
        <v>Enos Slaughter1947</v>
      </c>
      <c r="H80">
        <v>0.92300000000000004</v>
      </c>
      <c r="I80">
        <v>245</v>
      </c>
      <c r="J80">
        <v>215</v>
      </c>
      <c r="K80">
        <v>32</v>
      </c>
      <c r="L80">
        <v>73</v>
      </c>
      <c r="M80">
        <v>50</v>
      </c>
      <c r="N80">
        <v>14</v>
      </c>
      <c r="O80">
        <v>5</v>
      </c>
      <c r="P80">
        <v>4</v>
      </c>
      <c r="Q80">
        <v>34</v>
      </c>
      <c r="R80">
        <v>2</v>
      </c>
      <c r="S80">
        <v>4</v>
      </c>
      <c r="T80">
        <v>25</v>
      </c>
      <c r="U80">
        <v>12</v>
      </c>
      <c r="V80">
        <v>0.34</v>
      </c>
      <c r="W80">
        <v>0.41599999999999998</v>
      </c>
      <c r="X80">
        <v>0.50700000000000001</v>
      </c>
      <c r="Y80">
        <v>0.92300000000000004</v>
      </c>
      <c r="Z80">
        <v>109</v>
      </c>
      <c r="AA80">
        <v>2</v>
      </c>
      <c r="AB80">
        <v>3</v>
      </c>
      <c r="AC80">
        <v>2</v>
      </c>
      <c r="AE80">
        <v>5</v>
      </c>
      <c r="AF80" t="s">
        <v>90</v>
      </c>
      <c r="AG80" t="s">
        <v>199</v>
      </c>
    </row>
    <row r="81" spans="1:33" x14ac:dyDescent="0.45">
      <c r="A81">
        <v>76</v>
      </c>
      <c r="B81" t="s">
        <v>190</v>
      </c>
      <c r="C81" t="s">
        <v>112</v>
      </c>
      <c r="D81" s="2">
        <v>17644</v>
      </c>
      <c r="E81" s="2">
        <v>17735</v>
      </c>
      <c r="F81">
        <f t="shared" si="2"/>
        <v>1948</v>
      </c>
      <c r="G81" s="2" t="str">
        <f t="shared" si="3"/>
        <v>Gene Hermanski1948</v>
      </c>
      <c r="H81">
        <v>0.92200000000000004</v>
      </c>
      <c r="I81">
        <v>194</v>
      </c>
      <c r="J81">
        <v>165</v>
      </c>
      <c r="K81">
        <v>26</v>
      </c>
      <c r="L81">
        <v>50</v>
      </c>
      <c r="M81">
        <v>28</v>
      </c>
      <c r="N81">
        <v>14</v>
      </c>
      <c r="O81">
        <v>3</v>
      </c>
      <c r="P81">
        <v>5</v>
      </c>
      <c r="Q81">
        <v>25</v>
      </c>
      <c r="R81">
        <v>5</v>
      </c>
      <c r="S81">
        <v>1</v>
      </c>
      <c r="T81">
        <v>28</v>
      </c>
      <c r="U81">
        <v>15</v>
      </c>
      <c r="V81">
        <v>0.30299999999999999</v>
      </c>
      <c r="W81">
        <v>0.40699999999999997</v>
      </c>
      <c r="X81">
        <v>0.51500000000000001</v>
      </c>
      <c r="Y81">
        <v>0.92200000000000004</v>
      </c>
      <c r="Z81">
        <v>85</v>
      </c>
      <c r="AA81">
        <v>5</v>
      </c>
      <c r="AB81">
        <v>1</v>
      </c>
      <c r="AC81">
        <v>0</v>
      </c>
      <c r="AE81">
        <v>4</v>
      </c>
      <c r="AF81" t="s">
        <v>90</v>
      </c>
      <c r="AG81" t="s">
        <v>191</v>
      </c>
    </row>
    <row r="82" spans="1:33" x14ac:dyDescent="0.45">
      <c r="A82">
        <v>77</v>
      </c>
      <c r="B82" t="s">
        <v>103</v>
      </c>
      <c r="C82" t="s">
        <v>104</v>
      </c>
      <c r="D82" s="2">
        <v>17272</v>
      </c>
      <c r="E82" s="2">
        <v>17346</v>
      </c>
      <c r="F82">
        <f t="shared" si="2"/>
        <v>1947</v>
      </c>
      <c r="G82" s="2" t="str">
        <f t="shared" si="3"/>
        <v>Ralph Kiner1947</v>
      </c>
      <c r="H82">
        <v>0.92</v>
      </c>
      <c r="I82">
        <v>258</v>
      </c>
      <c r="J82">
        <v>242</v>
      </c>
      <c r="K82">
        <v>42</v>
      </c>
      <c r="L82">
        <v>76</v>
      </c>
      <c r="M82">
        <v>49</v>
      </c>
      <c r="N82">
        <v>9</v>
      </c>
      <c r="O82">
        <v>2</v>
      </c>
      <c r="P82">
        <v>16</v>
      </c>
      <c r="Q82">
        <v>46</v>
      </c>
      <c r="R82">
        <v>0</v>
      </c>
      <c r="S82">
        <v>2</v>
      </c>
      <c r="T82">
        <v>14</v>
      </c>
      <c r="U82">
        <v>37</v>
      </c>
      <c r="V82">
        <v>0.314</v>
      </c>
      <c r="W82">
        <v>0.35399999999999998</v>
      </c>
      <c r="X82">
        <v>0.56599999999999995</v>
      </c>
      <c r="Y82">
        <v>0.92</v>
      </c>
      <c r="Z82">
        <v>137</v>
      </c>
      <c r="AA82">
        <v>6</v>
      </c>
      <c r="AB82">
        <v>1</v>
      </c>
      <c r="AC82">
        <v>1</v>
      </c>
      <c r="AE82">
        <v>3</v>
      </c>
      <c r="AF82" t="s">
        <v>90</v>
      </c>
      <c r="AG82" t="s">
        <v>105</v>
      </c>
    </row>
    <row r="83" spans="1:33" x14ac:dyDescent="0.45">
      <c r="A83">
        <v>78</v>
      </c>
      <c r="B83" t="s">
        <v>140</v>
      </c>
      <c r="C83" t="s">
        <v>101</v>
      </c>
      <c r="D83" s="2">
        <v>18371</v>
      </c>
      <c r="E83" s="2">
        <v>18503</v>
      </c>
      <c r="F83">
        <f t="shared" si="2"/>
        <v>1950</v>
      </c>
      <c r="G83" s="2" t="str">
        <f t="shared" si="3"/>
        <v>Tommy Henrich1950</v>
      </c>
      <c r="H83">
        <v>0.92</v>
      </c>
      <c r="I83">
        <v>162</v>
      </c>
      <c r="J83">
        <v>138</v>
      </c>
      <c r="K83">
        <v>20</v>
      </c>
      <c r="L83">
        <v>37</v>
      </c>
      <c r="M83">
        <v>18</v>
      </c>
      <c r="N83">
        <v>6</v>
      </c>
      <c r="O83">
        <v>7</v>
      </c>
      <c r="P83">
        <v>6</v>
      </c>
      <c r="Q83">
        <v>31</v>
      </c>
      <c r="R83">
        <v>0</v>
      </c>
      <c r="S83">
        <v>1</v>
      </c>
      <c r="T83">
        <v>24</v>
      </c>
      <c r="U83">
        <v>6</v>
      </c>
      <c r="V83">
        <v>0.26800000000000002</v>
      </c>
      <c r="W83">
        <v>0.377</v>
      </c>
      <c r="X83">
        <v>0.54300000000000004</v>
      </c>
      <c r="Y83">
        <v>0.92</v>
      </c>
      <c r="Z83">
        <v>75</v>
      </c>
      <c r="AA83">
        <v>5</v>
      </c>
      <c r="AB83">
        <v>0</v>
      </c>
      <c r="AC83">
        <v>0</v>
      </c>
      <c r="AE83">
        <v>0</v>
      </c>
      <c r="AF83" t="s">
        <v>90</v>
      </c>
      <c r="AG83" t="s">
        <v>141</v>
      </c>
    </row>
    <row r="84" spans="1:33" x14ac:dyDescent="0.45">
      <c r="A84">
        <v>79</v>
      </c>
      <c r="B84" t="s">
        <v>200</v>
      </c>
      <c r="C84" t="s">
        <v>89</v>
      </c>
      <c r="D84" s="2">
        <v>18371</v>
      </c>
      <c r="E84" s="2">
        <v>18449</v>
      </c>
      <c r="F84">
        <f t="shared" si="2"/>
        <v>1950</v>
      </c>
      <c r="G84" s="2" t="str">
        <f t="shared" si="3"/>
        <v>Al Zarilla1950</v>
      </c>
      <c r="H84">
        <v>0.92</v>
      </c>
      <c r="I84">
        <v>277</v>
      </c>
      <c r="J84">
        <v>237</v>
      </c>
      <c r="K84">
        <v>48</v>
      </c>
      <c r="L84">
        <v>81</v>
      </c>
      <c r="M84">
        <v>53</v>
      </c>
      <c r="N84">
        <v>23</v>
      </c>
      <c r="O84">
        <v>4</v>
      </c>
      <c r="P84">
        <v>1</v>
      </c>
      <c r="Q84">
        <v>40</v>
      </c>
      <c r="R84">
        <v>1</v>
      </c>
      <c r="S84">
        <v>1</v>
      </c>
      <c r="T84">
        <v>37</v>
      </c>
      <c r="U84">
        <v>22</v>
      </c>
      <c r="V84">
        <v>0.34200000000000003</v>
      </c>
      <c r="W84">
        <v>0.435</v>
      </c>
      <c r="X84">
        <v>0.48499999999999999</v>
      </c>
      <c r="Y84">
        <v>0.92</v>
      </c>
      <c r="Z84">
        <v>115</v>
      </c>
      <c r="AA84">
        <v>4</v>
      </c>
      <c r="AB84">
        <v>2</v>
      </c>
      <c r="AC84">
        <v>1</v>
      </c>
      <c r="AE84">
        <v>0</v>
      </c>
      <c r="AF84" t="s">
        <v>90</v>
      </c>
      <c r="AG84" t="s">
        <v>201</v>
      </c>
    </row>
    <row r="85" spans="1:33" x14ac:dyDescent="0.45">
      <c r="A85">
        <v>80</v>
      </c>
      <c r="B85" t="s">
        <v>34</v>
      </c>
      <c r="C85" t="s">
        <v>112</v>
      </c>
      <c r="D85" s="2">
        <v>18735</v>
      </c>
      <c r="E85" s="2">
        <v>18803</v>
      </c>
      <c r="F85">
        <f t="shared" si="2"/>
        <v>1951</v>
      </c>
      <c r="G85" s="2" t="str">
        <f t="shared" si="3"/>
        <v>Roy Campanella1951</v>
      </c>
      <c r="H85">
        <v>0.91900000000000004</v>
      </c>
      <c r="I85">
        <v>237</v>
      </c>
      <c r="J85">
        <v>210</v>
      </c>
      <c r="K85">
        <v>28</v>
      </c>
      <c r="L85">
        <v>69</v>
      </c>
      <c r="M85">
        <v>46</v>
      </c>
      <c r="N85">
        <v>15</v>
      </c>
      <c r="O85">
        <v>0</v>
      </c>
      <c r="P85">
        <v>8</v>
      </c>
      <c r="Q85">
        <v>31</v>
      </c>
      <c r="R85">
        <v>0</v>
      </c>
      <c r="S85">
        <v>0</v>
      </c>
      <c r="T85">
        <v>25</v>
      </c>
      <c r="U85">
        <v>19</v>
      </c>
      <c r="V85">
        <v>0.32900000000000001</v>
      </c>
      <c r="W85">
        <v>0.40500000000000003</v>
      </c>
      <c r="X85">
        <v>0.51400000000000001</v>
      </c>
      <c r="Y85">
        <v>0.91900000000000004</v>
      </c>
      <c r="Z85">
        <v>108</v>
      </c>
      <c r="AA85">
        <v>10</v>
      </c>
      <c r="AB85">
        <v>2</v>
      </c>
      <c r="AC85">
        <v>0</v>
      </c>
      <c r="AE85">
        <v>6</v>
      </c>
      <c r="AF85" t="s">
        <v>90</v>
      </c>
      <c r="AG85" t="s">
        <v>132</v>
      </c>
    </row>
    <row r="86" spans="1:33" x14ac:dyDescent="0.45">
      <c r="A86">
        <v>81</v>
      </c>
      <c r="B86" t="s">
        <v>188</v>
      </c>
      <c r="C86" t="s">
        <v>109</v>
      </c>
      <c r="D86" s="2">
        <v>17272</v>
      </c>
      <c r="E86" s="2">
        <v>17347</v>
      </c>
      <c r="F86">
        <f t="shared" si="2"/>
        <v>1947</v>
      </c>
      <c r="G86" s="2" t="str">
        <f t="shared" si="3"/>
        <v>Willard Marshall1947</v>
      </c>
      <c r="H86">
        <v>0.91900000000000004</v>
      </c>
      <c r="I86">
        <v>262</v>
      </c>
      <c r="J86">
        <v>237</v>
      </c>
      <c r="K86">
        <v>41</v>
      </c>
      <c r="L86">
        <v>72</v>
      </c>
      <c r="M86">
        <v>47</v>
      </c>
      <c r="N86">
        <v>7</v>
      </c>
      <c r="O86">
        <v>3</v>
      </c>
      <c r="P86">
        <v>15</v>
      </c>
      <c r="Q86">
        <v>52</v>
      </c>
      <c r="R86">
        <v>0</v>
      </c>
      <c r="S86">
        <v>1</v>
      </c>
      <c r="T86">
        <v>24</v>
      </c>
      <c r="U86">
        <v>9</v>
      </c>
      <c r="V86">
        <v>0.30399999999999999</v>
      </c>
      <c r="W86">
        <v>0.37</v>
      </c>
      <c r="X86">
        <v>0.54900000000000004</v>
      </c>
      <c r="Y86">
        <v>0.91900000000000004</v>
      </c>
      <c r="Z86">
        <v>130</v>
      </c>
      <c r="AA86">
        <v>6</v>
      </c>
      <c r="AB86">
        <v>1</v>
      </c>
      <c r="AC86">
        <v>0</v>
      </c>
      <c r="AE86">
        <v>5</v>
      </c>
      <c r="AF86" t="s">
        <v>90</v>
      </c>
      <c r="AG86" t="s">
        <v>189</v>
      </c>
    </row>
    <row r="87" spans="1:33" x14ac:dyDescent="0.45">
      <c r="A87">
        <v>82</v>
      </c>
      <c r="B87" t="s">
        <v>202</v>
      </c>
      <c r="C87" t="s">
        <v>96</v>
      </c>
      <c r="D87" s="2">
        <v>17646</v>
      </c>
      <c r="E87" s="2">
        <v>17716</v>
      </c>
      <c r="F87">
        <f t="shared" si="2"/>
        <v>1948</v>
      </c>
      <c r="G87" s="2" t="str">
        <f t="shared" si="3"/>
        <v>Pat Mullin1948</v>
      </c>
      <c r="H87">
        <v>0.91700000000000004</v>
      </c>
      <c r="I87">
        <v>254</v>
      </c>
      <c r="J87">
        <v>222</v>
      </c>
      <c r="K87">
        <v>44</v>
      </c>
      <c r="L87">
        <v>67</v>
      </c>
      <c r="M87">
        <v>43</v>
      </c>
      <c r="N87">
        <v>9</v>
      </c>
      <c r="O87">
        <v>4</v>
      </c>
      <c r="P87">
        <v>11</v>
      </c>
      <c r="Q87">
        <v>31</v>
      </c>
      <c r="R87">
        <v>0</v>
      </c>
      <c r="S87">
        <v>2</v>
      </c>
      <c r="T87">
        <v>32</v>
      </c>
      <c r="U87">
        <v>31</v>
      </c>
      <c r="V87">
        <v>0.30199999999999999</v>
      </c>
      <c r="W87">
        <v>0.39</v>
      </c>
      <c r="X87">
        <v>0.52700000000000002</v>
      </c>
      <c r="Y87">
        <v>0.91700000000000004</v>
      </c>
      <c r="Z87">
        <v>117</v>
      </c>
      <c r="AA87">
        <v>3</v>
      </c>
      <c r="AB87">
        <v>0</v>
      </c>
      <c r="AC87">
        <v>0</v>
      </c>
      <c r="AE87">
        <v>1</v>
      </c>
      <c r="AF87" t="s">
        <v>90</v>
      </c>
      <c r="AG87" t="s">
        <v>203</v>
      </c>
    </row>
    <row r="88" spans="1:33" x14ac:dyDescent="0.45">
      <c r="A88">
        <v>83</v>
      </c>
      <c r="B88" t="s">
        <v>204</v>
      </c>
      <c r="C88" t="s">
        <v>205</v>
      </c>
      <c r="D88" s="2">
        <v>17272</v>
      </c>
      <c r="E88" s="2">
        <v>17350</v>
      </c>
      <c r="F88">
        <f t="shared" si="2"/>
        <v>1947</v>
      </c>
      <c r="G88" s="2" t="str">
        <f t="shared" si="3"/>
        <v>Stan Spence1947</v>
      </c>
      <c r="H88">
        <v>0.91700000000000004</v>
      </c>
      <c r="I88">
        <v>235</v>
      </c>
      <c r="J88">
        <v>203</v>
      </c>
      <c r="K88">
        <v>23</v>
      </c>
      <c r="L88">
        <v>63</v>
      </c>
      <c r="M88">
        <v>42</v>
      </c>
      <c r="N88">
        <v>10</v>
      </c>
      <c r="O88">
        <v>2</v>
      </c>
      <c r="P88">
        <v>9</v>
      </c>
      <c r="Q88">
        <v>34</v>
      </c>
      <c r="R88">
        <v>1</v>
      </c>
      <c r="S88">
        <v>1</v>
      </c>
      <c r="T88">
        <v>32</v>
      </c>
      <c r="U88">
        <v>9</v>
      </c>
      <c r="V88">
        <v>0.31</v>
      </c>
      <c r="W88">
        <v>0.40400000000000003</v>
      </c>
      <c r="X88">
        <v>0.51200000000000001</v>
      </c>
      <c r="Y88">
        <v>0.91700000000000004</v>
      </c>
      <c r="Z88">
        <v>104</v>
      </c>
      <c r="AA88">
        <v>5</v>
      </c>
      <c r="AB88">
        <v>0</v>
      </c>
      <c r="AC88">
        <v>0</v>
      </c>
      <c r="AE88">
        <v>2</v>
      </c>
      <c r="AF88" t="s">
        <v>90</v>
      </c>
      <c r="AG88" t="s">
        <v>206</v>
      </c>
    </row>
    <row r="89" spans="1:33" x14ac:dyDescent="0.45">
      <c r="A89">
        <v>84</v>
      </c>
      <c r="B89" t="s">
        <v>186</v>
      </c>
      <c r="C89" t="s">
        <v>109</v>
      </c>
      <c r="D89" s="2">
        <v>18371</v>
      </c>
      <c r="E89" s="2">
        <v>18445</v>
      </c>
      <c r="F89">
        <f t="shared" si="2"/>
        <v>1950</v>
      </c>
      <c r="G89" s="2" t="str">
        <f t="shared" si="3"/>
        <v>Wes Westrum1950</v>
      </c>
      <c r="H89">
        <v>0.91600000000000004</v>
      </c>
      <c r="I89">
        <v>229</v>
      </c>
      <c r="J89">
        <v>189</v>
      </c>
      <c r="K89">
        <v>37</v>
      </c>
      <c r="L89">
        <v>51</v>
      </c>
      <c r="M89">
        <v>29</v>
      </c>
      <c r="N89">
        <v>8</v>
      </c>
      <c r="O89">
        <v>3</v>
      </c>
      <c r="P89">
        <v>11</v>
      </c>
      <c r="Q89">
        <v>27</v>
      </c>
      <c r="R89">
        <v>1</v>
      </c>
      <c r="S89">
        <v>2</v>
      </c>
      <c r="T89">
        <v>39</v>
      </c>
      <c r="U89">
        <v>31</v>
      </c>
      <c r="V89">
        <v>0.27</v>
      </c>
      <c r="W89">
        <v>0.39700000000000002</v>
      </c>
      <c r="X89">
        <v>0.51900000000000002</v>
      </c>
      <c r="Y89">
        <v>0.91600000000000004</v>
      </c>
      <c r="Z89">
        <v>98</v>
      </c>
      <c r="AA89">
        <v>5</v>
      </c>
      <c r="AB89">
        <v>1</v>
      </c>
      <c r="AC89">
        <v>0</v>
      </c>
      <c r="AE89">
        <v>0</v>
      </c>
      <c r="AF89" t="s">
        <v>90</v>
      </c>
      <c r="AG89" t="s">
        <v>187</v>
      </c>
    </row>
    <row r="90" spans="1:33" x14ac:dyDescent="0.45">
      <c r="A90">
        <v>85</v>
      </c>
      <c r="B90" t="s">
        <v>169</v>
      </c>
      <c r="C90" t="s">
        <v>89</v>
      </c>
      <c r="D90" s="2">
        <v>18007</v>
      </c>
      <c r="E90" s="2">
        <v>18071</v>
      </c>
      <c r="F90">
        <f t="shared" si="2"/>
        <v>1949</v>
      </c>
      <c r="G90" s="2" t="str">
        <f t="shared" si="3"/>
        <v>Vern Stephens1949</v>
      </c>
      <c r="H90">
        <v>0.91600000000000004</v>
      </c>
      <c r="I90">
        <v>274</v>
      </c>
      <c r="J90">
        <v>245</v>
      </c>
      <c r="K90">
        <v>36</v>
      </c>
      <c r="L90">
        <v>72</v>
      </c>
      <c r="M90">
        <v>43</v>
      </c>
      <c r="N90">
        <v>12</v>
      </c>
      <c r="O90">
        <v>1</v>
      </c>
      <c r="P90">
        <v>16</v>
      </c>
      <c r="Q90">
        <v>65</v>
      </c>
      <c r="R90">
        <v>2</v>
      </c>
      <c r="S90">
        <v>0</v>
      </c>
      <c r="T90">
        <v>29</v>
      </c>
      <c r="U90">
        <v>27</v>
      </c>
      <c r="V90">
        <v>0.29399999999999998</v>
      </c>
      <c r="W90">
        <v>0.36899999999999999</v>
      </c>
      <c r="X90">
        <v>0.54700000000000004</v>
      </c>
      <c r="Y90">
        <v>0.91600000000000004</v>
      </c>
      <c r="Z90">
        <v>134</v>
      </c>
      <c r="AA90">
        <v>4</v>
      </c>
      <c r="AB90">
        <v>0</v>
      </c>
      <c r="AC90">
        <v>0</v>
      </c>
      <c r="AE90">
        <v>2</v>
      </c>
      <c r="AF90" t="s">
        <v>90</v>
      </c>
      <c r="AG90" t="s">
        <v>170</v>
      </c>
    </row>
    <row r="91" spans="1:33" x14ac:dyDescent="0.45">
      <c r="A91">
        <v>86</v>
      </c>
      <c r="B91" t="s">
        <v>202</v>
      </c>
      <c r="C91" t="s">
        <v>96</v>
      </c>
      <c r="D91" s="2">
        <v>17272</v>
      </c>
      <c r="E91" s="2">
        <v>17348</v>
      </c>
      <c r="F91">
        <f t="shared" si="2"/>
        <v>1947</v>
      </c>
      <c r="G91" s="2" t="str">
        <f t="shared" si="3"/>
        <v>Pat Mullin1947</v>
      </c>
      <c r="H91">
        <v>0.91600000000000004</v>
      </c>
      <c r="I91">
        <v>255</v>
      </c>
      <c r="J91">
        <v>219</v>
      </c>
      <c r="K91">
        <v>43</v>
      </c>
      <c r="L91">
        <v>63</v>
      </c>
      <c r="M91">
        <v>31</v>
      </c>
      <c r="N91">
        <v>20</v>
      </c>
      <c r="O91">
        <v>3</v>
      </c>
      <c r="P91">
        <v>9</v>
      </c>
      <c r="Q91">
        <v>30</v>
      </c>
      <c r="R91">
        <v>2</v>
      </c>
      <c r="S91">
        <v>5</v>
      </c>
      <c r="T91">
        <v>35</v>
      </c>
      <c r="U91">
        <v>33</v>
      </c>
      <c r="V91">
        <v>0.28799999999999998</v>
      </c>
      <c r="W91">
        <v>0.38600000000000001</v>
      </c>
      <c r="X91">
        <v>0.53</v>
      </c>
      <c r="Y91">
        <v>0.91600000000000004</v>
      </c>
      <c r="Z91">
        <v>116</v>
      </c>
      <c r="AA91">
        <v>4</v>
      </c>
      <c r="AB91">
        <v>0</v>
      </c>
      <c r="AC91">
        <v>1</v>
      </c>
      <c r="AE91">
        <v>0</v>
      </c>
      <c r="AF91" t="s">
        <v>90</v>
      </c>
      <c r="AG91" t="s">
        <v>203</v>
      </c>
    </row>
    <row r="92" spans="1:33" x14ac:dyDescent="0.45">
      <c r="A92">
        <v>87</v>
      </c>
      <c r="B92" t="s">
        <v>207</v>
      </c>
      <c r="C92" t="s">
        <v>101</v>
      </c>
      <c r="D92" s="2">
        <v>18371</v>
      </c>
      <c r="E92" s="2">
        <v>18478</v>
      </c>
      <c r="F92">
        <f t="shared" si="2"/>
        <v>1950</v>
      </c>
      <c r="G92" s="2" t="str">
        <f t="shared" si="3"/>
        <v>Hank Bauer1950</v>
      </c>
      <c r="H92">
        <v>0.91300000000000003</v>
      </c>
      <c r="I92">
        <v>243</v>
      </c>
      <c r="J92">
        <v>228</v>
      </c>
      <c r="K92">
        <v>51</v>
      </c>
      <c r="L92">
        <v>80</v>
      </c>
      <c r="M92">
        <v>61</v>
      </c>
      <c r="N92">
        <v>8</v>
      </c>
      <c r="O92">
        <v>2</v>
      </c>
      <c r="P92">
        <v>9</v>
      </c>
      <c r="Q92">
        <v>47</v>
      </c>
      <c r="R92">
        <v>1</v>
      </c>
      <c r="S92">
        <v>2</v>
      </c>
      <c r="T92">
        <v>12</v>
      </c>
      <c r="U92">
        <v>19</v>
      </c>
      <c r="V92">
        <v>0.35099999999999998</v>
      </c>
      <c r="W92">
        <v>0.39100000000000001</v>
      </c>
      <c r="X92">
        <v>0.52200000000000002</v>
      </c>
      <c r="Y92">
        <v>0.91300000000000003</v>
      </c>
      <c r="Z92">
        <v>119</v>
      </c>
      <c r="AA92">
        <v>2</v>
      </c>
      <c r="AB92">
        <v>3</v>
      </c>
      <c r="AC92">
        <v>0</v>
      </c>
      <c r="AE92">
        <v>0</v>
      </c>
      <c r="AF92" t="s">
        <v>90</v>
      </c>
      <c r="AG92" t="s">
        <v>208</v>
      </c>
    </row>
    <row r="93" spans="1:33" x14ac:dyDescent="0.45">
      <c r="A93">
        <v>88</v>
      </c>
      <c r="B93" t="s">
        <v>192</v>
      </c>
      <c r="C93" t="s">
        <v>118</v>
      </c>
      <c r="D93" s="2">
        <v>18735</v>
      </c>
      <c r="E93" s="2">
        <v>18807</v>
      </c>
      <c r="F93">
        <f t="shared" si="2"/>
        <v>1951</v>
      </c>
      <c r="G93" s="2" t="str">
        <f t="shared" si="3"/>
        <v>Willie Jones1951</v>
      </c>
      <c r="H93">
        <v>0.91300000000000003</v>
      </c>
      <c r="I93">
        <v>253</v>
      </c>
      <c r="J93">
        <v>218</v>
      </c>
      <c r="K93">
        <v>40</v>
      </c>
      <c r="L93">
        <v>64</v>
      </c>
      <c r="M93">
        <v>41</v>
      </c>
      <c r="N93">
        <v>6</v>
      </c>
      <c r="O93">
        <v>3</v>
      </c>
      <c r="P93">
        <v>14</v>
      </c>
      <c r="Q93">
        <v>36</v>
      </c>
      <c r="R93">
        <v>1</v>
      </c>
      <c r="S93">
        <v>1</v>
      </c>
      <c r="T93">
        <v>25</v>
      </c>
      <c r="U93">
        <v>20</v>
      </c>
      <c r="V93">
        <v>0.29399999999999998</v>
      </c>
      <c r="W93">
        <v>0.371</v>
      </c>
      <c r="X93">
        <v>0.54100000000000004</v>
      </c>
      <c r="Y93">
        <v>0.91300000000000003</v>
      </c>
      <c r="Z93">
        <v>118</v>
      </c>
      <c r="AA93">
        <v>8</v>
      </c>
      <c r="AB93">
        <v>2</v>
      </c>
      <c r="AC93">
        <v>8</v>
      </c>
      <c r="AE93">
        <v>2</v>
      </c>
      <c r="AF93" t="s">
        <v>90</v>
      </c>
      <c r="AG93" t="s">
        <v>193</v>
      </c>
    </row>
    <row r="94" spans="1:33" x14ac:dyDescent="0.45">
      <c r="A94">
        <v>89</v>
      </c>
      <c r="B94" t="s">
        <v>209</v>
      </c>
      <c r="C94" t="s">
        <v>144</v>
      </c>
      <c r="D94" s="2">
        <v>18371</v>
      </c>
      <c r="E94" s="2">
        <v>18446</v>
      </c>
      <c r="F94">
        <f t="shared" si="2"/>
        <v>1950</v>
      </c>
      <c r="G94" s="2" t="str">
        <f t="shared" si="3"/>
        <v>Don Lenhardt1950</v>
      </c>
      <c r="H94">
        <v>0.91100000000000003</v>
      </c>
      <c r="I94">
        <v>250</v>
      </c>
      <c r="J94">
        <v>207</v>
      </c>
      <c r="K94">
        <v>35</v>
      </c>
      <c r="L94">
        <v>58</v>
      </c>
      <c r="M94">
        <v>33</v>
      </c>
      <c r="N94">
        <v>11</v>
      </c>
      <c r="O94">
        <v>4</v>
      </c>
      <c r="P94">
        <v>10</v>
      </c>
      <c r="Q94">
        <v>38</v>
      </c>
      <c r="R94">
        <v>0</v>
      </c>
      <c r="S94">
        <v>2</v>
      </c>
      <c r="T94">
        <v>38</v>
      </c>
      <c r="U94">
        <v>36</v>
      </c>
      <c r="V94">
        <v>0.28000000000000003</v>
      </c>
      <c r="W94">
        <v>0.39400000000000002</v>
      </c>
      <c r="X94">
        <v>0.51700000000000002</v>
      </c>
      <c r="Y94">
        <v>0.91100000000000003</v>
      </c>
      <c r="Z94">
        <v>107</v>
      </c>
      <c r="AA94">
        <v>1</v>
      </c>
      <c r="AB94">
        <v>1</v>
      </c>
      <c r="AC94">
        <v>4</v>
      </c>
      <c r="AE94">
        <v>0</v>
      </c>
      <c r="AF94" t="s">
        <v>90</v>
      </c>
      <c r="AG94" t="s">
        <v>210</v>
      </c>
    </row>
    <row r="95" spans="1:33" x14ac:dyDescent="0.45">
      <c r="A95">
        <v>90</v>
      </c>
      <c r="B95" t="s">
        <v>211</v>
      </c>
      <c r="C95" t="s">
        <v>93</v>
      </c>
      <c r="D95" s="2">
        <v>18373</v>
      </c>
      <c r="E95" s="2">
        <v>18466</v>
      </c>
      <c r="F95">
        <f t="shared" si="2"/>
        <v>1950</v>
      </c>
      <c r="G95" s="2" t="str">
        <f t="shared" si="3"/>
        <v>Bill Howerton1950</v>
      </c>
      <c r="H95">
        <v>0.91100000000000003</v>
      </c>
      <c r="I95">
        <v>203</v>
      </c>
      <c r="J95">
        <v>172</v>
      </c>
      <c r="K95">
        <v>37</v>
      </c>
      <c r="L95">
        <v>53</v>
      </c>
      <c r="M95">
        <v>33</v>
      </c>
      <c r="N95">
        <v>10</v>
      </c>
      <c r="O95">
        <v>6</v>
      </c>
      <c r="P95">
        <v>4</v>
      </c>
      <c r="Q95">
        <v>34</v>
      </c>
      <c r="R95">
        <v>0</v>
      </c>
      <c r="S95">
        <v>1</v>
      </c>
      <c r="T95">
        <v>28</v>
      </c>
      <c r="U95">
        <v>33</v>
      </c>
      <c r="V95">
        <v>0.308</v>
      </c>
      <c r="W95">
        <v>0.40500000000000003</v>
      </c>
      <c r="X95">
        <v>0.50600000000000001</v>
      </c>
      <c r="Y95">
        <v>0.91100000000000003</v>
      </c>
      <c r="Z95">
        <v>87</v>
      </c>
      <c r="AA95">
        <v>1</v>
      </c>
      <c r="AB95">
        <v>0</v>
      </c>
      <c r="AC95">
        <v>3</v>
      </c>
      <c r="AE95">
        <v>2</v>
      </c>
      <c r="AF95" t="s">
        <v>90</v>
      </c>
      <c r="AG95" t="s">
        <v>212</v>
      </c>
    </row>
    <row r="96" spans="1:33" x14ac:dyDescent="0.45">
      <c r="A96">
        <v>91</v>
      </c>
      <c r="B96" t="s">
        <v>154</v>
      </c>
      <c r="C96" t="s">
        <v>127</v>
      </c>
      <c r="D96" s="2">
        <v>17272</v>
      </c>
      <c r="E96" s="2">
        <v>17346</v>
      </c>
      <c r="F96">
        <f t="shared" si="2"/>
        <v>1947</v>
      </c>
      <c r="G96" s="2" t="str">
        <f t="shared" si="3"/>
        <v>Bob Elliott1947</v>
      </c>
      <c r="H96">
        <v>0.91</v>
      </c>
      <c r="I96">
        <v>261</v>
      </c>
      <c r="J96">
        <v>217</v>
      </c>
      <c r="K96">
        <v>34</v>
      </c>
      <c r="L96">
        <v>69</v>
      </c>
      <c r="M96">
        <v>50</v>
      </c>
      <c r="N96">
        <v>9</v>
      </c>
      <c r="O96">
        <v>3</v>
      </c>
      <c r="P96">
        <v>7</v>
      </c>
      <c r="Q96">
        <v>48</v>
      </c>
      <c r="R96">
        <v>2</v>
      </c>
      <c r="S96">
        <v>1</v>
      </c>
      <c r="T96">
        <v>41</v>
      </c>
      <c r="U96">
        <v>21</v>
      </c>
      <c r="V96">
        <v>0.318</v>
      </c>
      <c r="W96">
        <v>0.42599999999999999</v>
      </c>
      <c r="X96">
        <v>0.48399999999999999</v>
      </c>
      <c r="Y96">
        <v>0.91</v>
      </c>
      <c r="Z96">
        <v>105</v>
      </c>
      <c r="AA96">
        <v>4</v>
      </c>
      <c r="AB96">
        <v>0</v>
      </c>
      <c r="AC96">
        <v>3</v>
      </c>
      <c r="AE96">
        <v>6</v>
      </c>
      <c r="AF96" t="s">
        <v>90</v>
      </c>
      <c r="AG96" t="s">
        <v>155</v>
      </c>
    </row>
    <row r="97" spans="1:33" x14ac:dyDescent="0.45">
      <c r="A97">
        <v>92</v>
      </c>
      <c r="B97" t="s">
        <v>213</v>
      </c>
      <c r="C97" t="s">
        <v>109</v>
      </c>
      <c r="D97" s="2">
        <v>18371</v>
      </c>
      <c r="E97" s="2">
        <v>18441</v>
      </c>
      <c r="F97">
        <f t="shared" si="2"/>
        <v>1950</v>
      </c>
      <c r="G97" s="2" t="str">
        <f t="shared" si="3"/>
        <v>Eddie Stanky1950</v>
      </c>
      <c r="H97">
        <v>0.90900000000000003</v>
      </c>
      <c r="I97">
        <v>280</v>
      </c>
      <c r="J97">
        <v>210</v>
      </c>
      <c r="K97">
        <v>44</v>
      </c>
      <c r="L97">
        <v>67</v>
      </c>
      <c r="M97">
        <v>51</v>
      </c>
      <c r="N97">
        <v>12</v>
      </c>
      <c r="O97">
        <v>1</v>
      </c>
      <c r="P97">
        <v>3</v>
      </c>
      <c r="Q97">
        <v>25</v>
      </c>
      <c r="R97">
        <v>2</v>
      </c>
      <c r="S97">
        <v>1</v>
      </c>
      <c r="T97">
        <v>61</v>
      </c>
      <c r="U97">
        <v>25</v>
      </c>
      <c r="V97">
        <v>0.31900000000000001</v>
      </c>
      <c r="W97">
        <v>0.48</v>
      </c>
      <c r="X97">
        <v>0.42899999999999999</v>
      </c>
      <c r="Y97">
        <v>0.90900000000000003</v>
      </c>
      <c r="Z97">
        <v>90</v>
      </c>
      <c r="AA97">
        <v>0</v>
      </c>
      <c r="AB97">
        <v>4</v>
      </c>
      <c r="AC97">
        <v>5</v>
      </c>
      <c r="AE97">
        <v>0</v>
      </c>
      <c r="AF97" t="s">
        <v>90</v>
      </c>
      <c r="AG97" t="s">
        <v>214</v>
      </c>
    </row>
    <row r="98" spans="1:33" x14ac:dyDescent="0.45">
      <c r="A98">
        <v>93</v>
      </c>
      <c r="B98" t="s">
        <v>125</v>
      </c>
      <c r="C98" t="s">
        <v>98</v>
      </c>
      <c r="D98" s="2">
        <v>17272</v>
      </c>
      <c r="E98" s="2">
        <v>17354</v>
      </c>
      <c r="F98">
        <f t="shared" si="2"/>
        <v>1947</v>
      </c>
      <c r="G98" s="2" t="str">
        <f t="shared" si="3"/>
        <v>Lou Boudreau1947</v>
      </c>
      <c r="H98">
        <v>0.90700000000000003</v>
      </c>
      <c r="I98">
        <v>247</v>
      </c>
      <c r="J98">
        <v>215</v>
      </c>
      <c r="K98">
        <v>34</v>
      </c>
      <c r="L98">
        <v>75</v>
      </c>
      <c r="M98">
        <v>50</v>
      </c>
      <c r="N98">
        <v>22</v>
      </c>
      <c r="O98">
        <v>1</v>
      </c>
      <c r="P98">
        <v>2</v>
      </c>
      <c r="Q98">
        <v>29</v>
      </c>
      <c r="R98">
        <v>1</v>
      </c>
      <c r="S98">
        <v>0</v>
      </c>
      <c r="T98">
        <v>25</v>
      </c>
      <c r="U98">
        <v>5</v>
      </c>
      <c r="V98">
        <v>0.34899999999999998</v>
      </c>
      <c r="W98">
        <v>0.41899999999999998</v>
      </c>
      <c r="X98">
        <v>0.48799999999999999</v>
      </c>
      <c r="Y98">
        <v>0.90700000000000003</v>
      </c>
      <c r="Z98">
        <v>105</v>
      </c>
      <c r="AA98">
        <v>3</v>
      </c>
      <c r="AB98">
        <v>1</v>
      </c>
      <c r="AC98">
        <v>6</v>
      </c>
      <c r="AE98">
        <v>5</v>
      </c>
      <c r="AF98" t="s">
        <v>90</v>
      </c>
      <c r="AG98" t="s">
        <v>126</v>
      </c>
    </row>
    <row r="99" spans="1:33" x14ac:dyDescent="0.45">
      <c r="A99">
        <v>94</v>
      </c>
      <c r="B99" t="s">
        <v>215</v>
      </c>
      <c r="C99" t="s">
        <v>205</v>
      </c>
      <c r="D99" s="2">
        <v>18738</v>
      </c>
      <c r="E99" s="2">
        <v>18816</v>
      </c>
      <c r="F99">
        <f t="shared" si="2"/>
        <v>1951</v>
      </c>
      <c r="G99" s="2" t="str">
        <f t="shared" si="3"/>
        <v>Gil Coan1951</v>
      </c>
      <c r="H99">
        <v>0.90500000000000003</v>
      </c>
      <c r="I99">
        <v>255</v>
      </c>
      <c r="J99">
        <v>234</v>
      </c>
      <c r="K99">
        <v>39</v>
      </c>
      <c r="L99">
        <v>76</v>
      </c>
      <c r="M99">
        <v>47</v>
      </c>
      <c r="N99">
        <v>17</v>
      </c>
      <c r="O99">
        <v>5</v>
      </c>
      <c r="P99">
        <v>7</v>
      </c>
      <c r="Q99">
        <v>38</v>
      </c>
      <c r="R99">
        <v>1</v>
      </c>
      <c r="S99">
        <v>2</v>
      </c>
      <c r="T99">
        <v>15</v>
      </c>
      <c r="U99">
        <v>29</v>
      </c>
      <c r="V99">
        <v>0.32500000000000001</v>
      </c>
      <c r="W99">
        <v>0.375</v>
      </c>
      <c r="X99">
        <v>0.53</v>
      </c>
      <c r="Y99">
        <v>0.90500000000000003</v>
      </c>
      <c r="Z99">
        <v>124</v>
      </c>
      <c r="AA99">
        <v>2</v>
      </c>
      <c r="AB99">
        <v>4</v>
      </c>
      <c r="AC99">
        <v>2</v>
      </c>
      <c r="AE99">
        <v>0</v>
      </c>
      <c r="AF99" t="s">
        <v>90</v>
      </c>
      <c r="AG99" t="s">
        <v>216</v>
      </c>
    </row>
    <row r="100" spans="1:33" x14ac:dyDescent="0.45">
      <c r="A100">
        <v>95</v>
      </c>
      <c r="B100" t="s">
        <v>198</v>
      </c>
      <c r="C100" t="s">
        <v>93</v>
      </c>
      <c r="D100" s="2">
        <v>18007</v>
      </c>
      <c r="E100" s="2">
        <v>18077</v>
      </c>
      <c r="F100">
        <f t="shared" si="2"/>
        <v>1949</v>
      </c>
      <c r="G100" s="2" t="str">
        <f t="shared" si="3"/>
        <v>Enos Slaughter1949</v>
      </c>
      <c r="H100">
        <v>0.90500000000000003</v>
      </c>
      <c r="I100">
        <v>262</v>
      </c>
      <c r="J100">
        <v>220</v>
      </c>
      <c r="K100">
        <v>35</v>
      </c>
      <c r="L100">
        <v>70</v>
      </c>
      <c r="M100">
        <v>48</v>
      </c>
      <c r="N100">
        <v>13</v>
      </c>
      <c r="O100">
        <v>3</v>
      </c>
      <c r="P100">
        <v>6</v>
      </c>
      <c r="Q100">
        <v>39</v>
      </c>
      <c r="R100">
        <v>0</v>
      </c>
      <c r="S100">
        <v>4</v>
      </c>
      <c r="T100">
        <v>38</v>
      </c>
      <c r="U100">
        <v>11</v>
      </c>
      <c r="V100">
        <v>0.318</v>
      </c>
      <c r="W100">
        <v>0.41899999999999998</v>
      </c>
      <c r="X100">
        <v>0.48599999999999999</v>
      </c>
      <c r="Y100">
        <v>0.90500000000000003</v>
      </c>
      <c r="Z100">
        <v>107</v>
      </c>
      <c r="AA100">
        <v>4</v>
      </c>
      <c r="AB100">
        <v>0</v>
      </c>
      <c r="AC100">
        <v>4</v>
      </c>
      <c r="AE100">
        <v>2</v>
      </c>
      <c r="AF100" t="s">
        <v>90</v>
      </c>
      <c r="AG100" t="s">
        <v>199</v>
      </c>
    </row>
    <row r="101" spans="1:33" x14ac:dyDescent="0.45">
      <c r="A101">
        <v>96</v>
      </c>
      <c r="B101" t="s">
        <v>217</v>
      </c>
      <c r="C101" t="s">
        <v>104</v>
      </c>
      <c r="D101" s="2">
        <v>17272</v>
      </c>
      <c r="E101" s="2">
        <v>17350</v>
      </c>
      <c r="F101">
        <f t="shared" si="2"/>
        <v>1947</v>
      </c>
      <c r="G101" s="2" t="str">
        <f t="shared" si="3"/>
        <v>Hank Greenberg1947</v>
      </c>
      <c r="H101">
        <v>0.90500000000000003</v>
      </c>
      <c r="I101">
        <v>253</v>
      </c>
      <c r="J101">
        <v>200</v>
      </c>
      <c r="K101">
        <v>30</v>
      </c>
      <c r="L101">
        <v>52</v>
      </c>
      <c r="M101">
        <v>32</v>
      </c>
      <c r="N101">
        <v>6</v>
      </c>
      <c r="O101">
        <v>2</v>
      </c>
      <c r="P101">
        <v>12</v>
      </c>
      <c r="Q101">
        <v>39</v>
      </c>
      <c r="R101">
        <v>0</v>
      </c>
      <c r="S101">
        <v>4</v>
      </c>
      <c r="T101">
        <v>51</v>
      </c>
      <c r="U101">
        <v>40</v>
      </c>
      <c r="V101">
        <v>0.26</v>
      </c>
      <c r="W101">
        <v>0.41499999999999998</v>
      </c>
      <c r="X101">
        <v>0.49</v>
      </c>
      <c r="Y101">
        <v>0.90500000000000003</v>
      </c>
      <c r="Z101">
        <v>98</v>
      </c>
      <c r="AA101">
        <v>7</v>
      </c>
      <c r="AB101">
        <v>2</v>
      </c>
      <c r="AC101">
        <v>0</v>
      </c>
      <c r="AE101">
        <v>5</v>
      </c>
      <c r="AF101" t="s">
        <v>90</v>
      </c>
      <c r="AG101" t="s">
        <v>218</v>
      </c>
    </row>
    <row r="102" spans="1:33" x14ac:dyDescent="0.45">
      <c r="A102">
        <v>97</v>
      </c>
      <c r="B102" t="s">
        <v>123</v>
      </c>
      <c r="C102" t="s">
        <v>101</v>
      </c>
      <c r="D102" s="2">
        <v>18371</v>
      </c>
      <c r="E102" s="2">
        <v>18502</v>
      </c>
      <c r="F102">
        <f t="shared" si="2"/>
        <v>1950</v>
      </c>
      <c r="G102" s="2" t="str">
        <f t="shared" si="3"/>
        <v>Johnny Mize1950</v>
      </c>
      <c r="H102">
        <v>0.90400000000000003</v>
      </c>
      <c r="I102">
        <v>188</v>
      </c>
      <c r="J102">
        <v>164</v>
      </c>
      <c r="K102">
        <v>28</v>
      </c>
      <c r="L102">
        <v>44</v>
      </c>
      <c r="M102">
        <v>25</v>
      </c>
      <c r="N102">
        <v>6</v>
      </c>
      <c r="O102">
        <v>0</v>
      </c>
      <c r="P102">
        <v>13</v>
      </c>
      <c r="Q102">
        <v>42</v>
      </c>
      <c r="R102">
        <v>0</v>
      </c>
      <c r="S102">
        <v>1</v>
      </c>
      <c r="T102">
        <v>24</v>
      </c>
      <c r="U102">
        <v>14</v>
      </c>
      <c r="V102">
        <v>0.26800000000000002</v>
      </c>
      <c r="W102">
        <v>0.36199999999999999</v>
      </c>
      <c r="X102">
        <v>0.54300000000000004</v>
      </c>
      <c r="Y102">
        <v>0.90400000000000003</v>
      </c>
      <c r="Z102">
        <v>89</v>
      </c>
      <c r="AA102">
        <v>3</v>
      </c>
      <c r="AB102">
        <v>0</v>
      </c>
      <c r="AC102">
        <v>0</v>
      </c>
      <c r="AE102">
        <v>1</v>
      </c>
      <c r="AF102" t="s">
        <v>90</v>
      </c>
      <c r="AG102" t="s">
        <v>124</v>
      </c>
    </row>
    <row r="103" spans="1:33" x14ac:dyDescent="0.45">
      <c r="A103">
        <v>98</v>
      </c>
      <c r="B103" t="s">
        <v>219</v>
      </c>
      <c r="C103" t="s">
        <v>101</v>
      </c>
      <c r="D103" s="2">
        <v>18738</v>
      </c>
      <c r="E103" s="2">
        <v>18834</v>
      </c>
      <c r="F103">
        <f t="shared" si="2"/>
        <v>1951</v>
      </c>
      <c r="G103" s="2" t="str">
        <f t="shared" si="3"/>
        <v>Gil McDougald1951</v>
      </c>
      <c r="H103">
        <v>0.90300000000000002</v>
      </c>
      <c r="I103">
        <v>218</v>
      </c>
      <c r="J103">
        <v>189</v>
      </c>
      <c r="K103">
        <v>38</v>
      </c>
      <c r="L103">
        <v>59</v>
      </c>
      <c r="M103">
        <v>36</v>
      </c>
      <c r="N103">
        <v>15</v>
      </c>
      <c r="O103">
        <v>1</v>
      </c>
      <c r="P103">
        <v>7</v>
      </c>
      <c r="Q103">
        <v>27</v>
      </c>
      <c r="R103">
        <v>3</v>
      </c>
      <c r="S103">
        <v>0</v>
      </c>
      <c r="T103">
        <v>22</v>
      </c>
      <c r="U103">
        <v>25</v>
      </c>
      <c r="V103">
        <v>0.312</v>
      </c>
      <c r="W103">
        <v>0.39</v>
      </c>
      <c r="X103">
        <v>0.51300000000000001</v>
      </c>
      <c r="Y103">
        <v>0.90300000000000002</v>
      </c>
      <c r="Z103">
        <v>97</v>
      </c>
      <c r="AA103">
        <v>8</v>
      </c>
      <c r="AB103">
        <v>2</v>
      </c>
      <c r="AC103">
        <v>5</v>
      </c>
      <c r="AE103">
        <v>0</v>
      </c>
      <c r="AF103" t="s">
        <v>90</v>
      </c>
      <c r="AG103" t="s">
        <v>220</v>
      </c>
    </row>
    <row r="104" spans="1:33" x14ac:dyDescent="0.45">
      <c r="A104">
        <v>99</v>
      </c>
      <c r="B104" t="s">
        <v>100</v>
      </c>
      <c r="C104" t="s">
        <v>101</v>
      </c>
      <c r="D104" s="2">
        <v>18371</v>
      </c>
      <c r="E104" s="2">
        <v>18438</v>
      </c>
      <c r="F104">
        <f t="shared" si="2"/>
        <v>1950</v>
      </c>
      <c r="G104" s="2" t="str">
        <f t="shared" si="3"/>
        <v>Joe DiMaggio1950</v>
      </c>
      <c r="H104">
        <v>0.9</v>
      </c>
      <c r="I104">
        <v>265</v>
      </c>
      <c r="J104">
        <v>225</v>
      </c>
      <c r="K104">
        <v>46</v>
      </c>
      <c r="L104">
        <v>56</v>
      </c>
      <c r="M104">
        <v>23</v>
      </c>
      <c r="N104">
        <v>15</v>
      </c>
      <c r="O104">
        <v>4</v>
      </c>
      <c r="P104">
        <v>14</v>
      </c>
      <c r="Q104">
        <v>54</v>
      </c>
      <c r="R104">
        <v>0</v>
      </c>
      <c r="S104">
        <v>0</v>
      </c>
      <c r="T104">
        <v>40</v>
      </c>
      <c r="U104">
        <v>15</v>
      </c>
      <c r="V104">
        <v>0.249</v>
      </c>
      <c r="W104">
        <v>0.36199999999999999</v>
      </c>
      <c r="X104">
        <v>0.53800000000000003</v>
      </c>
      <c r="Y104">
        <v>0.9</v>
      </c>
      <c r="Z104">
        <v>121</v>
      </c>
      <c r="AA104">
        <v>5</v>
      </c>
      <c r="AB104">
        <v>0</v>
      </c>
      <c r="AC104">
        <v>0</v>
      </c>
      <c r="AE104">
        <v>3</v>
      </c>
      <c r="AF104" t="s">
        <v>90</v>
      </c>
      <c r="AG104" t="s">
        <v>102</v>
      </c>
    </row>
    <row r="105" spans="1:33" x14ac:dyDescent="0.45">
      <c r="A105">
        <v>100</v>
      </c>
      <c r="B105" t="s">
        <v>221</v>
      </c>
      <c r="C105" t="s">
        <v>89</v>
      </c>
      <c r="D105" s="2">
        <v>18376</v>
      </c>
      <c r="E105" s="2">
        <v>18481</v>
      </c>
      <c r="F105">
        <f t="shared" si="2"/>
        <v>1950</v>
      </c>
      <c r="G105" s="2" t="str">
        <f t="shared" si="3"/>
        <v>Birdie Tebbetts1950</v>
      </c>
      <c r="H105">
        <v>0.89900000000000002</v>
      </c>
      <c r="I105">
        <v>232</v>
      </c>
      <c r="J105">
        <v>204</v>
      </c>
      <c r="K105">
        <v>31</v>
      </c>
      <c r="L105">
        <v>67</v>
      </c>
      <c r="M105">
        <v>49</v>
      </c>
      <c r="N105">
        <v>10</v>
      </c>
      <c r="O105">
        <v>0</v>
      </c>
      <c r="P105">
        <v>8</v>
      </c>
      <c r="Q105">
        <v>38</v>
      </c>
      <c r="R105">
        <v>0</v>
      </c>
      <c r="S105">
        <v>1</v>
      </c>
      <c r="T105">
        <v>26</v>
      </c>
      <c r="U105">
        <v>19</v>
      </c>
      <c r="V105">
        <v>0.32800000000000001</v>
      </c>
      <c r="W105">
        <v>0.40400000000000003</v>
      </c>
      <c r="X105">
        <v>0.495</v>
      </c>
      <c r="Y105">
        <v>0.89900000000000002</v>
      </c>
      <c r="Z105">
        <v>101</v>
      </c>
      <c r="AA105">
        <v>10</v>
      </c>
      <c r="AB105">
        <v>0</v>
      </c>
      <c r="AC105">
        <v>2</v>
      </c>
      <c r="AE105">
        <v>2</v>
      </c>
      <c r="AF105" t="s">
        <v>90</v>
      </c>
      <c r="AG105" t="s">
        <v>222</v>
      </c>
    </row>
    <row r="106" spans="1:33" x14ac:dyDescent="0.45">
      <c r="A106">
        <v>101</v>
      </c>
      <c r="B106" t="s">
        <v>172</v>
      </c>
      <c r="C106" t="s">
        <v>96</v>
      </c>
      <c r="D106" s="2">
        <v>17276</v>
      </c>
      <c r="E106" s="2">
        <v>17370</v>
      </c>
      <c r="F106">
        <f t="shared" si="2"/>
        <v>1947</v>
      </c>
      <c r="G106" s="2" t="str">
        <f t="shared" si="3"/>
        <v>Dick Wakefield1947</v>
      </c>
      <c r="H106">
        <v>0.89800000000000002</v>
      </c>
      <c r="I106">
        <v>242</v>
      </c>
      <c r="J106">
        <v>203</v>
      </c>
      <c r="K106">
        <v>32</v>
      </c>
      <c r="L106">
        <v>62</v>
      </c>
      <c r="M106">
        <v>42</v>
      </c>
      <c r="N106">
        <v>10</v>
      </c>
      <c r="O106">
        <v>4</v>
      </c>
      <c r="P106">
        <v>6</v>
      </c>
      <c r="Q106">
        <v>27</v>
      </c>
      <c r="R106">
        <v>2</v>
      </c>
      <c r="S106">
        <v>4</v>
      </c>
      <c r="T106">
        <v>37</v>
      </c>
      <c r="U106">
        <v>24</v>
      </c>
      <c r="V106">
        <v>0.30499999999999999</v>
      </c>
      <c r="W106">
        <v>0.41499999999999998</v>
      </c>
      <c r="X106">
        <v>0.48299999999999998</v>
      </c>
      <c r="Y106">
        <v>0.89800000000000002</v>
      </c>
      <c r="Z106">
        <v>98</v>
      </c>
      <c r="AA106">
        <v>3</v>
      </c>
      <c r="AB106">
        <v>1</v>
      </c>
      <c r="AC106">
        <v>1</v>
      </c>
      <c r="AE106">
        <v>2</v>
      </c>
      <c r="AF106" t="s">
        <v>90</v>
      </c>
      <c r="AG106" t="s">
        <v>173</v>
      </c>
    </row>
    <row r="107" spans="1:33" x14ac:dyDescent="0.45">
      <c r="A107">
        <v>102</v>
      </c>
      <c r="B107" t="s">
        <v>223</v>
      </c>
      <c r="C107" t="s">
        <v>109</v>
      </c>
      <c r="D107" s="2">
        <v>18007</v>
      </c>
      <c r="E107" s="2">
        <v>18071</v>
      </c>
      <c r="F107">
        <f t="shared" si="2"/>
        <v>1949</v>
      </c>
      <c r="G107" s="2" t="str">
        <f t="shared" si="3"/>
        <v>Bobby Thomson1949</v>
      </c>
      <c r="H107">
        <v>0.89700000000000002</v>
      </c>
      <c r="I107">
        <v>268</v>
      </c>
      <c r="J107">
        <v>256</v>
      </c>
      <c r="K107">
        <v>39</v>
      </c>
      <c r="L107">
        <v>85</v>
      </c>
      <c r="M107">
        <v>57</v>
      </c>
      <c r="N107">
        <v>14</v>
      </c>
      <c r="O107">
        <v>4</v>
      </c>
      <c r="P107">
        <v>10</v>
      </c>
      <c r="Q107">
        <v>41</v>
      </c>
      <c r="R107">
        <v>5</v>
      </c>
      <c r="S107">
        <v>3</v>
      </c>
      <c r="T107">
        <v>12</v>
      </c>
      <c r="U107">
        <v>21</v>
      </c>
      <c r="V107">
        <v>0.33200000000000002</v>
      </c>
      <c r="W107">
        <v>0.36199999999999999</v>
      </c>
      <c r="X107">
        <v>0.53500000000000003</v>
      </c>
      <c r="Y107">
        <v>0.89700000000000002</v>
      </c>
      <c r="Z107">
        <v>137</v>
      </c>
      <c r="AA107">
        <v>5</v>
      </c>
      <c r="AB107">
        <v>0</v>
      </c>
      <c r="AC107">
        <v>0</v>
      </c>
      <c r="AE107">
        <v>2</v>
      </c>
      <c r="AF107" t="s">
        <v>90</v>
      </c>
      <c r="AG107" t="s">
        <v>224</v>
      </c>
    </row>
    <row r="108" spans="1:33" x14ac:dyDescent="0.45">
      <c r="A108">
        <v>103</v>
      </c>
      <c r="B108" t="s">
        <v>198</v>
      </c>
      <c r="C108" t="s">
        <v>93</v>
      </c>
      <c r="D108" s="2">
        <v>18371</v>
      </c>
      <c r="E108" s="2">
        <v>18441</v>
      </c>
      <c r="F108">
        <f t="shared" si="2"/>
        <v>1950</v>
      </c>
      <c r="G108" s="2" t="str">
        <f t="shared" si="3"/>
        <v>Enos Slaughter1950</v>
      </c>
      <c r="H108">
        <v>0.89700000000000002</v>
      </c>
      <c r="I108">
        <v>273</v>
      </c>
      <c r="J108">
        <v>235</v>
      </c>
      <c r="K108">
        <v>41</v>
      </c>
      <c r="L108">
        <v>79</v>
      </c>
      <c r="M108">
        <v>60</v>
      </c>
      <c r="N108">
        <v>10</v>
      </c>
      <c r="O108">
        <v>5</v>
      </c>
      <c r="P108">
        <v>4</v>
      </c>
      <c r="Q108">
        <v>46</v>
      </c>
      <c r="R108">
        <v>3</v>
      </c>
      <c r="S108">
        <v>3</v>
      </c>
      <c r="T108">
        <v>35</v>
      </c>
      <c r="U108">
        <v>18</v>
      </c>
      <c r="V108">
        <v>0.33600000000000002</v>
      </c>
      <c r="W108">
        <v>0.42399999999999999</v>
      </c>
      <c r="X108">
        <v>0.47199999999999998</v>
      </c>
      <c r="Y108">
        <v>0.89700000000000002</v>
      </c>
      <c r="Z108">
        <v>111</v>
      </c>
      <c r="AA108">
        <v>3</v>
      </c>
      <c r="AB108">
        <v>1</v>
      </c>
      <c r="AC108">
        <v>2</v>
      </c>
      <c r="AE108">
        <v>4</v>
      </c>
      <c r="AF108" t="s">
        <v>90</v>
      </c>
      <c r="AG108" t="s">
        <v>199</v>
      </c>
    </row>
    <row r="109" spans="1:33" x14ac:dyDescent="0.45">
      <c r="A109">
        <v>104</v>
      </c>
      <c r="B109" t="s">
        <v>225</v>
      </c>
      <c r="C109" t="s">
        <v>101</v>
      </c>
      <c r="D109" s="2">
        <v>18735</v>
      </c>
      <c r="E109" s="2">
        <v>18807</v>
      </c>
      <c r="F109">
        <f t="shared" si="2"/>
        <v>1951</v>
      </c>
      <c r="G109" s="2" t="str">
        <f t="shared" si="3"/>
        <v>Yogi Berra1951</v>
      </c>
      <c r="H109">
        <v>0.89400000000000002</v>
      </c>
      <c r="I109">
        <v>260</v>
      </c>
      <c r="J109">
        <v>234</v>
      </c>
      <c r="K109">
        <v>44</v>
      </c>
      <c r="L109">
        <v>71</v>
      </c>
      <c r="M109">
        <v>44</v>
      </c>
      <c r="N109">
        <v>14</v>
      </c>
      <c r="O109">
        <v>2</v>
      </c>
      <c r="P109">
        <v>11</v>
      </c>
      <c r="Q109">
        <v>39</v>
      </c>
      <c r="R109">
        <v>1</v>
      </c>
      <c r="S109">
        <v>4</v>
      </c>
      <c r="T109">
        <v>24</v>
      </c>
      <c r="U109">
        <v>5</v>
      </c>
      <c r="V109">
        <v>0.30299999999999999</v>
      </c>
      <c r="W109">
        <v>0.373</v>
      </c>
      <c r="X109">
        <v>0.52100000000000002</v>
      </c>
      <c r="Y109">
        <v>0.89400000000000002</v>
      </c>
      <c r="Z109">
        <v>122</v>
      </c>
      <c r="AA109">
        <v>8</v>
      </c>
      <c r="AB109">
        <v>2</v>
      </c>
      <c r="AC109">
        <v>0</v>
      </c>
      <c r="AE109">
        <v>3</v>
      </c>
      <c r="AF109" t="s">
        <v>90</v>
      </c>
      <c r="AG109" t="s">
        <v>226</v>
      </c>
    </row>
    <row r="110" spans="1:33" x14ac:dyDescent="0.45">
      <c r="A110">
        <v>105</v>
      </c>
      <c r="B110" t="s">
        <v>227</v>
      </c>
      <c r="C110" t="s">
        <v>89</v>
      </c>
      <c r="D110" s="2">
        <v>18007</v>
      </c>
      <c r="E110" s="2">
        <v>18077</v>
      </c>
      <c r="F110">
        <f t="shared" si="2"/>
        <v>1949</v>
      </c>
      <c r="G110" s="2" t="str">
        <f t="shared" si="3"/>
        <v>Dom DiMaggio1949</v>
      </c>
      <c r="H110">
        <v>0.89400000000000002</v>
      </c>
      <c r="I110">
        <v>295</v>
      </c>
      <c r="J110">
        <v>248</v>
      </c>
      <c r="K110">
        <v>51</v>
      </c>
      <c r="L110">
        <v>83</v>
      </c>
      <c r="M110">
        <v>63</v>
      </c>
      <c r="N110">
        <v>13</v>
      </c>
      <c r="O110">
        <v>4</v>
      </c>
      <c r="P110">
        <v>3</v>
      </c>
      <c r="Q110">
        <v>27</v>
      </c>
      <c r="R110">
        <v>3</v>
      </c>
      <c r="S110">
        <v>3</v>
      </c>
      <c r="T110">
        <v>44</v>
      </c>
      <c r="U110">
        <v>22</v>
      </c>
      <c r="V110">
        <v>0.33500000000000002</v>
      </c>
      <c r="W110">
        <v>0.439</v>
      </c>
      <c r="X110">
        <v>0.45600000000000002</v>
      </c>
      <c r="Y110">
        <v>0.89400000000000002</v>
      </c>
      <c r="Z110">
        <v>113</v>
      </c>
      <c r="AA110">
        <v>4</v>
      </c>
      <c r="AB110">
        <v>2</v>
      </c>
      <c r="AC110">
        <v>1</v>
      </c>
      <c r="AE110">
        <v>0</v>
      </c>
      <c r="AF110" t="s">
        <v>90</v>
      </c>
      <c r="AG110" t="s">
        <v>228</v>
      </c>
    </row>
    <row r="111" spans="1:33" x14ac:dyDescent="0.45">
      <c r="A111">
        <v>106</v>
      </c>
      <c r="B111" t="s">
        <v>229</v>
      </c>
      <c r="C111" t="s">
        <v>89</v>
      </c>
      <c r="D111" s="2">
        <v>18371</v>
      </c>
      <c r="E111" s="2">
        <v>18439</v>
      </c>
      <c r="F111">
        <f t="shared" si="2"/>
        <v>1950</v>
      </c>
      <c r="G111" s="2" t="str">
        <f t="shared" si="3"/>
        <v>Bobby Doerr1950</v>
      </c>
      <c r="H111">
        <v>0.89400000000000002</v>
      </c>
      <c r="I111">
        <v>269</v>
      </c>
      <c r="J111">
        <v>232</v>
      </c>
      <c r="K111">
        <v>39</v>
      </c>
      <c r="L111">
        <v>69</v>
      </c>
      <c r="M111">
        <v>47</v>
      </c>
      <c r="N111">
        <v>6</v>
      </c>
      <c r="O111">
        <v>6</v>
      </c>
      <c r="P111">
        <v>10</v>
      </c>
      <c r="Q111">
        <v>52</v>
      </c>
      <c r="R111">
        <v>1</v>
      </c>
      <c r="S111">
        <v>3</v>
      </c>
      <c r="T111">
        <v>34</v>
      </c>
      <c r="U111">
        <v>15</v>
      </c>
      <c r="V111">
        <v>0.29699999999999999</v>
      </c>
      <c r="W111">
        <v>0.39</v>
      </c>
      <c r="X111">
        <v>0.504</v>
      </c>
      <c r="Y111">
        <v>0.89400000000000002</v>
      </c>
      <c r="Z111">
        <v>117</v>
      </c>
      <c r="AA111">
        <v>10</v>
      </c>
      <c r="AB111">
        <v>1</v>
      </c>
      <c r="AC111">
        <v>2</v>
      </c>
      <c r="AE111">
        <v>3</v>
      </c>
      <c r="AF111" t="s">
        <v>90</v>
      </c>
      <c r="AG111" t="s">
        <v>230</v>
      </c>
    </row>
    <row r="112" spans="1:33" x14ac:dyDescent="0.45">
      <c r="A112">
        <v>107</v>
      </c>
      <c r="B112" t="s">
        <v>231</v>
      </c>
      <c r="C112" t="s">
        <v>89</v>
      </c>
      <c r="D112" s="2">
        <v>18371</v>
      </c>
      <c r="E112" s="2">
        <v>18474</v>
      </c>
      <c r="F112">
        <f t="shared" si="2"/>
        <v>1950</v>
      </c>
      <c r="G112" s="2" t="str">
        <f t="shared" si="3"/>
        <v>Billy Goodman1950</v>
      </c>
      <c r="H112">
        <v>0.89300000000000002</v>
      </c>
      <c r="I112">
        <v>250</v>
      </c>
      <c r="J112">
        <v>223</v>
      </c>
      <c r="K112">
        <v>46</v>
      </c>
      <c r="L112">
        <v>79</v>
      </c>
      <c r="M112">
        <v>62</v>
      </c>
      <c r="N112">
        <v>11</v>
      </c>
      <c r="O112">
        <v>3</v>
      </c>
      <c r="P112">
        <v>3</v>
      </c>
      <c r="Q112">
        <v>32</v>
      </c>
      <c r="R112">
        <v>2</v>
      </c>
      <c r="S112">
        <v>3</v>
      </c>
      <c r="T112">
        <v>25</v>
      </c>
      <c r="U112">
        <v>9</v>
      </c>
      <c r="V112">
        <v>0.35399999999999998</v>
      </c>
      <c r="W112">
        <v>0.42199999999999999</v>
      </c>
      <c r="X112">
        <v>0.47099999999999997</v>
      </c>
      <c r="Y112">
        <v>0.89300000000000002</v>
      </c>
      <c r="Z112">
        <v>105</v>
      </c>
      <c r="AA112">
        <v>6</v>
      </c>
      <c r="AB112">
        <v>1</v>
      </c>
      <c r="AC112">
        <v>1</v>
      </c>
      <c r="AE112">
        <v>0</v>
      </c>
      <c r="AF112" t="s">
        <v>90</v>
      </c>
      <c r="AG112" t="s">
        <v>232</v>
      </c>
    </row>
    <row r="113" spans="1:33" x14ac:dyDescent="0.45">
      <c r="A113">
        <v>108</v>
      </c>
      <c r="B113" t="s">
        <v>223</v>
      </c>
      <c r="C113" t="s">
        <v>109</v>
      </c>
      <c r="D113" s="2">
        <v>17272</v>
      </c>
      <c r="E113" s="2">
        <v>17353</v>
      </c>
      <c r="F113">
        <f t="shared" si="2"/>
        <v>1947</v>
      </c>
      <c r="G113" s="2" t="str">
        <f t="shared" si="3"/>
        <v>Bobby Thomson1947</v>
      </c>
      <c r="H113">
        <v>0.89</v>
      </c>
      <c r="I113">
        <v>257</v>
      </c>
      <c r="J113">
        <v>235</v>
      </c>
      <c r="K113">
        <v>46</v>
      </c>
      <c r="L113">
        <v>70</v>
      </c>
      <c r="M113">
        <v>43</v>
      </c>
      <c r="N113">
        <v>11</v>
      </c>
      <c r="O113">
        <v>4</v>
      </c>
      <c r="P113">
        <v>12</v>
      </c>
      <c r="Q113">
        <v>41</v>
      </c>
      <c r="R113">
        <v>0</v>
      </c>
      <c r="S113">
        <v>0</v>
      </c>
      <c r="T113">
        <v>19</v>
      </c>
      <c r="U113">
        <v>34</v>
      </c>
      <c r="V113">
        <v>0.29799999999999999</v>
      </c>
      <c r="W113">
        <v>0.35799999999999998</v>
      </c>
      <c r="X113">
        <v>0.53200000000000003</v>
      </c>
      <c r="Y113">
        <v>0.89</v>
      </c>
      <c r="Z113">
        <v>125</v>
      </c>
      <c r="AA113">
        <v>4</v>
      </c>
      <c r="AB113">
        <v>3</v>
      </c>
      <c r="AC113">
        <v>0</v>
      </c>
      <c r="AE113">
        <v>1</v>
      </c>
      <c r="AF113" t="s">
        <v>90</v>
      </c>
      <c r="AG113" t="s">
        <v>224</v>
      </c>
    </row>
    <row r="114" spans="1:33" x14ac:dyDescent="0.45">
      <c r="A114">
        <v>109</v>
      </c>
      <c r="B114" t="s">
        <v>165</v>
      </c>
      <c r="C114" t="s">
        <v>96</v>
      </c>
      <c r="D114" s="2">
        <v>18371</v>
      </c>
      <c r="E114" s="2">
        <v>18439</v>
      </c>
      <c r="F114">
        <f t="shared" si="2"/>
        <v>1950</v>
      </c>
      <c r="G114" s="2" t="str">
        <f t="shared" si="3"/>
        <v>Vic Wertz1950</v>
      </c>
      <c r="H114">
        <v>0.89</v>
      </c>
      <c r="I114">
        <v>276</v>
      </c>
      <c r="J114">
        <v>252</v>
      </c>
      <c r="K114">
        <v>41</v>
      </c>
      <c r="L114">
        <v>77</v>
      </c>
      <c r="M114">
        <v>47</v>
      </c>
      <c r="N114">
        <v>16</v>
      </c>
      <c r="O114">
        <v>3</v>
      </c>
      <c r="P114">
        <v>11</v>
      </c>
      <c r="Q114">
        <v>63</v>
      </c>
      <c r="R114">
        <v>0</v>
      </c>
      <c r="S114">
        <v>0</v>
      </c>
      <c r="T114">
        <v>23</v>
      </c>
      <c r="U114">
        <v>23</v>
      </c>
      <c r="V114">
        <v>0.30599999999999999</v>
      </c>
      <c r="W114">
        <v>0.36599999999999999</v>
      </c>
      <c r="X114">
        <v>0.52400000000000002</v>
      </c>
      <c r="Y114">
        <v>0.89</v>
      </c>
      <c r="Z114">
        <v>132</v>
      </c>
      <c r="AA114">
        <v>9</v>
      </c>
      <c r="AB114">
        <v>1</v>
      </c>
      <c r="AC114">
        <v>0</v>
      </c>
      <c r="AE114">
        <v>1</v>
      </c>
      <c r="AF114" t="s">
        <v>90</v>
      </c>
      <c r="AG114" t="s">
        <v>166</v>
      </c>
    </row>
    <row r="115" spans="1:33" x14ac:dyDescent="0.45">
      <c r="A115">
        <v>110</v>
      </c>
      <c r="B115" t="s">
        <v>213</v>
      </c>
      <c r="C115" t="s">
        <v>127</v>
      </c>
      <c r="D115" s="2">
        <v>17643</v>
      </c>
      <c r="E115" s="2">
        <v>17721</v>
      </c>
      <c r="F115">
        <f t="shared" si="2"/>
        <v>1948</v>
      </c>
      <c r="G115" s="2" t="str">
        <f t="shared" si="3"/>
        <v>Eddie Stanky1948</v>
      </c>
      <c r="H115">
        <v>0.89</v>
      </c>
      <c r="I115">
        <v>292</v>
      </c>
      <c r="J115">
        <v>229</v>
      </c>
      <c r="K115">
        <v>47</v>
      </c>
      <c r="L115">
        <v>74</v>
      </c>
      <c r="M115">
        <v>56</v>
      </c>
      <c r="N115">
        <v>14</v>
      </c>
      <c r="O115">
        <v>2</v>
      </c>
      <c r="P115">
        <v>2</v>
      </c>
      <c r="Q115">
        <v>27</v>
      </c>
      <c r="R115">
        <v>3</v>
      </c>
      <c r="S115">
        <v>1</v>
      </c>
      <c r="T115">
        <v>59</v>
      </c>
      <c r="U115">
        <v>11</v>
      </c>
      <c r="V115">
        <v>0.32300000000000001</v>
      </c>
      <c r="W115">
        <v>0.46200000000000002</v>
      </c>
      <c r="X115">
        <v>0.42799999999999999</v>
      </c>
      <c r="Y115">
        <v>0.89</v>
      </c>
      <c r="Z115">
        <v>98</v>
      </c>
      <c r="AA115">
        <v>4</v>
      </c>
      <c r="AB115">
        <v>0</v>
      </c>
      <c r="AC115">
        <v>4</v>
      </c>
      <c r="AE115">
        <v>0</v>
      </c>
      <c r="AF115" t="s">
        <v>90</v>
      </c>
      <c r="AG115" t="s">
        <v>214</v>
      </c>
    </row>
    <row r="116" spans="1:33" x14ac:dyDescent="0.45">
      <c r="A116">
        <v>111</v>
      </c>
      <c r="B116" t="s">
        <v>233</v>
      </c>
      <c r="C116" t="s">
        <v>205</v>
      </c>
      <c r="D116" s="2">
        <v>18371</v>
      </c>
      <c r="E116" s="2">
        <v>18438</v>
      </c>
      <c r="F116">
        <f t="shared" si="2"/>
        <v>1950</v>
      </c>
      <c r="G116" s="2" t="str">
        <f t="shared" si="3"/>
        <v>Eddie Yost1950</v>
      </c>
      <c r="H116">
        <v>0.88800000000000001</v>
      </c>
      <c r="I116">
        <v>281</v>
      </c>
      <c r="J116">
        <v>228</v>
      </c>
      <c r="K116">
        <v>40</v>
      </c>
      <c r="L116">
        <v>70</v>
      </c>
      <c r="M116">
        <v>51</v>
      </c>
      <c r="N116">
        <v>11</v>
      </c>
      <c r="O116">
        <v>0</v>
      </c>
      <c r="P116">
        <v>8</v>
      </c>
      <c r="Q116">
        <v>28</v>
      </c>
      <c r="R116">
        <v>2</v>
      </c>
      <c r="S116">
        <v>3</v>
      </c>
      <c r="T116">
        <v>47</v>
      </c>
      <c r="U116">
        <v>24</v>
      </c>
      <c r="V116">
        <v>0.307</v>
      </c>
      <c r="W116">
        <v>0.42799999999999999</v>
      </c>
      <c r="X116">
        <v>0.46100000000000002</v>
      </c>
      <c r="Y116">
        <v>0.88800000000000001</v>
      </c>
      <c r="Z116">
        <v>105</v>
      </c>
      <c r="AA116">
        <v>8</v>
      </c>
      <c r="AB116">
        <v>1</v>
      </c>
      <c r="AC116">
        <v>5</v>
      </c>
      <c r="AE116">
        <v>0</v>
      </c>
      <c r="AF116" t="s">
        <v>90</v>
      </c>
      <c r="AG116" t="s">
        <v>234</v>
      </c>
    </row>
    <row r="117" spans="1:33" x14ac:dyDescent="0.45">
      <c r="A117">
        <v>112</v>
      </c>
      <c r="B117" t="s">
        <v>174</v>
      </c>
      <c r="C117" t="s">
        <v>112</v>
      </c>
      <c r="D117" s="2">
        <v>18735</v>
      </c>
      <c r="E117" s="2">
        <v>18805</v>
      </c>
      <c r="F117">
        <f t="shared" si="2"/>
        <v>1951</v>
      </c>
      <c r="G117" s="2" t="str">
        <f t="shared" si="3"/>
        <v>Duke Snider1951</v>
      </c>
      <c r="H117">
        <v>0.88600000000000001</v>
      </c>
      <c r="I117">
        <v>272</v>
      </c>
      <c r="J117">
        <v>248</v>
      </c>
      <c r="K117">
        <v>40</v>
      </c>
      <c r="L117">
        <v>71</v>
      </c>
      <c r="M117">
        <v>41</v>
      </c>
      <c r="N117">
        <v>12</v>
      </c>
      <c r="O117">
        <v>4</v>
      </c>
      <c r="P117">
        <v>14</v>
      </c>
      <c r="Q117">
        <v>47</v>
      </c>
      <c r="R117">
        <v>6</v>
      </c>
      <c r="S117">
        <v>5</v>
      </c>
      <c r="T117">
        <v>24</v>
      </c>
      <c r="U117">
        <v>35</v>
      </c>
      <c r="V117">
        <v>0.28599999999999998</v>
      </c>
      <c r="W117">
        <v>0.34899999999999998</v>
      </c>
      <c r="X117">
        <v>0.53600000000000003</v>
      </c>
      <c r="Y117">
        <v>0.88600000000000001</v>
      </c>
      <c r="Z117">
        <v>133</v>
      </c>
      <c r="AA117">
        <v>11</v>
      </c>
      <c r="AB117">
        <v>0</v>
      </c>
      <c r="AC117">
        <v>0</v>
      </c>
      <c r="AE117">
        <v>1</v>
      </c>
      <c r="AF117" t="s">
        <v>90</v>
      </c>
      <c r="AG117" t="s">
        <v>175</v>
      </c>
    </row>
    <row r="118" spans="1:33" x14ac:dyDescent="0.45">
      <c r="A118">
        <v>113</v>
      </c>
      <c r="B118" t="s">
        <v>108</v>
      </c>
      <c r="C118" t="s">
        <v>127</v>
      </c>
      <c r="D118" s="2">
        <v>18735</v>
      </c>
      <c r="E118" s="2">
        <v>18799</v>
      </c>
      <c r="F118">
        <f t="shared" si="2"/>
        <v>1951</v>
      </c>
      <c r="G118" s="2" t="str">
        <f t="shared" si="3"/>
        <v>Sid Gordon1951</v>
      </c>
      <c r="H118">
        <v>0.88500000000000001</v>
      </c>
      <c r="I118">
        <v>252</v>
      </c>
      <c r="J118">
        <v>205</v>
      </c>
      <c r="K118">
        <v>37</v>
      </c>
      <c r="L118">
        <v>56</v>
      </c>
      <c r="M118">
        <v>34</v>
      </c>
      <c r="N118">
        <v>11</v>
      </c>
      <c r="O118">
        <v>0</v>
      </c>
      <c r="P118">
        <v>11</v>
      </c>
      <c r="Q118">
        <v>30</v>
      </c>
      <c r="R118">
        <v>1</v>
      </c>
      <c r="S118">
        <v>1</v>
      </c>
      <c r="T118">
        <v>40</v>
      </c>
      <c r="U118">
        <v>15</v>
      </c>
      <c r="V118">
        <v>0.27300000000000002</v>
      </c>
      <c r="W118">
        <v>0.39700000000000002</v>
      </c>
      <c r="X118">
        <v>0.48799999999999999</v>
      </c>
      <c r="Y118">
        <v>0.88500000000000001</v>
      </c>
      <c r="Z118">
        <v>100</v>
      </c>
      <c r="AA118">
        <v>12</v>
      </c>
      <c r="AB118">
        <v>2</v>
      </c>
      <c r="AC118">
        <v>5</v>
      </c>
      <c r="AE118">
        <v>1</v>
      </c>
      <c r="AF118" t="s">
        <v>90</v>
      </c>
      <c r="AG118" t="s">
        <v>110</v>
      </c>
    </row>
    <row r="119" spans="1:33" x14ac:dyDescent="0.45">
      <c r="A119">
        <v>114</v>
      </c>
      <c r="B119" t="s">
        <v>235</v>
      </c>
      <c r="C119" t="s">
        <v>101</v>
      </c>
      <c r="D119" s="2">
        <v>17644</v>
      </c>
      <c r="E119" s="2">
        <v>17751</v>
      </c>
      <c r="F119">
        <f t="shared" si="2"/>
        <v>1948</v>
      </c>
      <c r="G119" s="2" t="str">
        <f t="shared" si="3"/>
        <v>Johnny Lindell1948</v>
      </c>
      <c r="H119">
        <v>0.88500000000000001</v>
      </c>
      <c r="I119">
        <v>248</v>
      </c>
      <c r="J119">
        <v>227</v>
      </c>
      <c r="K119">
        <v>40</v>
      </c>
      <c r="L119">
        <v>69</v>
      </c>
      <c r="M119">
        <v>45</v>
      </c>
      <c r="N119">
        <v>10</v>
      </c>
      <c r="O119">
        <v>2</v>
      </c>
      <c r="P119">
        <v>12</v>
      </c>
      <c r="Q119">
        <v>40</v>
      </c>
      <c r="R119">
        <v>0</v>
      </c>
      <c r="S119">
        <v>0</v>
      </c>
      <c r="T119">
        <v>20</v>
      </c>
      <c r="U119">
        <v>38</v>
      </c>
      <c r="V119">
        <v>0.30399999999999999</v>
      </c>
      <c r="W119">
        <v>0.36</v>
      </c>
      <c r="X119">
        <v>0.52400000000000002</v>
      </c>
      <c r="Y119">
        <v>0.88500000000000001</v>
      </c>
      <c r="Z119">
        <v>119</v>
      </c>
      <c r="AA119">
        <v>4</v>
      </c>
      <c r="AB119">
        <v>0</v>
      </c>
      <c r="AC119">
        <v>1</v>
      </c>
      <c r="AE119">
        <v>0</v>
      </c>
      <c r="AF119" t="s">
        <v>90</v>
      </c>
      <c r="AG119" t="s">
        <v>236</v>
      </c>
    </row>
    <row r="120" spans="1:33" x14ac:dyDescent="0.45">
      <c r="A120">
        <v>115</v>
      </c>
      <c r="B120" t="s">
        <v>237</v>
      </c>
      <c r="C120" t="s">
        <v>127</v>
      </c>
      <c r="D120" s="2">
        <v>17643</v>
      </c>
      <c r="E120" s="2">
        <v>17718</v>
      </c>
      <c r="F120">
        <f t="shared" si="2"/>
        <v>1948</v>
      </c>
      <c r="G120" s="2" t="str">
        <f t="shared" si="3"/>
        <v>Tommy Holmes1948</v>
      </c>
      <c r="H120">
        <v>0.88500000000000001</v>
      </c>
      <c r="I120">
        <v>269</v>
      </c>
      <c r="J120">
        <v>245</v>
      </c>
      <c r="K120">
        <v>40</v>
      </c>
      <c r="L120">
        <v>84</v>
      </c>
      <c r="M120">
        <v>61</v>
      </c>
      <c r="N120">
        <v>15</v>
      </c>
      <c r="O120">
        <v>3</v>
      </c>
      <c r="P120">
        <v>5</v>
      </c>
      <c r="Q120">
        <v>32</v>
      </c>
      <c r="R120">
        <v>0</v>
      </c>
      <c r="S120">
        <v>0</v>
      </c>
      <c r="T120">
        <v>21</v>
      </c>
      <c r="U120">
        <v>9</v>
      </c>
      <c r="V120">
        <v>0.34300000000000003</v>
      </c>
      <c r="W120">
        <v>0.39500000000000002</v>
      </c>
      <c r="X120">
        <v>0.49</v>
      </c>
      <c r="Y120">
        <v>0.88500000000000001</v>
      </c>
      <c r="Z120">
        <v>120</v>
      </c>
      <c r="AA120">
        <v>10</v>
      </c>
      <c r="AB120">
        <v>0</v>
      </c>
      <c r="AC120">
        <v>3</v>
      </c>
      <c r="AE120">
        <v>2</v>
      </c>
      <c r="AF120" t="s">
        <v>90</v>
      </c>
      <c r="AG120" t="s">
        <v>238</v>
      </c>
    </row>
    <row r="121" spans="1:33" x14ac:dyDescent="0.45">
      <c r="A121">
        <v>116</v>
      </c>
      <c r="B121" t="s">
        <v>239</v>
      </c>
      <c r="C121" t="s">
        <v>144</v>
      </c>
      <c r="D121" s="2">
        <v>18371</v>
      </c>
      <c r="E121" s="2">
        <v>18446</v>
      </c>
      <c r="F121">
        <f t="shared" si="2"/>
        <v>1950</v>
      </c>
      <c r="G121" s="2" t="str">
        <f t="shared" si="3"/>
        <v>Sherm Lollar1950</v>
      </c>
      <c r="H121">
        <v>0.88400000000000001</v>
      </c>
      <c r="I121">
        <v>252</v>
      </c>
      <c r="J121">
        <v>222</v>
      </c>
      <c r="K121">
        <v>26</v>
      </c>
      <c r="L121">
        <v>67</v>
      </c>
      <c r="M121">
        <v>42</v>
      </c>
      <c r="N121">
        <v>14</v>
      </c>
      <c r="O121">
        <v>1</v>
      </c>
      <c r="P121">
        <v>10</v>
      </c>
      <c r="Q121">
        <v>40</v>
      </c>
      <c r="R121">
        <v>0</v>
      </c>
      <c r="S121">
        <v>0</v>
      </c>
      <c r="T121">
        <v>21</v>
      </c>
      <c r="U121">
        <v>14</v>
      </c>
      <c r="V121">
        <v>0.30199999999999999</v>
      </c>
      <c r="W121">
        <v>0.375</v>
      </c>
      <c r="X121">
        <v>0.50900000000000001</v>
      </c>
      <c r="Y121">
        <v>0.88400000000000001</v>
      </c>
      <c r="Z121">
        <v>113</v>
      </c>
      <c r="AA121">
        <v>4</v>
      </c>
      <c r="AB121">
        <v>5</v>
      </c>
      <c r="AC121">
        <v>4</v>
      </c>
      <c r="AE121">
        <v>0</v>
      </c>
      <c r="AF121" t="s">
        <v>90</v>
      </c>
      <c r="AG121" t="s">
        <v>240</v>
      </c>
    </row>
    <row r="122" spans="1:33" x14ac:dyDescent="0.45">
      <c r="A122">
        <v>117</v>
      </c>
      <c r="B122" t="s">
        <v>241</v>
      </c>
      <c r="C122" t="s">
        <v>112</v>
      </c>
      <c r="D122" s="2">
        <v>18007</v>
      </c>
      <c r="E122" s="2">
        <v>18071</v>
      </c>
      <c r="F122">
        <f t="shared" si="2"/>
        <v>1949</v>
      </c>
      <c r="G122" s="2" t="str">
        <f t="shared" si="3"/>
        <v>Pee Wee Reese1949</v>
      </c>
      <c r="H122">
        <v>0.88200000000000001</v>
      </c>
      <c r="I122">
        <v>290</v>
      </c>
      <c r="J122">
        <v>248</v>
      </c>
      <c r="K122">
        <v>49</v>
      </c>
      <c r="L122">
        <v>77</v>
      </c>
      <c r="M122">
        <v>53</v>
      </c>
      <c r="N122">
        <v>15</v>
      </c>
      <c r="O122">
        <v>1</v>
      </c>
      <c r="P122">
        <v>8</v>
      </c>
      <c r="Q122">
        <v>37</v>
      </c>
      <c r="R122">
        <v>11</v>
      </c>
      <c r="S122">
        <v>1</v>
      </c>
      <c r="T122">
        <v>39</v>
      </c>
      <c r="U122">
        <v>21</v>
      </c>
      <c r="V122">
        <v>0.31</v>
      </c>
      <c r="W122">
        <v>0.40600000000000003</v>
      </c>
      <c r="X122">
        <v>0.47599999999999998</v>
      </c>
      <c r="Y122">
        <v>0.88200000000000001</v>
      </c>
      <c r="Z122">
        <v>118</v>
      </c>
      <c r="AA122">
        <v>2</v>
      </c>
      <c r="AB122">
        <v>1</v>
      </c>
      <c r="AC122">
        <v>2</v>
      </c>
      <c r="AE122">
        <v>1</v>
      </c>
      <c r="AF122" t="s">
        <v>90</v>
      </c>
      <c r="AG122" t="s">
        <v>242</v>
      </c>
    </row>
    <row r="123" spans="1:33" x14ac:dyDescent="0.45">
      <c r="A123">
        <v>118</v>
      </c>
      <c r="B123" t="s">
        <v>243</v>
      </c>
      <c r="C123" t="s">
        <v>118</v>
      </c>
      <c r="D123" s="2">
        <v>18735</v>
      </c>
      <c r="E123" s="2">
        <v>18801</v>
      </c>
      <c r="F123">
        <f t="shared" si="2"/>
        <v>1951</v>
      </c>
      <c r="G123" s="2" t="str">
        <f t="shared" si="3"/>
        <v>Del Ennis1951</v>
      </c>
      <c r="H123">
        <v>0.88200000000000001</v>
      </c>
      <c r="I123">
        <v>257</v>
      </c>
      <c r="J123">
        <v>221</v>
      </c>
      <c r="K123">
        <v>43</v>
      </c>
      <c r="L123">
        <v>65</v>
      </c>
      <c r="M123">
        <v>43</v>
      </c>
      <c r="N123">
        <v>10</v>
      </c>
      <c r="O123">
        <v>3</v>
      </c>
      <c r="P123">
        <v>9</v>
      </c>
      <c r="Q123">
        <v>37</v>
      </c>
      <c r="R123">
        <v>2</v>
      </c>
      <c r="S123">
        <v>0</v>
      </c>
      <c r="T123">
        <v>35</v>
      </c>
      <c r="U123">
        <v>22</v>
      </c>
      <c r="V123">
        <v>0.29399999999999998</v>
      </c>
      <c r="W123">
        <v>0.39300000000000002</v>
      </c>
      <c r="X123">
        <v>0.48899999999999999</v>
      </c>
      <c r="Y123">
        <v>0.88200000000000001</v>
      </c>
      <c r="Z123">
        <v>108</v>
      </c>
      <c r="AA123">
        <v>9</v>
      </c>
      <c r="AB123">
        <v>1</v>
      </c>
      <c r="AC123">
        <v>0</v>
      </c>
      <c r="AE123">
        <v>9</v>
      </c>
      <c r="AF123" t="s">
        <v>90</v>
      </c>
      <c r="AG123" t="s">
        <v>244</v>
      </c>
    </row>
    <row r="124" spans="1:33" x14ac:dyDescent="0.45">
      <c r="A124">
        <v>119</v>
      </c>
      <c r="B124" t="s">
        <v>245</v>
      </c>
      <c r="C124" t="s">
        <v>157</v>
      </c>
      <c r="D124" s="2">
        <v>18383</v>
      </c>
      <c r="E124" s="2">
        <v>18494</v>
      </c>
      <c r="F124">
        <f t="shared" si="2"/>
        <v>1950</v>
      </c>
      <c r="G124" s="2" t="str">
        <f t="shared" si="3"/>
        <v>Gordon Goldsberry1950</v>
      </c>
      <c r="H124">
        <v>0.88100000000000001</v>
      </c>
      <c r="I124">
        <v>138</v>
      </c>
      <c r="J124">
        <v>110</v>
      </c>
      <c r="K124">
        <v>18</v>
      </c>
      <c r="L124">
        <v>32</v>
      </c>
      <c r="M124">
        <v>20</v>
      </c>
      <c r="N124">
        <v>8</v>
      </c>
      <c r="O124">
        <v>2</v>
      </c>
      <c r="P124">
        <v>2</v>
      </c>
      <c r="Q124">
        <v>24</v>
      </c>
      <c r="R124">
        <v>0</v>
      </c>
      <c r="S124">
        <v>2</v>
      </c>
      <c r="T124">
        <v>26</v>
      </c>
      <c r="U124">
        <v>12</v>
      </c>
      <c r="V124">
        <v>0.29099999999999998</v>
      </c>
      <c r="W124">
        <v>0.42599999999999999</v>
      </c>
      <c r="X124">
        <v>0.45500000000000002</v>
      </c>
      <c r="Y124">
        <v>0.88100000000000001</v>
      </c>
      <c r="Z124">
        <v>50</v>
      </c>
      <c r="AA124">
        <v>3</v>
      </c>
      <c r="AB124">
        <v>0</v>
      </c>
      <c r="AC124">
        <v>2</v>
      </c>
      <c r="AE124">
        <v>1</v>
      </c>
      <c r="AF124" t="s">
        <v>90</v>
      </c>
      <c r="AG124" t="s">
        <v>246</v>
      </c>
    </row>
    <row r="125" spans="1:33" x14ac:dyDescent="0.45">
      <c r="A125">
        <v>120</v>
      </c>
      <c r="B125" t="s">
        <v>154</v>
      </c>
      <c r="C125" t="s">
        <v>127</v>
      </c>
      <c r="D125" s="2">
        <v>18371</v>
      </c>
      <c r="E125" s="2">
        <v>18451</v>
      </c>
      <c r="F125">
        <f t="shared" si="2"/>
        <v>1950</v>
      </c>
      <c r="G125" s="2" t="str">
        <f t="shared" si="3"/>
        <v>Bob Elliott1950</v>
      </c>
      <c r="H125">
        <v>0.878</v>
      </c>
      <c r="I125">
        <v>241</v>
      </c>
      <c r="J125">
        <v>211</v>
      </c>
      <c r="K125">
        <v>40</v>
      </c>
      <c r="L125">
        <v>56</v>
      </c>
      <c r="M125">
        <v>33</v>
      </c>
      <c r="N125">
        <v>6</v>
      </c>
      <c r="O125">
        <v>3</v>
      </c>
      <c r="P125">
        <v>14</v>
      </c>
      <c r="Q125">
        <v>50</v>
      </c>
      <c r="R125">
        <v>1</v>
      </c>
      <c r="S125">
        <v>1</v>
      </c>
      <c r="T125">
        <v>29</v>
      </c>
      <c r="U125">
        <v>32</v>
      </c>
      <c r="V125">
        <v>0.26500000000000001</v>
      </c>
      <c r="W125">
        <v>0.35699999999999998</v>
      </c>
      <c r="X125">
        <v>0.52100000000000002</v>
      </c>
      <c r="Y125">
        <v>0.878</v>
      </c>
      <c r="Z125">
        <v>110</v>
      </c>
      <c r="AA125">
        <v>8</v>
      </c>
      <c r="AB125">
        <v>1</v>
      </c>
      <c r="AC125">
        <v>0</v>
      </c>
      <c r="AE125">
        <v>4</v>
      </c>
      <c r="AF125" t="s">
        <v>90</v>
      </c>
      <c r="AG125" t="s">
        <v>155</v>
      </c>
    </row>
    <row r="126" spans="1:33" x14ac:dyDescent="0.45">
      <c r="A126">
        <v>121</v>
      </c>
      <c r="B126" t="s">
        <v>150</v>
      </c>
      <c r="C126" t="s">
        <v>115</v>
      </c>
      <c r="D126" s="2">
        <v>18371</v>
      </c>
      <c r="E126" s="2">
        <v>18436</v>
      </c>
      <c r="F126">
        <f t="shared" si="2"/>
        <v>1950</v>
      </c>
      <c r="G126" s="2" t="str">
        <f t="shared" si="3"/>
        <v>Ferris Fain1950</v>
      </c>
      <c r="H126">
        <v>0.878</v>
      </c>
      <c r="I126">
        <v>256</v>
      </c>
      <c r="J126">
        <v>206</v>
      </c>
      <c r="K126">
        <v>34</v>
      </c>
      <c r="L126">
        <v>58</v>
      </c>
      <c r="M126">
        <v>39</v>
      </c>
      <c r="N126">
        <v>10</v>
      </c>
      <c r="O126">
        <v>1</v>
      </c>
      <c r="P126">
        <v>8</v>
      </c>
      <c r="Q126">
        <v>35</v>
      </c>
      <c r="R126">
        <v>1</v>
      </c>
      <c r="S126">
        <v>3</v>
      </c>
      <c r="T126">
        <v>49</v>
      </c>
      <c r="U126">
        <v>11</v>
      </c>
      <c r="V126">
        <v>0.28199999999999997</v>
      </c>
      <c r="W126">
        <v>0.42199999999999999</v>
      </c>
      <c r="X126">
        <v>0.45600000000000002</v>
      </c>
      <c r="Y126">
        <v>0.878</v>
      </c>
      <c r="Z126">
        <v>94</v>
      </c>
      <c r="AA126">
        <v>6</v>
      </c>
      <c r="AB126">
        <v>1</v>
      </c>
      <c r="AC126">
        <v>0</v>
      </c>
      <c r="AE126">
        <v>1</v>
      </c>
      <c r="AF126" t="s">
        <v>90</v>
      </c>
      <c r="AG126" t="s">
        <v>151</v>
      </c>
    </row>
    <row r="127" spans="1:33" x14ac:dyDescent="0.45">
      <c r="A127">
        <v>122</v>
      </c>
      <c r="B127" t="s">
        <v>243</v>
      </c>
      <c r="C127" t="s">
        <v>118</v>
      </c>
      <c r="D127" s="2">
        <v>17643</v>
      </c>
      <c r="E127" s="2">
        <v>17707</v>
      </c>
      <c r="F127">
        <f t="shared" si="2"/>
        <v>1948</v>
      </c>
      <c r="G127" s="2" t="str">
        <f t="shared" si="3"/>
        <v>Del Ennis1948</v>
      </c>
      <c r="H127">
        <v>0.877</v>
      </c>
      <c r="I127">
        <v>256</v>
      </c>
      <c r="J127">
        <v>231</v>
      </c>
      <c r="K127">
        <v>28</v>
      </c>
      <c r="L127">
        <v>69</v>
      </c>
      <c r="M127">
        <v>39</v>
      </c>
      <c r="N127">
        <v>19</v>
      </c>
      <c r="O127">
        <v>2</v>
      </c>
      <c r="P127">
        <v>9</v>
      </c>
      <c r="Q127">
        <v>40</v>
      </c>
      <c r="R127">
        <v>1</v>
      </c>
      <c r="S127">
        <v>2</v>
      </c>
      <c r="T127">
        <v>22</v>
      </c>
      <c r="U127">
        <v>28</v>
      </c>
      <c r="V127">
        <v>0.29899999999999999</v>
      </c>
      <c r="W127">
        <v>0.36199999999999999</v>
      </c>
      <c r="X127">
        <v>0.51500000000000001</v>
      </c>
      <c r="Y127">
        <v>0.877</v>
      </c>
      <c r="Z127">
        <v>119</v>
      </c>
      <c r="AA127">
        <v>5</v>
      </c>
      <c r="AB127">
        <v>1</v>
      </c>
      <c r="AC127">
        <v>2</v>
      </c>
      <c r="AE127">
        <v>3</v>
      </c>
      <c r="AF127" t="s">
        <v>90</v>
      </c>
      <c r="AG127" t="s">
        <v>244</v>
      </c>
    </row>
    <row r="128" spans="1:33" x14ac:dyDescent="0.45">
      <c r="A128">
        <v>123</v>
      </c>
      <c r="B128" t="s">
        <v>247</v>
      </c>
      <c r="C128" t="s">
        <v>104</v>
      </c>
      <c r="D128" s="2">
        <v>18007</v>
      </c>
      <c r="E128" s="2">
        <v>18072</v>
      </c>
      <c r="F128">
        <f t="shared" si="2"/>
        <v>1949</v>
      </c>
      <c r="G128" s="2" t="str">
        <f t="shared" si="3"/>
        <v>Wally Westlake1949</v>
      </c>
      <c r="H128">
        <v>0.876</v>
      </c>
      <c r="I128">
        <v>240</v>
      </c>
      <c r="J128">
        <v>219</v>
      </c>
      <c r="K128">
        <v>34</v>
      </c>
      <c r="L128">
        <v>66</v>
      </c>
      <c r="M128">
        <v>43</v>
      </c>
      <c r="N128">
        <v>10</v>
      </c>
      <c r="O128">
        <v>2</v>
      </c>
      <c r="P128">
        <v>11</v>
      </c>
      <c r="Q128">
        <v>39</v>
      </c>
      <c r="R128">
        <v>2</v>
      </c>
      <c r="S128">
        <v>1</v>
      </c>
      <c r="T128">
        <v>16</v>
      </c>
      <c r="U128">
        <v>33</v>
      </c>
      <c r="V128">
        <v>0.30099999999999999</v>
      </c>
      <c r="W128">
        <v>0.36</v>
      </c>
      <c r="X128">
        <v>0.51600000000000001</v>
      </c>
      <c r="Y128">
        <v>0.876</v>
      </c>
      <c r="Z128">
        <v>113</v>
      </c>
      <c r="AA128">
        <v>7</v>
      </c>
      <c r="AB128">
        <v>4</v>
      </c>
      <c r="AC128">
        <v>1</v>
      </c>
      <c r="AE128">
        <v>0</v>
      </c>
      <c r="AF128" t="s">
        <v>90</v>
      </c>
      <c r="AG128" t="s">
        <v>248</v>
      </c>
    </row>
    <row r="129" spans="1:33" x14ac:dyDescent="0.45">
      <c r="A129">
        <v>124</v>
      </c>
      <c r="B129" t="s">
        <v>176</v>
      </c>
      <c r="C129" t="s">
        <v>127</v>
      </c>
      <c r="D129" s="2">
        <v>18371</v>
      </c>
      <c r="E129" s="2">
        <v>18438</v>
      </c>
      <c r="F129">
        <f t="shared" si="2"/>
        <v>1950</v>
      </c>
      <c r="G129" s="2" t="str">
        <f t="shared" si="3"/>
        <v>Earl Torgeson1950</v>
      </c>
      <c r="H129">
        <v>0.875</v>
      </c>
      <c r="I129">
        <v>269</v>
      </c>
      <c r="J129">
        <v>222</v>
      </c>
      <c r="K129">
        <v>49</v>
      </c>
      <c r="L129">
        <v>66</v>
      </c>
      <c r="M129">
        <v>49</v>
      </c>
      <c r="N129">
        <v>7</v>
      </c>
      <c r="O129">
        <v>1</v>
      </c>
      <c r="P129">
        <v>9</v>
      </c>
      <c r="Q129">
        <v>34</v>
      </c>
      <c r="R129">
        <v>8</v>
      </c>
      <c r="S129">
        <v>5</v>
      </c>
      <c r="T129">
        <v>44</v>
      </c>
      <c r="U129">
        <v>18</v>
      </c>
      <c r="V129">
        <v>0.29699999999999999</v>
      </c>
      <c r="W129">
        <v>0.41599999999999998</v>
      </c>
      <c r="X129">
        <v>0.45900000000000002</v>
      </c>
      <c r="Y129">
        <v>0.875</v>
      </c>
      <c r="Z129">
        <v>102</v>
      </c>
      <c r="AA129">
        <v>2</v>
      </c>
      <c r="AB129">
        <v>1</v>
      </c>
      <c r="AC129">
        <v>2</v>
      </c>
      <c r="AE129">
        <v>0</v>
      </c>
      <c r="AF129" t="s">
        <v>90</v>
      </c>
      <c r="AG129" t="s">
        <v>177</v>
      </c>
    </row>
    <row r="130" spans="1:33" x14ac:dyDescent="0.45">
      <c r="A130">
        <v>125</v>
      </c>
      <c r="B130" t="s">
        <v>249</v>
      </c>
      <c r="C130" t="s">
        <v>205</v>
      </c>
      <c r="D130" s="2">
        <v>18371</v>
      </c>
      <c r="E130" s="2">
        <v>18453</v>
      </c>
      <c r="F130">
        <f t="shared" si="2"/>
        <v>1950</v>
      </c>
      <c r="G130" s="2" t="str">
        <f t="shared" si="3"/>
        <v>Irv Noren1950</v>
      </c>
      <c r="H130">
        <v>0.875</v>
      </c>
      <c r="I130">
        <v>271</v>
      </c>
      <c r="J130">
        <v>234</v>
      </c>
      <c r="K130">
        <v>39</v>
      </c>
      <c r="L130">
        <v>71</v>
      </c>
      <c r="M130">
        <v>48</v>
      </c>
      <c r="N130">
        <v>11</v>
      </c>
      <c r="O130">
        <v>6</v>
      </c>
      <c r="P130">
        <v>6</v>
      </c>
      <c r="Q130">
        <v>44</v>
      </c>
      <c r="R130">
        <v>2</v>
      </c>
      <c r="S130">
        <v>0</v>
      </c>
      <c r="T130">
        <v>35</v>
      </c>
      <c r="U130">
        <v>39</v>
      </c>
      <c r="V130">
        <v>0.30299999999999999</v>
      </c>
      <c r="W130">
        <v>0.39600000000000002</v>
      </c>
      <c r="X130">
        <v>0.47899999999999998</v>
      </c>
      <c r="Y130">
        <v>0.875</v>
      </c>
      <c r="Z130">
        <v>112</v>
      </c>
      <c r="AA130">
        <v>4</v>
      </c>
      <c r="AB130">
        <v>1</v>
      </c>
      <c r="AC130">
        <v>1</v>
      </c>
      <c r="AE130">
        <v>0</v>
      </c>
      <c r="AF130" t="s">
        <v>90</v>
      </c>
      <c r="AG130" t="s">
        <v>250</v>
      </c>
    </row>
    <row r="131" spans="1:33" x14ac:dyDescent="0.45">
      <c r="A131">
        <v>126</v>
      </c>
      <c r="B131" t="s">
        <v>251</v>
      </c>
      <c r="C131" t="s">
        <v>127</v>
      </c>
      <c r="D131" s="2">
        <v>17644</v>
      </c>
      <c r="E131" s="2">
        <v>17767</v>
      </c>
      <c r="F131">
        <f t="shared" si="2"/>
        <v>1948</v>
      </c>
      <c r="G131" s="2" t="str">
        <f t="shared" si="3"/>
        <v>Bill Salkeld1948</v>
      </c>
      <c r="H131">
        <v>0.875</v>
      </c>
      <c r="I131">
        <v>196</v>
      </c>
      <c r="J131">
        <v>152</v>
      </c>
      <c r="K131">
        <v>23</v>
      </c>
      <c r="L131">
        <v>40</v>
      </c>
      <c r="M131">
        <v>25</v>
      </c>
      <c r="N131">
        <v>6</v>
      </c>
      <c r="O131">
        <v>1</v>
      </c>
      <c r="P131">
        <v>8</v>
      </c>
      <c r="Q131">
        <v>24</v>
      </c>
      <c r="R131">
        <v>1</v>
      </c>
      <c r="S131">
        <v>2</v>
      </c>
      <c r="T131">
        <v>34</v>
      </c>
      <c r="U131">
        <v>30</v>
      </c>
      <c r="V131">
        <v>0.26300000000000001</v>
      </c>
      <c r="W131">
        <v>0.40100000000000002</v>
      </c>
      <c r="X131">
        <v>0.47399999999999998</v>
      </c>
      <c r="Y131">
        <v>0.875</v>
      </c>
      <c r="Z131">
        <v>72</v>
      </c>
      <c r="AA131">
        <v>3</v>
      </c>
      <c r="AB131">
        <v>1</v>
      </c>
      <c r="AC131">
        <v>9</v>
      </c>
      <c r="AE131">
        <v>5</v>
      </c>
      <c r="AF131" t="s">
        <v>90</v>
      </c>
      <c r="AG131" t="s">
        <v>252</v>
      </c>
    </row>
    <row r="132" spans="1:33" x14ac:dyDescent="0.45">
      <c r="A132">
        <v>127</v>
      </c>
      <c r="B132" t="s">
        <v>253</v>
      </c>
      <c r="C132" t="s">
        <v>136</v>
      </c>
      <c r="D132" s="2">
        <v>18371</v>
      </c>
      <c r="E132" s="2">
        <v>18443</v>
      </c>
      <c r="F132">
        <f t="shared" si="2"/>
        <v>1950</v>
      </c>
      <c r="G132" s="2" t="str">
        <f t="shared" si="3"/>
        <v>Roy Smalley1950</v>
      </c>
      <c r="H132">
        <v>0.874</v>
      </c>
      <c r="I132">
        <v>242</v>
      </c>
      <c r="J132">
        <v>217</v>
      </c>
      <c r="K132">
        <v>22</v>
      </c>
      <c r="L132">
        <v>59</v>
      </c>
      <c r="M132">
        <v>32</v>
      </c>
      <c r="N132">
        <v>10</v>
      </c>
      <c r="O132">
        <v>5</v>
      </c>
      <c r="P132">
        <v>12</v>
      </c>
      <c r="Q132">
        <v>44</v>
      </c>
      <c r="R132">
        <v>0</v>
      </c>
      <c r="S132">
        <v>3</v>
      </c>
      <c r="T132">
        <v>23</v>
      </c>
      <c r="U132">
        <v>39</v>
      </c>
      <c r="V132">
        <v>0.27200000000000002</v>
      </c>
      <c r="W132">
        <v>0.34399999999999997</v>
      </c>
      <c r="X132">
        <v>0.53</v>
      </c>
      <c r="Y132">
        <v>0.874</v>
      </c>
      <c r="Z132">
        <v>115</v>
      </c>
      <c r="AA132">
        <v>5</v>
      </c>
      <c r="AB132">
        <v>1</v>
      </c>
      <c r="AC132">
        <v>1</v>
      </c>
      <c r="AE132">
        <v>2</v>
      </c>
      <c r="AF132" t="s">
        <v>90</v>
      </c>
      <c r="AG132" t="s">
        <v>254</v>
      </c>
    </row>
    <row r="133" spans="1:33" x14ac:dyDescent="0.45">
      <c r="A133">
        <v>128</v>
      </c>
      <c r="B133" t="s">
        <v>255</v>
      </c>
      <c r="C133" t="s">
        <v>256</v>
      </c>
      <c r="D133" s="2">
        <v>18735</v>
      </c>
      <c r="E133" s="2">
        <v>18866</v>
      </c>
      <c r="F133">
        <f t="shared" si="2"/>
        <v>1951</v>
      </c>
      <c r="G133" s="2" t="str">
        <f t="shared" si="3"/>
        <v>Hank Edwards1951</v>
      </c>
      <c r="H133">
        <v>0.874</v>
      </c>
      <c r="I133">
        <v>112</v>
      </c>
      <c r="J133">
        <v>100</v>
      </c>
      <c r="K133">
        <v>11</v>
      </c>
      <c r="L133">
        <v>31</v>
      </c>
      <c r="M133">
        <v>18</v>
      </c>
      <c r="N133">
        <v>10</v>
      </c>
      <c r="O133">
        <v>1</v>
      </c>
      <c r="P133">
        <v>2</v>
      </c>
      <c r="Q133">
        <v>13</v>
      </c>
      <c r="R133">
        <v>0</v>
      </c>
      <c r="S133">
        <v>1</v>
      </c>
      <c r="T133">
        <v>12</v>
      </c>
      <c r="U133">
        <v>19</v>
      </c>
      <c r="V133">
        <v>0.31</v>
      </c>
      <c r="W133">
        <v>0.38400000000000001</v>
      </c>
      <c r="X133">
        <v>0.49</v>
      </c>
      <c r="Y133">
        <v>0.874</v>
      </c>
      <c r="Z133">
        <v>49</v>
      </c>
      <c r="AA133">
        <v>4</v>
      </c>
      <c r="AB133">
        <v>0</v>
      </c>
      <c r="AC133">
        <v>0</v>
      </c>
      <c r="AE133">
        <v>0</v>
      </c>
      <c r="AF133" t="s">
        <v>90</v>
      </c>
      <c r="AG133" t="s">
        <v>257</v>
      </c>
    </row>
    <row r="134" spans="1:33" x14ac:dyDescent="0.45">
      <c r="A134">
        <v>129</v>
      </c>
      <c r="B134" t="s">
        <v>200</v>
      </c>
      <c r="C134" t="s">
        <v>144</v>
      </c>
      <c r="D134" s="2">
        <v>17643</v>
      </c>
      <c r="E134" s="2">
        <v>17715</v>
      </c>
      <c r="F134">
        <f t="shared" si="2"/>
        <v>1948</v>
      </c>
      <c r="G134" s="2" t="str">
        <f t="shared" si="3"/>
        <v>Al Zarilla1948</v>
      </c>
      <c r="H134">
        <v>0.873</v>
      </c>
      <c r="I134">
        <v>241</v>
      </c>
      <c r="J134">
        <v>216</v>
      </c>
      <c r="K134">
        <v>29</v>
      </c>
      <c r="L134">
        <v>74</v>
      </c>
      <c r="M134">
        <v>50</v>
      </c>
      <c r="N134">
        <v>21</v>
      </c>
      <c r="O134">
        <v>2</v>
      </c>
      <c r="P134">
        <v>1</v>
      </c>
      <c r="Q134">
        <v>28</v>
      </c>
      <c r="R134">
        <v>6</v>
      </c>
      <c r="S134">
        <v>3</v>
      </c>
      <c r="T134">
        <v>20</v>
      </c>
      <c r="U134">
        <v>22</v>
      </c>
      <c r="V134">
        <v>0.34300000000000003</v>
      </c>
      <c r="W134">
        <v>0.40100000000000002</v>
      </c>
      <c r="X134">
        <v>0.47199999999999998</v>
      </c>
      <c r="Y134">
        <v>0.873</v>
      </c>
      <c r="Z134">
        <v>102</v>
      </c>
      <c r="AA134">
        <v>3</v>
      </c>
      <c r="AB134">
        <v>1</v>
      </c>
      <c r="AC134">
        <v>4</v>
      </c>
      <c r="AE134">
        <v>2</v>
      </c>
      <c r="AF134" t="s">
        <v>90</v>
      </c>
      <c r="AG134" t="s">
        <v>201</v>
      </c>
    </row>
    <row r="135" spans="1:33" x14ac:dyDescent="0.45">
      <c r="A135">
        <v>130</v>
      </c>
      <c r="B135" t="s">
        <v>258</v>
      </c>
      <c r="C135" t="s">
        <v>157</v>
      </c>
      <c r="D135" s="2">
        <v>18007</v>
      </c>
      <c r="E135" s="2">
        <v>18069</v>
      </c>
      <c r="F135">
        <f t="shared" ref="F135:F198" si="4">YEAR(D135)</f>
        <v>1949</v>
      </c>
      <c r="G135" s="2" t="str">
        <f t="shared" ref="G135:G198" si="5">_xlfn.CONCAT(B135,F135)</f>
        <v>Cass Michaels1949</v>
      </c>
      <c r="H135">
        <v>0.873</v>
      </c>
      <c r="I135">
        <v>260</v>
      </c>
      <c r="J135">
        <v>214</v>
      </c>
      <c r="K135">
        <v>34</v>
      </c>
      <c r="L135">
        <v>66</v>
      </c>
      <c r="M135">
        <v>49</v>
      </c>
      <c r="N135">
        <v>9</v>
      </c>
      <c r="O135">
        <v>3</v>
      </c>
      <c r="P135">
        <v>5</v>
      </c>
      <c r="Q135">
        <v>34</v>
      </c>
      <c r="R135">
        <v>2</v>
      </c>
      <c r="S135">
        <v>4</v>
      </c>
      <c r="T135">
        <v>43</v>
      </c>
      <c r="U135">
        <v>21</v>
      </c>
      <c r="V135">
        <v>0.308</v>
      </c>
      <c r="W135">
        <v>0.42399999999999999</v>
      </c>
      <c r="X135">
        <v>0.44900000000000001</v>
      </c>
      <c r="Y135">
        <v>0.873</v>
      </c>
      <c r="Z135">
        <v>96</v>
      </c>
      <c r="AA135">
        <v>9</v>
      </c>
      <c r="AB135">
        <v>0</v>
      </c>
      <c r="AC135">
        <v>3</v>
      </c>
      <c r="AE135">
        <v>1</v>
      </c>
      <c r="AF135" t="s">
        <v>90</v>
      </c>
      <c r="AG135" t="s">
        <v>259</v>
      </c>
    </row>
    <row r="136" spans="1:33" x14ac:dyDescent="0.45">
      <c r="A136">
        <v>131</v>
      </c>
      <c r="B136" t="s">
        <v>260</v>
      </c>
      <c r="C136" t="s">
        <v>136</v>
      </c>
      <c r="D136" s="2">
        <v>17643</v>
      </c>
      <c r="E136" s="2">
        <v>17715</v>
      </c>
      <c r="F136">
        <f t="shared" si="4"/>
        <v>1948</v>
      </c>
      <c r="G136" s="2" t="str">
        <f t="shared" si="5"/>
        <v>Bill Nicholson1948</v>
      </c>
      <c r="H136">
        <v>0.873</v>
      </c>
      <c r="I136">
        <v>241</v>
      </c>
      <c r="J136">
        <v>202</v>
      </c>
      <c r="K136">
        <v>26</v>
      </c>
      <c r="L136">
        <v>55</v>
      </c>
      <c r="M136">
        <v>30</v>
      </c>
      <c r="N136">
        <v>14</v>
      </c>
      <c r="O136">
        <v>4</v>
      </c>
      <c r="P136">
        <v>7</v>
      </c>
      <c r="Q136">
        <v>27</v>
      </c>
      <c r="R136">
        <v>1</v>
      </c>
      <c r="S136">
        <v>2</v>
      </c>
      <c r="T136">
        <v>37</v>
      </c>
      <c r="U136">
        <v>20</v>
      </c>
      <c r="V136">
        <v>0.27200000000000002</v>
      </c>
      <c r="W136">
        <v>0.38800000000000001</v>
      </c>
      <c r="X136">
        <v>0.48499999999999999</v>
      </c>
      <c r="Y136">
        <v>0.873</v>
      </c>
      <c r="Z136">
        <v>98</v>
      </c>
      <c r="AA136">
        <v>1</v>
      </c>
      <c r="AB136">
        <v>1</v>
      </c>
      <c r="AC136">
        <v>1</v>
      </c>
      <c r="AE136">
        <v>7</v>
      </c>
      <c r="AF136" t="s">
        <v>90</v>
      </c>
      <c r="AG136" t="s">
        <v>261</v>
      </c>
    </row>
    <row r="137" spans="1:33" x14ac:dyDescent="0.45">
      <c r="A137">
        <v>132</v>
      </c>
      <c r="B137" t="s">
        <v>262</v>
      </c>
      <c r="C137" t="s">
        <v>96</v>
      </c>
      <c r="D137" s="2">
        <v>18007</v>
      </c>
      <c r="E137" s="2">
        <v>18070</v>
      </c>
      <c r="F137">
        <f t="shared" si="4"/>
        <v>1949</v>
      </c>
      <c r="G137" s="2" t="str">
        <f t="shared" si="5"/>
        <v>Johnny Groth1949</v>
      </c>
      <c r="H137">
        <v>0.873</v>
      </c>
      <c r="I137">
        <v>257</v>
      </c>
      <c r="J137">
        <v>209</v>
      </c>
      <c r="K137">
        <v>33</v>
      </c>
      <c r="L137">
        <v>60</v>
      </c>
      <c r="M137">
        <v>40</v>
      </c>
      <c r="N137">
        <v>11</v>
      </c>
      <c r="O137">
        <v>3</v>
      </c>
      <c r="P137">
        <v>6</v>
      </c>
      <c r="Q137">
        <v>41</v>
      </c>
      <c r="R137">
        <v>1</v>
      </c>
      <c r="S137">
        <v>6</v>
      </c>
      <c r="T137">
        <v>45</v>
      </c>
      <c r="U137">
        <v>18</v>
      </c>
      <c r="V137">
        <v>0.28699999999999998</v>
      </c>
      <c r="W137">
        <v>0.41799999999999998</v>
      </c>
      <c r="X137">
        <v>0.45500000000000002</v>
      </c>
      <c r="Y137">
        <v>0.873</v>
      </c>
      <c r="Z137">
        <v>95</v>
      </c>
      <c r="AA137">
        <v>7</v>
      </c>
      <c r="AB137">
        <v>2</v>
      </c>
      <c r="AC137">
        <v>1</v>
      </c>
      <c r="AE137">
        <v>0</v>
      </c>
      <c r="AF137" t="s">
        <v>90</v>
      </c>
      <c r="AG137" t="s">
        <v>263</v>
      </c>
    </row>
    <row r="138" spans="1:33" x14ac:dyDescent="0.45">
      <c r="A138">
        <v>133</v>
      </c>
      <c r="B138" t="s">
        <v>227</v>
      </c>
      <c r="C138" t="s">
        <v>89</v>
      </c>
      <c r="D138" s="2">
        <v>18735</v>
      </c>
      <c r="E138" s="2">
        <v>18805</v>
      </c>
      <c r="F138">
        <f t="shared" si="4"/>
        <v>1951</v>
      </c>
      <c r="G138" s="2" t="str">
        <f t="shared" si="5"/>
        <v>Dom DiMaggio1951</v>
      </c>
      <c r="H138">
        <v>0.872</v>
      </c>
      <c r="I138">
        <v>297</v>
      </c>
      <c r="J138">
        <v>269</v>
      </c>
      <c r="K138">
        <v>50</v>
      </c>
      <c r="L138">
        <v>92</v>
      </c>
      <c r="M138">
        <v>70</v>
      </c>
      <c r="N138">
        <v>15</v>
      </c>
      <c r="O138">
        <v>1</v>
      </c>
      <c r="P138">
        <v>6</v>
      </c>
      <c r="Q138">
        <v>37</v>
      </c>
      <c r="R138">
        <v>2</v>
      </c>
      <c r="S138">
        <v>5</v>
      </c>
      <c r="T138">
        <v>26</v>
      </c>
      <c r="U138">
        <v>17</v>
      </c>
      <c r="V138">
        <v>0.34200000000000003</v>
      </c>
      <c r="W138">
        <v>0.4</v>
      </c>
      <c r="X138">
        <v>0.47199999999999998</v>
      </c>
      <c r="Y138">
        <v>0.872</v>
      </c>
      <c r="Z138">
        <v>127</v>
      </c>
      <c r="AA138">
        <v>8</v>
      </c>
      <c r="AB138">
        <v>0</v>
      </c>
      <c r="AC138">
        <v>2</v>
      </c>
      <c r="AE138">
        <v>0</v>
      </c>
      <c r="AF138" t="s">
        <v>90</v>
      </c>
      <c r="AG138" t="s">
        <v>228</v>
      </c>
    </row>
    <row r="139" spans="1:33" x14ac:dyDescent="0.45">
      <c r="A139">
        <v>134</v>
      </c>
      <c r="B139" t="s">
        <v>264</v>
      </c>
      <c r="C139" t="s">
        <v>112</v>
      </c>
      <c r="D139" s="2">
        <v>17272</v>
      </c>
      <c r="E139" s="2">
        <v>17419</v>
      </c>
      <c r="F139">
        <f t="shared" si="4"/>
        <v>1947</v>
      </c>
      <c r="G139" s="2" t="str">
        <f t="shared" si="5"/>
        <v>Arky Vaughan1947</v>
      </c>
      <c r="H139">
        <v>0.86899999999999999</v>
      </c>
      <c r="I139">
        <v>149</v>
      </c>
      <c r="J139">
        <v>122</v>
      </c>
      <c r="K139">
        <v>24</v>
      </c>
      <c r="L139">
        <v>39</v>
      </c>
      <c r="M139">
        <v>31</v>
      </c>
      <c r="N139">
        <v>5</v>
      </c>
      <c r="O139">
        <v>1</v>
      </c>
      <c r="P139">
        <v>2</v>
      </c>
      <c r="Q139">
        <v>21</v>
      </c>
      <c r="R139">
        <v>4</v>
      </c>
      <c r="S139">
        <v>0</v>
      </c>
      <c r="T139">
        <v>27</v>
      </c>
      <c r="U139">
        <v>11</v>
      </c>
      <c r="V139">
        <v>0.32</v>
      </c>
      <c r="W139">
        <v>0.443</v>
      </c>
      <c r="X139">
        <v>0.42599999999999999</v>
      </c>
      <c r="Y139">
        <v>0.86899999999999999</v>
      </c>
      <c r="Z139">
        <v>52</v>
      </c>
      <c r="AA139">
        <v>2</v>
      </c>
      <c r="AB139">
        <v>0</v>
      </c>
      <c r="AC139">
        <v>0</v>
      </c>
      <c r="AE139">
        <v>6</v>
      </c>
      <c r="AF139" t="s">
        <v>90</v>
      </c>
      <c r="AG139" t="s">
        <v>265</v>
      </c>
    </row>
    <row r="140" spans="1:33" x14ac:dyDescent="0.45">
      <c r="A140">
        <v>135</v>
      </c>
      <c r="B140" t="s">
        <v>266</v>
      </c>
      <c r="C140" t="s">
        <v>267</v>
      </c>
      <c r="D140" s="2">
        <v>17643</v>
      </c>
      <c r="E140" s="2">
        <v>17729</v>
      </c>
      <c r="F140">
        <f t="shared" si="4"/>
        <v>1948</v>
      </c>
      <c r="G140" s="2" t="str">
        <f t="shared" si="5"/>
        <v>Danny Litwhiler1948</v>
      </c>
      <c r="H140">
        <v>0.86899999999999999</v>
      </c>
      <c r="I140">
        <v>219</v>
      </c>
      <c r="J140">
        <v>188</v>
      </c>
      <c r="K140">
        <v>27</v>
      </c>
      <c r="L140">
        <v>54</v>
      </c>
      <c r="M140">
        <v>34</v>
      </c>
      <c r="N140">
        <v>10</v>
      </c>
      <c r="O140">
        <v>2</v>
      </c>
      <c r="P140">
        <v>8</v>
      </c>
      <c r="Q140">
        <v>28</v>
      </c>
      <c r="R140">
        <v>0</v>
      </c>
      <c r="S140">
        <v>0</v>
      </c>
      <c r="T140">
        <v>26</v>
      </c>
      <c r="U140">
        <v>25</v>
      </c>
      <c r="V140">
        <v>0.28699999999999998</v>
      </c>
      <c r="W140">
        <v>0.38</v>
      </c>
      <c r="X140">
        <v>0.48899999999999999</v>
      </c>
      <c r="Y140">
        <v>0.86899999999999999</v>
      </c>
      <c r="Z140">
        <v>92</v>
      </c>
      <c r="AA140">
        <v>8</v>
      </c>
      <c r="AB140">
        <v>2</v>
      </c>
      <c r="AC140">
        <v>3</v>
      </c>
      <c r="AE140">
        <v>1</v>
      </c>
      <c r="AF140" t="s">
        <v>90</v>
      </c>
      <c r="AG140" t="s">
        <v>268</v>
      </c>
    </row>
    <row r="141" spans="1:33" x14ac:dyDescent="0.45">
      <c r="A141">
        <v>136</v>
      </c>
      <c r="B141" t="s">
        <v>269</v>
      </c>
      <c r="C141" t="s">
        <v>115</v>
      </c>
      <c r="D141" s="2">
        <v>18735</v>
      </c>
      <c r="E141" s="2">
        <v>18824</v>
      </c>
      <c r="F141">
        <f t="shared" si="4"/>
        <v>1951</v>
      </c>
      <c r="G141" s="2" t="str">
        <f t="shared" si="5"/>
        <v>Elmer Valo1951</v>
      </c>
      <c r="H141">
        <v>0.86899999999999999</v>
      </c>
      <c r="I141">
        <v>242</v>
      </c>
      <c r="J141">
        <v>198</v>
      </c>
      <c r="K141">
        <v>34</v>
      </c>
      <c r="L141">
        <v>55</v>
      </c>
      <c r="M141">
        <v>34</v>
      </c>
      <c r="N141">
        <v>11</v>
      </c>
      <c r="O141">
        <v>4</v>
      </c>
      <c r="P141">
        <v>6</v>
      </c>
      <c r="Q141">
        <v>28</v>
      </c>
      <c r="R141">
        <v>2</v>
      </c>
      <c r="S141">
        <v>4</v>
      </c>
      <c r="T141">
        <v>38</v>
      </c>
      <c r="U141">
        <v>11</v>
      </c>
      <c r="V141">
        <v>0.27800000000000002</v>
      </c>
      <c r="W141">
        <v>0.40400000000000003</v>
      </c>
      <c r="X141">
        <v>0.46500000000000002</v>
      </c>
      <c r="Y141">
        <v>0.86899999999999999</v>
      </c>
      <c r="Z141">
        <v>92</v>
      </c>
      <c r="AA141">
        <v>4</v>
      </c>
      <c r="AB141">
        <v>4</v>
      </c>
      <c r="AC141">
        <v>2</v>
      </c>
      <c r="AE141">
        <v>1</v>
      </c>
      <c r="AF141" t="s">
        <v>90</v>
      </c>
      <c r="AG141" t="s">
        <v>270</v>
      </c>
    </row>
    <row r="142" spans="1:33" x14ac:dyDescent="0.45">
      <c r="A142">
        <v>137</v>
      </c>
      <c r="B142" t="s">
        <v>271</v>
      </c>
      <c r="C142" t="s">
        <v>149</v>
      </c>
      <c r="D142" s="2">
        <v>18371</v>
      </c>
      <c r="E142" s="2">
        <v>18446</v>
      </c>
      <c r="F142">
        <f t="shared" si="4"/>
        <v>1950</v>
      </c>
      <c r="G142" s="2" t="str">
        <f t="shared" si="5"/>
        <v>Johnny Wyrostek1950</v>
      </c>
      <c r="H142">
        <v>0.86899999999999999</v>
      </c>
      <c r="I142">
        <v>261</v>
      </c>
      <c r="J142">
        <v>228</v>
      </c>
      <c r="K142">
        <v>29</v>
      </c>
      <c r="L142">
        <v>73</v>
      </c>
      <c r="M142">
        <v>51</v>
      </c>
      <c r="N142">
        <v>15</v>
      </c>
      <c r="O142">
        <v>3</v>
      </c>
      <c r="P142">
        <v>4</v>
      </c>
      <c r="Q142">
        <v>32</v>
      </c>
      <c r="R142">
        <v>0</v>
      </c>
      <c r="S142">
        <v>1</v>
      </c>
      <c r="T142">
        <v>28</v>
      </c>
      <c r="U142">
        <v>17</v>
      </c>
      <c r="V142">
        <v>0.32</v>
      </c>
      <c r="W142">
        <v>0.40400000000000003</v>
      </c>
      <c r="X142">
        <v>0.46500000000000002</v>
      </c>
      <c r="Y142">
        <v>0.86899999999999999</v>
      </c>
      <c r="Z142">
        <v>106</v>
      </c>
      <c r="AA142">
        <v>6</v>
      </c>
      <c r="AB142">
        <v>4</v>
      </c>
      <c r="AC142">
        <v>1</v>
      </c>
      <c r="AE142">
        <v>1</v>
      </c>
      <c r="AF142" t="s">
        <v>90</v>
      </c>
      <c r="AG142" t="s">
        <v>272</v>
      </c>
    </row>
    <row r="143" spans="1:33" x14ac:dyDescent="0.45">
      <c r="A143">
        <v>138</v>
      </c>
      <c r="B143" t="s">
        <v>146</v>
      </c>
      <c r="C143" t="s">
        <v>157</v>
      </c>
      <c r="D143" s="2">
        <v>18007</v>
      </c>
      <c r="E143" s="2">
        <v>18146</v>
      </c>
      <c r="F143">
        <f t="shared" si="4"/>
        <v>1949</v>
      </c>
      <c r="G143" s="2" t="str">
        <f t="shared" si="5"/>
        <v>Gus Zernial1949</v>
      </c>
      <c r="H143">
        <v>0.86799999999999999</v>
      </c>
      <c r="I143">
        <v>193</v>
      </c>
      <c r="J143">
        <v>178</v>
      </c>
      <c r="K143">
        <v>26</v>
      </c>
      <c r="L143">
        <v>56</v>
      </c>
      <c r="M143">
        <v>33</v>
      </c>
      <c r="N143">
        <v>17</v>
      </c>
      <c r="O143">
        <v>2</v>
      </c>
      <c r="P143">
        <v>4</v>
      </c>
      <c r="Q143">
        <v>34</v>
      </c>
      <c r="R143">
        <v>0</v>
      </c>
      <c r="S143">
        <v>0</v>
      </c>
      <c r="T143">
        <v>15</v>
      </c>
      <c r="U143">
        <v>22</v>
      </c>
      <c r="V143">
        <v>0.315</v>
      </c>
      <c r="W143">
        <v>0.36799999999999999</v>
      </c>
      <c r="X143">
        <v>0.5</v>
      </c>
      <c r="Y143">
        <v>0.86799999999999999</v>
      </c>
      <c r="Z143">
        <v>89</v>
      </c>
      <c r="AA143">
        <v>2</v>
      </c>
      <c r="AB143">
        <v>0</v>
      </c>
      <c r="AC143">
        <v>0</v>
      </c>
      <c r="AE143">
        <v>1</v>
      </c>
      <c r="AF143" t="s">
        <v>90</v>
      </c>
      <c r="AG143" t="s">
        <v>148</v>
      </c>
    </row>
    <row r="144" spans="1:33" x14ac:dyDescent="0.45">
      <c r="A144">
        <v>139</v>
      </c>
      <c r="B144" t="s">
        <v>262</v>
      </c>
      <c r="C144" t="s">
        <v>96</v>
      </c>
      <c r="D144" s="2">
        <v>18371</v>
      </c>
      <c r="E144" s="2">
        <v>18439</v>
      </c>
      <c r="F144">
        <f t="shared" si="4"/>
        <v>1950</v>
      </c>
      <c r="G144" s="2" t="str">
        <f t="shared" si="5"/>
        <v>Johnny Groth1950</v>
      </c>
      <c r="H144">
        <v>0.86799999999999999</v>
      </c>
      <c r="I144">
        <v>260</v>
      </c>
      <c r="J144">
        <v>230</v>
      </c>
      <c r="K144">
        <v>40</v>
      </c>
      <c r="L144">
        <v>73</v>
      </c>
      <c r="M144">
        <v>51</v>
      </c>
      <c r="N144">
        <v>14</v>
      </c>
      <c r="O144">
        <v>2</v>
      </c>
      <c r="P144">
        <v>6</v>
      </c>
      <c r="Q144">
        <v>35</v>
      </c>
      <c r="R144">
        <v>1</v>
      </c>
      <c r="S144">
        <v>1</v>
      </c>
      <c r="T144">
        <v>27</v>
      </c>
      <c r="U144">
        <v>7</v>
      </c>
      <c r="V144">
        <v>0.317</v>
      </c>
      <c r="W144">
        <v>0.39400000000000002</v>
      </c>
      <c r="X144">
        <v>0.47399999999999998</v>
      </c>
      <c r="Y144">
        <v>0.86799999999999999</v>
      </c>
      <c r="Z144">
        <v>109</v>
      </c>
      <c r="AA144">
        <v>11</v>
      </c>
      <c r="AB144">
        <v>2</v>
      </c>
      <c r="AC144">
        <v>1</v>
      </c>
      <c r="AE144">
        <v>0</v>
      </c>
      <c r="AF144" t="s">
        <v>90</v>
      </c>
      <c r="AG144" t="s">
        <v>263</v>
      </c>
    </row>
    <row r="145" spans="1:33" x14ac:dyDescent="0.45">
      <c r="A145">
        <v>140</v>
      </c>
      <c r="B145" t="s">
        <v>273</v>
      </c>
      <c r="C145" t="s">
        <v>96</v>
      </c>
      <c r="D145" s="2">
        <v>18371</v>
      </c>
      <c r="E145" s="2">
        <v>18461</v>
      </c>
      <c r="F145">
        <f t="shared" si="4"/>
        <v>1950</v>
      </c>
      <c r="G145" s="2" t="str">
        <f t="shared" si="5"/>
        <v>Aaron Robinson1950</v>
      </c>
      <c r="H145">
        <v>0.86699999999999999</v>
      </c>
      <c r="I145">
        <v>224</v>
      </c>
      <c r="J145">
        <v>175</v>
      </c>
      <c r="K145">
        <v>30</v>
      </c>
      <c r="L145">
        <v>48</v>
      </c>
      <c r="M145">
        <v>34</v>
      </c>
      <c r="N145">
        <v>7</v>
      </c>
      <c r="O145">
        <v>0</v>
      </c>
      <c r="P145">
        <v>7</v>
      </c>
      <c r="Q145">
        <v>28</v>
      </c>
      <c r="R145">
        <v>0</v>
      </c>
      <c r="S145">
        <v>0</v>
      </c>
      <c r="T145">
        <v>49</v>
      </c>
      <c r="U145">
        <v>18</v>
      </c>
      <c r="V145">
        <v>0.27400000000000002</v>
      </c>
      <c r="W145">
        <v>0.433</v>
      </c>
      <c r="X145">
        <v>0.434</v>
      </c>
      <c r="Y145">
        <v>0.86699999999999999</v>
      </c>
      <c r="Z145">
        <v>76</v>
      </c>
      <c r="AA145">
        <v>2</v>
      </c>
      <c r="AB145">
        <v>0</v>
      </c>
      <c r="AC145">
        <v>0</v>
      </c>
      <c r="AE145">
        <v>3</v>
      </c>
      <c r="AF145" t="s">
        <v>90</v>
      </c>
      <c r="AG145" t="s">
        <v>274</v>
      </c>
    </row>
    <row r="146" spans="1:33" x14ac:dyDescent="0.45">
      <c r="A146">
        <v>141</v>
      </c>
      <c r="B146" t="s">
        <v>163</v>
      </c>
      <c r="C146" t="s">
        <v>275</v>
      </c>
      <c r="D146" s="2">
        <v>18735</v>
      </c>
      <c r="E146" s="2">
        <v>18808</v>
      </c>
      <c r="F146">
        <f t="shared" si="4"/>
        <v>1951</v>
      </c>
      <c r="G146" s="2" t="str">
        <f t="shared" si="5"/>
        <v>Andy Pafko1951</v>
      </c>
      <c r="H146">
        <v>0.86699999999999999</v>
      </c>
      <c r="I146">
        <v>238</v>
      </c>
      <c r="J146">
        <v>213</v>
      </c>
      <c r="K146">
        <v>32</v>
      </c>
      <c r="L146">
        <v>54</v>
      </c>
      <c r="M146">
        <v>29</v>
      </c>
      <c r="N146">
        <v>6</v>
      </c>
      <c r="O146">
        <v>3</v>
      </c>
      <c r="P146">
        <v>16</v>
      </c>
      <c r="Q146">
        <v>44</v>
      </c>
      <c r="R146">
        <v>1</v>
      </c>
      <c r="S146">
        <v>2</v>
      </c>
      <c r="T146">
        <v>20</v>
      </c>
      <c r="U146">
        <v>13</v>
      </c>
      <c r="V146">
        <v>0.254</v>
      </c>
      <c r="W146">
        <v>0.33200000000000002</v>
      </c>
      <c r="X146">
        <v>0.53500000000000003</v>
      </c>
      <c r="Y146">
        <v>0.86699999999999999</v>
      </c>
      <c r="Z146">
        <v>114</v>
      </c>
      <c r="AA146">
        <v>6</v>
      </c>
      <c r="AB146">
        <v>5</v>
      </c>
      <c r="AC146">
        <v>0</v>
      </c>
      <c r="AE146">
        <v>1</v>
      </c>
      <c r="AF146" t="s">
        <v>90</v>
      </c>
      <c r="AG146" t="s">
        <v>164</v>
      </c>
    </row>
    <row r="147" spans="1:33" x14ac:dyDescent="0.45">
      <c r="A147">
        <v>142</v>
      </c>
      <c r="B147" t="s">
        <v>276</v>
      </c>
      <c r="C147" t="s">
        <v>112</v>
      </c>
      <c r="D147" s="2">
        <v>17272</v>
      </c>
      <c r="E147" s="2">
        <v>17360</v>
      </c>
      <c r="F147">
        <f t="shared" si="4"/>
        <v>1947</v>
      </c>
      <c r="G147" s="2" t="str">
        <f t="shared" si="5"/>
        <v>Spider Jorgensen1947</v>
      </c>
      <c r="H147">
        <v>0.86699999999999999</v>
      </c>
      <c r="I147">
        <v>243</v>
      </c>
      <c r="J147">
        <v>209</v>
      </c>
      <c r="K147">
        <v>31</v>
      </c>
      <c r="L147">
        <v>64</v>
      </c>
      <c r="M147">
        <v>39</v>
      </c>
      <c r="N147">
        <v>18</v>
      </c>
      <c r="O147">
        <v>4</v>
      </c>
      <c r="P147">
        <v>3</v>
      </c>
      <c r="Q147">
        <v>32</v>
      </c>
      <c r="R147">
        <v>3</v>
      </c>
      <c r="S147">
        <v>2</v>
      </c>
      <c r="T147">
        <v>29</v>
      </c>
      <c r="U147">
        <v>22</v>
      </c>
      <c r="V147">
        <v>0.30599999999999999</v>
      </c>
      <c r="W147">
        <v>0.39300000000000002</v>
      </c>
      <c r="X147">
        <v>0.47399999999999998</v>
      </c>
      <c r="Y147">
        <v>0.86699999999999999</v>
      </c>
      <c r="Z147">
        <v>99</v>
      </c>
      <c r="AA147">
        <v>1</v>
      </c>
      <c r="AB147">
        <v>1</v>
      </c>
      <c r="AC147">
        <v>4</v>
      </c>
      <c r="AE147">
        <v>12</v>
      </c>
      <c r="AF147" t="s">
        <v>90</v>
      </c>
      <c r="AG147" t="s">
        <v>277</v>
      </c>
    </row>
    <row r="148" spans="1:33" x14ac:dyDescent="0.45">
      <c r="A148">
        <v>143</v>
      </c>
      <c r="B148" t="s">
        <v>243</v>
      </c>
      <c r="C148" t="s">
        <v>118</v>
      </c>
      <c r="D148" s="2">
        <v>18371</v>
      </c>
      <c r="E148" s="2">
        <v>18444</v>
      </c>
      <c r="F148">
        <f t="shared" si="4"/>
        <v>1950</v>
      </c>
      <c r="G148" s="2" t="str">
        <f t="shared" si="5"/>
        <v>Del Ennis1950</v>
      </c>
      <c r="H148">
        <v>0.86599999999999999</v>
      </c>
      <c r="I148">
        <v>247</v>
      </c>
      <c r="J148">
        <v>230</v>
      </c>
      <c r="K148">
        <v>38</v>
      </c>
      <c r="L148">
        <v>66</v>
      </c>
      <c r="M148">
        <v>40</v>
      </c>
      <c r="N148">
        <v>10</v>
      </c>
      <c r="O148">
        <v>2</v>
      </c>
      <c r="P148">
        <v>14</v>
      </c>
      <c r="Q148">
        <v>51</v>
      </c>
      <c r="R148">
        <v>1</v>
      </c>
      <c r="S148">
        <v>1</v>
      </c>
      <c r="T148">
        <v>17</v>
      </c>
      <c r="U148">
        <v>27</v>
      </c>
      <c r="V148">
        <v>0.28699999999999998</v>
      </c>
      <c r="W148">
        <v>0.33600000000000002</v>
      </c>
      <c r="X148">
        <v>0.53</v>
      </c>
      <c r="Y148">
        <v>0.86599999999999999</v>
      </c>
      <c r="Z148">
        <v>122</v>
      </c>
      <c r="AA148">
        <v>10</v>
      </c>
      <c r="AB148">
        <v>0</v>
      </c>
      <c r="AC148">
        <v>0</v>
      </c>
      <c r="AE148">
        <v>3</v>
      </c>
      <c r="AF148" t="s">
        <v>90</v>
      </c>
      <c r="AG148" t="s">
        <v>244</v>
      </c>
    </row>
    <row r="149" spans="1:33" x14ac:dyDescent="0.45">
      <c r="A149">
        <v>144</v>
      </c>
      <c r="B149" t="s">
        <v>278</v>
      </c>
      <c r="C149" t="s">
        <v>127</v>
      </c>
      <c r="D149" s="2">
        <v>18040</v>
      </c>
      <c r="E149" s="2">
        <v>18102</v>
      </c>
      <c r="F149">
        <f t="shared" si="4"/>
        <v>1949</v>
      </c>
      <c r="G149" s="2" t="str">
        <f t="shared" si="5"/>
        <v>Elbie Fletcher1949</v>
      </c>
      <c r="H149">
        <v>0.86599999999999999</v>
      </c>
      <c r="I149">
        <v>279</v>
      </c>
      <c r="J149">
        <v>222</v>
      </c>
      <c r="K149">
        <v>30</v>
      </c>
      <c r="L149">
        <v>65</v>
      </c>
      <c r="M149">
        <v>47</v>
      </c>
      <c r="N149">
        <v>10</v>
      </c>
      <c r="O149">
        <v>2</v>
      </c>
      <c r="P149">
        <v>6</v>
      </c>
      <c r="Q149">
        <v>26</v>
      </c>
      <c r="R149">
        <v>0</v>
      </c>
      <c r="S149">
        <v>1</v>
      </c>
      <c r="T149">
        <v>50</v>
      </c>
      <c r="U149">
        <v>35</v>
      </c>
      <c r="V149">
        <v>0.29299999999999998</v>
      </c>
      <c r="W149">
        <v>0.42899999999999999</v>
      </c>
      <c r="X149">
        <v>0.437</v>
      </c>
      <c r="Y149">
        <v>0.86599999999999999</v>
      </c>
      <c r="Z149">
        <v>97</v>
      </c>
      <c r="AA149">
        <v>2</v>
      </c>
      <c r="AB149">
        <v>3</v>
      </c>
      <c r="AC149">
        <v>4</v>
      </c>
      <c r="AE149">
        <v>0</v>
      </c>
      <c r="AF149" t="s">
        <v>90</v>
      </c>
      <c r="AG149" t="s">
        <v>279</v>
      </c>
    </row>
    <row r="150" spans="1:33" x14ac:dyDescent="0.45">
      <c r="A150">
        <v>145</v>
      </c>
      <c r="B150" t="s">
        <v>156</v>
      </c>
      <c r="C150" t="s">
        <v>205</v>
      </c>
      <c r="D150" s="2">
        <v>18006</v>
      </c>
      <c r="E150" s="2">
        <v>18073</v>
      </c>
      <c r="F150">
        <f t="shared" si="4"/>
        <v>1949</v>
      </c>
      <c r="G150" s="2" t="str">
        <f t="shared" si="5"/>
        <v>Eddie Robinson1949</v>
      </c>
      <c r="H150">
        <v>0.86599999999999999</v>
      </c>
      <c r="I150">
        <v>254</v>
      </c>
      <c r="J150">
        <v>218</v>
      </c>
      <c r="K150">
        <v>28</v>
      </c>
      <c r="L150">
        <v>64</v>
      </c>
      <c r="M150">
        <v>43</v>
      </c>
      <c r="N150">
        <v>11</v>
      </c>
      <c r="O150">
        <v>1</v>
      </c>
      <c r="P150">
        <v>9</v>
      </c>
      <c r="Q150">
        <v>39</v>
      </c>
      <c r="R150">
        <v>2</v>
      </c>
      <c r="S150">
        <v>3</v>
      </c>
      <c r="T150">
        <v>30</v>
      </c>
      <c r="U150">
        <v>13</v>
      </c>
      <c r="V150">
        <v>0.29399999999999998</v>
      </c>
      <c r="W150">
        <v>0.38900000000000001</v>
      </c>
      <c r="X150">
        <v>0.47699999999999998</v>
      </c>
      <c r="Y150">
        <v>0.86599999999999999</v>
      </c>
      <c r="Z150">
        <v>104</v>
      </c>
      <c r="AA150">
        <v>8</v>
      </c>
      <c r="AB150">
        <v>4</v>
      </c>
      <c r="AC150">
        <v>2</v>
      </c>
      <c r="AE150">
        <v>0</v>
      </c>
      <c r="AF150" t="s">
        <v>90</v>
      </c>
      <c r="AG150" t="s">
        <v>158</v>
      </c>
    </row>
    <row r="151" spans="1:33" x14ac:dyDescent="0.45">
      <c r="A151">
        <v>146</v>
      </c>
      <c r="B151" t="s">
        <v>237</v>
      </c>
      <c r="C151" t="s">
        <v>127</v>
      </c>
      <c r="D151" s="2">
        <v>18382</v>
      </c>
      <c r="E151" s="2">
        <v>18472</v>
      </c>
      <c r="F151">
        <f t="shared" si="4"/>
        <v>1950</v>
      </c>
      <c r="G151" s="2" t="str">
        <f t="shared" si="5"/>
        <v>Tommy Holmes1950</v>
      </c>
      <c r="H151">
        <v>0.86499999999999999</v>
      </c>
      <c r="I151">
        <v>236</v>
      </c>
      <c r="J151">
        <v>205</v>
      </c>
      <c r="K151">
        <v>33</v>
      </c>
      <c r="L151">
        <v>64</v>
      </c>
      <c r="M151">
        <v>43</v>
      </c>
      <c r="N151">
        <v>15</v>
      </c>
      <c r="O151">
        <v>0</v>
      </c>
      <c r="P151">
        <v>6</v>
      </c>
      <c r="Q151">
        <v>32</v>
      </c>
      <c r="R151">
        <v>0</v>
      </c>
      <c r="S151">
        <v>0</v>
      </c>
      <c r="T151">
        <v>24</v>
      </c>
      <c r="U151">
        <v>7</v>
      </c>
      <c r="V151">
        <v>0.312</v>
      </c>
      <c r="W151">
        <v>0.39200000000000002</v>
      </c>
      <c r="X151">
        <v>0.47299999999999998</v>
      </c>
      <c r="Y151">
        <v>0.86499999999999999</v>
      </c>
      <c r="Z151">
        <v>97</v>
      </c>
      <c r="AA151">
        <v>5</v>
      </c>
      <c r="AB151">
        <v>3</v>
      </c>
      <c r="AC151">
        <v>4</v>
      </c>
      <c r="AE151">
        <v>1</v>
      </c>
      <c r="AF151" t="s">
        <v>90</v>
      </c>
      <c r="AG151" t="s">
        <v>238</v>
      </c>
    </row>
    <row r="152" spans="1:33" x14ac:dyDescent="0.45">
      <c r="A152">
        <v>147</v>
      </c>
      <c r="B152" t="s">
        <v>280</v>
      </c>
      <c r="C152" t="s">
        <v>104</v>
      </c>
      <c r="D152" s="2">
        <v>18063</v>
      </c>
      <c r="E152" s="2">
        <v>18135</v>
      </c>
      <c r="F152">
        <f t="shared" si="4"/>
        <v>1949</v>
      </c>
      <c r="G152" s="2" t="str">
        <f t="shared" si="5"/>
        <v>Dino Restelli1949</v>
      </c>
      <c r="H152">
        <v>0.86499999999999999</v>
      </c>
      <c r="I152">
        <v>247</v>
      </c>
      <c r="J152">
        <v>207</v>
      </c>
      <c r="K152">
        <v>39</v>
      </c>
      <c r="L152">
        <v>55</v>
      </c>
      <c r="M152">
        <v>33</v>
      </c>
      <c r="N152">
        <v>10</v>
      </c>
      <c r="O152">
        <v>0</v>
      </c>
      <c r="P152">
        <v>12</v>
      </c>
      <c r="Q152">
        <v>38</v>
      </c>
      <c r="R152">
        <v>3</v>
      </c>
      <c r="S152">
        <v>3</v>
      </c>
      <c r="T152">
        <v>33</v>
      </c>
      <c r="U152">
        <v>24</v>
      </c>
      <c r="V152">
        <v>0.26600000000000001</v>
      </c>
      <c r="W152">
        <v>0.377</v>
      </c>
      <c r="X152">
        <v>0.48799999999999999</v>
      </c>
      <c r="Y152">
        <v>0.86499999999999999</v>
      </c>
      <c r="Z152">
        <v>101</v>
      </c>
      <c r="AA152">
        <v>7</v>
      </c>
      <c r="AB152">
        <v>4</v>
      </c>
      <c r="AC152">
        <v>3</v>
      </c>
      <c r="AE152">
        <v>0</v>
      </c>
      <c r="AF152" t="s">
        <v>90</v>
      </c>
      <c r="AG152" t="s">
        <v>281</v>
      </c>
    </row>
    <row r="153" spans="1:33" x14ac:dyDescent="0.45">
      <c r="A153">
        <v>148</v>
      </c>
      <c r="B153" t="s">
        <v>174</v>
      </c>
      <c r="C153" t="s">
        <v>112</v>
      </c>
      <c r="D153" s="2">
        <v>18007</v>
      </c>
      <c r="E153" s="2">
        <v>18071</v>
      </c>
      <c r="F153">
        <f t="shared" si="4"/>
        <v>1949</v>
      </c>
      <c r="G153" s="2" t="str">
        <f t="shared" si="5"/>
        <v>Duke Snider1949</v>
      </c>
      <c r="H153">
        <v>0.86499999999999999</v>
      </c>
      <c r="I153">
        <v>266</v>
      </c>
      <c r="J153">
        <v>242</v>
      </c>
      <c r="K153">
        <v>46</v>
      </c>
      <c r="L153">
        <v>73</v>
      </c>
      <c r="M153">
        <v>49</v>
      </c>
      <c r="N153">
        <v>11</v>
      </c>
      <c r="O153">
        <v>2</v>
      </c>
      <c r="P153">
        <v>11</v>
      </c>
      <c r="Q153">
        <v>35</v>
      </c>
      <c r="R153">
        <v>6</v>
      </c>
      <c r="S153">
        <v>2</v>
      </c>
      <c r="T153">
        <v>23</v>
      </c>
      <c r="U153">
        <v>40</v>
      </c>
      <c r="V153">
        <v>0.30199999999999999</v>
      </c>
      <c r="W153">
        <v>0.36499999999999999</v>
      </c>
      <c r="X153">
        <v>0.5</v>
      </c>
      <c r="Y153">
        <v>0.86499999999999999</v>
      </c>
      <c r="Z153">
        <v>121</v>
      </c>
      <c r="AA153">
        <v>3</v>
      </c>
      <c r="AB153">
        <v>1</v>
      </c>
      <c r="AC153">
        <v>0</v>
      </c>
      <c r="AE153">
        <v>1</v>
      </c>
      <c r="AF153" t="s">
        <v>90</v>
      </c>
      <c r="AG153" t="s">
        <v>175</v>
      </c>
    </row>
    <row r="154" spans="1:33" x14ac:dyDescent="0.45">
      <c r="A154">
        <v>149</v>
      </c>
      <c r="B154" t="s">
        <v>255</v>
      </c>
      <c r="C154" t="s">
        <v>282</v>
      </c>
      <c r="D154" s="2">
        <v>18007</v>
      </c>
      <c r="E154" s="2">
        <v>18111</v>
      </c>
      <c r="F154">
        <f t="shared" si="4"/>
        <v>1949</v>
      </c>
      <c r="G154" s="2" t="str">
        <f t="shared" si="5"/>
        <v>Hank Edwards1949</v>
      </c>
      <c r="H154">
        <v>0.86499999999999999</v>
      </c>
      <c r="I154">
        <v>207</v>
      </c>
      <c r="J154">
        <v>186</v>
      </c>
      <c r="K154">
        <v>28</v>
      </c>
      <c r="L154">
        <v>54</v>
      </c>
      <c r="M154">
        <v>34</v>
      </c>
      <c r="N154">
        <v>8</v>
      </c>
      <c r="O154">
        <v>4</v>
      </c>
      <c r="P154">
        <v>8</v>
      </c>
      <c r="Q154">
        <v>22</v>
      </c>
      <c r="R154">
        <v>0</v>
      </c>
      <c r="S154">
        <v>0</v>
      </c>
      <c r="T154">
        <v>20</v>
      </c>
      <c r="U154">
        <v>24</v>
      </c>
      <c r="V154">
        <v>0.28999999999999998</v>
      </c>
      <c r="W154">
        <v>0.35899999999999999</v>
      </c>
      <c r="X154">
        <v>0.505</v>
      </c>
      <c r="Y154">
        <v>0.86499999999999999</v>
      </c>
      <c r="Z154">
        <v>94</v>
      </c>
      <c r="AA154">
        <v>4</v>
      </c>
      <c r="AB154">
        <v>0</v>
      </c>
      <c r="AC154">
        <v>1</v>
      </c>
      <c r="AE154">
        <v>1</v>
      </c>
      <c r="AF154" t="s">
        <v>90</v>
      </c>
      <c r="AG154" t="s">
        <v>257</v>
      </c>
    </row>
    <row r="155" spans="1:33" x14ac:dyDescent="0.45">
      <c r="A155">
        <v>150</v>
      </c>
      <c r="B155" t="s">
        <v>283</v>
      </c>
      <c r="C155" t="s">
        <v>93</v>
      </c>
      <c r="D155" s="2">
        <v>17312</v>
      </c>
      <c r="E155" s="2">
        <v>17407</v>
      </c>
      <c r="F155">
        <f t="shared" si="4"/>
        <v>1947</v>
      </c>
      <c r="G155" s="2" t="str">
        <f t="shared" si="5"/>
        <v>Joe Medwick1947</v>
      </c>
      <c r="H155">
        <v>0.86399999999999999</v>
      </c>
      <c r="I155">
        <v>134</v>
      </c>
      <c r="J155">
        <v>120</v>
      </c>
      <c r="K155">
        <v>16</v>
      </c>
      <c r="L155">
        <v>37</v>
      </c>
      <c r="M155">
        <v>24</v>
      </c>
      <c r="N155">
        <v>9</v>
      </c>
      <c r="O155">
        <v>0</v>
      </c>
      <c r="P155">
        <v>4</v>
      </c>
      <c r="Q155">
        <v>26</v>
      </c>
      <c r="R155">
        <v>0</v>
      </c>
      <c r="S155">
        <v>0</v>
      </c>
      <c r="T155">
        <v>14</v>
      </c>
      <c r="U155">
        <v>9</v>
      </c>
      <c r="V155">
        <v>0.308</v>
      </c>
      <c r="W155">
        <v>0.38100000000000001</v>
      </c>
      <c r="X155">
        <v>0.48299999999999998</v>
      </c>
      <c r="Y155">
        <v>0.86399999999999999</v>
      </c>
      <c r="Z155">
        <v>58</v>
      </c>
      <c r="AA155">
        <v>2</v>
      </c>
      <c r="AB155">
        <v>0</v>
      </c>
      <c r="AC155">
        <v>0</v>
      </c>
      <c r="AE155">
        <v>3</v>
      </c>
      <c r="AF155" t="s">
        <v>90</v>
      </c>
      <c r="AG155" t="s">
        <v>284</v>
      </c>
    </row>
    <row r="156" spans="1:33" x14ac:dyDescent="0.45">
      <c r="A156">
        <v>151</v>
      </c>
      <c r="B156" t="s">
        <v>247</v>
      </c>
      <c r="C156" t="s">
        <v>285</v>
      </c>
      <c r="D156" s="2">
        <v>18734</v>
      </c>
      <c r="E156" s="2">
        <v>18806</v>
      </c>
      <c r="F156">
        <f t="shared" si="4"/>
        <v>1951</v>
      </c>
      <c r="G156" s="2" t="str">
        <f t="shared" si="5"/>
        <v>Wally Westlake1951</v>
      </c>
      <c r="H156">
        <v>0.86399999999999999</v>
      </c>
      <c r="I156">
        <v>238</v>
      </c>
      <c r="J156">
        <v>222</v>
      </c>
      <c r="K156">
        <v>34</v>
      </c>
      <c r="L156">
        <v>62</v>
      </c>
      <c r="M156">
        <v>39</v>
      </c>
      <c r="N156">
        <v>6</v>
      </c>
      <c r="O156">
        <v>0</v>
      </c>
      <c r="P156">
        <v>17</v>
      </c>
      <c r="Q156">
        <v>52</v>
      </c>
      <c r="R156">
        <v>0</v>
      </c>
      <c r="S156">
        <v>1</v>
      </c>
      <c r="T156">
        <v>12</v>
      </c>
      <c r="U156">
        <v>31</v>
      </c>
      <c r="V156">
        <v>0.27900000000000003</v>
      </c>
      <c r="W156">
        <v>0.32800000000000001</v>
      </c>
      <c r="X156">
        <v>0.53600000000000003</v>
      </c>
      <c r="Y156">
        <v>0.86399999999999999</v>
      </c>
      <c r="Z156">
        <v>119</v>
      </c>
      <c r="AA156">
        <v>5</v>
      </c>
      <c r="AB156">
        <v>4</v>
      </c>
      <c r="AC156">
        <v>0</v>
      </c>
      <c r="AE156">
        <v>3</v>
      </c>
      <c r="AF156" t="s">
        <v>90</v>
      </c>
      <c r="AG156" t="s">
        <v>248</v>
      </c>
    </row>
    <row r="157" spans="1:33" x14ac:dyDescent="0.45">
      <c r="A157">
        <v>152</v>
      </c>
      <c r="B157" t="s">
        <v>286</v>
      </c>
      <c r="C157" t="s">
        <v>98</v>
      </c>
      <c r="D157" s="2">
        <v>17643</v>
      </c>
      <c r="E157" s="2">
        <v>17770</v>
      </c>
      <c r="F157">
        <f t="shared" si="4"/>
        <v>1948</v>
      </c>
      <c r="G157" s="2" t="str">
        <f t="shared" si="5"/>
        <v>Allie Clark1948</v>
      </c>
      <c r="H157">
        <v>0.86399999999999999</v>
      </c>
      <c r="I157">
        <v>212</v>
      </c>
      <c r="J157">
        <v>192</v>
      </c>
      <c r="K157">
        <v>30</v>
      </c>
      <c r="L157">
        <v>64</v>
      </c>
      <c r="M157">
        <v>52</v>
      </c>
      <c r="N157">
        <v>3</v>
      </c>
      <c r="O157">
        <v>2</v>
      </c>
      <c r="P157">
        <v>7</v>
      </c>
      <c r="Q157">
        <v>32</v>
      </c>
      <c r="R157">
        <v>0</v>
      </c>
      <c r="S157">
        <v>1</v>
      </c>
      <c r="T157">
        <v>16</v>
      </c>
      <c r="U157">
        <v>8</v>
      </c>
      <c r="V157">
        <v>0.33300000000000002</v>
      </c>
      <c r="W157">
        <v>0.38500000000000001</v>
      </c>
      <c r="X157">
        <v>0.47899999999999998</v>
      </c>
      <c r="Y157">
        <v>0.86399999999999999</v>
      </c>
      <c r="Z157">
        <v>92</v>
      </c>
      <c r="AA157">
        <v>10</v>
      </c>
      <c r="AB157">
        <v>0</v>
      </c>
      <c r="AC157">
        <v>4</v>
      </c>
      <c r="AE157">
        <v>0</v>
      </c>
      <c r="AF157" t="s">
        <v>90</v>
      </c>
      <c r="AG157" t="s">
        <v>287</v>
      </c>
    </row>
    <row r="158" spans="1:33" x14ac:dyDescent="0.45">
      <c r="A158">
        <v>153</v>
      </c>
      <c r="B158" t="s">
        <v>34</v>
      </c>
      <c r="C158" t="s">
        <v>112</v>
      </c>
      <c r="D158" s="2">
        <v>18007</v>
      </c>
      <c r="E158" s="2">
        <v>18085</v>
      </c>
      <c r="F158">
        <f t="shared" si="4"/>
        <v>1949</v>
      </c>
      <c r="G158" s="2" t="str">
        <f t="shared" si="5"/>
        <v>Roy Campanella1949</v>
      </c>
      <c r="H158">
        <v>0.86099999999999999</v>
      </c>
      <c r="I158">
        <v>241</v>
      </c>
      <c r="J158">
        <v>208</v>
      </c>
      <c r="K158">
        <v>33</v>
      </c>
      <c r="L158">
        <v>57</v>
      </c>
      <c r="M158">
        <v>35</v>
      </c>
      <c r="N158">
        <v>10</v>
      </c>
      <c r="O158">
        <v>1</v>
      </c>
      <c r="P158">
        <v>11</v>
      </c>
      <c r="Q158">
        <v>37</v>
      </c>
      <c r="R158">
        <v>2</v>
      </c>
      <c r="S158">
        <v>2</v>
      </c>
      <c r="T158">
        <v>31</v>
      </c>
      <c r="U158">
        <v>19</v>
      </c>
      <c r="V158">
        <v>0.27400000000000002</v>
      </c>
      <c r="W158">
        <v>0.371</v>
      </c>
      <c r="X158">
        <v>0.49</v>
      </c>
      <c r="Y158">
        <v>0.86099999999999999</v>
      </c>
      <c r="Z158">
        <v>102</v>
      </c>
      <c r="AA158">
        <v>5</v>
      </c>
      <c r="AB158">
        <v>1</v>
      </c>
      <c r="AC158">
        <v>1</v>
      </c>
      <c r="AE158">
        <v>6</v>
      </c>
      <c r="AF158" t="s">
        <v>90</v>
      </c>
      <c r="AG158" t="s">
        <v>132</v>
      </c>
    </row>
    <row r="159" spans="1:33" x14ac:dyDescent="0.45">
      <c r="A159">
        <v>154</v>
      </c>
      <c r="B159" t="s">
        <v>247</v>
      </c>
      <c r="C159" t="s">
        <v>104</v>
      </c>
      <c r="D159" s="2">
        <v>18371</v>
      </c>
      <c r="E159" s="2">
        <v>18442</v>
      </c>
      <c r="F159">
        <f t="shared" si="4"/>
        <v>1950</v>
      </c>
      <c r="G159" s="2" t="str">
        <f t="shared" si="5"/>
        <v>Wally Westlake1950</v>
      </c>
      <c r="H159">
        <v>0.86</v>
      </c>
      <c r="I159">
        <v>231</v>
      </c>
      <c r="J159">
        <v>207</v>
      </c>
      <c r="K159">
        <v>29</v>
      </c>
      <c r="L159">
        <v>57</v>
      </c>
      <c r="M159">
        <v>35</v>
      </c>
      <c r="N159">
        <v>7</v>
      </c>
      <c r="O159">
        <v>3</v>
      </c>
      <c r="P159">
        <v>12</v>
      </c>
      <c r="Q159">
        <v>41</v>
      </c>
      <c r="R159">
        <v>0</v>
      </c>
      <c r="S159">
        <v>5</v>
      </c>
      <c r="T159">
        <v>20</v>
      </c>
      <c r="U159">
        <v>31</v>
      </c>
      <c r="V159">
        <v>0.27500000000000002</v>
      </c>
      <c r="W159">
        <v>0.34799999999999998</v>
      </c>
      <c r="X159">
        <v>0.51200000000000001</v>
      </c>
      <c r="Y159">
        <v>0.86</v>
      </c>
      <c r="Z159">
        <v>106</v>
      </c>
      <c r="AA159">
        <v>8</v>
      </c>
      <c r="AB159">
        <v>3</v>
      </c>
      <c r="AC159">
        <v>1</v>
      </c>
      <c r="AE159">
        <v>4</v>
      </c>
      <c r="AF159" t="s">
        <v>90</v>
      </c>
      <c r="AG159" t="s">
        <v>248</v>
      </c>
    </row>
    <row r="160" spans="1:33" x14ac:dyDescent="0.45">
      <c r="A160">
        <v>155</v>
      </c>
      <c r="B160" t="s">
        <v>66</v>
      </c>
      <c r="C160" t="s">
        <v>109</v>
      </c>
      <c r="D160" s="2">
        <v>18735</v>
      </c>
      <c r="E160" s="2">
        <v>18802</v>
      </c>
      <c r="F160">
        <f t="shared" si="4"/>
        <v>1951</v>
      </c>
      <c r="G160" s="2" t="str">
        <f t="shared" si="5"/>
        <v>Monte Irvin1951</v>
      </c>
      <c r="H160">
        <v>0.85899999999999999</v>
      </c>
      <c r="I160">
        <v>258</v>
      </c>
      <c r="J160">
        <v>210</v>
      </c>
      <c r="K160">
        <v>30</v>
      </c>
      <c r="L160">
        <v>57</v>
      </c>
      <c r="M160">
        <v>39</v>
      </c>
      <c r="N160">
        <v>7</v>
      </c>
      <c r="O160">
        <v>2</v>
      </c>
      <c r="P160">
        <v>9</v>
      </c>
      <c r="Q160">
        <v>40</v>
      </c>
      <c r="R160">
        <v>3</v>
      </c>
      <c r="S160">
        <v>0</v>
      </c>
      <c r="T160">
        <v>45</v>
      </c>
      <c r="U160">
        <v>28</v>
      </c>
      <c r="V160">
        <v>0.27100000000000002</v>
      </c>
      <c r="W160">
        <v>0.40699999999999997</v>
      </c>
      <c r="X160">
        <v>0.45200000000000001</v>
      </c>
      <c r="Y160">
        <v>0.85899999999999999</v>
      </c>
      <c r="Z160">
        <v>95</v>
      </c>
      <c r="AA160">
        <v>6</v>
      </c>
      <c r="AB160">
        <v>3</v>
      </c>
      <c r="AC160">
        <v>0</v>
      </c>
      <c r="AE160">
        <v>2</v>
      </c>
      <c r="AF160" t="s">
        <v>90</v>
      </c>
      <c r="AG160" t="s">
        <v>288</v>
      </c>
    </row>
    <row r="161" spans="1:33" x14ac:dyDescent="0.45">
      <c r="A161">
        <v>156</v>
      </c>
      <c r="B161" t="s">
        <v>289</v>
      </c>
      <c r="C161" t="s">
        <v>93</v>
      </c>
      <c r="D161" s="2">
        <v>18735</v>
      </c>
      <c r="E161" s="2">
        <v>18808</v>
      </c>
      <c r="F161">
        <f t="shared" si="4"/>
        <v>1951</v>
      </c>
      <c r="G161" s="2" t="str">
        <f t="shared" si="5"/>
        <v>Peanuts Lowrey1951</v>
      </c>
      <c r="H161">
        <v>0.85899999999999999</v>
      </c>
      <c r="I161">
        <v>253</v>
      </c>
      <c r="J161">
        <v>219</v>
      </c>
      <c r="K161">
        <v>32</v>
      </c>
      <c r="L161">
        <v>71</v>
      </c>
      <c r="M161">
        <v>51</v>
      </c>
      <c r="N161">
        <v>13</v>
      </c>
      <c r="O161">
        <v>3</v>
      </c>
      <c r="P161">
        <v>4</v>
      </c>
      <c r="Q161">
        <v>18</v>
      </c>
      <c r="R161">
        <v>0</v>
      </c>
      <c r="S161">
        <v>1</v>
      </c>
      <c r="T161">
        <v>23</v>
      </c>
      <c r="U161">
        <v>5</v>
      </c>
      <c r="V161">
        <v>0.32400000000000001</v>
      </c>
      <c r="W161">
        <v>0.39300000000000002</v>
      </c>
      <c r="X161">
        <v>0.46600000000000003</v>
      </c>
      <c r="Y161">
        <v>0.85899999999999999</v>
      </c>
      <c r="Z161">
        <v>102</v>
      </c>
      <c r="AA161">
        <v>5</v>
      </c>
      <c r="AB161">
        <v>2</v>
      </c>
      <c r="AC161">
        <v>9</v>
      </c>
      <c r="AE161">
        <v>1</v>
      </c>
      <c r="AF161" t="s">
        <v>90</v>
      </c>
      <c r="AG161" t="s">
        <v>290</v>
      </c>
    </row>
    <row r="162" spans="1:33" x14ac:dyDescent="0.45">
      <c r="A162">
        <v>157</v>
      </c>
      <c r="B162" t="s">
        <v>211</v>
      </c>
      <c r="C162" t="s">
        <v>285</v>
      </c>
      <c r="D162" s="2">
        <v>18746</v>
      </c>
      <c r="E162" s="2">
        <v>18833</v>
      </c>
      <c r="F162">
        <f t="shared" si="4"/>
        <v>1951</v>
      </c>
      <c r="G162" s="2" t="str">
        <f t="shared" si="5"/>
        <v>Bill Howerton1951</v>
      </c>
      <c r="H162">
        <v>0.85799999999999998</v>
      </c>
      <c r="I162">
        <v>207</v>
      </c>
      <c r="J162">
        <v>183</v>
      </c>
      <c r="K162">
        <v>25</v>
      </c>
      <c r="L162">
        <v>53</v>
      </c>
      <c r="M162">
        <v>32</v>
      </c>
      <c r="N162">
        <v>13</v>
      </c>
      <c r="O162">
        <v>1</v>
      </c>
      <c r="P162">
        <v>7</v>
      </c>
      <c r="Q162">
        <v>27</v>
      </c>
      <c r="R162">
        <v>1</v>
      </c>
      <c r="S162">
        <v>1</v>
      </c>
      <c r="T162">
        <v>24</v>
      </c>
      <c r="U162">
        <v>30</v>
      </c>
      <c r="V162">
        <v>0.28999999999999998</v>
      </c>
      <c r="W162">
        <v>0.372</v>
      </c>
      <c r="X162">
        <v>0.48599999999999999</v>
      </c>
      <c r="Y162">
        <v>0.85799999999999998</v>
      </c>
      <c r="Z162">
        <v>89</v>
      </c>
      <c r="AA162">
        <v>5</v>
      </c>
      <c r="AB162">
        <v>0</v>
      </c>
      <c r="AC162">
        <v>0</v>
      </c>
      <c r="AE162">
        <v>0</v>
      </c>
      <c r="AF162" t="s">
        <v>90</v>
      </c>
      <c r="AG162" t="s">
        <v>212</v>
      </c>
    </row>
    <row r="163" spans="1:33" x14ac:dyDescent="0.45">
      <c r="A163">
        <v>158</v>
      </c>
      <c r="B163" t="s">
        <v>167</v>
      </c>
      <c r="C163" t="s">
        <v>291</v>
      </c>
      <c r="D163" s="2">
        <v>18374</v>
      </c>
      <c r="E163" s="2">
        <v>18491</v>
      </c>
      <c r="F163">
        <f t="shared" si="4"/>
        <v>1950</v>
      </c>
      <c r="G163" s="2" t="str">
        <f t="shared" si="5"/>
        <v>Ron Northey1950</v>
      </c>
      <c r="H163">
        <v>0.85799999999999998</v>
      </c>
      <c r="I163">
        <v>199</v>
      </c>
      <c r="J163">
        <v>174</v>
      </c>
      <c r="K163">
        <v>21</v>
      </c>
      <c r="L163">
        <v>48</v>
      </c>
      <c r="M163">
        <v>26</v>
      </c>
      <c r="N163">
        <v>14</v>
      </c>
      <c r="O163">
        <v>0</v>
      </c>
      <c r="P163">
        <v>8</v>
      </c>
      <c r="Q163">
        <v>23</v>
      </c>
      <c r="R163">
        <v>0</v>
      </c>
      <c r="S163">
        <v>0</v>
      </c>
      <c r="T163">
        <v>24</v>
      </c>
      <c r="U163">
        <v>15</v>
      </c>
      <c r="V163">
        <v>0.27600000000000002</v>
      </c>
      <c r="W163">
        <v>0.36399999999999999</v>
      </c>
      <c r="X163">
        <v>0.49399999999999999</v>
      </c>
      <c r="Y163">
        <v>0.85799999999999998</v>
      </c>
      <c r="Z163">
        <v>86</v>
      </c>
      <c r="AA163">
        <v>4</v>
      </c>
      <c r="AB163">
        <v>0</v>
      </c>
      <c r="AC163">
        <v>1</v>
      </c>
      <c r="AE163">
        <v>1</v>
      </c>
      <c r="AF163" t="s">
        <v>90</v>
      </c>
      <c r="AG163" t="s">
        <v>168</v>
      </c>
    </row>
    <row r="164" spans="1:33" x14ac:dyDescent="0.45">
      <c r="A164">
        <v>159</v>
      </c>
      <c r="B164" t="s">
        <v>292</v>
      </c>
      <c r="C164" t="s">
        <v>157</v>
      </c>
      <c r="D164" s="2">
        <v>18739</v>
      </c>
      <c r="E164" s="2">
        <v>18843</v>
      </c>
      <c r="F164">
        <f t="shared" si="4"/>
        <v>1951</v>
      </c>
      <c r="G164" s="2" t="str">
        <f t="shared" si="5"/>
        <v>Bud Stewart1951</v>
      </c>
      <c r="H164">
        <v>0.85799999999999998</v>
      </c>
      <c r="I164">
        <v>162</v>
      </c>
      <c r="J164">
        <v>142</v>
      </c>
      <c r="K164">
        <v>25</v>
      </c>
      <c r="L164">
        <v>41</v>
      </c>
      <c r="M164">
        <v>23</v>
      </c>
      <c r="N164">
        <v>11</v>
      </c>
      <c r="O164">
        <v>3</v>
      </c>
      <c r="P164">
        <v>4</v>
      </c>
      <c r="Q164">
        <v>32</v>
      </c>
      <c r="R164">
        <v>0</v>
      </c>
      <c r="S164">
        <v>4</v>
      </c>
      <c r="T164">
        <v>17</v>
      </c>
      <c r="U164">
        <v>5</v>
      </c>
      <c r="V164">
        <v>0.28899999999999998</v>
      </c>
      <c r="W164">
        <v>0.36499999999999999</v>
      </c>
      <c r="X164">
        <v>0.49299999999999999</v>
      </c>
      <c r="Y164">
        <v>0.85799999999999998</v>
      </c>
      <c r="Z164">
        <v>70</v>
      </c>
      <c r="AA164">
        <v>2</v>
      </c>
      <c r="AB164">
        <v>0</v>
      </c>
      <c r="AC164">
        <v>3</v>
      </c>
      <c r="AE164">
        <v>0</v>
      </c>
      <c r="AF164" t="s">
        <v>90</v>
      </c>
      <c r="AG164" t="s">
        <v>293</v>
      </c>
    </row>
    <row r="165" spans="1:33" x14ac:dyDescent="0.45">
      <c r="A165">
        <v>160</v>
      </c>
      <c r="B165" t="s">
        <v>114</v>
      </c>
      <c r="C165" t="s">
        <v>115</v>
      </c>
      <c r="D165" s="2">
        <v>18735</v>
      </c>
      <c r="E165" s="2">
        <v>18805</v>
      </c>
      <c r="F165">
        <f t="shared" si="4"/>
        <v>1951</v>
      </c>
      <c r="G165" s="2" t="str">
        <f t="shared" si="5"/>
        <v>Eddie Joost1951</v>
      </c>
      <c r="H165">
        <v>0.85799999999999998</v>
      </c>
      <c r="I165">
        <v>288</v>
      </c>
      <c r="J165">
        <v>246</v>
      </c>
      <c r="K165">
        <v>45</v>
      </c>
      <c r="L165">
        <v>68</v>
      </c>
      <c r="M165">
        <v>42</v>
      </c>
      <c r="N165">
        <v>13</v>
      </c>
      <c r="O165">
        <v>3</v>
      </c>
      <c r="P165">
        <v>10</v>
      </c>
      <c r="Q165">
        <v>37</v>
      </c>
      <c r="R165">
        <v>3</v>
      </c>
      <c r="S165">
        <v>2</v>
      </c>
      <c r="T165">
        <v>39</v>
      </c>
      <c r="U165">
        <v>33</v>
      </c>
      <c r="V165">
        <v>0.27600000000000002</v>
      </c>
      <c r="W165">
        <v>0.38200000000000001</v>
      </c>
      <c r="X165">
        <v>0.47599999999999998</v>
      </c>
      <c r="Y165">
        <v>0.85799999999999998</v>
      </c>
      <c r="Z165">
        <v>117</v>
      </c>
      <c r="AA165">
        <v>1</v>
      </c>
      <c r="AB165">
        <v>3</v>
      </c>
      <c r="AC165">
        <v>0</v>
      </c>
      <c r="AE165">
        <v>0</v>
      </c>
      <c r="AF165" t="s">
        <v>90</v>
      </c>
      <c r="AG165" t="s">
        <v>116</v>
      </c>
    </row>
    <row r="166" spans="1:33" x14ac:dyDescent="0.45">
      <c r="A166">
        <v>161</v>
      </c>
      <c r="B166" t="s">
        <v>294</v>
      </c>
      <c r="C166" t="s">
        <v>104</v>
      </c>
      <c r="D166" s="2">
        <v>18743</v>
      </c>
      <c r="E166" s="2">
        <v>18833</v>
      </c>
      <c r="F166">
        <f t="shared" si="4"/>
        <v>1951</v>
      </c>
      <c r="G166" s="2" t="str">
        <f t="shared" si="5"/>
        <v>Pete Reiser1951</v>
      </c>
      <c r="H166">
        <v>0.85699999999999998</v>
      </c>
      <c r="I166">
        <v>139</v>
      </c>
      <c r="J166">
        <v>114</v>
      </c>
      <c r="K166">
        <v>19</v>
      </c>
      <c r="L166">
        <v>32</v>
      </c>
      <c r="M166">
        <v>19</v>
      </c>
      <c r="N166">
        <v>9</v>
      </c>
      <c r="O166">
        <v>2</v>
      </c>
      <c r="P166">
        <v>2</v>
      </c>
      <c r="Q166">
        <v>13</v>
      </c>
      <c r="R166">
        <v>3</v>
      </c>
      <c r="S166">
        <v>2</v>
      </c>
      <c r="T166">
        <v>25</v>
      </c>
      <c r="U166">
        <v>15</v>
      </c>
      <c r="V166">
        <v>0.28100000000000003</v>
      </c>
      <c r="W166">
        <v>0.41</v>
      </c>
      <c r="X166">
        <v>0.44700000000000001</v>
      </c>
      <c r="Y166">
        <v>0.85699999999999998</v>
      </c>
      <c r="Z166">
        <v>51</v>
      </c>
      <c r="AA166">
        <v>2</v>
      </c>
      <c r="AB166">
        <v>0</v>
      </c>
      <c r="AC166">
        <v>0</v>
      </c>
      <c r="AE166">
        <v>1</v>
      </c>
      <c r="AF166" t="s">
        <v>90</v>
      </c>
      <c r="AG166" t="s">
        <v>295</v>
      </c>
    </row>
    <row r="167" spans="1:33" x14ac:dyDescent="0.45">
      <c r="A167">
        <v>162</v>
      </c>
      <c r="B167" t="s">
        <v>296</v>
      </c>
      <c r="C167" t="s">
        <v>149</v>
      </c>
      <c r="D167" s="2">
        <v>18734</v>
      </c>
      <c r="E167" s="2">
        <v>18816</v>
      </c>
      <c r="F167">
        <f t="shared" si="4"/>
        <v>1951</v>
      </c>
      <c r="G167" s="2" t="str">
        <f t="shared" si="5"/>
        <v>Connie Ryan1951</v>
      </c>
      <c r="H167">
        <v>0.85599999999999998</v>
      </c>
      <c r="I167">
        <v>235</v>
      </c>
      <c r="J167">
        <v>194</v>
      </c>
      <c r="K167">
        <v>42</v>
      </c>
      <c r="L167">
        <v>53</v>
      </c>
      <c r="M167">
        <v>33</v>
      </c>
      <c r="N167">
        <v>11</v>
      </c>
      <c r="O167">
        <v>1</v>
      </c>
      <c r="P167">
        <v>8</v>
      </c>
      <c r="Q167">
        <v>26</v>
      </c>
      <c r="R167">
        <v>6</v>
      </c>
      <c r="S167">
        <v>1</v>
      </c>
      <c r="T167">
        <v>36</v>
      </c>
      <c r="U167">
        <v>30</v>
      </c>
      <c r="V167">
        <v>0.27300000000000002</v>
      </c>
      <c r="W167">
        <v>0.39200000000000002</v>
      </c>
      <c r="X167">
        <v>0.46400000000000002</v>
      </c>
      <c r="Y167">
        <v>0.85599999999999998</v>
      </c>
      <c r="Z167">
        <v>90</v>
      </c>
      <c r="AA167">
        <v>5</v>
      </c>
      <c r="AB167">
        <v>2</v>
      </c>
      <c r="AC167">
        <v>3</v>
      </c>
      <c r="AE167">
        <v>1</v>
      </c>
      <c r="AF167" t="s">
        <v>90</v>
      </c>
      <c r="AG167" t="s">
        <v>297</v>
      </c>
    </row>
    <row r="168" spans="1:33" x14ac:dyDescent="0.45">
      <c r="A168">
        <v>163</v>
      </c>
      <c r="B168" t="s">
        <v>243</v>
      </c>
      <c r="C168" t="s">
        <v>118</v>
      </c>
      <c r="D168" s="2">
        <v>18006</v>
      </c>
      <c r="E168" s="2">
        <v>18068</v>
      </c>
      <c r="F168">
        <f t="shared" si="4"/>
        <v>1949</v>
      </c>
      <c r="G168" s="2" t="str">
        <f t="shared" si="5"/>
        <v>Del Ennis1949</v>
      </c>
      <c r="H168">
        <v>0.85599999999999998</v>
      </c>
      <c r="I168">
        <v>269</v>
      </c>
      <c r="J168">
        <v>237</v>
      </c>
      <c r="K168">
        <v>40</v>
      </c>
      <c r="L168">
        <v>65</v>
      </c>
      <c r="M168">
        <v>34</v>
      </c>
      <c r="N168">
        <v>18</v>
      </c>
      <c r="O168">
        <v>4</v>
      </c>
      <c r="P168">
        <v>9</v>
      </c>
      <c r="Q168">
        <v>46</v>
      </c>
      <c r="R168">
        <v>0</v>
      </c>
      <c r="S168">
        <v>0</v>
      </c>
      <c r="T168">
        <v>27</v>
      </c>
      <c r="U168">
        <v>28</v>
      </c>
      <c r="V168">
        <v>0.27400000000000002</v>
      </c>
      <c r="W168">
        <v>0.35799999999999998</v>
      </c>
      <c r="X168">
        <v>0.498</v>
      </c>
      <c r="Y168">
        <v>0.85599999999999998</v>
      </c>
      <c r="Z168">
        <v>118</v>
      </c>
      <c r="AA168">
        <v>4</v>
      </c>
      <c r="AB168">
        <v>4</v>
      </c>
      <c r="AC168">
        <v>1</v>
      </c>
      <c r="AE168">
        <v>1</v>
      </c>
      <c r="AF168" t="s">
        <v>90</v>
      </c>
      <c r="AG168" t="s">
        <v>244</v>
      </c>
    </row>
    <row r="169" spans="1:33" x14ac:dyDescent="0.45">
      <c r="A169">
        <v>164</v>
      </c>
      <c r="B169" t="s">
        <v>298</v>
      </c>
      <c r="C169" t="s">
        <v>96</v>
      </c>
      <c r="D169" s="2">
        <v>18738</v>
      </c>
      <c r="E169" s="2">
        <v>18854</v>
      </c>
      <c r="F169">
        <f t="shared" si="4"/>
        <v>1951</v>
      </c>
      <c r="G169" s="2" t="str">
        <f t="shared" si="5"/>
        <v>Bud Souchock1951</v>
      </c>
      <c r="H169">
        <v>0.85599999999999998</v>
      </c>
      <c r="I169">
        <v>133</v>
      </c>
      <c r="J169">
        <v>119</v>
      </c>
      <c r="K169">
        <v>23</v>
      </c>
      <c r="L169">
        <v>29</v>
      </c>
      <c r="M169">
        <v>11</v>
      </c>
      <c r="N169">
        <v>9</v>
      </c>
      <c r="O169">
        <v>1</v>
      </c>
      <c r="P169">
        <v>8</v>
      </c>
      <c r="Q169">
        <v>18</v>
      </c>
      <c r="R169">
        <v>0</v>
      </c>
      <c r="S169">
        <v>1</v>
      </c>
      <c r="T169">
        <v>12</v>
      </c>
      <c r="U169">
        <v>18</v>
      </c>
      <c r="V169">
        <v>0.24399999999999999</v>
      </c>
      <c r="W169">
        <v>0.318</v>
      </c>
      <c r="X169">
        <v>0.53800000000000003</v>
      </c>
      <c r="Y169">
        <v>0.85599999999999998</v>
      </c>
      <c r="Z169">
        <v>64</v>
      </c>
      <c r="AA169">
        <v>5</v>
      </c>
      <c r="AB169">
        <v>1</v>
      </c>
      <c r="AC169">
        <v>1</v>
      </c>
      <c r="AE169">
        <v>0</v>
      </c>
      <c r="AF169" t="s">
        <v>90</v>
      </c>
      <c r="AG169" t="s">
        <v>299</v>
      </c>
    </row>
    <row r="170" spans="1:33" x14ac:dyDescent="0.45">
      <c r="A170">
        <v>165</v>
      </c>
      <c r="B170" t="s">
        <v>163</v>
      </c>
      <c r="C170" t="s">
        <v>136</v>
      </c>
      <c r="D170" s="2">
        <v>18007</v>
      </c>
      <c r="E170" s="2">
        <v>18074</v>
      </c>
      <c r="F170">
        <f t="shared" si="4"/>
        <v>1949</v>
      </c>
      <c r="G170" s="2" t="str">
        <f t="shared" si="5"/>
        <v>Andy Pafko1949</v>
      </c>
      <c r="H170">
        <v>0.85599999999999998</v>
      </c>
      <c r="I170">
        <v>244</v>
      </c>
      <c r="J170">
        <v>213</v>
      </c>
      <c r="K170">
        <v>33</v>
      </c>
      <c r="L170">
        <v>61</v>
      </c>
      <c r="M170">
        <v>40</v>
      </c>
      <c r="N170">
        <v>10</v>
      </c>
      <c r="O170">
        <v>2</v>
      </c>
      <c r="P170">
        <v>9</v>
      </c>
      <c r="Q170">
        <v>33</v>
      </c>
      <c r="R170">
        <v>0</v>
      </c>
      <c r="S170">
        <v>2</v>
      </c>
      <c r="T170">
        <v>29</v>
      </c>
      <c r="U170">
        <v>12</v>
      </c>
      <c r="V170">
        <v>0.28599999999999998</v>
      </c>
      <c r="W170">
        <v>0.377</v>
      </c>
      <c r="X170">
        <v>0.47899999999999998</v>
      </c>
      <c r="Y170">
        <v>0.85599999999999998</v>
      </c>
      <c r="Z170">
        <v>102</v>
      </c>
      <c r="AA170">
        <v>8</v>
      </c>
      <c r="AB170">
        <v>2</v>
      </c>
      <c r="AC170">
        <v>0</v>
      </c>
      <c r="AE170">
        <v>2</v>
      </c>
      <c r="AF170" t="s">
        <v>90</v>
      </c>
      <c r="AG170" t="s">
        <v>164</v>
      </c>
    </row>
    <row r="171" spans="1:33" x14ac:dyDescent="0.45">
      <c r="A171">
        <v>166</v>
      </c>
      <c r="B171" t="s">
        <v>300</v>
      </c>
      <c r="C171" t="s">
        <v>101</v>
      </c>
      <c r="D171" s="2">
        <v>17272</v>
      </c>
      <c r="E171" s="2">
        <v>17345</v>
      </c>
      <c r="F171">
        <f t="shared" si="4"/>
        <v>1947</v>
      </c>
      <c r="G171" s="2" t="str">
        <f t="shared" si="5"/>
        <v>George McQuinn1947</v>
      </c>
      <c r="H171">
        <v>0.85599999999999998</v>
      </c>
      <c r="I171">
        <v>254</v>
      </c>
      <c r="J171">
        <v>219</v>
      </c>
      <c r="K171">
        <v>31</v>
      </c>
      <c r="L171">
        <v>70</v>
      </c>
      <c r="M171">
        <v>53</v>
      </c>
      <c r="N171">
        <v>10</v>
      </c>
      <c r="O171">
        <v>1</v>
      </c>
      <c r="P171">
        <v>6</v>
      </c>
      <c r="Q171">
        <v>34</v>
      </c>
      <c r="R171">
        <v>0</v>
      </c>
      <c r="S171">
        <v>1</v>
      </c>
      <c r="T171">
        <v>29</v>
      </c>
      <c r="U171">
        <v>27</v>
      </c>
      <c r="V171">
        <v>0.32</v>
      </c>
      <c r="W171">
        <v>0.39900000000000002</v>
      </c>
      <c r="X171">
        <v>0.45700000000000002</v>
      </c>
      <c r="Y171">
        <v>0.85599999999999998</v>
      </c>
      <c r="Z171">
        <v>100</v>
      </c>
      <c r="AA171">
        <v>0</v>
      </c>
      <c r="AB171">
        <v>0</v>
      </c>
      <c r="AC171">
        <v>6</v>
      </c>
      <c r="AE171">
        <v>9</v>
      </c>
      <c r="AF171" t="s">
        <v>90</v>
      </c>
      <c r="AG171" t="s">
        <v>301</v>
      </c>
    </row>
    <row r="172" spans="1:33" x14ac:dyDescent="0.45">
      <c r="A172">
        <v>167</v>
      </c>
      <c r="B172" t="s">
        <v>198</v>
      </c>
      <c r="C172" t="s">
        <v>93</v>
      </c>
      <c r="D172" s="2">
        <v>17643</v>
      </c>
      <c r="E172" s="2">
        <v>17709</v>
      </c>
      <c r="F172">
        <f t="shared" si="4"/>
        <v>1948</v>
      </c>
      <c r="G172" s="2" t="str">
        <f t="shared" si="5"/>
        <v>Enos Slaughter1948</v>
      </c>
      <c r="H172">
        <v>0.85599999999999998</v>
      </c>
      <c r="I172">
        <v>266</v>
      </c>
      <c r="J172">
        <v>225</v>
      </c>
      <c r="K172">
        <v>38</v>
      </c>
      <c r="L172">
        <v>66</v>
      </c>
      <c r="M172">
        <v>46</v>
      </c>
      <c r="N172">
        <v>11</v>
      </c>
      <c r="O172">
        <v>2</v>
      </c>
      <c r="P172">
        <v>7</v>
      </c>
      <c r="Q172">
        <v>43</v>
      </c>
      <c r="R172">
        <v>0</v>
      </c>
      <c r="S172">
        <v>3</v>
      </c>
      <c r="T172">
        <v>41</v>
      </c>
      <c r="U172">
        <v>15</v>
      </c>
      <c r="V172">
        <v>0.29299999999999998</v>
      </c>
      <c r="W172">
        <v>0.40200000000000002</v>
      </c>
      <c r="X172">
        <v>0.45300000000000001</v>
      </c>
      <c r="Y172">
        <v>0.85599999999999998</v>
      </c>
      <c r="Z172">
        <v>102</v>
      </c>
      <c r="AA172">
        <v>5</v>
      </c>
      <c r="AB172">
        <v>0</v>
      </c>
      <c r="AC172">
        <v>0</v>
      </c>
      <c r="AE172">
        <v>2</v>
      </c>
      <c r="AF172" t="s">
        <v>90</v>
      </c>
      <c r="AG172" t="s">
        <v>199</v>
      </c>
    </row>
    <row r="173" spans="1:33" x14ac:dyDescent="0.45">
      <c r="A173">
        <v>168</v>
      </c>
      <c r="B173" t="s">
        <v>229</v>
      </c>
      <c r="C173" t="s">
        <v>89</v>
      </c>
      <c r="D173" s="2">
        <v>18735</v>
      </c>
      <c r="E173" s="2">
        <v>18801</v>
      </c>
      <c r="F173">
        <f t="shared" si="4"/>
        <v>1951</v>
      </c>
      <c r="G173" s="2" t="str">
        <f t="shared" si="5"/>
        <v>Bobby Doerr1951</v>
      </c>
      <c r="H173">
        <v>0.85399999999999998</v>
      </c>
      <c r="I173">
        <v>264</v>
      </c>
      <c r="J173">
        <v>224</v>
      </c>
      <c r="K173">
        <v>34</v>
      </c>
      <c r="L173">
        <v>67</v>
      </c>
      <c r="M173">
        <v>50</v>
      </c>
      <c r="N173">
        <v>8</v>
      </c>
      <c r="O173">
        <v>1</v>
      </c>
      <c r="P173">
        <v>8</v>
      </c>
      <c r="Q173">
        <v>33</v>
      </c>
      <c r="R173">
        <v>1</v>
      </c>
      <c r="S173">
        <v>1</v>
      </c>
      <c r="T173">
        <v>39</v>
      </c>
      <c r="U173">
        <v>22</v>
      </c>
      <c r="V173">
        <v>0.29899999999999999</v>
      </c>
      <c r="W173">
        <v>0.40300000000000002</v>
      </c>
      <c r="X173">
        <v>0.45100000000000001</v>
      </c>
      <c r="Y173">
        <v>0.85399999999999998</v>
      </c>
      <c r="Z173">
        <v>101</v>
      </c>
      <c r="AA173">
        <v>6</v>
      </c>
      <c r="AB173">
        <v>0</v>
      </c>
      <c r="AC173">
        <v>1</v>
      </c>
      <c r="AE173">
        <v>1</v>
      </c>
      <c r="AF173" t="s">
        <v>90</v>
      </c>
      <c r="AG173" t="s">
        <v>230</v>
      </c>
    </row>
    <row r="174" spans="1:33" x14ac:dyDescent="0.45">
      <c r="A174">
        <v>169</v>
      </c>
      <c r="B174" t="s">
        <v>188</v>
      </c>
      <c r="C174" t="s">
        <v>109</v>
      </c>
      <c r="D174" s="2">
        <v>17643</v>
      </c>
      <c r="E174" s="2">
        <v>17711</v>
      </c>
      <c r="F174">
        <f t="shared" si="4"/>
        <v>1948</v>
      </c>
      <c r="G174" s="2" t="str">
        <f t="shared" si="5"/>
        <v>Willard Marshall1948</v>
      </c>
      <c r="H174">
        <v>0.85399999999999998</v>
      </c>
      <c r="I174">
        <v>256</v>
      </c>
      <c r="J174">
        <v>227</v>
      </c>
      <c r="K174">
        <v>36</v>
      </c>
      <c r="L174">
        <v>65</v>
      </c>
      <c r="M174">
        <v>38</v>
      </c>
      <c r="N174">
        <v>16</v>
      </c>
      <c r="O174">
        <v>3</v>
      </c>
      <c r="P174">
        <v>8</v>
      </c>
      <c r="Q174">
        <v>37</v>
      </c>
      <c r="R174">
        <v>2</v>
      </c>
      <c r="S174">
        <v>3</v>
      </c>
      <c r="T174">
        <v>28</v>
      </c>
      <c r="U174">
        <v>11</v>
      </c>
      <c r="V174">
        <v>0.28599999999999998</v>
      </c>
      <c r="W174">
        <v>0.36499999999999999</v>
      </c>
      <c r="X174">
        <v>0.48899999999999999</v>
      </c>
      <c r="Y174">
        <v>0.85399999999999998</v>
      </c>
      <c r="Z174">
        <v>111</v>
      </c>
      <c r="AA174">
        <v>4</v>
      </c>
      <c r="AB174">
        <v>0</v>
      </c>
      <c r="AC174">
        <v>1</v>
      </c>
      <c r="AE174">
        <v>6</v>
      </c>
      <c r="AF174" t="s">
        <v>90</v>
      </c>
      <c r="AG174" t="s">
        <v>189</v>
      </c>
    </row>
    <row r="175" spans="1:33" x14ac:dyDescent="0.45">
      <c r="A175">
        <v>170</v>
      </c>
      <c r="B175" t="s">
        <v>190</v>
      </c>
      <c r="C175" t="s">
        <v>112</v>
      </c>
      <c r="D175" s="2">
        <v>18371</v>
      </c>
      <c r="E175" s="2">
        <v>18486</v>
      </c>
      <c r="F175">
        <f t="shared" si="4"/>
        <v>1950</v>
      </c>
      <c r="G175" s="2" t="str">
        <f t="shared" si="5"/>
        <v>Gene Hermanski1950</v>
      </c>
      <c r="H175">
        <v>0.85299999999999998</v>
      </c>
      <c r="I175">
        <v>194</v>
      </c>
      <c r="J175">
        <v>175</v>
      </c>
      <c r="K175">
        <v>24</v>
      </c>
      <c r="L175">
        <v>58</v>
      </c>
      <c r="M175">
        <v>43</v>
      </c>
      <c r="N175">
        <v>10</v>
      </c>
      <c r="O175">
        <v>1</v>
      </c>
      <c r="P175">
        <v>4</v>
      </c>
      <c r="Q175">
        <v>20</v>
      </c>
      <c r="R175">
        <v>1</v>
      </c>
      <c r="S175">
        <v>1</v>
      </c>
      <c r="T175">
        <v>14</v>
      </c>
      <c r="U175">
        <v>15</v>
      </c>
      <c r="V175">
        <v>0.33100000000000002</v>
      </c>
      <c r="W175">
        <v>0.38400000000000001</v>
      </c>
      <c r="X175">
        <v>0.46899999999999997</v>
      </c>
      <c r="Y175">
        <v>0.85299999999999998</v>
      </c>
      <c r="Z175">
        <v>82</v>
      </c>
      <c r="AA175">
        <v>3</v>
      </c>
      <c r="AB175">
        <v>1</v>
      </c>
      <c r="AC175">
        <v>4</v>
      </c>
      <c r="AE175">
        <v>0</v>
      </c>
      <c r="AF175" t="s">
        <v>90</v>
      </c>
      <c r="AG175" t="s">
        <v>191</v>
      </c>
    </row>
    <row r="176" spans="1:33" x14ac:dyDescent="0.45">
      <c r="A176">
        <v>171</v>
      </c>
      <c r="B176" t="s">
        <v>302</v>
      </c>
      <c r="C176" t="s">
        <v>127</v>
      </c>
      <c r="D176" s="2">
        <v>17643</v>
      </c>
      <c r="E176" s="2">
        <v>17710</v>
      </c>
      <c r="F176">
        <f t="shared" si="4"/>
        <v>1948</v>
      </c>
      <c r="G176" s="2" t="str">
        <f t="shared" si="5"/>
        <v>Jim Russell1948</v>
      </c>
      <c r="H176">
        <v>0.85199999999999998</v>
      </c>
      <c r="I176">
        <v>272</v>
      </c>
      <c r="J176">
        <v>232</v>
      </c>
      <c r="K176">
        <v>34</v>
      </c>
      <c r="L176">
        <v>67</v>
      </c>
      <c r="M176">
        <v>42</v>
      </c>
      <c r="N176">
        <v>17</v>
      </c>
      <c r="O176">
        <v>0</v>
      </c>
      <c r="P176">
        <v>8</v>
      </c>
      <c r="Q176">
        <v>43</v>
      </c>
      <c r="R176">
        <v>1</v>
      </c>
      <c r="S176">
        <v>1</v>
      </c>
      <c r="T176">
        <v>35</v>
      </c>
      <c r="U176">
        <v>22</v>
      </c>
      <c r="V176">
        <v>0.28899999999999998</v>
      </c>
      <c r="W176">
        <v>0.38700000000000001</v>
      </c>
      <c r="X176">
        <v>0.46600000000000003</v>
      </c>
      <c r="Y176">
        <v>0.85199999999999998</v>
      </c>
      <c r="Z176">
        <v>108</v>
      </c>
      <c r="AA176">
        <v>4</v>
      </c>
      <c r="AB176">
        <v>2</v>
      </c>
      <c r="AC176">
        <v>3</v>
      </c>
      <c r="AE176">
        <v>2</v>
      </c>
      <c r="AF176" t="s">
        <v>90</v>
      </c>
      <c r="AG176" t="s">
        <v>303</v>
      </c>
    </row>
    <row r="177" spans="1:33" x14ac:dyDescent="0.45">
      <c r="A177">
        <v>172</v>
      </c>
      <c r="B177" t="s">
        <v>167</v>
      </c>
      <c r="C177" t="s">
        <v>304</v>
      </c>
      <c r="D177" s="2">
        <v>17272</v>
      </c>
      <c r="E177" s="2">
        <v>17352</v>
      </c>
      <c r="F177">
        <f t="shared" si="4"/>
        <v>1947</v>
      </c>
      <c r="G177" s="2" t="str">
        <f t="shared" si="5"/>
        <v>Ron Northey1947</v>
      </c>
      <c r="H177">
        <v>0.85199999999999998</v>
      </c>
      <c r="I177">
        <v>219</v>
      </c>
      <c r="J177">
        <v>190</v>
      </c>
      <c r="K177">
        <v>30</v>
      </c>
      <c r="L177">
        <v>55</v>
      </c>
      <c r="M177">
        <v>35</v>
      </c>
      <c r="N177">
        <v>13</v>
      </c>
      <c r="O177">
        <v>0</v>
      </c>
      <c r="P177">
        <v>7</v>
      </c>
      <c r="Q177">
        <v>29</v>
      </c>
      <c r="R177">
        <v>1</v>
      </c>
      <c r="S177">
        <v>0</v>
      </c>
      <c r="T177">
        <v>28</v>
      </c>
      <c r="U177">
        <v>19</v>
      </c>
      <c r="V177">
        <v>0.28899999999999998</v>
      </c>
      <c r="W177">
        <v>0.38400000000000001</v>
      </c>
      <c r="X177">
        <v>0.46800000000000003</v>
      </c>
      <c r="Y177">
        <v>0.85199999999999998</v>
      </c>
      <c r="Z177">
        <v>89</v>
      </c>
      <c r="AA177">
        <v>5</v>
      </c>
      <c r="AB177">
        <v>1</v>
      </c>
      <c r="AC177">
        <v>0</v>
      </c>
      <c r="AE177">
        <v>11</v>
      </c>
      <c r="AF177" t="s">
        <v>90</v>
      </c>
      <c r="AG177" t="s">
        <v>168</v>
      </c>
    </row>
    <row r="178" spans="1:33" x14ac:dyDescent="0.45">
      <c r="A178">
        <v>173</v>
      </c>
      <c r="B178" t="s">
        <v>305</v>
      </c>
      <c r="C178" t="s">
        <v>306</v>
      </c>
      <c r="D178" s="2">
        <v>17274</v>
      </c>
      <c r="E178" s="2">
        <v>17375</v>
      </c>
      <c r="F178">
        <f t="shared" si="4"/>
        <v>1947</v>
      </c>
      <c r="G178" s="2" t="str">
        <f t="shared" si="5"/>
        <v>Babe Young1947</v>
      </c>
      <c r="H178">
        <v>0.85099999999999998</v>
      </c>
      <c r="I178">
        <v>208</v>
      </c>
      <c r="J178">
        <v>184</v>
      </c>
      <c r="K178">
        <v>27</v>
      </c>
      <c r="L178">
        <v>48</v>
      </c>
      <c r="M178">
        <v>24</v>
      </c>
      <c r="N178">
        <v>12</v>
      </c>
      <c r="O178">
        <v>2</v>
      </c>
      <c r="P178">
        <v>10</v>
      </c>
      <c r="Q178">
        <v>45</v>
      </c>
      <c r="R178">
        <v>0</v>
      </c>
      <c r="S178">
        <v>0</v>
      </c>
      <c r="T178">
        <v>20</v>
      </c>
      <c r="U178">
        <v>15</v>
      </c>
      <c r="V178">
        <v>0.26100000000000001</v>
      </c>
      <c r="W178">
        <v>0.34</v>
      </c>
      <c r="X178">
        <v>0.51100000000000001</v>
      </c>
      <c r="Y178">
        <v>0.85099999999999998</v>
      </c>
      <c r="Z178">
        <v>94</v>
      </c>
      <c r="AA178">
        <v>4</v>
      </c>
      <c r="AB178">
        <v>2</v>
      </c>
      <c r="AC178">
        <v>2</v>
      </c>
      <c r="AE178">
        <v>1</v>
      </c>
      <c r="AF178" t="s">
        <v>90</v>
      </c>
      <c r="AG178" t="s">
        <v>307</v>
      </c>
    </row>
    <row r="179" spans="1:33" x14ac:dyDescent="0.45">
      <c r="A179">
        <v>174</v>
      </c>
      <c r="B179" t="s">
        <v>308</v>
      </c>
      <c r="C179" t="s">
        <v>149</v>
      </c>
      <c r="D179" s="2">
        <v>17272</v>
      </c>
      <c r="E179" s="2">
        <v>17347</v>
      </c>
      <c r="F179">
        <f t="shared" si="4"/>
        <v>1947</v>
      </c>
      <c r="G179" s="2" t="str">
        <f t="shared" si="5"/>
        <v>Grady Hatton1947</v>
      </c>
      <c r="H179">
        <v>0.85</v>
      </c>
      <c r="I179">
        <v>237</v>
      </c>
      <c r="J179">
        <v>198</v>
      </c>
      <c r="K179">
        <v>37</v>
      </c>
      <c r="L179">
        <v>56</v>
      </c>
      <c r="M179">
        <v>36</v>
      </c>
      <c r="N179">
        <v>11</v>
      </c>
      <c r="O179">
        <v>4</v>
      </c>
      <c r="P179">
        <v>5</v>
      </c>
      <c r="Q179">
        <v>26</v>
      </c>
      <c r="R179">
        <v>1</v>
      </c>
      <c r="S179">
        <v>0</v>
      </c>
      <c r="T179">
        <v>37</v>
      </c>
      <c r="U179">
        <v>17</v>
      </c>
      <c r="V179">
        <v>0.28299999999999997</v>
      </c>
      <c r="W179">
        <v>0.39600000000000002</v>
      </c>
      <c r="X179">
        <v>0.45500000000000002</v>
      </c>
      <c r="Y179">
        <v>0.85</v>
      </c>
      <c r="Z179">
        <v>90</v>
      </c>
      <c r="AA179">
        <v>4</v>
      </c>
      <c r="AB179">
        <v>0</v>
      </c>
      <c r="AC179">
        <v>2</v>
      </c>
      <c r="AE179">
        <v>2</v>
      </c>
      <c r="AF179" t="s">
        <v>90</v>
      </c>
      <c r="AG179" t="s">
        <v>309</v>
      </c>
    </row>
    <row r="180" spans="1:33" x14ac:dyDescent="0.45">
      <c r="A180">
        <v>175</v>
      </c>
      <c r="B180" t="s">
        <v>310</v>
      </c>
      <c r="C180" t="s">
        <v>98</v>
      </c>
      <c r="D180" s="2">
        <v>18007</v>
      </c>
      <c r="E180" s="2">
        <v>18075</v>
      </c>
      <c r="F180">
        <f t="shared" si="4"/>
        <v>1949</v>
      </c>
      <c r="G180" s="2" t="str">
        <f t="shared" si="5"/>
        <v>Joe Gordon1949</v>
      </c>
      <c r="H180">
        <v>0.85</v>
      </c>
      <c r="I180">
        <v>256</v>
      </c>
      <c r="J180">
        <v>225</v>
      </c>
      <c r="K180">
        <v>36</v>
      </c>
      <c r="L180">
        <v>61</v>
      </c>
      <c r="M180">
        <v>36</v>
      </c>
      <c r="N180">
        <v>12</v>
      </c>
      <c r="O180">
        <v>1</v>
      </c>
      <c r="P180">
        <v>12</v>
      </c>
      <c r="Q180">
        <v>43</v>
      </c>
      <c r="R180">
        <v>0</v>
      </c>
      <c r="S180">
        <v>1</v>
      </c>
      <c r="T180">
        <v>28</v>
      </c>
      <c r="U180">
        <v>13</v>
      </c>
      <c r="V180">
        <v>0.27100000000000002</v>
      </c>
      <c r="W180">
        <v>0.35699999999999998</v>
      </c>
      <c r="X180">
        <v>0.49299999999999999</v>
      </c>
      <c r="Y180">
        <v>0.85</v>
      </c>
      <c r="Z180">
        <v>111</v>
      </c>
      <c r="AA180">
        <v>5</v>
      </c>
      <c r="AB180">
        <v>2</v>
      </c>
      <c r="AC180">
        <v>1</v>
      </c>
      <c r="AE180">
        <v>3</v>
      </c>
      <c r="AF180" t="s">
        <v>90</v>
      </c>
      <c r="AG180" t="s">
        <v>311</v>
      </c>
    </row>
    <row r="181" spans="1:33" x14ac:dyDescent="0.45">
      <c r="A181">
        <v>176</v>
      </c>
      <c r="B181" t="s">
        <v>292</v>
      </c>
      <c r="C181" t="s">
        <v>205</v>
      </c>
      <c r="D181" s="2">
        <v>18006</v>
      </c>
      <c r="E181" s="2">
        <v>18096</v>
      </c>
      <c r="F181">
        <f t="shared" si="4"/>
        <v>1949</v>
      </c>
      <c r="G181" s="2" t="str">
        <f t="shared" si="5"/>
        <v>Bud Stewart1949</v>
      </c>
      <c r="H181">
        <v>0.85</v>
      </c>
      <c r="I181">
        <v>243</v>
      </c>
      <c r="J181">
        <v>205</v>
      </c>
      <c r="K181">
        <v>37</v>
      </c>
      <c r="L181">
        <v>59</v>
      </c>
      <c r="M181">
        <v>39</v>
      </c>
      <c r="N181">
        <v>11</v>
      </c>
      <c r="O181">
        <v>3</v>
      </c>
      <c r="P181">
        <v>6</v>
      </c>
      <c r="Q181">
        <v>26</v>
      </c>
      <c r="R181">
        <v>5</v>
      </c>
      <c r="S181">
        <v>3</v>
      </c>
      <c r="T181">
        <v>32</v>
      </c>
      <c r="U181">
        <v>17</v>
      </c>
      <c r="V181">
        <v>0.28799999999999998</v>
      </c>
      <c r="W181">
        <v>0.39200000000000002</v>
      </c>
      <c r="X181">
        <v>0.45900000000000002</v>
      </c>
      <c r="Y181">
        <v>0.85</v>
      </c>
      <c r="Z181">
        <v>94</v>
      </c>
      <c r="AA181">
        <v>2</v>
      </c>
      <c r="AB181">
        <v>3</v>
      </c>
      <c r="AC181">
        <v>3</v>
      </c>
      <c r="AE181">
        <v>0</v>
      </c>
      <c r="AF181" t="s">
        <v>90</v>
      </c>
      <c r="AG181" t="s">
        <v>293</v>
      </c>
    </row>
    <row r="182" spans="1:33" x14ac:dyDescent="0.45">
      <c r="A182">
        <v>177</v>
      </c>
      <c r="B182" t="s">
        <v>312</v>
      </c>
      <c r="C182" t="s">
        <v>101</v>
      </c>
      <c r="D182" s="2">
        <v>18371</v>
      </c>
      <c r="E182" s="2">
        <v>18448</v>
      </c>
      <c r="F182">
        <f t="shared" si="4"/>
        <v>1950</v>
      </c>
      <c r="G182" s="2" t="str">
        <f t="shared" si="5"/>
        <v>Cliff Mapes1950</v>
      </c>
      <c r="H182">
        <v>0.85</v>
      </c>
      <c r="I182">
        <v>252</v>
      </c>
      <c r="J182">
        <v>213</v>
      </c>
      <c r="K182">
        <v>41</v>
      </c>
      <c r="L182">
        <v>60</v>
      </c>
      <c r="M182">
        <v>37</v>
      </c>
      <c r="N182">
        <v>12</v>
      </c>
      <c r="O182">
        <v>5</v>
      </c>
      <c r="P182">
        <v>6</v>
      </c>
      <c r="Q182">
        <v>34</v>
      </c>
      <c r="R182">
        <v>1</v>
      </c>
      <c r="S182">
        <v>2</v>
      </c>
      <c r="T182">
        <v>32</v>
      </c>
      <c r="U182">
        <v>36</v>
      </c>
      <c r="V182">
        <v>0.28199999999999997</v>
      </c>
      <c r="W182">
        <v>0.38100000000000001</v>
      </c>
      <c r="X182">
        <v>0.46899999999999997</v>
      </c>
      <c r="Y182">
        <v>0.85</v>
      </c>
      <c r="Z182">
        <v>100</v>
      </c>
      <c r="AA182">
        <v>7</v>
      </c>
      <c r="AB182">
        <v>2</v>
      </c>
      <c r="AC182">
        <v>5</v>
      </c>
      <c r="AE182">
        <v>0</v>
      </c>
      <c r="AF182" t="s">
        <v>90</v>
      </c>
      <c r="AG182" t="s">
        <v>313</v>
      </c>
    </row>
    <row r="183" spans="1:33" x14ac:dyDescent="0.45">
      <c r="A183">
        <v>178</v>
      </c>
      <c r="B183" t="s">
        <v>314</v>
      </c>
      <c r="C183" t="s">
        <v>112</v>
      </c>
      <c r="D183" s="2">
        <v>17644</v>
      </c>
      <c r="E183" s="2">
        <v>17757</v>
      </c>
      <c r="F183">
        <f t="shared" si="4"/>
        <v>1948</v>
      </c>
      <c r="G183" s="2" t="str">
        <f t="shared" si="5"/>
        <v>Bruce Edwards1948</v>
      </c>
      <c r="H183">
        <v>0.85</v>
      </c>
      <c r="I183">
        <v>211</v>
      </c>
      <c r="J183">
        <v>187</v>
      </c>
      <c r="K183">
        <v>28</v>
      </c>
      <c r="L183">
        <v>55</v>
      </c>
      <c r="M183">
        <v>34</v>
      </c>
      <c r="N183">
        <v>13</v>
      </c>
      <c r="O183">
        <v>2</v>
      </c>
      <c r="P183">
        <v>6</v>
      </c>
      <c r="Q183">
        <v>41</v>
      </c>
      <c r="R183">
        <v>2</v>
      </c>
      <c r="S183">
        <v>0</v>
      </c>
      <c r="T183">
        <v>20</v>
      </c>
      <c r="U183">
        <v>19</v>
      </c>
      <c r="V183">
        <v>0.29399999999999998</v>
      </c>
      <c r="W183">
        <v>0.36799999999999999</v>
      </c>
      <c r="X183">
        <v>0.48099999999999998</v>
      </c>
      <c r="Y183">
        <v>0.85</v>
      </c>
      <c r="Z183">
        <v>90</v>
      </c>
      <c r="AA183">
        <v>4</v>
      </c>
      <c r="AB183">
        <v>2</v>
      </c>
      <c r="AC183">
        <v>2</v>
      </c>
      <c r="AE183">
        <v>2</v>
      </c>
      <c r="AF183" t="s">
        <v>90</v>
      </c>
      <c r="AG183" t="s">
        <v>315</v>
      </c>
    </row>
    <row r="184" spans="1:33" x14ac:dyDescent="0.45">
      <c r="A184">
        <v>179</v>
      </c>
      <c r="B184" t="s">
        <v>247</v>
      </c>
      <c r="C184" t="s">
        <v>104</v>
      </c>
      <c r="D184" s="2">
        <v>17642</v>
      </c>
      <c r="E184" s="2">
        <v>17729</v>
      </c>
      <c r="F184">
        <f t="shared" si="4"/>
        <v>1948</v>
      </c>
      <c r="G184" s="2" t="str">
        <f t="shared" si="5"/>
        <v>Wally Westlake1948</v>
      </c>
      <c r="H184">
        <v>0.84899999999999998</v>
      </c>
      <c r="I184">
        <v>236</v>
      </c>
      <c r="J184">
        <v>205</v>
      </c>
      <c r="K184">
        <v>43</v>
      </c>
      <c r="L184">
        <v>60</v>
      </c>
      <c r="M184">
        <v>45</v>
      </c>
      <c r="N184">
        <v>4</v>
      </c>
      <c r="O184">
        <v>2</v>
      </c>
      <c r="P184">
        <v>9</v>
      </c>
      <c r="Q184">
        <v>28</v>
      </c>
      <c r="R184">
        <v>2</v>
      </c>
      <c r="S184">
        <v>3</v>
      </c>
      <c r="T184">
        <v>28</v>
      </c>
      <c r="U184">
        <v>20</v>
      </c>
      <c r="V184">
        <v>0.29299999999999998</v>
      </c>
      <c r="W184">
        <v>0.38600000000000001</v>
      </c>
      <c r="X184">
        <v>0.46300000000000002</v>
      </c>
      <c r="Y184">
        <v>0.84899999999999998</v>
      </c>
      <c r="Z184">
        <v>95</v>
      </c>
      <c r="AA184">
        <v>6</v>
      </c>
      <c r="AB184">
        <v>3</v>
      </c>
      <c r="AC184">
        <v>0</v>
      </c>
      <c r="AE184">
        <v>1</v>
      </c>
      <c r="AF184" t="s">
        <v>90</v>
      </c>
      <c r="AG184" t="s">
        <v>248</v>
      </c>
    </row>
    <row r="185" spans="1:33" x14ac:dyDescent="0.45">
      <c r="A185">
        <v>180</v>
      </c>
      <c r="B185" t="s">
        <v>271</v>
      </c>
      <c r="C185" t="s">
        <v>149</v>
      </c>
      <c r="D185" s="2">
        <v>17642</v>
      </c>
      <c r="E185" s="2">
        <v>17710</v>
      </c>
      <c r="F185">
        <f t="shared" si="4"/>
        <v>1948</v>
      </c>
      <c r="G185" s="2" t="str">
        <f t="shared" si="5"/>
        <v>Johnny Wyrostek1948</v>
      </c>
      <c r="H185">
        <v>0.84899999999999998</v>
      </c>
      <c r="I185">
        <v>268</v>
      </c>
      <c r="J185">
        <v>237</v>
      </c>
      <c r="K185">
        <v>36</v>
      </c>
      <c r="L185">
        <v>71</v>
      </c>
      <c r="M185">
        <v>50</v>
      </c>
      <c r="N185">
        <v>9</v>
      </c>
      <c r="O185">
        <v>5</v>
      </c>
      <c r="P185">
        <v>7</v>
      </c>
      <c r="Q185">
        <v>34</v>
      </c>
      <c r="R185">
        <v>3</v>
      </c>
      <c r="S185">
        <v>6</v>
      </c>
      <c r="T185">
        <v>29</v>
      </c>
      <c r="U185">
        <v>31</v>
      </c>
      <c r="V185">
        <v>0.3</v>
      </c>
      <c r="W185">
        <v>0.38100000000000001</v>
      </c>
      <c r="X185">
        <v>0.46800000000000003</v>
      </c>
      <c r="Y185">
        <v>0.84899999999999998</v>
      </c>
      <c r="Z185">
        <v>111</v>
      </c>
      <c r="AA185">
        <v>1</v>
      </c>
      <c r="AB185">
        <v>2</v>
      </c>
      <c r="AC185">
        <v>0</v>
      </c>
      <c r="AE185">
        <v>0</v>
      </c>
      <c r="AF185" t="s">
        <v>90</v>
      </c>
      <c r="AG185" t="s">
        <v>272</v>
      </c>
    </row>
    <row r="186" spans="1:33" x14ac:dyDescent="0.45">
      <c r="A186">
        <v>181</v>
      </c>
      <c r="B186" t="s">
        <v>310</v>
      </c>
      <c r="C186" t="s">
        <v>98</v>
      </c>
      <c r="D186" s="2">
        <v>17643</v>
      </c>
      <c r="E186" s="2">
        <v>17720</v>
      </c>
      <c r="F186">
        <f t="shared" si="4"/>
        <v>1948</v>
      </c>
      <c r="G186" s="2" t="str">
        <f t="shared" si="5"/>
        <v>Joe Gordon1948</v>
      </c>
      <c r="H186">
        <v>0.84899999999999998</v>
      </c>
      <c r="I186">
        <v>265</v>
      </c>
      <c r="J186">
        <v>229</v>
      </c>
      <c r="K186">
        <v>35</v>
      </c>
      <c r="L186">
        <v>56</v>
      </c>
      <c r="M186">
        <v>30</v>
      </c>
      <c r="N186">
        <v>8</v>
      </c>
      <c r="O186">
        <v>2</v>
      </c>
      <c r="P186">
        <v>16</v>
      </c>
      <c r="Q186">
        <v>62</v>
      </c>
      <c r="R186">
        <v>3</v>
      </c>
      <c r="S186">
        <v>1</v>
      </c>
      <c r="T186">
        <v>34</v>
      </c>
      <c r="U186">
        <v>34</v>
      </c>
      <c r="V186">
        <v>0.245</v>
      </c>
      <c r="W186">
        <v>0.34200000000000003</v>
      </c>
      <c r="X186">
        <v>0.50700000000000001</v>
      </c>
      <c r="Y186">
        <v>0.84899999999999998</v>
      </c>
      <c r="Z186">
        <v>116</v>
      </c>
      <c r="AA186">
        <v>10</v>
      </c>
      <c r="AB186">
        <v>0</v>
      </c>
      <c r="AC186">
        <v>2</v>
      </c>
      <c r="AE186">
        <v>2</v>
      </c>
      <c r="AF186" t="s">
        <v>90</v>
      </c>
      <c r="AG186" t="s">
        <v>311</v>
      </c>
    </row>
    <row r="187" spans="1:33" x14ac:dyDescent="0.45">
      <c r="A187">
        <v>182</v>
      </c>
      <c r="B187" t="s">
        <v>0</v>
      </c>
      <c r="C187" t="s">
        <v>98</v>
      </c>
      <c r="D187" s="2">
        <v>17643</v>
      </c>
      <c r="E187" s="2">
        <v>17746</v>
      </c>
      <c r="F187">
        <f t="shared" si="4"/>
        <v>1948</v>
      </c>
      <c r="G187" s="2" t="str">
        <f t="shared" si="5"/>
        <v>Larry Doby1948</v>
      </c>
      <c r="H187">
        <v>0.84799999999999998</v>
      </c>
      <c r="I187">
        <v>254</v>
      </c>
      <c r="J187">
        <v>221</v>
      </c>
      <c r="K187">
        <v>45</v>
      </c>
      <c r="L187">
        <v>63</v>
      </c>
      <c r="M187">
        <v>41</v>
      </c>
      <c r="N187">
        <v>10</v>
      </c>
      <c r="O187">
        <v>4</v>
      </c>
      <c r="P187">
        <v>8</v>
      </c>
      <c r="Q187">
        <v>32</v>
      </c>
      <c r="R187">
        <v>4</v>
      </c>
      <c r="S187">
        <v>8</v>
      </c>
      <c r="T187">
        <v>28</v>
      </c>
      <c r="U187">
        <v>47</v>
      </c>
      <c r="V187">
        <v>0.28499999999999998</v>
      </c>
      <c r="W187">
        <v>0.373</v>
      </c>
      <c r="X187">
        <v>0.47499999999999998</v>
      </c>
      <c r="Y187">
        <v>0.84799999999999998</v>
      </c>
      <c r="Z187">
        <v>105</v>
      </c>
      <c r="AA187">
        <v>5</v>
      </c>
      <c r="AB187">
        <v>3</v>
      </c>
      <c r="AC187">
        <v>2</v>
      </c>
      <c r="AE187">
        <v>2</v>
      </c>
      <c r="AF187" t="s">
        <v>90</v>
      </c>
      <c r="AG187" t="s">
        <v>99</v>
      </c>
    </row>
    <row r="188" spans="1:33" x14ac:dyDescent="0.45">
      <c r="A188">
        <v>183</v>
      </c>
      <c r="B188" t="s">
        <v>316</v>
      </c>
      <c r="C188" t="s">
        <v>157</v>
      </c>
      <c r="D188" s="2">
        <v>18371</v>
      </c>
      <c r="E188" s="2">
        <v>18447</v>
      </c>
      <c r="F188">
        <f t="shared" si="4"/>
        <v>1950</v>
      </c>
      <c r="G188" s="2" t="str">
        <f t="shared" si="5"/>
        <v>Phil Masi1950</v>
      </c>
      <c r="H188">
        <v>0.84799999999999998</v>
      </c>
      <c r="I188">
        <v>215</v>
      </c>
      <c r="J188">
        <v>185</v>
      </c>
      <c r="K188">
        <v>20</v>
      </c>
      <c r="L188">
        <v>57</v>
      </c>
      <c r="M188">
        <v>40</v>
      </c>
      <c r="N188">
        <v>12</v>
      </c>
      <c r="O188">
        <v>1</v>
      </c>
      <c r="P188">
        <v>4</v>
      </c>
      <c r="Q188">
        <v>32</v>
      </c>
      <c r="R188">
        <v>0</v>
      </c>
      <c r="S188">
        <v>1</v>
      </c>
      <c r="T188">
        <v>28</v>
      </c>
      <c r="U188">
        <v>14</v>
      </c>
      <c r="V188">
        <v>0.308</v>
      </c>
      <c r="W188">
        <v>0.39900000000000002</v>
      </c>
      <c r="X188">
        <v>0.44900000000000001</v>
      </c>
      <c r="Y188">
        <v>0.84799999999999998</v>
      </c>
      <c r="Z188">
        <v>83</v>
      </c>
      <c r="AA188">
        <v>9</v>
      </c>
      <c r="AB188">
        <v>0</v>
      </c>
      <c r="AC188">
        <v>2</v>
      </c>
      <c r="AE188">
        <v>1</v>
      </c>
      <c r="AF188" t="s">
        <v>90</v>
      </c>
      <c r="AG188" t="s">
        <v>317</v>
      </c>
    </row>
    <row r="189" spans="1:33" x14ac:dyDescent="0.45">
      <c r="A189">
        <v>184</v>
      </c>
      <c r="B189" t="s">
        <v>133</v>
      </c>
      <c r="C189" t="s">
        <v>112</v>
      </c>
      <c r="D189" s="2">
        <v>18371</v>
      </c>
      <c r="E189" s="2">
        <v>18442</v>
      </c>
      <c r="F189">
        <f t="shared" si="4"/>
        <v>1950</v>
      </c>
      <c r="G189" s="2" t="str">
        <f t="shared" si="5"/>
        <v>Gil Hodges1950</v>
      </c>
      <c r="H189">
        <v>0.84799999999999998</v>
      </c>
      <c r="I189">
        <v>258</v>
      </c>
      <c r="J189">
        <v>220</v>
      </c>
      <c r="K189">
        <v>34</v>
      </c>
      <c r="L189">
        <v>63</v>
      </c>
      <c r="M189">
        <v>40</v>
      </c>
      <c r="N189">
        <v>14</v>
      </c>
      <c r="O189">
        <v>1</v>
      </c>
      <c r="P189">
        <v>8</v>
      </c>
      <c r="Q189">
        <v>41</v>
      </c>
      <c r="R189">
        <v>2</v>
      </c>
      <c r="S189">
        <v>1</v>
      </c>
      <c r="T189">
        <v>33</v>
      </c>
      <c r="U189">
        <v>27</v>
      </c>
      <c r="V189">
        <v>0.28599999999999998</v>
      </c>
      <c r="W189">
        <v>0.379</v>
      </c>
      <c r="X189">
        <v>0.46800000000000003</v>
      </c>
      <c r="Y189">
        <v>0.84799999999999998</v>
      </c>
      <c r="Z189">
        <v>103</v>
      </c>
      <c r="AA189">
        <v>5</v>
      </c>
      <c r="AB189">
        <v>0</v>
      </c>
      <c r="AC189">
        <v>5</v>
      </c>
      <c r="AE189">
        <v>9</v>
      </c>
      <c r="AF189" t="s">
        <v>90</v>
      </c>
      <c r="AG189" t="s">
        <v>134</v>
      </c>
    </row>
    <row r="190" spans="1:33" x14ac:dyDescent="0.45">
      <c r="A190">
        <v>185</v>
      </c>
      <c r="B190" t="s">
        <v>318</v>
      </c>
      <c r="C190" t="s">
        <v>101</v>
      </c>
      <c r="D190" s="2">
        <v>18744</v>
      </c>
      <c r="E190" s="2">
        <v>18844</v>
      </c>
      <c r="F190">
        <f t="shared" si="4"/>
        <v>1951</v>
      </c>
      <c r="G190" s="2" t="str">
        <f t="shared" si="5"/>
        <v>Bobby Brown1951</v>
      </c>
      <c r="H190">
        <v>0.84699999999999998</v>
      </c>
      <c r="I190">
        <v>204</v>
      </c>
      <c r="J190">
        <v>167</v>
      </c>
      <c r="K190">
        <v>28</v>
      </c>
      <c r="L190">
        <v>46</v>
      </c>
      <c r="M190">
        <v>29</v>
      </c>
      <c r="N190">
        <v>10</v>
      </c>
      <c r="O190">
        <v>2</v>
      </c>
      <c r="P190">
        <v>5</v>
      </c>
      <c r="Q190">
        <v>30</v>
      </c>
      <c r="R190">
        <v>1</v>
      </c>
      <c r="S190">
        <v>0</v>
      </c>
      <c r="T190">
        <v>32</v>
      </c>
      <c r="U190">
        <v>5</v>
      </c>
      <c r="V190">
        <v>0.27500000000000002</v>
      </c>
      <c r="W190">
        <v>0.39800000000000002</v>
      </c>
      <c r="X190">
        <v>0.44900000000000001</v>
      </c>
      <c r="Y190">
        <v>0.84699999999999998</v>
      </c>
      <c r="Z190">
        <v>75</v>
      </c>
      <c r="AA190">
        <v>4</v>
      </c>
      <c r="AB190">
        <v>2</v>
      </c>
      <c r="AC190">
        <v>3</v>
      </c>
      <c r="AE190">
        <v>2</v>
      </c>
      <c r="AF190" t="s">
        <v>90</v>
      </c>
      <c r="AG190" t="s">
        <v>319</v>
      </c>
    </row>
    <row r="191" spans="1:33" x14ac:dyDescent="0.45">
      <c r="A191">
        <v>186</v>
      </c>
      <c r="B191" t="s">
        <v>294</v>
      </c>
      <c r="C191" t="s">
        <v>112</v>
      </c>
      <c r="D191" s="2">
        <v>17272</v>
      </c>
      <c r="E191" s="2">
        <v>17380</v>
      </c>
      <c r="F191">
        <f t="shared" si="4"/>
        <v>1947</v>
      </c>
      <c r="G191" s="2" t="str">
        <f t="shared" si="5"/>
        <v>Pete Reiser1947</v>
      </c>
      <c r="H191">
        <v>0.84599999999999997</v>
      </c>
      <c r="I191">
        <v>256</v>
      </c>
      <c r="J191">
        <v>210</v>
      </c>
      <c r="K191">
        <v>44</v>
      </c>
      <c r="L191">
        <v>64</v>
      </c>
      <c r="M191">
        <v>47</v>
      </c>
      <c r="N191">
        <v>13</v>
      </c>
      <c r="O191">
        <v>1</v>
      </c>
      <c r="P191">
        <v>3</v>
      </c>
      <c r="Q191">
        <v>29</v>
      </c>
      <c r="R191">
        <v>5</v>
      </c>
      <c r="S191">
        <v>7</v>
      </c>
      <c r="T191">
        <v>43</v>
      </c>
      <c r="U191">
        <v>25</v>
      </c>
      <c r="V191">
        <v>0.30499999999999999</v>
      </c>
      <c r="W191">
        <v>0.42699999999999999</v>
      </c>
      <c r="X191">
        <v>0.41899999999999998</v>
      </c>
      <c r="Y191">
        <v>0.84599999999999997</v>
      </c>
      <c r="Z191">
        <v>88</v>
      </c>
      <c r="AA191">
        <v>2</v>
      </c>
      <c r="AB191">
        <v>2</v>
      </c>
      <c r="AC191">
        <v>1</v>
      </c>
      <c r="AE191">
        <v>2</v>
      </c>
      <c r="AF191" t="s">
        <v>90</v>
      </c>
      <c r="AG191" t="s">
        <v>295</v>
      </c>
    </row>
    <row r="192" spans="1:33" x14ac:dyDescent="0.45">
      <c r="A192">
        <v>187</v>
      </c>
      <c r="B192" t="s">
        <v>169</v>
      </c>
      <c r="C192" t="s">
        <v>89</v>
      </c>
      <c r="D192" s="2">
        <v>17642</v>
      </c>
      <c r="E192" s="2">
        <v>17713</v>
      </c>
      <c r="F192">
        <f t="shared" si="4"/>
        <v>1948</v>
      </c>
      <c r="G192" s="2" t="str">
        <f t="shared" si="5"/>
        <v>Vern Stephens1948</v>
      </c>
      <c r="H192">
        <v>0.84499999999999997</v>
      </c>
      <c r="I192">
        <v>278</v>
      </c>
      <c r="J192">
        <v>252</v>
      </c>
      <c r="K192">
        <v>39</v>
      </c>
      <c r="L192">
        <v>74</v>
      </c>
      <c r="M192">
        <v>54</v>
      </c>
      <c r="N192">
        <v>4</v>
      </c>
      <c r="O192">
        <v>3</v>
      </c>
      <c r="P192">
        <v>13</v>
      </c>
      <c r="Q192">
        <v>56</v>
      </c>
      <c r="R192">
        <v>1</v>
      </c>
      <c r="S192">
        <v>0</v>
      </c>
      <c r="T192">
        <v>24</v>
      </c>
      <c r="U192">
        <v>15</v>
      </c>
      <c r="V192">
        <v>0.29399999999999998</v>
      </c>
      <c r="W192">
        <v>0.35699999999999998</v>
      </c>
      <c r="X192">
        <v>0.48799999999999999</v>
      </c>
      <c r="Y192">
        <v>0.84499999999999997</v>
      </c>
      <c r="Z192">
        <v>123</v>
      </c>
      <c r="AA192">
        <v>13</v>
      </c>
      <c r="AB192">
        <v>1</v>
      </c>
      <c r="AC192">
        <v>1</v>
      </c>
      <c r="AE192">
        <v>2</v>
      </c>
      <c r="AF192" t="s">
        <v>90</v>
      </c>
      <c r="AG192" t="s">
        <v>170</v>
      </c>
    </row>
    <row r="193" spans="1:33" x14ac:dyDescent="0.45">
      <c r="A193">
        <v>188</v>
      </c>
      <c r="B193" t="s">
        <v>233</v>
      </c>
      <c r="C193" t="s">
        <v>205</v>
      </c>
      <c r="D193" s="2">
        <v>18735</v>
      </c>
      <c r="E193" s="2">
        <v>18805</v>
      </c>
      <c r="F193">
        <f t="shared" si="4"/>
        <v>1951</v>
      </c>
      <c r="G193" s="2" t="str">
        <f t="shared" si="5"/>
        <v>Eddie Yost1951</v>
      </c>
      <c r="H193">
        <v>0.84499999999999997</v>
      </c>
      <c r="I193">
        <v>277</v>
      </c>
      <c r="J193">
        <v>219</v>
      </c>
      <c r="K193">
        <v>39</v>
      </c>
      <c r="L193">
        <v>62</v>
      </c>
      <c r="M193">
        <v>41</v>
      </c>
      <c r="N193">
        <v>16</v>
      </c>
      <c r="O193">
        <v>0</v>
      </c>
      <c r="P193">
        <v>5</v>
      </c>
      <c r="Q193">
        <v>25</v>
      </c>
      <c r="R193">
        <v>3</v>
      </c>
      <c r="S193">
        <v>2</v>
      </c>
      <c r="T193">
        <v>51</v>
      </c>
      <c r="U193">
        <v>22</v>
      </c>
      <c r="V193">
        <v>0.28299999999999997</v>
      </c>
      <c r="W193">
        <v>0.42099999999999999</v>
      </c>
      <c r="X193">
        <v>0.42499999999999999</v>
      </c>
      <c r="Y193">
        <v>0.84499999999999997</v>
      </c>
      <c r="Z193">
        <v>93</v>
      </c>
      <c r="AA193">
        <v>3</v>
      </c>
      <c r="AB193">
        <v>1</v>
      </c>
      <c r="AC193">
        <v>6</v>
      </c>
      <c r="AE193">
        <v>1</v>
      </c>
      <c r="AF193" t="s">
        <v>90</v>
      </c>
      <c r="AG193" t="s">
        <v>234</v>
      </c>
    </row>
    <row r="194" spans="1:33" x14ac:dyDescent="0.45">
      <c r="A194">
        <v>189</v>
      </c>
      <c r="B194" t="s">
        <v>320</v>
      </c>
      <c r="C194" t="s">
        <v>127</v>
      </c>
      <c r="D194" s="2">
        <v>18015</v>
      </c>
      <c r="E194" s="2">
        <v>18103</v>
      </c>
      <c r="F194">
        <f t="shared" si="4"/>
        <v>1949</v>
      </c>
      <c r="G194" s="2" t="str">
        <f t="shared" si="5"/>
        <v>Marv Rickert1949</v>
      </c>
      <c r="H194">
        <v>0.84399999999999997</v>
      </c>
      <c r="I194">
        <v>202</v>
      </c>
      <c r="J194">
        <v>187</v>
      </c>
      <c r="K194">
        <v>30</v>
      </c>
      <c r="L194">
        <v>59</v>
      </c>
      <c r="M194">
        <v>39</v>
      </c>
      <c r="N194">
        <v>13</v>
      </c>
      <c r="O194">
        <v>3</v>
      </c>
      <c r="P194">
        <v>4</v>
      </c>
      <c r="Q194">
        <v>32</v>
      </c>
      <c r="R194">
        <v>1</v>
      </c>
      <c r="S194">
        <v>1</v>
      </c>
      <c r="T194">
        <v>14</v>
      </c>
      <c r="U194">
        <v>26</v>
      </c>
      <c r="V194">
        <v>0.316</v>
      </c>
      <c r="W194">
        <v>0.36299999999999999</v>
      </c>
      <c r="X194">
        <v>0.48099999999999998</v>
      </c>
      <c r="Y194">
        <v>0.84399999999999997</v>
      </c>
      <c r="Z194">
        <v>90</v>
      </c>
      <c r="AA194">
        <v>5</v>
      </c>
      <c r="AB194">
        <v>0</v>
      </c>
      <c r="AC194">
        <v>1</v>
      </c>
      <c r="AE194">
        <v>1</v>
      </c>
      <c r="AF194" t="s">
        <v>90</v>
      </c>
      <c r="AG194" t="s">
        <v>321</v>
      </c>
    </row>
    <row r="195" spans="1:33" x14ac:dyDescent="0.45">
      <c r="A195">
        <v>190</v>
      </c>
      <c r="B195" t="s">
        <v>146</v>
      </c>
      <c r="C195" t="s">
        <v>157</v>
      </c>
      <c r="D195" s="2">
        <v>18371</v>
      </c>
      <c r="E195" s="2">
        <v>18442</v>
      </c>
      <c r="F195">
        <f t="shared" si="4"/>
        <v>1950</v>
      </c>
      <c r="G195" s="2" t="str">
        <f t="shared" si="5"/>
        <v>Gus Zernial1950</v>
      </c>
      <c r="H195">
        <v>0.84399999999999997</v>
      </c>
      <c r="I195">
        <v>235</v>
      </c>
      <c r="J195">
        <v>216</v>
      </c>
      <c r="K195">
        <v>33</v>
      </c>
      <c r="L195">
        <v>63</v>
      </c>
      <c r="M195">
        <v>43</v>
      </c>
      <c r="N195">
        <v>7</v>
      </c>
      <c r="O195">
        <v>2</v>
      </c>
      <c r="P195">
        <v>11</v>
      </c>
      <c r="Q195">
        <v>38</v>
      </c>
      <c r="R195">
        <v>0</v>
      </c>
      <c r="S195">
        <v>1</v>
      </c>
      <c r="T195">
        <v>19</v>
      </c>
      <c r="U195">
        <v>37</v>
      </c>
      <c r="V195">
        <v>0.29199999999999998</v>
      </c>
      <c r="W195">
        <v>0.34899999999999998</v>
      </c>
      <c r="X195">
        <v>0.495</v>
      </c>
      <c r="Y195">
        <v>0.84399999999999997</v>
      </c>
      <c r="Z195">
        <v>107</v>
      </c>
      <c r="AA195">
        <v>11</v>
      </c>
      <c r="AB195">
        <v>0</v>
      </c>
      <c r="AC195">
        <v>0</v>
      </c>
      <c r="AE195">
        <v>3</v>
      </c>
      <c r="AF195" t="s">
        <v>90</v>
      </c>
      <c r="AG195" t="s">
        <v>148</v>
      </c>
    </row>
    <row r="196" spans="1:33" x14ac:dyDescent="0.45">
      <c r="A196">
        <v>191</v>
      </c>
      <c r="B196" t="s">
        <v>140</v>
      </c>
      <c r="C196" t="s">
        <v>101</v>
      </c>
      <c r="D196" s="2">
        <v>17272</v>
      </c>
      <c r="E196" s="2">
        <v>17347</v>
      </c>
      <c r="F196">
        <f t="shared" si="4"/>
        <v>1947</v>
      </c>
      <c r="G196" s="2" t="str">
        <f t="shared" si="5"/>
        <v>Tommy Henrich1947</v>
      </c>
      <c r="H196">
        <v>0.84299999999999997</v>
      </c>
      <c r="I196">
        <v>269</v>
      </c>
      <c r="J196">
        <v>227</v>
      </c>
      <c r="K196">
        <v>47</v>
      </c>
      <c r="L196">
        <v>61</v>
      </c>
      <c r="M196">
        <v>36</v>
      </c>
      <c r="N196">
        <v>12</v>
      </c>
      <c r="O196">
        <v>6</v>
      </c>
      <c r="P196">
        <v>7</v>
      </c>
      <c r="Q196">
        <v>40</v>
      </c>
      <c r="R196">
        <v>1</v>
      </c>
      <c r="S196">
        <v>1</v>
      </c>
      <c r="T196">
        <v>39</v>
      </c>
      <c r="U196">
        <v>21</v>
      </c>
      <c r="V196">
        <v>0.26900000000000002</v>
      </c>
      <c r="W196">
        <v>0.376</v>
      </c>
      <c r="X196">
        <v>0.46700000000000003</v>
      </c>
      <c r="Y196">
        <v>0.84299999999999997</v>
      </c>
      <c r="Z196">
        <v>106</v>
      </c>
      <c r="AA196">
        <v>3</v>
      </c>
      <c r="AB196">
        <v>0</v>
      </c>
      <c r="AC196">
        <v>3</v>
      </c>
      <c r="AE196">
        <v>1</v>
      </c>
      <c r="AF196" t="s">
        <v>90</v>
      </c>
      <c r="AG196" t="s">
        <v>141</v>
      </c>
    </row>
    <row r="197" spans="1:33" x14ac:dyDescent="0.45">
      <c r="A197">
        <v>192</v>
      </c>
      <c r="B197" t="s">
        <v>0</v>
      </c>
      <c r="C197" t="s">
        <v>98</v>
      </c>
      <c r="D197" s="2">
        <v>18007</v>
      </c>
      <c r="E197" s="2">
        <v>18075</v>
      </c>
      <c r="F197">
        <f t="shared" si="4"/>
        <v>1949</v>
      </c>
      <c r="G197" s="2" t="str">
        <f t="shared" si="5"/>
        <v>Larry Doby1949</v>
      </c>
      <c r="H197">
        <v>0.84199999999999997</v>
      </c>
      <c r="I197">
        <v>261</v>
      </c>
      <c r="J197">
        <v>211</v>
      </c>
      <c r="K197">
        <v>41</v>
      </c>
      <c r="L197">
        <v>54</v>
      </c>
      <c r="M197">
        <v>36</v>
      </c>
      <c r="N197">
        <v>6</v>
      </c>
      <c r="O197">
        <v>1</v>
      </c>
      <c r="P197">
        <v>11</v>
      </c>
      <c r="Q197">
        <v>34</v>
      </c>
      <c r="R197">
        <v>3</v>
      </c>
      <c r="S197">
        <v>6</v>
      </c>
      <c r="T197">
        <v>44</v>
      </c>
      <c r="U197">
        <v>39</v>
      </c>
      <c r="V197">
        <v>0.25600000000000001</v>
      </c>
      <c r="W197">
        <v>0.39100000000000001</v>
      </c>
      <c r="X197">
        <v>0.45</v>
      </c>
      <c r="Y197">
        <v>0.84199999999999997</v>
      </c>
      <c r="Z197">
        <v>95</v>
      </c>
      <c r="AA197">
        <v>6</v>
      </c>
      <c r="AB197">
        <v>3</v>
      </c>
      <c r="AC197">
        <v>3</v>
      </c>
      <c r="AE197">
        <v>4</v>
      </c>
      <c r="AF197" t="s">
        <v>90</v>
      </c>
      <c r="AG197" t="s">
        <v>99</v>
      </c>
    </row>
    <row r="198" spans="1:33" x14ac:dyDescent="0.45">
      <c r="A198">
        <v>193</v>
      </c>
      <c r="B198" t="s">
        <v>322</v>
      </c>
      <c r="C198" t="s">
        <v>101</v>
      </c>
      <c r="D198" s="2">
        <v>18007</v>
      </c>
      <c r="E198" s="2">
        <v>18096</v>
      </c>
      <c r="F198">
        <f t="shared" si="4"/>
        <v>1949</v>
      </c>
      <c r="G198" s="2" t="str">
        <f t="shared" si="5"/>
        <v>Gene Woodling1949</v>
      </c>
      <c r="H198">
        <v>0.84099999999999997</v>
      </c>
      <c r="I198">
        <v>226</v>
      </c>
      <c r="J198">
        <v>190</v>
      </c>
      <c r="K198">
        <v>43</v>
      </c>
      <c r="L198">
        <v>59</v>
      </c>
      <c r="M198">
        <v>43</v>
      </c>
      <c r="N198">
        <v>10</v>
      </c>
      <c r="O198">
        <v>4</v>
      </c>
      <c r="P198">
        <v>2</v>
      </c>
      <c r="Q198">
        <v>24</v>
      </c>
      <c r="R198">
        <v>2</v>
      </c>
      <c r="S198">
        <v>1</v>
      </c>
      <c r="T198">
        <v>30</v>
      </c>
      <c r="U198">
        <v>16</v>
      </c>
      <c r="V198">
        <v>0.311</v>
      </c>
      <c r="W198">
        <v>0.40500000000000003</v>
      </c>
      <c r="X198">
        <v>0.437</v>
      </c>
      <c r="Y198">
        <v>0.84099999999999997</v>
      </c>
      <c r="Z198">
        <v>83</v>
      </c>
      <c r="AA198">
        <v>4</v>
      </c>
      <c r="AB198">
        <v>0</v>
      </c>
      <c r="AC198">
        <v>6</v>
      </c>
      <c r="AE198">
        <v>0</v>
      </c>
      <c r="AF198" t="s">
        <v>90</v>
      </c>
      <c r="AG198" t="s">
        <v>323</v>
      </c>
    </row>
    <row r="199" spans="1:33" x14ac:dyDescent="0.45">
      <c r="A199">
        <v>194</v>
      </c>
      <c r="B199" t="s">
        <v>269</v>
      </c>
      <c r="C199" t="s">
        <v>115</v>
      </c>
      <c r="D199" s="2">
        <v>17647</v>
      </c>
      <c r="E199" s="2">
        <v>17738</v>
      </c>
      <c r="F199">
        <f t="shared" ref="F199:F262" si="6">YEAR(D199)</f>
        <v>1948</v>
      </c>
      <c r="G199" s="2" t="str">
        <f t="shared" ref="G199:G262" si="7">_xlfn.CONCAT(B199,F199)</f>
        <v>Elmer Valo1948</v>
      </c>
      <c r="H199">
        <v>0.84099999999999997</v>
      </c>
      <c r="I199">
        <v>260</v>
      </c>
      <c r="J199">
        <v>206</v>
      </c>
      <c r="K199">
        <v>41</v>
      </c>
      <c r="L199">
        <v>64</v>
      </c>
      <c r="M199">
        <v>51</v>
      </c>
      <c r="N199">
        <v>10</v>
      </c>
      <c r="O199">
        <v>1</v>
      </c>
      <c r="P199">
        <v>2</v>
      </c>
      <c r="Q199">
        <v>31</v>
      </c>
      <c r="R199">
        <v>7</v>
      </c>
      <c r="S199">
        <v>6</v>
      </c>
      <c r="T199">
        <v>46</v>
      </c>
      <c r="U199">
        <v>8</v>
      </c>
      <c r="V199">
        <v>0.311</v>
      </c>
      <c r="W199">
        <v>0.443</v>
      </c>
      <c r="X199">
        <v>0.39800000000000002</v>
      </c>
      <c r="Y199">
        <v>0.84099999999999997</v>
      </c>
      <c r="Z199">
        <v>82</v>
      </c>
      <c r="AA199">
        <v>9</v>
      </c>
      <c r="AB199">
        <v>3</v>
      </c>
      <c r="AC199">
        <v>5</v>
      </c>
      <c r="AE199">
        <v>2</v>
      </c>
      <c r="AF199" t="s">
        <v>90</v>
      </c>
      <c r="AG199" t="s">
        <v>270</v>
      </c>
    </row>
    <row r="200" spans="1:33" x14ac:dyDescent="0.45">
      <c r="A200">
        <v>195</v>
      </c>
      <c r="B200" t="s">
        <v>324</v>
      </c>
      <c r="C200" t="s">
        <v>304</v>
      </c>
      <c r="D200" s="2">
        <v>17272</v>
      </c>
      <c r="E200" s="2">
        <v>17347</v>
      </c>
      <c r="F200">
        <f t="shared" si="6"/>
        <v>1947</v>
      </c>
      <c r="G200" s="2" t="str">
        <f t="shared" si="7"/>
        <v>Harry Walker1947</v>
      </c>
      <c r="H200">
        <v>0.84099999999999997</v>
      </c>
      <c r="I200">
        <v>252</v>
      </c>
      <c r="J200">
        <v>222</v>
      </c>
      <c r="K200">
        <v>33</v>
      </c>
      <c r="L200">
        <v>78</v>
      </c>
      <c r="M200">
        <v>67</v>
      </c>
      <c r="N200">
        <v>8</v>
      </c>
      <c r="O200">
        <v>3</v>
      </c>
      <c r="P200">
        <v>0</v>
      </c>
      <c r="Q200">
        <v>18</v>
      </c>
      <c r="R200">
        <v>4</v>
      </c>
      <c r="S200">
        <v>2</v>
      </c>
      <c r="T200">
        <v>26</v>
      </c>
      <c r="U200">
        <v>18</v>
      </c>
      <c r="V200">
        <v>0.35099999999999998</v>
      </c>
      <c r="W200">
        <v>0.42599999999999999</v>
      </c>
      <c r="X200">
        <v>0.41399999999999998</v>
      </c>
      <c r="Y200">
        <v>0.84099999999999997</v>
      </c>
      <c r="Z200">
        <v>92</v>
      </c>
      <c r="AA200">
        <v>5</v>
      </c>
      <c r="AB200">
        <v>3</v>
      </c>
      <c r="AC200">
        <v>1</v>
      </c>
      <c r="AE200">
        <v>0</v>
      </c>
      <c r="AF200" t="s">
        <v>90</v>
      </c>
      <c r="AG200" t="s">
        <v>325</v>
      </c>
    </row>
    <row r="201" spans="1:33" x14ac:dyDescent="0.45">
      <c r="A201">
        <v>196</v>
      </c>
      <c r="B201" t="s">
        <v>326</v>
      </c>
      <c r="C201" t="s">
        <v>327</v>
      </c>
      <c r="D201" s="2">
        <v>17272</v>
      </c>
      <c r="E201" s="2">
        <v>17382</v>
      </c>
      <c r="F201">
        <f t="shared" si="6"/>
        <v>1947</v>
      </c>
      <c r="G201" s="2" t="str">
        <f t="shared" si="7"/>
        <v>Frank McCormick1947</v>
      </c>
      <c r="H201">
        <v>0.84</v>
      </c>
      <c r="I201">
        <v>161</v>
      </c>
      <c r="J201">
        <v>153</v>
      </c>
      <c r="K201">
        <v>17</v>
      </c>
      <c r="L201">
        <v>51</v>
      </c>
      <c r="M201">
        <v>35</v>
      </c>
      <c r="N201">
        <v>12</v>
      </c>
      <c r="O201">
        <v>2</v>
      </c>
      <c r="P201">
        <v>2</v>
      </c>
      <c r="Q201">
        <v>27</v>
      </c>
      <c r="R201">
        <v>0</v>
      </c>
      <c r="S201">
        <v>0</v>
      </c>
      <c r="T201">
        <v>7</v>
      </c>
      <c r="U201">
        <v>8</v>
      </c>
      <c r="V201">
        <v>0.33300000000000002</v>
      </c>
      <c r="W201">
        <v>0.36299999999999999</v>
      </c>
      <c r="X201">
        <v>0.47699999999999998</v>
      </c>
      <c r="Y201">
        <v>0.84</v>
      </c>
      <c r="Z201">
        <v>73</v>
      </c>
      <c r="AA201">
        <v>7</v>
      </c>
      <c r="AB201">
        <v>0</v>
      </c>
      <c r="AC201">
        <v>1</v>
      </c>
      <c r="AE201">
        <v>1</v>
      </c>
      <c r="AF201" t="s">
        <v>90</v>
      </c>
      <c r="AG201" t="s">
        <v>328</v>
      </c>
    </row>
    <row r="202" spans="1:33" x14ac:dyDescent="0.45">
      <c r="A202">
        <v>197</v>
      </c>
      <c r="B202" t="s">
        <v>329</v>
      </c>
      <c r="C202" t="s">
        <v>149</v>
      </c>
      <c r="D202" s="2">
        <v>17272</v>
      </c>
      <c r="E202" s="2">
        <v>17340</v>
      </c>
      <c r="F202">
        <f t="shared" si="6"/>
        <v>1947</v>
      </c>
      <c r="G202" s="2" t="str">
        <f t="shared" si="7"/>
        <v>Eddie Miller1947</v>
      </c>
      <c r="H202">
        <v>0.83799999999999997</v>
      </c>
      <c r="I202">
        <v>240</v>
      </c>
      <c r="J202">
        <v>217</v>
      </c>
      <c r="K202">
        <v>28</v>
      </c>
      <c r="L202">
        <v>59</v>
      </c>
      <c r="M202">
        <v>34</v>
      </c>
      <c r="N202">
        <v>12</v>
      </c>
      <c r="O202">
        <v>1</v>
      </c>
      <c r="P202">
        <v>12</v>
      </c>
      <c r="Q202">
        <v>40</v>
      </c>
      <c r="R202">
        <v>4</v>
      </c>
      <c r="S202">
        <v>1</v>
      </c>
      <c r="T202">
        <v>20</v>
      </c>
      <c r="U202">
        <v>20</v>
      </c>
      <c r="V202">
        <v>0.27200000000000002</v>
      </c>
      <c r="W202">
        <v>0.33600000000000002</v>
      </c>
      <c r="X202">
        <v>0.502</v>
      </c>
      <c r="Y202">
        <v>0.83799999999999997</v>
      </c>
      <c r="Z202">
        <v>109</v>
      </c>
      <c r="AA202">
        <v>9</v>
      </c>
      <c r="AB202">
        <v>1</v>
      </c>
      <c r="AC202">
        <v>2</v>
      </c>
      <c r="AE202">
        <v>4</v>
      </c>
      <c r="AF202" t="s">
        <v>90</v>
      </c>
      <c r="AG202" t="s">
        <v>330</v>
      </c>
    </row>
    <row r="203" spans="1:33" x14ac:dyDescent="0.45">
      <c r="A203">
        <v>198</v>
      </c>
      <c r="B203" t="s">
        <v>331</v>
      </c>
      <c r="C203" t="s">
        <v>115</v>
      </c>
      <c r="D203" s="2">
        <v>18006</v>
      </c>
      <c r="E203" s="2">
        <v>18070</v>
      </c>
      <c r="F203">
        <f t="shared" si="6"/>
        <v>1949</v>
      </c>
      <c r="G203" s="2" t="str">
        <f t="shared" si="7"/>
        <v>Hank Majeski1949</v>
      </c>
      <c r="H203">
        <v>0.83799999999999997</v>
      </c>
      <c r="I203">
        <v>261</v>
      </c>
      <c r="J203">
        <v>241</v>
      </c>
      <c r="K203">
        <v>38</v>
      </c>
      <c r="L203">
        <v>75</v>
      </c>
      <c r="M203">
        <v>48</v>
      </c>
      <c r="N203">
        <v>18</v>
      </c>
      <c r="O203">
        <v>4</v>
      </c>
      <c r="P203">
        <v>5</v>
      </c>
      <c r="Q203">
        <v>43</v>
      </c>
      <c r="R203">
        <v>0</v>
      </c>
      <c r="S203">
        <v>1</v>
      </c>
      <c r="T203">
        <v>14</v>
      </c>
      <c r="U203">
        <v>12</v>
      </c>
      <c r="V203">
        <v>0.311</v>
      </c>
      <c r="W203">
        <v>0.35699999999999998</v>
      </c>
      <c r="X203">
        <v>0.48099999999999998</v>
      </c>
      <c r="Y203">
        <v>0.83799999999999997</v>
      </c>
      <c r="Z203">
        <v>116</v>
      </c>
      <c r="AA203">
        <v>5</v>
      </c>
      <c r="AB203">
        <v>3</v>
      </c>
      <c r="AC203">
        <v>3</v>
      </c>
      <c r="AE203">
        <v>1</v>
      </c>
      <c r="AF203" t="s">
        <v>90</v>
      </c>
      <c r="AG203" t="s">
        <v>332</v>
      </c>
    </row>
    <row r="204" spans="1:33" x14ac:dyDescent="0.45">
      <c r="A204">
        <v>199</v>
      </c>
      <c r="B204" t="s">
        <v>227</v>
      </c>
      <c r="C204" t="s">
        <v>89</v>
      </c>
      <c r="D204" s="2">
        <v>18371</v>
      </c>
      <c r="E204" s="2">
        <v>18445</v>
      </c>
      <c r="F204">
        <f t="shared" si="6"/>
        <v>1950</v>
      </c>
      <c r="G204" s="2" t="str">
        <f t="shared" si="7"/>
        <v>Dom DiMaggio1950</v>
      </c>
      <c r="H204">
        <v>0.83699999999999997</v>
      </c>
      <c r="I204">
        <v>299</v>
      </c>
      <c r="J204">
        <v>254</v>
      </c>
      <c r="K204">
        <v>63</v>
      </c>
      <c r="L204">
        <v>80</v>
      </c>
      <c r="M204">
        <v>64</v>
      </c>
      <c r="N204">
        <v>9</v>
      </c>
      <c r="O204">
        <v>3</v>
      </c>
      <c r="P204">
        <v>4</v>
      </c>
      <c r="Q204">
        <v>23</v>
      </c>
      <c r="R204">
        <v>8</v>
      </c>
      <c r="S204">
        <v>1</v>
      </c>
      <c r="T204">
        <v>41</v>
      </c>
      <c r="U204">
        <v>28</v>
      </c>
      <c r="V204">
        <v>0.315</v>
      </c>
      <c r="W204">
        <v>0.41599999999999998</v>
      </c>
      <c r="X204">
        <v>0.42099999999999999</v>
      </c>
      <c r="Y204">
        <v>0.83699999999999997</v>
      </c>
      <c r="Z204">
        <v>107</v>
      </c>
      <c r="AA204">
        <v>4</v>
      </c>
      <c r="AB204">
        <v>3</v>
      </c>
      <c r="AC204">
        <v>1</v>
      </c>
      <c r="AE204">
        <v>1</v>
      </c>
      <c r="AF204" t="s">
        <v>90</v>
      </c>
      <c r="AG204" t="s">
        <v>228</v>
      </c>
    </row>
    <row r="205" spans="1:33" x14ac:dyDescent="0.45">
      <c r="A205">
        <v>200</v>
      </c>
      <c r="B205" t="s">
        <v>333</v>
      </c>
      <c r="C205" t="s">
        <v>104</v>
      </c>
      <c r="D205" s="2">
        <v>18371</v>
      </c>
      <c r="E205" s="2">
        <v>18441</v>
      </c>
      <c r="F205">
        <f t="shared" si="6"/>
        <v>1950</v>
      </c>
      <c r="G205" s="2" t="str">
        <f t="shared" si="7"/>
        <v>Danny Murtaugh1950</v>
      </c>
      <c r="H205">
        <v>0.83699999999999997</v>
      </c>
      <c r="I205">
        <v>235</v>
      </c>
      <c r="J205">
        <v>203</v>
      </c>
      <c r="K205">
        <v>21</v>
      </c>
      <c r="L205">
        <v>64</v>
      </c>
      <c r="M205">
        <v>46</v>
      </c>
      <c r="N205">
        <v>14</v>
      </c>
      <c r="O205">
        <v>3</v>
      </c>
      <c r="P205">
        <v>1</v>
      </c>
      <c r="Q205">
        <v>23</v>
      </c>
      <c r="R205">
        <v>1</v>
      </c>
      <c r="S205">
        <v>2</v>
      </c>
      <c r="T205">
        <v>32</v>
      </c>
      <c r="U205">
        <v>27</v>
      </c>
      <c r="V205">
        <v>0.315</v>
      </c>
      <c r="W205">
        <v>0.40899999999999997</v>
      </c>
      <c r="X205">
        <v>0.42899999999999999</v>
      </c>
      <c r="Y205">
        <v>0.83699999999999997</v>
      </c>
      <c r="Z205">
        <v>87</v>
      </c>
      <c r="AA205">
        <v>5</v>
      </c>
      <c r="AB205">
        <v>0</v>
      </c>
      <c r="AC205">
        <v>0</v>
      </c>
      <c r="AE205">
        <v>2</v>
      </c>
      <c r="AF205" t="s">
        <v>90</v>
      </c>
      <c r="AG205" t="s">
        <v>334</v>
      </c>
    </row>
    <row r="206" spans="1:33" x14ac:dyDescent="0.45">
      <c r="A206">
        <v>201</v>
      </c>
      <c r="B206" t="s">
        <v>130</v>
      </c>
      <c r="C206" t="s">
        <v>127</v>
      </c>
      <c r="D206" s="2">
        <v>18735</v>
      </c>
      <c r="E206" s="2">
        <v>18815</v>
      </c>
      <c r="F206">
        <f t="shared" si="6"/>
        <v>1951</v>
      </c>
      <c r="G206" s="2" t="str">
        <f t="shared" si="7"/>
        <v>Walker Cooper1951</v>
      </c>
      <c r="H206">
        <v>0.83599999999999997</v>
      </c>
      <c r="I206">
        <v>198</v>
      </c>
      <c r="J206">
        <v>186</v>
      </c>
      <c r="K206">
        <v>24</v>
      </c>
      <c r="L206">
        <v>57</v>
      </c>
      <c r="M206">
        <v>39</v>
      </c>
      <c r="N206">
        <v>9</v>
      </c>
      <c r="O206">
        <v>1</v>
      </c>
      <c r="P206">
        <v>8</v>
      </c>
      <c r="Q206">
        <v>35</v>
      </c>
      <c r="R206">
        <v>1</v>
      </c>
      <c r="S206">
        <v>0</v>
      </c>
      <c r="T206">
        <v>10</v>
      </c>
      <c r="U206">
        <v>8</v>
      </c>
      <c r="V206">
        <v>0.30599999999999999</v>
      </c>
      <c r="W206">
        <v>0.34200000000000003</v>
      </c>
      <c r="X206">
        <v>0.495</v>
      </c>
      <c r="Y206">
        <v>0.83599999999999997</v>
      </c>
      <c r="Z206">
        <v>92</v>
      </c>
      <c r="AA206">
        <v>2</v>
      </c>
      <c r="AB206">
        <v>0</v>
      </c>
      <c r="AC206">
        <v>1</v>
      </c>
      <c r="AE206">
        <v>3</v>
      </c>
      <c r="AF206" t="s">
        <v>90</v>
      </c>
      <c r="AG206" t="s">
        <v>131</v>
      </c>
    </row>
    <row r="207" spans="1:33" x14ac:dyDescent="0.45">
      <c r="A207">
        <v>202</v>
      </c>
      <c r="B207" t="s">
        <v>344</v>
      </c>
      <c r="C207" t="s">
        <v>144</v>
      </c>
      <c r="D207" s="2">
        <v>18009</v>
      </c>
      <c r="E207" s="2">
        <v>18084</v>
      </c>
      <c r="F207">
        <f t="shared" si="6"/>
        <v>1949</v>
      </c>
      <c r="G207" s="2" t="str">
        <f t="shared" si="7"/>
        <v>Roy Sievers1949</v>
      </c>
      <c r="H207">
        <v>0.83599999999999997</v>
      </c>
      <c r="I207">
        <v>218</v>
      </c>
      <c r="J207">
        <v>191</v>
      </c>
      <c r="K207">
        <v>32</v>
      </c>
      <c r="L207">
        <v>56</v>
      </c>
      <c r="M207">
        <v>36</v>
      </c>
      <c r="N207">
        <v>14</v>
      </c>
      <c r="O207">
        <v>1</v>
      </c>
      <c r="P207">
        <v>5</v>
      </c>
      <c r="Q207">
        <v>35</v>
      </c>
      <c r="R207">
        <v>0</v>
      </c>
      <c r="S207">
        <v>2</v>
      </c>
      <c r="T207">
        <v>27</v>
      </c>
      <c r="U207">
        <v>27</v>
      </c>
      <c r="V207">
        <v>0.29299999999999998</v>
      </c>
      <c r="W207">
        <v>0.38100000000000001</v>
      </c>
      <c r="X207">
        <v>0.45500000000000002</v>
      </c>
      <c r="Y207">
        <v>0.83599999999999997</v>
      </c>
      <c r="Z207">
        <v>87</v>
      </c>
      <c r="AA207">
        <v>5</v>
      </c>
      <c r="AB207">
        <v>0</v>
      </c>
      <c r="AC207">
        <v>0</v>
      </c>
      <c r="AE207">
        <v>0</v>
      </c>
      <c r="AF207" t="s">
        <v>90</v>
      </c>
      <c r="AG207" t="s">
        <v>345</v>
      </c>
    </row>
    <row r="208" spans="1:33" x14ac:dyDescent="0.45">
      <c r="A208">
        <v>203</v>
      </c>
      <c r="B208" t="s">
        <v>249</v>
      </c>
      <c r="C208" t="s">
        <v>205</v>
      </c>
      <c r="D208" s="2">
        <v>18735</v>
      </c>
      <c r="E208" s="2">
        <v>18805</v>
      </c>
      <c r="F208">
        <f t="shared" si="6"/>
        <v>1951</v>
      </c>
      <c r="G208" s="2" t="str">
        <f t="shared" si="7"/>
        <v>Irv Noren1951</v>
      </c>
      <c r="H208">
        <v>0.83599999999999997</v>
      </c>
      <c r="I208">
        <v>272</v>
      </c>
      <c r="J208">
        <v>239</v>
      </c>
      <c r="K208">
        <v>47</v>
      </c>
      <c r="L208">
        <v>71</v>
      </c>
      <c r="M208">
        <v>45</v>
      </c>
      <c r="N208">
        <v>18</v>
      </c>
      <c r="O208">
        <v>4</v>
      </c>
      <c r="P208">
        <v>4</v>
      </c>
      <c r="Q208">
        <v>43</v>
      </c>
      <c r="R208">
        <v>5</v>
      </c>
      <c r="S208">
        <v>4</v>
      </c>
      <c r="T208">
        <v>32</v>
      </c>
      <c r="U208">
        <v>12</v>
      </c>
      <c r="V208">
        <v>0.29699999999999999</v>
      </c>
      <c r="W208">
        <v>0.38</v>
      </c>
      <c r="X208">
        <v>0.45600000000000002</v>
      </c>
      <c r="Y208">
        <v>0.83599999999999997</v>
      </c>
      <c r="Z208">
        <v>109</v>
      </c>
      <c r="AA208">
        <v>8</v>
      </c>
      <c r="AB208">
        <v>0</v>
      </c>
      <c r="AC208">
        <v>1</v>
      </c>
      <c r="AE208">
        <v>0</v>
      </c>
      <c r="AF208" t="s">
        <v>90</v>
      </c>
      <c r="AG208" t="s">
        <v>250</v>
      </c>
    </row>
    <row r="209" spans="1:33" x14ac:dyDescent="0.45">
      <c r="A209">
        <v>204</v>
      </c>
      <c r="B209" t="s">
        <v>356</v>
      </c>
      <c r="C209" t="s">
        <v>115</v>
      </c>
      <c r="D209" s="2">
        <v>18371</v>
      </c>
      <c r="E209" s="2">
        <v>18443</v>
      </c>
      <c r="F209">
        <f t="shared" si="6"/>
        <v>1950</v>
      </c>
      <c r="G209" s="2" t="str">
        <f t="shared" si="7"/>
        <v>Sam Chapman1950</v>
      </c>
      <c r="H209">
        <v>0.83599999999999997</v>
      </c>
      <c r="I209">
        <v>259</v>
      </c>
      <c r="J209">
        <v>229</v>
      </c>
      <c r="K209">
        <v>42</v>
      </c>
      <c r="L209">
        <v>61</v>
      </c>
      <c r="M209">
        <v>38</v>
      </c>
      <c r="N209">
        <v>8</v>
      </c>
      <c r="O209">
        <v>3</v>
      </c>
      <c r="P209">
        <v>12</v>
      </c>
      <c r="Q209">
        <v>42</v>
      </c>
      <c r="R209">
        <v>2</v>
      </c>
      <c r="S209">
        <v>2</v>
      </c>
      <c r="T209">
        <v>29</v>
      </c>
      <c r="U209">
        <v>29</v>
      </c>
      <c r="V209">
        <v>0.26600000000000001</v>
      </c>
      <c r="W209">
        <v>0.35099999999999998</v>
      </c>
      <c r="X209">
        <v>0.48499999999999999</v>
      </c>
      <c r="Y209">
        <v>0.83599999999999997</v>
      </c>
      <c r="Z209">
        <v>111</v>
      </c>
      <c r="AA209">
        <v>8</v>
      </c>
      <c r="AB209">
        <v>1</v>
      </c>
      <c r="AC209">
        <v>0</v>
      </c>
      <c r="AE209">
        <v>0</v>
      </c>
      <c r="AF209" t="s">
        <v>90</v>
      </c>
      <c r="AG209" t="s">
        <v>357</v>
      </c>
    </row>
    <row r="210" spans="1:33" x14ac:dyDescent="0.45">
      <c r="A210">
        <v>205</v>
      </c>
      <c r="B210" t="s">
        <v>322</v>
      </c>
      <c r="C210" t="s">
        <v>101</v>
      </c>
      <c r="D210" s="2">
        <v>18371</v>
      </c>
      <c r="E210" s="2">
        <v>18461</v>
      </c>
      <c r="F210">
        <f t="shared" si="6"/>
        <v>1950</v>
      </c>
      <c r="G210" s="2" t="str">
        <f t="shared" si="7"/>
        <v>Gene Woodling1950</v>
      </c>
      <c r="H210">
        <v>0.83599999999999997</v>
      </c>
      <c r="I210">
        <v>249</v>
      </c>
      <c r="J210">
        <v>212</v>
      </c>
      <c r="K210">
        <v>39</v>
      </c>
      <c r="L210">
        <v>66</v>
      </c>
      <c r="M210">
        <v>49</v>
      </c>
      <c r="N210">
        <v>11</v>
      </c>
      <c r="O210">
        <v>4</v>
      </c>
      <c r="P210">
        <v>2</v>
      </c>
      <c r="Q210">
        <v>32</v>
      </c>
      <c r="R210">
        <v>0</v>
      </c>
      <c r="S210">
        <v>1</v>
      </c>
      <c r="T210">
        <v>34</v>
      </c>
      <c r="U210">
        <v>14</v>
      </c>
      <c r="V210">
        <v>0.311</v>
      </c>
      <c r="W210">
        <v>0.40699999999999997</v>
      </c>
      <c r="X210">
        <v>0.42899999999999999</v>
      </c>
      <c r="Y210">
        <v>0.83599999999999997</v>
      </c>
      <c r="Z210">
        <v>91</v>
      </c>
      <c r="AA210">
        <v>9</v>
      </c>
      <c r="AB210">
        <v>0</v>
      </c>
      <c r="AC210">
        <v>3</v>
      </c>
      <c r="AE210">
        <v>0</v>
      </c>
      <c r="AF210" t="s">
        <v>90</v>
      </c>
      <c r="AG210" t="s">
        <v>323</v>
      </c>
    </row>
    <row r="211" spans="1:33" x14ac:dyDescent="0.45">
      <c r="A211">
        <v>206</v>
      </c>
      <c r="B211" t="s">
        <v>346</v>
      </c>
      <c r="C211" t="s">
        <v>101</v>
      </c>
      <c r="D211" s="2">
        <v>18371</v>
      </c>
      <c r="E211" s="2">
        <v>18437</v>
      </c>
      <c r="F211">
        <f t="shared" si="6"/>
        <v>1950</v>
      </c>
      <c r="G211" s="2" t="str">
        <f t="shared" si="7"/>
        <v>Phil Rizzuto1950</v>
      </c>
      <c r="H211">
        <v>0.83499999999999996</v>
      </c>
      <c r="I211">
        <v>286</v>
      </c>
      <c r="J211">
        <v>242</v>
      </c>
      <c r="K211">
        <v>44</v>
      </c>
      <c r="L211">
        <v>75</v>
      </c>
      <c r="M211">
        <v>54</v>
      </c>
      <c r="N211">
        <v>15</v>
      </c>
      <c r="O211">
        <v>4</v>
      </c>
      <c r="P211">
        <v>2</v>
      </c>
      <c r="Q211">
        <v>28</v>
      </c>
      <c r="R211">
        <v>2</v>
      </c>
      <c r="S211">
        <v>4</v>
      </c>
      <c r="T211">
        <v>37</v>
      </c>
      <c r="U211">
        <v>17</v>
      </c>
      <c r="V211">
        <v>0.31</v>
      </c>
      <c r="W211">
        <v>0.40600000000000003</v>
      </c>
      <c r="X211">
        <v>0.43</v>
      </c>
      <c r="Y211">
        <v>0.83499999999999996</v>
      </c>
      <c r="Z211">
        <v>104</v>
      </c>
      <c r="AA211">
        <v>5</v>
      </c>
      <c r="AB211">
        <v>2</v>
      </c>
      <c r="AC211">
        <v>5</v>
      </c>
      <c r="AE211">
        <v>0</v>
      </c>
      <c r="AF211" t="s">
        <v>90</v>
      </c>
      <c r="AG211" t="s">
        <v>347</v>
      </c>
    </row>
    <row r="212" spans="1:33" x14ac:dyDescent="0.45">
      <c r="A212">
        <v>207</v>
      </c>
      <c r="B212" t="s">
        <v>233</v>
      </c>
      <c r="C212" t="s">
        <v>205</v>
      </c>
      <c r="D212" s="2">
        <v>18006</v>
      </c>
      <c r="E212" s="2">
        <v>18103</v>
      </c>
      <c r="F212">
        <f t="shared" si="6"/>
        <v>1949</v>
      </c>
      <c r="G212" s="2" t="str">
        <f t="shared" si="7"/>
        <v>Eddie Yost1949</v>
      </c>
      <c r="H212">
        <v>0.83499999999999996</v>
      </c>
      <c r="I212">
        <v>250</v>
      </c>
      <c r="J212">
        <v>200</v>
      </c>
      <c r="K212">
        <v>29</v>
      </c>
      <c r="L212">
        <v>50</v>
      </c>
      <c r="M212">
        <v>29</v>
      </c>
      <c r="N212">
        <v>11</v>
      </c>
      <c r="O212">
        <v>3</v>
      </c>
      <c r="P212">
        <v>7</v>
      </c>
      <c r="Q212">
        <v>29</v>
      </c>
      <c r="R212">
        <v>2</v>
      </c>
      <c r="S212">
        <v>2</v>
      </c>
      <c r="T212">
        <v>47</v>
      </c>
      <c r="U212">
        <v>20</v>
      </c>
      <c r="V212">
        <v>0.25</v>
      </c>
      <c r="W212">
        <v>0.39500000000000002</v>
      </c>
      <c r="X212">
        <v>0.44</v>
      </c>
      <c r="Y212">
        <v>0.83499999999999996</v>
      </c>
      <c r="Z212">
        <v>88</v>
      </c>
      <c r="AA212">
        <v>2</v>
      </c>
      <c r="AB212">
        <v>1</v>
      </c>
      <c r="AC212">
        <v>2</v>
      </c>
      <c r="AE212">
        <v>1</v>
      </c>
      <c r="AF212" t="s">
        <v>90</v>
      </c>
      <c r="AG212" t="s">
        <v>234</v>
      </c>
    </row>
    <row r="213" spans="1:33" x14ac:dyDescent="0.45">
      <c r="A213">
        <v>208</v>
      </c>
      <c r="B213" t="s">
        <v>100</v>
      </c>
      <c r="C213" t="s">
        <v>101</v>
      </c>
      <c r="D213" s="2">
        <v>18735</v>
      </c>
      <c r="E213" s="2">
        <v>18841</v>
      </c>
      <c r="F213">
        <f t="shared" si="6"/>
        <v>1951</v>
      </c>
      <c r="G213" s="2" t="str">
        <f t="shared" si="7"/>
        <v>Joe DiMaggio1951</v>
      </c>
      <c r="H213">
        <v>0.83399999999999996</v>
      </c>
      <c r="I213">
        <v>244</v>
      </c>
      <c r="J213">
        <v>208</v>
      </c>
      <c r="K213">
        <v>41</v>
      </c>
      <c r="L213">
        <v>55</v>
      </c>
      <c r="M213">
        <v>34</v>
      </c>
      <c r="N213">
        <v>10</v>
      </c>
      <c r="O213">
        <v>2</v>
      </c>
      <c r="P213">
        <v>9</v>
      </c>
      <c r="Q213">
        <v>40</v>
      </c>
      <c r="R213">
        <v>0</v>
      </c>
      <c r="S213">
        <v>0</v>
      </c>
      <c r="T213">
        <v>32</v>
      </c>
      <c r="U213">
        <v>22</v>
      </c>
      <c r="V213">
        <v>0.26400000000000001</v>
      </c>
      <c r="W213">
        <v>0.373</v>
      </c>
      <c r="X213">
        <v>0.46200000000000002</v>
      </c>
      <c r="Y213">
        <v>0.83399999999999996</v>
      </c>
      <c r="Z213">
        <v>96</v>
      </c>
      <c r="AA213">
        <v>6</v>
      </c>
      <c r="AB213">
        <v>4</v>
      </c>
      <c r="AC213">
        <v>0</v>
      </c>
      <c r="AE213">
        <v>3</v>
      </c>
      <c r="AF213" t="s">
        <v>90</v>
      </c>
      <c r="AG213" t="s">
        <v>102</v>
      </c>
    </row>
    <row r="214" spans="1:33" x14ac:dyDescent="0.45">
      <c r="A214">
        <v>209</v>
      </c>
      <c r="B214" t="s">
        <v>702</v>
      </c>
      <c r="C214" t="s">
        <v>149</v>
      </c>
      <c r="D214" s="2">
        <v>17272</v>
      </c>
      <c r="E214" s="2">
        <v>17347</v>
      </c>
      <c r="F214">
        <f t="shared" si="6"/>
        <v>1947</v>
      </c>
      <c r="G214" s="2" t="str">
        <f t="shared" si="7"/>
        <v>Bert Haas1947</v>
      </c>
      <c r="H214">
        <v>0.83499999999999996</v>
      </c>
      <c r="I214">
        <v>263</v>
      </c>
      <c r="J214">
        <v>236</v>
      </c>
      <c r="K214">
        <v>36</v>
      </c>
      <c r="L214">
        <v>80</v>
      </c>
      <c r="M214">
        <v>66</v>
      </c>
      <c r="N214">
        <v>9</v>
      </c>
      <c r="O214">
        <v>2</v>
      </c>
      <c r="P214">
        <v>3</v>
      </c>
      <c r="Q214">
        <v>33</v>
      </c>
      <c r="R214">
        <v>8</v>
      </c>
      <c r="S214">
        <v>4</v>
      </c>
      <c r="T214">
        <v>23</v>
      </c>
      <c r="U214">
        <v>12</v>
      </c>
      <c r="V214">
        <v>0.33900000000000002</v>
      </c>
      <c r="W214">
        <v>0.40200000000000002</v>
      </c>
      <c r="X214">
        <v>0.432</v>
      </c>
      <c r="Y214">
        <v>0.83499999999999996</v>
      </c>
      <c r="Z214">
        <v>102</v>
      </c>
      <c r="AA214">
        <v>3</v>
      </c>
      <c r="AB214">
        <v>2</v>
      </c>
      <c r="AC214">
        <v>2</v>
      </c>
      <c r="AE214">
        <v>4</v>
      </c>
      <c r="AF214" t="s">
        <v>90</v>
      </c>
      <c r="AG214" t="s">
        <v>703</v>
      </c>
    </row>
    <row r="215" spans="1:33" x14ac:dyDescent="0.45">
      <c r="A215">
        <v>210</v>
      </c>
      <c r="B215" t="s">
        <v>704</v>
      </c>
      <c r="C215" t="s">
        <v>149</v>
      </c>
      <c r="D215" s="2">
        <v>17272</v>
      </c>
      <c r="E215" s="2">
        <v>17358</v>
      </c>
      <c r="F215">
        <f t="shared" si="6"/>
        <v>1947</v>
      </c>
      <c r="G215" s="2" t="str">
        <f t="shared" si="7"/>
        <v>Augie Galan1947</v>
      </c>
      <c r="H215">
        <v>0.83199999999999996</v>
      </c>
      <c r="I215">
        <v>230</v>
      </c>
      <c r="J215">
        <v>184</v>
      </c>
      <c r="K215">
        <v>28</v>
      </c>
      <c r="L215">
        <v>56</v>
      </c>
      <c r="M215">
        <v>47</v>
      </c>
      <c r="N215">
        <v>5</v>
      </c>
      <c r="O215">
        <v>1</v>
      </c>
      <c r="P215">
        <v>3</v>
      </c>
      <c r="Q215">
        <v>28</v>
      </c>
      <c r="R215">
        <v>0</v>
      </c>
      <c r="S215">
        <v>0</v>
      </c>
      <c r="T215">
        <v>44</v>
      </c>
      <c r="U215">
        <v>9</v>
      </c>
      <c r="V215">
        <v>0.30399999999999999</v>
      </c>
      <c r="W215">
        <v>0.441</v>
      </c>
      <c r="X215">
        <v>0.39100000000000001</v>
      </c>
      <c r="Y215">
        <v>0.83199999999999996</v>
      </c>
      <c r="Z215">
        <v>72</v>
      </c>
      <c r="AA215">
        <v>1</v>
      </c>
      <c r="AB215">
        <v>1</v>
      </c>
      <c r="AC215">
        <v>1</v>
      </c>
      <c r="AE215">
        <v>3</v>
      </c>
      <c r="AF215" t="s">
        <v>90</v>
      </c>
      <c r="AG215" t="s">
        <v>705</v>
      </c>
    </row>
    <row r="216" spans="1:33" x14ac:dyDescent="0.45">
      <c r="A216">
        <v>211</v>
      </c>
      <c r="B216" t="s">
        <v>706</v>
      </c>
      <c r="C216" t="s">
        <v>96</v>
      </c>
      <c r="D216" s="2">
        <v>18735</v>
      </c>
      <c r="E216" s="2">
        <v>18827</v>
      </c>
      <c r="F216">
        <f t="shared" si="6"/>
        <v>1951</v>
      </c>
      <c r="G216" s="2" t="str">
        <f t="shared" si="7"/>
        <v>Joe Ginsberg1951</v>
      </c>
      <c r="H216">
        <v>0.83199999999999996</v>
      </c>
      <c r="I216">
        <v>220</v>
      </c>
      <c r="J216">
        <v>186</v>
      </c>
      <c r="K216">
        <v>33</v>
      </c>
      <c r="L216">
        <v>55</v>
      </c>
      <c r="M216">
        <v>42</v>
      </c>
      <c r="N216">
        <v>7</v>
      </c>
      <c r="O216">
        <v>0</v>
      </c>
      <c r="P216">
        <v>6</v>
      </c>
      <c r="Q216">
        <v>24</v>
      </c>
      <c r="R216">
        <v>0</v>
      </c>
      <c r="S216">
        <v>0</v>
      </c>
      <c r="T216">
        <v>31</v>
      </c>
      <c r="U216">
        <v>12</v>
      </c>
      <c r="V216">
        <v>0.29599999999999999</v>
      </c>
      <c r="W216">
        <v>0.40200000000000002</v>
      </c>
      <c r="X216">
        <v>0.43</v>
      </c>
      <c r="Y216">
        <v>0.83199999999999996</v>
      </c>
      <c r="Z216">
        <v>80</v>
      </c>
      <c r="AA216">
        <v>6</v>
      </c>
      <c r="AB216">
        <v>2</v>
      </c>
      <c r="AC216">
        <v>1</v>
      </c>
      <c r="AE216">
        <v>1</v>
      </c>
      <c r="AF216" t="s">
        <v>90</v>
      </c>
      <c r="AG216" t="s">
        <v>707</v>
      </c>
    </row>
    <row r="217" spans="1:33" x14ac:dyDescent="0.45">
      <c r="A217">
        <v>212</v>
      </c>
      <c r="B217" t="s">
        <v>241</v>
      </c>
      <c r="C217" t="s">
        <v>112</v>
      </c>
      <c r="D217" s="2">
        <v>18735</v>
      </c>
      <c r="E217" s="2">
        <v>18802</v>
      </c>
      <c r="F217">
        <f t="shared" si="6"/>
        <v>1951</v>
      </c>
      <c r="G217" s="2" t="str">
        <f t="shared" si="7"/>
        <v>Pee Wee Reese1951</v>
      </c>
      <c r="H217">
        <v>0.83199999999999996</v>
      </c>
      <c r="I217">
        <v>269</v>
      </c>
      <c r="J217">
        <v>223</v>
      </c>
      <c r="K217">
        <v>31</v>
      </c>
      <c r="L217">
        <v>72</v>
      </c>
      <c r="M217">
        <v>61</v>
      </c>
      <c r="N217">
        <v>6</v>
      </c>
      <c r="O217">
        <v>3</v>
      </c>
      <c r="P217">
        <v>2</v>
      </c>
      <c r="Q217">
        <v>38</v>
      </c>
      <c r="R217">
        <v>5</v>
      </c>
      <c r="S217">
        <v>7</v>
      </c>
      <c r="T217">
        <v>39</v>
      </c>
      <c r="U217">
        <v>17</v>
      </c>
      <c r="V217">
        <v>0.32300000000000001</v>
      </c>
      <c r="W217">
        <v>0.42799999999999999</v>
      </c>
      <c r="X217">
        <v>0.40400000000000003</v>
      </c>
      <c r="Y217">
        <v>0.83199999999999996</v>
      </c>
      <c r="Z217">
        <v>90</v>
      </c>
      <c r="AA217">
        <v>8</v>
      </c>
      <c r="AB217">
        <v>2</v>
      </c>
      <c r="AC217">
        <v>5</v>
      </c>
      <c r="AE217">
        <v>0</v>
      </c>
      <c r="AF217" t="s">
        <v>90</v>
      </c>
      <c r="AG217" t="s">
        <v>242</v>
      </c>
    </row>
    <row r="218" spans="1:33" x14ac:dyDescent="0.45">
      <c r="A218">
        <v>213</v>
      </c>
      <c r="B218" t="s">
        <v>165</v>
      </c>
      <c r="C218" t="s">
        <v>96</v>
      </c>
      <c r="D218" s="2">
        <v>17643</v>
      </c>
      <c r="E218" s="2">
        <v>17735</v>
      </c>
      <c r="F218">
        <f t="shared" si="6"/>
        <v>1948</v>
      </c>
      <c r="G218" s="2" t="str">
        <f t="shared" si="7"/>
        <v>Vic Wertz1948</v>
      </c>
      <c r="H218">
        <v>0.83099999999999996</v>
      </c>
      <c r="I218">
        <v>214</v>
      </c>
      <c r="J218">
        <v>187</v>
      </c>
      <c r="K218">
        <v>20</v>
      </c>
      <c r="L218">
        <v>55</v>
      </c>
      <c r="M218">
        <v>38</v>
      </c>
      <c r="N218">
        <v>7</v>
      </c>
      <c r="O218">
        <v>6</v>
      </c>
      <c r="P218">
        <v>4</v>
      </c>
      <c r="Q218">
        <v>42</v>
      </c>
      <c r="R218">
        <v>0</v>
      </c>
      <c r="S218">
        <v>0</v>
      </c>
      <c r="T218">
        <v>23</v>
      </c>
      <c r="U218">
        <v>38</v>
      </c>
      <c r="V218">
        <v>0.29399999999999998</v>
      </c>
      <c r="W218">
        <v>0.371</v>
      </c>
      <c r="X218">
        <v>0.46</v>
      </c>
      <c r="Y218">
        <v>0.83099999999999996</v>
      </c>
      <c r="Z218">
        <v>86</v>
      </c>
      <c r="AA218">
        <v>3</v>
      </c>
      <c r="AB218">
        <v>0</v>
      </c>
      <c r="AC218">
        <v>4</v>
      </c>
      <c r="AE218">
        <v>1</v>
      </c>
      <c r="AF218" t="s">
        <v>90</v>
      </c>
      <c r="AG218" t="s">
        <v>166</v>
      </c>
    </row>
    <row r="219" spans="1:33" x14ac:dyDescent="0.45">
      <c r="A219">
        <v>214</v>
      </c>
      <c r="B219" t="s">
        <v>225</v>
      </c>
      <c r="C219" t="s">
        <v>101</v>
      </c>
      <c r="D219" s="2">
        <v>18371</v>
      </c>
      <c r="E219" s="2">
        <v>18438</v>
      </c>
      <c r="F219">
        <f t="shared" si="6"/>
        <v>1950</v>
      </c>
      <c r="G219" s="2" t="str">
        <f t="shared" si="7"/>
        <v>Yogi Berra1950</v>
      </c>
      <c r="H219">
        <v>0.83</v>
      </c>
      <c r="I219">
        <v>263</v>
      </c>
      <c r="J219">
        <v>236</v>
      </c>
      <c r="K219">
        <v>44</v>
      </c>
      <c r="L219">
        <v>71</v>
      </c>
      <c r="M219">
        <v>51</v>
      </c>
      <c r="N219">
        <v>11</v>
      </c>
      <c r="O219">
        <v>1</v>
      </c>
      <c r="P219">
        <v>8</v>
      </c>
      <c r="Q219">
        <v>42</v>
      </c>
      <c r="R219">
        <v>3</v>
      </c>
      <c r="S219">
        <v>1</v>
      </c>
      <c r="T219">
        <v>25</v>
      </c>
      <c r="U219">
        <v>3</v>
      </c>
      <c r="V219">
        <v>0.30099999999999999</v>
      </c>
      <c r="W219">
        <v>0.373</v>
      </c>
      <c r="X219">
        <v>0.45800000000000002</v>
      </c>
      <c r="Y219">
        <v>0.83</v>
      </c>
      <c r="Z219">
        <v>108</v>
      </c>
      <c r="AA219">
        <v>4</v>
      </c>
      <c r="AB219">
        <v>2</v>
      </c>
      <c r="AC219">
        <v>0</v>
      </c>
      <c r="AE219">
        <v>2</v>
      </c>
      <c r="AF219" t="s">
        <v>90</v>
      </c>
      <c r="AG219" t="s">
        <v>226</v>
      </c>
    </row>
    <row r="220" spans="1:33" x14ac:dyDescent="0.45">
      <c r="A220">
        <v>215</v>
      </c>
      <c r="B220" t="s">
        <v>95</v>
      </c>
      <c r="C220" t="s">
        <v>96</v>
      </c>
      <c r="D220" s="2">
        <v>18007</v>
      </c>
      <c r="E220" s="2">
        <v>18078</v>
      </c>
      <c r="F220">
        <f t="shared" si="6"/>
        <v>1949</v>
      </c>
      <c r="G220" s="2" t="str">
        <f t="shared" si="7"/>
        <v>Hoot Evers1949</v>
      </c>
      <c r="H220">
        <v>0.83</v>
      </c>
      <c r="I220">
        <v>247</v>
      </c>
      <c r="J220">
        <v>208</v>
      </c>
      <c r="K220">
        <v>34</v>
      </c>
      <c r="L220">
        <v>61</v>
      </c>
      <c r="M220">
        <v>43</v>
      </c>
      <c r="N220">
        <v>12</v>
      </c>
      <c r="O220">
        <v>2</v>
      </c>
      <c r="P220">
        <v>4</v>
      </c>
      <c r="Q220">
        <v>39</v>
      </c>
      <c r="R220">
        <v>1</v>
      </c>
      <c r="S220">
        <v>3</v>
      </c>
      <c r="T220">
        <v>37</v>
      </c>
      <c r="U220">
        <v>20</v>
      </c>
      <c r="V220">
        <v>0.29299999999999998</v>
      </c>
      <c r="W220">
        <v>0.40200000000000002</v>
      </c>
      <c r="X220">
        <v>0.42799999999999999</v>
      </c>
      <c r="Y220">
        <v>0.83</v>
      </c>
      <c r="Z220">
        <v>89</v>
      </c>
      <c r="AA220">
        <v>7</v>
      </c>
      <c r="AB220">
        <v>1</v>
      </c>
      <c r="AC220">
        <v>1</v>
      </c>
      <c r="AE220">
        <v>3</v>
      </c>
      <c r="AF220" t="s">
        <v>90</v>
      </c>
      <c r="AG220" t="s">
        <v>97</v>
      </c>
    </row>
    <row r="221" spans="1:33" x14ac:dyDescent="0.45">
      <c r="A221">
        <v>216</v>
      </c>
      <c r="B221" t="s">
        <v>426</v>
      </c>
      <c r="C221" t="s">
        <v>205</v>
      </c>
      <c r="D221" s="2">
        <v>18371</v>
      </c>
      <c r="E221" s="2">
        <v>18453</v>
      </c>
      <c r="F221">
        <f t="shared" si="6"/>
        <v>1950</v>
      </c>
      <c r="G221" s="2" t="str">
        <f t="shared" si="7"/>
        <v>Sam Mele1950</v>
      </c>
      <c r="H221">
        <v>0.83</v>
      </c>
      <c r="I221">
        <v>246</v>
      </c>
      <c r="J221">
        <v>213</v>
      </c>
      <c r="K221">
        <v>25</v>
      </c>
      <c r="L221">
        <v>61</v>
      </c>
      <c r="M221">
        <v>42</v>
      </c>
      <c r="N221">
        <v>9</v>
      </c>
      <c r="O221">
        <v>3</v>
      </c>
      <c r="P221">
        <v>7</v>
      </c>
      <c r="Q221">
        <v>47</v>
      </c>
      <c r="R221">
        <v>0</v>
      </c>
      <c r="S221">
        <v>0</v>
      </c>
      <c r="T221">
        <v>29</v>
      </c>
      <c r="U221">
        <v>19</v>
      </c>
      <c r="V221">
        <v>0.28599999999999998</v>
      </c>
      <c r="W221">
        <v>0.374</v>
      </c>
      <c r="X221">
        <v>0.45500000000000002</v>
      </c>
      <c r="Y221">
        <v>0.83</v>
      </c>
      <c r="Z221">
        <v>97</v>
      </c>
      <c r="AA221">
        <v>7</v>
      </c>
      <c r="AB221">
        <v>1</v>
      </c>
      <c r="AC221">
        <v>3</v>
      </c>
      <c r="AE221">
        <v>1</v>
      </c>
      <c r="AF221" t="s">
        <v>90</v>
      </c>
      <c r="AG221" t="s">
        <v>427</v>
      </c>
    </row>
    <row r="222" spans="1:33" x14ac:dyDescent="0.45">
      <c r="A222">
        <v>217</v>
      </c>
      <c r="B222" t="s">
        <v>708</v>
      </c>
      <c r="C222" t="s">
        <v>93</v>
      </c>
      <c r="D222" s="2">
        <v>18375</v>
      </c>
      <c r="E222" s="2">
        <v>18461</v>
      </c>
      <c r="F222">
        <f t="shared" si="6"/>
        <v>1950</v>
      </c>
      <c r="G222" s="2" t="str">
        <f t="shared" si="7"/>
        <v>Tommy Glaviano1950</v>
      </c>
      <c r="H222">
        <v>0.83</v>
      </c>
      <c r="I222">
        <v>278</v>
      </c>
      <c r="J222">
        <v>222</v>
      </c>
      <c r="K222">
        <v>49</v>
      </c>
      <c r="L222">
        <v>63</v>
      </c>
      <c r="M222">
        <v>42</v>
      </c>
      <c r="N222">
        <v>17</v>
      </c>
      <c r="O222">
        <v>1</v>
      </c>
      <c r="P222">
        <v>3</v>
      </c>
      <c r="Q222">
        <v>22</v>
      </c>
      <c r="R222">
        <v>5</v>
      </c>
      <c r="S222">
        <v>4</v>
      </c>
      <c r="T222">
        <v>51</v>
      </c>
      <c r="U222">
        <v>39</v>
      </c>
      <c r="V222">
        <v>0.28399999999999997</v>
      </c>
      <c r="W222">
        <v>0.42</v>
      </c>
      <c r="X222">
        <v>0.41</v>
      </c>
      <c r="Y222">
        <v>0.83</v>
      </c>
      <c r="Z222">
        <v>91</v>
      </c>
      <c r="AA222">
        <v>2</v>
      </c>
      <c r="AB222">
        <v>1</v>
      </c>
      <c r="AC222">
        <v>4</v>
      </c>
      <c r="AE222">
        <v>0</v>
      </c>
      <c r="AF222" t="s">
        <v>90</v>
      </c>
      <c r="AG222" t="s">
        <v>709</v>
      </c>
    </row>
    <row r="223" spans="1:33" x14ac:dyDescent="0.45">
      <c r="A223">
        <v>218</v>
      </c>
      <c r="B223" t="s">
        <v>239</v>
      </c>
      <c r="C223" t="s">
        <v>144</v>
      </c>
      <c r="D223" s="2">
        <v>18735</v>
      </c>
      <c r="E223" s="2">
        <v>18824</v>
      </c>
      <c r="F223">
        <f t="shared" si="6"/>
        <v>1951</v>
      </c>
      <c r="G223" s="2" t="str">
        <f t="shared" si="7"/>
        <v>Sherm Lollar1951</v>
      </c>
      <c r="H223">
        <v>0.83</v>
      </c>
      <c r="I223">
        <v>215</v>
      </c>
      <c r="J223">
        <v>177</v>
      </c>
      <c r="K223">
        <v>29</v>
      </c>
      <c r="L223">
        <v>45</v>
      </c>
      <c r="M223">
        <v>25</v>
      </c>
      <c r="N223">
        <v>13</v>
      </c>
      <c r="O223">
        <v>0</v>
      </c>
      <c r="P223">
        <v>7</v>
      </c>
      <c r="Q223">
        <v>28</v>
      </c>
      <c r="R223">
        <v>1</v>
      </c>
      <c r="S223">
        <v>1</v>
      </c>
      <c r="T223">
        <v>33</v>
      </c>
      <c r="U223">
        <v>13</v>
      </c>
      <c r="V223">
        <v>0.254</v>
      </c>
      <c r="W223">
        <v>0.38300000000000001</v>
      </c>
      <c r="X223">
        <v>0.44600000000000001</v>
      </c>
      <c r="Y223">
        <v>0.83</v>
      </c>
      <c r="Z223">
        <v>79</v>
      </c>
      <c r="AA223">
        <v>13</v>
      </c>
      <c r="AB223">
        <v>4</v>
      </c>
      <c r="AC223">
        <v>1</v>
      </c>
      <c r="AE223">
        <v>1</v>
      </c>
      <c r="AF223" t="s">
        <v>90</v>
      </c>
      <c r="AG223" t="s">
        <v>240</v>
      </c>
    </row>
    <row r="224" spans="1:33" x14ac:dyDescent="0.45">
      <c r="A224">
        <v>219</v>
      </c>
      <c r="B224" t="s">
        <v>154</v>
      </c>
      <c r="C224" t="s">
        <v>127</v>
      </c>
      <c r="D224" s="2">
        <v>17643</v>
      </c>
      <c r="E224" s="2">
        <v>17711</v>
      </c>
      <c r="F224">
        <f t="shared" si="6"/>
        <v>1948</v>
      </c>
      <c r="G224" s="2" t="str">
        <f t="shared" si="7"/>
        <v>Bob Elliott1948</v>
      </c>
      <c r="H224">
        <v>0.82899999999999996</v>
      </c>
      <c r="I224">
        <v>268</v>
      </c>
      <c r="J224">
        <v>212</v>
      </c>
      <c r="K224">
        <v>40</v>
      </c>
      <c r="L224">
        <v>58</v>
      </c>
      <c r="M224">
        <v>42</v>
      </c>
      <c r="N224">
        <v>9</v>
      </c>
      <c r="O224">
        <v>2</v>
      </c>
      <c r="P224">
        <v>5</v>
      </c>
      <c r="Q224">
        <v>38</v>
      </c>
      <c r="R224">
        <v>4</v>
      </c>
      <c r="S224">
        <v>3</v>
      </c>
      <c r="T224">
        <v>55</v>
      </c>
      <c r="U224">
        <v>21</v>
      </c>
      <c r="V224">
        <v>0.27400000000000002</v>
      </c>
      <c r="W224">
        <v>0.42299999999999999</v>
      </c>
      <c r="X224">
        <v>0.40600000000000003</v>
      </c>
      <c r="Y224">
        <v>0.82899999999999996</v>
      </c>
      <c r="Z224">
        <v>86</v>
      </c>
      <c r="AA224">
        <v>5</v>
      </c>
      <c r="AB224">
        <v>0</v>
      </c>
      <c r="AC224">
        <v>1</v>
      </c>
      <c r="AE224">
        <v>4</v>
      </c>
      <c r="AF224" t="s">
        <v>90</v>
      </c>
      <c r="AG224" t="s">
        <v>155</v>
      </c>
    </row>
    <row r="225" spans="1:33" x14ac:dyDescent="0.45">
      <c r="A225">
        <v>220</v>
      </c>
      <c r="B225" t="s">
        <v>161</v>
      </c>
      <c r="C225" t="s">
        <v>96</v>
      </c>
      <c r="D225" s="2">
        <v>17643</v>
      </c>
      <c r="E225" s="2">
        <v>17732</v>
      </c>
      <c r="F225">
        <f t="shared" si="6"/>
        <v>1948</v>
      </c>
      <c r="G225" s="2" t="str">
        <f t="shared" si="7"/>
        <v>George Kell1948</v>
      </c>
      <c r="H225">
        <v>0.82799999999999996</v>
      </c>
      <c r="I225">
        <v>264</v>
      </c>
      <c r="J225">
        <v>235</v>
      </c>
      <c r="K225">
        <v>33</v>
      </c>
      <c r="L225">
        <v>78</v>
      </c>
      <c r="M225">
        <v>58</v>
      </c>
      <c r="N225">
        <v>17</v>
      </c>
      <c r="O225">
        <v>2</v>
      </c>
      <c r="P225">
        <v>1</v>
      </c>
      <c r="Q225">
        <v>26</v>
      </c>
      <c r="R225">
        <v>2</v>
      </c>
      <c r="S225">
        <v>4</v>
      </c>
      <c r="T225">
        <v>21</v>
      </c>
      <c r="U225">
        <v>10</v>
      </c>
      <c r="V225">
        <v>0.33200000000000002</v>
      </c>
      <c r="W225">
        <v>0.39400000000000002</v>
      </c>
      <c r="X225">
        <v>0.434</v>
      </c>
      <c r="Y225">
        <v>0.82799999999999996</v>
      </c>
      <c r="Z225">
        <v>102</v>
      </c>
      <c r="AA225">
        <v>9</v>
      </c>
      <c r="AB225">
        <v>3</v>
      </c>
      <c r="AC225">
        <v>5</v>
      </c>
      <c r="AE225">
        <v>2</v>
      </c>
      <c r="AF225" t="s">
        <v>90</v>
      </c>
      <c r="AG225" t="s">
        <v>162</v>
      </c>
    </row>
    <row r="226" spans="1:33" x14ac:dyDescent="0.45">
      <c r="A226">
        <v>221</v>
      </c>
      <c r="B226" t="s">
        <v>710</v>
      </c>
      <c r="C226" t="s">
        <v>101</v>
      </c>
      <c r="D226" s="2">
        <v>17642</v>
      </c>
      <c r="E226" s="2">
        <v>17771</v>
      </c>
      <c r="F226">
        <f t="shared" si="6"/>
        <v>1948</v>
      </c>
      <c r="G226" s="2" t="str">
        <f t="shared" si="7"/>
        <v>Charlie Keller1948</v>
      </c>
      <c r="H226">
        <v>0.82699999999999996</v>
      </c>
      <c r="I226">
        <v>231</v>
      </c>
      <c r="J226">
        <v>201</v>
      </c>
      <c r="K226">
        <v>35</v>
      </c>
      <c r="L226">
        <v>60</v>
      </c>
      <c r="M226">
        <v>40</v>
      </c>
      <c r="N226">
        <v>15</v>
      </c>
      <c r="O226">
        <v>2</v>
      </c>
      <c r="P226">
        <v>3</v>
      </c>
      <c r="Q226">
        <v>33</v>
      </c>
      <c r="R226">
        <v>1</v>
      </c>
      <c r="S226">
        <v>1</v>
      </c>
      <c r="T226">
        <v>30</v>
      </c>
      <c r="U226">
        <v>18</v>
      </c>
      <c r="V226">
        <v>0.29899999999999999</v>
      </c>
      <c r="W226">
        <v>0.39</v>
      </c>
      <c r="X226">
        <v>0.438</v>
      </c>
      <c r="Y226">
        <v>0.82699999999999996</v>
      </c>
      <c r="Z226">
        <v>88</v>
      </c>
      <c r="AA226">
        <v>7</v>
      </c>
      <c r="AB226">
        <v>0</v>
      </c>
      <c r="AC226">
        <v>0</v>
      </c>
      <c r="AE226">
        <v>0</v>
      </c>
      <c r="AF226" t="s">
        <v>90</v>
      </c>
      <c r="AG226" t="s">
        <v>711</v>
      </c>
    </row>
    <row r="227" spans="1:33" x14ac:dyDescent="0.45">
      <c r="A227">
        <v>222</v>
      </c>
      <c r="B227" t="s">
        <v>712</v>
      </c>
      <c r="C227" t="s">
        <v>136</v>
      </c>
      <c r="D227" s="2">
        <v>18007</v>
      </c>
      <c r="E227" s="2">
        <v>18094</v>
      </c>
      <c r="F227">
        <f t="shared" si="6"/>
        <v>1949</v>
      </c>
      <c r="G227" s="2" t="str">
        <f t="shared" si="7"/>
        <v>Phil Cavarretta1949</v>
      </c>
      <c r="H227">
        <v>0.82699999999999996</v>
      </c>
      <c r="I227">
        <v>257</v>
      </c>
      <c r="J227">
        <v>228</v>
      </c>
      <c r="K227">
        <v>28</v>
      </c>
      <c r="L227">
        <v>69</v>
      </c>
      <c r="M227">
        <v>46</v>
      </c>
      <c r="N227">
        <v>15</v>
      </c>
      <c r="O227">
        <v>3</v>
      </c>
      <c r="P227">
        <v>5</v>
      </c>
      <c r="Q227">
        <v>36</v>
      </c>
      <c r="R227">
        <v>1</v>
      </c>
      <c r="S227">
        <v>3</v>
      </c>
      <c r="T227">
        <v>23</v>
      </c>
      <c r="U227">
        <v>22</v>
      </c>
      <c r="V227">
        <v>0.30299999999999999</v>
      </c>
      <c r="W227">
        <v>0.36699999999999999</v>
      </c>
      <c r="X227">
        <v>0.46100000000000002</v>
      </c>
      <c r="Y227">
        <v>0.82699999999999996</v>
      </c>
      <c r="Z227">
        <v>105</v>
      </c>
      <c r="AA227">
        <v>6</v>
      </c>
      <c r="AB227">
        <v>0</v>
      </c>
      <c r="AC227">
        <v>6</v>
      </c>
      <c r="AE227">
        <v>0</v>
      </c>
      <c r="AF227" t="s">
        <v>90</v>
      </c>
      <c r="AG227" t="s">
        <v>713</v>
      </c>
    </row>
    <row r="228" spans="1:33" x14ac:dyDescent="0.45">
      <c r="A228">
        <v>223</v>
      </c>
      <c r="B228" t="s">
        <v>207</v>
      </c>
      <c r="C228" t="s">
        <v>101</v>
      </c>
      <c r="D228" s="2">
        <v>18738</v>
      </c>
      <c r="E228" s="2">
        <v>18827</v>
      </c>
      <c r="F228">
        <f t="shared" si="6"/>
        <v>1951</v>
      </c>
      <c r="G228" s="2" t="str">
        <f t="shared" si="7"/>
        <v>Hank Bauer1951</v>
      </c>
      <c r="H228">
        <v>0.82699999999999996</v>
      </c>
      <c r="I228">
        <v>213</v>
      </c>
      <c r="J228">
        <v>190</v>
      </c>
      <c r="K228">
        <v>24</v>
      </c>
      <c r="L228">
        <v>54</v>
      </c>
      <c r="M228">
        <v>36</v>
      </c>
      <c r="N228">
        <v>9</v>
      </c>
      <c r="O228">
        <v>1</v>
      </c>
      <c r="P228">
        <v>8</v>
      </c>
      <c r="Q228">
        <v>37</v>
      </c>
      <c r="R228">
        <v>0</v>
      </c>
      <c r="S228">
        <v>1</v>
      </c>
      <c r="T228">
        <v>21</v>
      </c>
      <c r="U228">
        <v>18</v>
      </c>
      <c r="V228">
        <v>0.28399999999999997</v>
      </c>
      <c r="W228">
        <v>0.35799999999999998</v>
      </c>
      <c r="X228">
        <v>0.46800000000000003</v>
      </c>
      <c r="Y228">
        <v>0.82699999999999996</v>
      </c>
      <c r="Z228">
        <v>89</v>
      </c>
      <c r="AA228">
        <v>4</v>
      </c>
      <c r="AB228">
        <v>1</v>
      </c>
      <c r="AC228">
        <v>1</v>
      </c>
      <c r="AE228">
        <v>1</v>
      </c>
      <c r="AF228" t="s">
        <v>90</v>
      </c>
      <c r="AG228" t="s">
        <v>208</v>
      </c>
    </row>
    <row r="229" spans="1:33" x14ac:dyDescent="0.45">
      <c r="A229">
        <v>224</v>
      </c>
      <c r="B229" t="s">
        <v>404</v>
      </c>
      <c r="C229" t="s">
        <v>144</v>
      </c>
      <c r="D229" s="2">
        <v>18737</v>
      </c>
      <c r="E229" s="2">
        <v>18805</v>
      </c>
      <c r="F229">
        <f t="shared" si="6"/>
        <v>1951</v>
      </c>
      <c r="G229" s="2" t="str">
        <f t="shared" si="7"/>
        <v>Ray Coleman1951</v>
      </c>
      <c r="H229">
        <v>0.82699999999999996</v>
      </c>
      <c r="I229">
        <v>238</v>
      </c>
      <c r="J229">
        <v>221</v>
      </c>
      <c r="K229">
        <v>32</v>
      </c>
      <c r="L229">
        <v>68</v>
      </c>
      <c r="M229">
        <v>46</v>
      </c>
      <c r="N229">
        <v>12</v>
      </c>
      <c r="O229">
        <v>5</v>
      </c>
      <c r="P229">
        <v>5</v>
      </c>
      <c r="Q229">
        <v>35</v>
      </c>
      <c r="R229">
        <v>3</v>
      </c>
      <c r="S229">
        <v>4</v>
      </c>
      <c r="T229">
        <v>15</v>
      </c>
      <c r="U229">
        <v>24</v>
      </c>
      <c r="V229">
        <v>0.308</v>
      </c>
      <c r="W229">
        <v>0.35199999999999998</v>
      </c>
      <c r="X229">
        <v>0.47499999999999998</v>
      </c>
      <c r="Y229">
        <v>0.82699999999999996</v>
      </c>
      <c r="Z229">
        <v>105</v>
      </c>
      <c r="AA229">
        <v>8</v>
      </c>
      <c r="AB229">
        <v>0</v>
      </c>
      <c r="AC229">
        <v>2</v>
      </c>
      <c r="AE229">
        <v>1</v>
      </c>
      <c r="AF229" t="s">
        <v>90</v>
      </c>
      <c r="AG229" t="s">
        <v>406</v>
      </c>
    </row>
    <row r="230" spans="1:33" x14ac:dyDescent="0.45">
      <c r="A230">
        <v>225</v>
      </c>
      <c r="B230" t="s">
        <v>6</v>
      </c>
      <c r="C230" t="s">
        <v>109</v>
      </c>
      <c r="D230" s="2">
        <v>18087</v>
      </c>
      <c r="E230" s="2">
        <v>18147</v>
      </c>
      <c r="F230">
        <f t="shared" si="6"/>
        <v>1949</v>
      </c>
      <c r="G230" s="2" t="str">
        <f t="shared" si="7"/>
        <v>Hank Thompson1949</v>
      </c>
      <c r="H230">
        <v>0.82599999999999996</v>
      </c>
      <c r="I230">
        <v>277</v>
      </c>
      <c r="J230">
        <v>239</v>
      </c>
      <c r="K230">
        <v>44</v>
      </c>
      <c r="L230">
        <v>67</v>
      </c>
      <c r="M230">
        <v>46</v>
      </c>
      <c r="N230">
        <v>9</v>
      </c>
      <c r="O230">
        <v>4</v>
      </c>
      <c r="P230">
        <v>8</v>
      </c>
      <c r="Q230">
        <v>30</v>
      </c>
      <c r="R230">
        <v>5</v>
      </c>
      <c r="S230">
        <v>2</v>
      </c>
      <c r="T230">
        <v>35</v>
      </c>
      <c r="U230">
        <v>24</v>
      </c>
      <c r="V230">
        <v>0.28000000000000003</v>
      </c>
      <c r="W230">
        <v>0.375</v>
      </c>
      <c r="X230">
        <v>0.45200000000000001</v>
      </c>
      <c r="Y230">
        <v>0.82599999999999996</v>
      </c>
      <c r="Z230">
        <v>108</v>
      </c>
      <c r="AA230">
        <v>1</v>
      </c>
      <c r="AB230">
        <v>1</v>
      </c>
      <c r="AC230">
        <v>2</v>
      </c>
      <c r="AE230">
        <v>0</v>
      </c>
      <c r="AF230" t="s">
        <v>90</v>
      </c>
      <c r="AG230" t="s">
        <v>171</v>
      </c>
    </row>
    <row r="231" spans="1:33" x14ac:dyDescent="0.45">
      <c r="A231">
        <v>226</v>
      </c>
      <c r="B231" t="s">
        <v>714</v>
      </c>
      <c r="C231" t="s">
        <v>112</v>
      </c>
      <c r="D231" s="2">
        <v>18735</v>
      </c>
      <c r="E231" s="2">
        <v>18866</v>
      </c>
      <c r="F231">
        <f t="shared" si="6"/>
        <v>1951</v>
      </c>
      <c r="G231" s="2" t="str">
        <f t="shared" si="7"/>
        <v>Cal Abrams1951</v>
      </c>
      <c r="H231">
        <v>0.82599999999999996</v>
      </c>
      <c r="I231">
        <v>180</v>
      </c>
      <c r="J231">
        <v>146</v>
      </c>
      <c r="K231">
        <v>27</v>
      </c>
      <c r="L231">
        <v>42</v>
      </c>
      <c r="M231">
        <v>31</v>
      </c>
      <c r="N231">
        <v>8</v>
      </c>
      <c r="O231">
        <v>0</v>
      </c>
      <c r="P231">
        <v>3</v>
      </c>
      <c r="Q231">
        <v>19</v>
      </c>
      <c r="R231">
        <v>3</v>
      </c>
      <c r="S231">
        <v>2</v>
      </c>
      <c r="T231">
        <v>34</v>
      </c>
      <c r="U231">
        <v>25</v>
      </c>
      <c r="V231">
        <v>0.28799999999999998</v>
      </c>
      <c r="W231">
        <v>0.42199999999999999</v>
      </c>
      <c r="X231">
        <v>0.40400000000000003</v>
      </c>
      <c r="Y231">
        <v>0.82599999999999996</v>
      </c>
      <c r="Z231">
        <v>59</v>
      </c>
      <c r="AA231">
        <v>4</v>
      </c>
      <c r="AB231">
        <v>0</v>
      </c>
      <c r="AC231">
        <v>0</v>
      </c>
      <c r="AE231">
        <v>1</v>
      </c>
      <c r="AF231" t="s">
        <v>90</v>
      </c>
      <c r="AG231" t="s">
        <v>715</v>
      </c>
    </row>
    <row r="232" spans="1:33" x14ac:dyDescent="0.45">
      <c r="A232">
        <v>227</v>
      </c>
      <c r="B232" t="s">
        <v>159</v>
      </c>
      <c r="C232" t="s">
        <v>716</v>
      </c>
      <c r="D232" s="2">
        <v>18374</v>
      </c>
      <c r="E232" s="2">
        <v>18531</v>
      </c>
      <c r="F232">
        <f t="shared" si="6"/>
        <v>1950</v>
      </c>
      <c r="G232" s="2" t="str">
        <f t="shared" si="7"/>
        <v>Clyde Vollmer1950</v>
      </c>
      <c r="H232">
        <v>0.82599999999999996</v>
      </c>
      <c r="I232">
        <v>194</v>
      </c>
      <c r="J232">
        <v>174</v>
      </c>
      <c r="K232">
        <v>39</v>
      </c>
      <c r="L232">
        <v>50</v>
      </c>
      <c r="M232">
        <v>33</v>
      </c>
      <c r="N232">
        <v>10</v>
      </c>
      <c r="O232">
        <v>0</v>
      </c>
      <c r="P232">
        <v>7</v>
      </c>
      <c r="Q232">
        <v>38</v>
      </c>
      <c r="R232">
        <v>2</v>
      </c>
      <c r="S232">
        <v>0</v>
      </c>
      <c r="T232">
        <v>20</v>
      </c>
      <c r="U232">
        <v>37</v>
      </c>
      <c r="V232">
        <v>0.28699999999999998</v>
      </c>
      <c r="W232">
        <v>0.36099999999999999</v>
      </c>
      <c r="X232">
        <v>0.46600000000000003</v>
      </c>
      <c r="Y232">
        <v>0.82599999999999996</v>
      </c>
      <c r="Z232">
        <v>81</v>
      </c>
      <c r="AA232">
        <v>4</v>
      </c>
      <c r="AB232">
        <v>0</v>
      </c>
      <c r="AC232">
        <v>0</v>
      </c>
      <c r="AE232">
        <v>0</v>
      </c>
      <c r="AF232" t="s">
        <v>90</v>
      </c>
      <c r="AG232" t="s">
        <v>160</v>
      </c>
    </row>
    <row r="233" spans="1:33" x14ac:dyDescent="0.45">
      <c r="A233">
        <v>228</v>
      </c>
      <c r="B233" t="s">
        <v>367</v>
      </c>
      <c r="C233" t="s">
        <v>109</v>
      </c>
      <c r="D233" s="2">
        <v>18371</v>
      </c>
      <c r="E233" s="2">
        <v>18441</v>
      </c>
      <c r="F233">
        <f t="shared" si="6"/>
        <v>1950</v>
      </c>
      <c r="G233" s="2" t="str">
        <f t="shared" si="7"/>
        <v>Whitey Lockman1950</v>
      </c>
      <c r="H233">
        <v>0.82599999999999996</v>
      </c>
      <c r="I233">
        <v>280</v>
      </c>
      <c r="J233">
        <v>255</v>
      </c>
      <c r="K233">
        <v>34</v>
      </c>
      <c r="L233">
        <v>83</v>
      </c>
      <c r="M233">
        <v>63</v>
      </c>
      <c r="N233">
        <v>13</v>
      </c>
      <c r="O233">
        <v>3</v>
      </c>
      <c r="P233">
        <v>4</v>
      </c>
      <c r="Q233">
        <v>28</v>
      </c>
      <c r="R233">
        <v>1</v>
      </c>
      <c r="S233">
        <v>1</v>
      </c>
      <c r="T233">
        <v>21</v>
      </c>
      <c r="U233">
        <v>8</v>
      </c>
      <c r="V233">
        <v>0.32500000000000001</v>
      </c>
      <c r="W233">
        <v>0.379</v>
      </c>
      <c r="X233">
        <v>0.44700000000000001</v>
      </c>
      <c r="Y233">
        <v>0.82599999999999996</v>
      </c>
      <c r="Z233">
        <v>114</v>
      </c>
      <c r="AA233">
        <v>5</v>
      </c>
      <c r="AB233">
        <v>1</v>
      </c>
      <c r="AC233">
        <v>3</v>
      </c>
      <c r="AE233">
        <v>0</v>
      </c>
      <c r="AF233" t="s">
        <v>90</v>
      </c>
      <c r="AG233" t="s">
        <v>368</v>
      </c>
    </row>
    <row r="234" spans="1:33" x14ac:dyDescent="0.45">
      <c r="A234">
        <v>229</v>
      </c>
      <c r="B234" t="s">
        <v>339</v>
      </c>
      <c r="C234" t="s">
        <v>112</v>
      </c>
      <c r="D234" s="2">
        <v>18371</v>
      </c>
      <c r="E234" s="2">
        <v>18442</v>
      </c>
      <c r="F234">
        <f t="shared" si="6"/>
        <v>1950</v>
      </c>
      <c r="G234" s="2" t="str">
        <f t="shared" si="7"/>
        <v>Carl Furillo1950</v>
      </c>
      <c r="H234">
        <v>0.82499999999999996</v>
      </c>
      <c r="I234">
        <v>267</v>
      </c>
      <c r="J234">
        <v>252</v>
      </c>
      <c r="K234">
        <v>39</v>
      </c>
      <c r="L234">
        <v>82</v>
      </c>
      <c r="M234">
        <v>63</v>
      </c>
      <c r="N234">
        <v>10</v>
      </c>
      <c r="O234">
        <v>2</v>
      </c>
      <c r="P234">
        <v>7</v>
      </c>
      <c r="Q234">
        <v>45</v>
      </c>
      <c r="R234">
        <v>3</v>
      </c>
      <c r="S234">
        <v>1</v>
      </c>
      <c r="T234">
        <v>11</v>
      </c>
      <c r="U234">
        <v>13</v>
      </c>
      <c r="V234">
        <v>0.32500000000000001</v>
      </c>
      <c r="W234">
        <v>0.36099999999999999</v>
      </c>
      <c r="X234">
        <v>0.46400000000000002</v>
      </c>
      <c r="Y234">
        <v>0.82499999999999996</v>
      </c>
      <c r="Z234">
        <v>117</v>
      </c>
      <c r="AA234">
        <v>10</v>
      </c>
      <c r="AB234">
        <v>3</v>
      </c>
      <c r="AC234">
        <v>1</v>
      </c>
      <c r="AE234">
        <v>2</v>
      </c>
      <c r="AF234" t="s">
        <v>90</v>
      </c>
      <c r="AG234" t="s">
        <v>340</v>
      </c>
    </row>
    <row r="235" spans="1:33" x14ac:dyDescent="0.45">
      <c r="A235">
        <v>230</v>
      </c>
      <c r="B235" t="s">
        <v>717</v>
      </c>
      <c r="C235" t="s">
        <v>144</v>
      </c>
      <c r="D235" s="2">
        <v>17647</v>
      </c>
      <c r="E235" s="2">
        <v>17750</v>
      </c>
      <c r="F235">
        <f t="shared" si="6"/>
        <v>1948</v>
      </c>
      <c r="G235" s="2" t="str">
        <f t="shared" si="7"/>
        <v>Les Moss1948</v>
      </c>
      <c r="H235">
        <v>0.82499999999999996</v>
      </c>
      <c r="I235">
        <v>218</v>
      </c>
      <c r="J235">
        <v>197</v>
      </c>
      <c r="K235">
        <v>20</v>
      </c>
      <c r="L235">
        <v>55</v>
      </c>
      <c r="M235">
        <v>36</v>
      </c>
      <c r="N235">
        <v>8</v>
      </c>
      <c r="O235">
        <v>1</v>
      </c>
      <c r="P235">
        <v>10</v>
      </c>
      <c r="Q235">
        <v>29</v>
      </c>
      <c r="R235">
        <v>0</v>
      </c>
      <c r="S235">
        <v>1</v>
      </c>
      <c r="T235">
        <v>19</v>
      </c>
      <c r="U235">
        <v>33</v>
      </c>
      <c r="V235">
        <v>0.27900000000000003</v>
      </c>
      <c r="W235">
        <v>0.34300000000000003</v>
      </c>
      <c r="X235">
        <v>0.48199999999999998</v>
      </c>
      <c r="Y235">
        <v>0.82499999999999996</v>
      </c>
      <c r="Z235">
        <v>95</v>
      </c>
      <c r="AA235">
        <v>7</v>
      </c>
      <c r="AB235">
        <v>0</v>
      </c>
      <c r="AC235">
        <v>2</v>
      </c>
      <c r="AE235">
        <v>0</v>
      </c>
      <c r="AF235" t="s">
        <v>90</v>
      </c>
      <c r="AG235" t="s">
        <v>718</v>
      </c>
    </row>
    <row r="236" spans="1:33" x14ac:dyDescent="0.45">
      <c r="A236">
        <v>231</v>
      </c>
      <c r="B236" t="s">
        <v>719</v>
      </c>
      <c r="C236" t="s">
        <v>149</v>
      </c>
      <c r="D236" s="2">
        <v>18375</v>
      </c>
      <c r="E236" s="2">
        <v>18520</v>
      </c>
      <c r="F236">
        <f t="shared" si="6"/>
        <v>1950</v>
      </c>
      <c r="G236" s="2" t="str">
        <f t="shared" si="7"/>
        <v>Johnny Pramesa1950</v>
      </c>
      <c r="H236">
        <v>0.82399999999999995</v>
      </c>
      <c r="I236">
        <v>215</v>
      </c>
      <c r="J236">
        <v>195</v>
      </c>
      <c r="K236">
        <v>14</v>
      </c>
      <c r="L236">
        <v>62</v>
      </c>
      <c r="M236">
        <v>47</v>
      </c>
      <c r="N236">
        <v>9</v>
      </c>
      <c r="O236">
        <v>1</v>
      </c>
      <c r="P236">
        <v>5</v>
      </c>
      <c r="Q236">
        <v>29</v>
      </c>
      <c r="R236">
        <v>0</v>
      </c>
      <c r="S236">
        <v>0</v>
      </c>
      <c r="T236">
        <v>16</v>
      </c>
      <c r="U236">
        <v>15</v>
      </c>
      <c r="V236">
        <v>0.318</v>
      </c>
      <c r="W236">
        <v>0.373</v>
      </c>
      <c r="X236">
        <v>0.45100000000000001</v>
      </c>
      <c r="Y236">
        <v>0.82399999999999995</v>
      </c>
      <c r="Z236">
        <v>88</v>
      </c>
      <c r="AA236">
        <v>7</v>
      </c>
      <c r="AB236">
        <v>1</v>
      </c>
      <c r="AC236">
        <v>3</v>
      </c>
      <c r="AE236">
        <v>0</v>
      </c>
      <c r="AF236" t="s">
        <v>90</v>
      </c>
      <c r="AG236" t="s">
        <v>720</v>
      </c>
    </row>
    <row r="237" spans="1:33" x14ac:dyDescent="0.45">
      <c r="A237">
        <v>232</v>
      </c>
      <c r="B237" t="s">
        <v>384</v>
      </c>
      <c r="C237" t="s">
        <v>98</v>
      </c>
      <c r="D237" s="2">
        <v>18371</v>
      </c>
      <c r="E237" s="2">
        <v>18451</v>
      </c>
      <c r="F237">
        <f t="shared" si="6"/>
        <v>1950</v>
      </c>
      <c r="G237" s="2" t="str">
        <f t="shared" si="7"/>
        <v>Bob Kennedy1950</v>
      </c>
      <c r="H237">
        <v>0.82399999999999995</v>
      </c>
      <c r="I237">
        <v>266</v>
      </c>
      <c r="J237">
        <v>230</v>
      </c>
      <c r="K237">
        <v>39</v>
      </c>
      <c r="L237">
        <v>65</v>
      </c>
      <c r="M237">
        <v>40</v>
      </c>
      <c r="N237">
        <v>15</v>
      </c>
      <c r="O237">
        <v>4</v>
      </c>
      <c r="P237">
        <v>6</v>
      </c>
      <c r="Q237">
        <v>22</v>
      </c>
      <c r="R237">
        <v>3</v>
      </c>
      <c r="S237">
        <v>3</v>
      </c>
      <c r="T237">
        <v>29</v>
      </c>
      <c r="U237">
        <v>16</v>
      </c>
      <c r="V237">
        <v>0.28299999999999997</v>
      </c>
      <c r="W237">
        <v>0.36299999999999999</v>
      </c>
      <c r="X237">
        <v>0.46100000000000002</v>
      </c>
      <c r="Y237">
        <v>0.82399999999999995</v>
      </c>
      <c r="Z237">
        <v>106</v>
      </c>
      <c r="AA237">
        <v>8</v>
      </c>
      <c r="AB237">
        <v>0</v>
      </c>
      <c r="AC237">
        <v>7</v>
      </c>
      <c r="AE237">
        <v>1</v>
      </c>
      <c r="AF237" t="s">
        <v>90</v>
      </c>
      <c r="AG237" t="s">
        <v>385</v>
      </c>
    </row>
    <row r="238" spans="1:33" x14ac:dyDescent="0.45">
      <c r="A238">
        <v>233</v>
      </c>
      <c r="B238" t="s">
        <v>161</v>
      </c>
      <c r="C238" t="s">
        <v>96</v>
      </c>
      <c r="D238" s="2">
        <v>17272</v>
      </c>
      <c r="E238" s="2">
        <v>17347</v>
      </c>
      <c r="F238">
        <f t="shared" si="6"/>
        <v>1947</v>
      </c>
      <c r="G238" s="2" t="str">
        <f t="shared" si="7"/>
        <v>George Kell1947</v>
      </c>
      <c r="H238">
        <v>0.82299999999999995</v>
      </c>
      <c r="I238">
        <v>254</v>
      </c>
      <c r="J238">
        <v>228</v>
      </c>
      <c r="K238">
        <v>24</v>
      </c>
      <c r="L238">
        <v>76</v>
      </c>
      <c r="M238">
        <v>59</v>
      </c>
      <c r="N238">
        <v>13</v>
      </c>
      <c r="O238">
        <v>1</v>
      </c>
      <c r="P238">
        <v>3</v>
      </c>
      <c r="Q238">
        <v>31</v>
      </c>
      <c r="R238">
        <v>5</v>
      </c>
      <c r="S238">
        <v>9</v>
      </c>
      <c r="T238">
        <v>18</v>
      </c>
      <c r="U238">
        <v>8</v>
      </c>
      <c r="V238">
        <v>0.33300000000000002</v>
      </c>
      <c r="W238">
        <v>0.38500000000000001</v>
      </c>
      <c r="X238">
        <v>0.439</v>
      </c>
      <c r="Y238">
        <v>0.82299999999999995</v>
      </c>
      <c r="Z238">
        <v>100</v>
      </c>
      <c r="AA238">
        <v>6</v>
      </c>
      <c r="AB238">
        <v>1</v>
      </c>
      <c r="AC238">
        <v>7</v>
      </c>
      <c r="AE238">
        <v>0</v>
      </c>
      <c r="AF238" t="s">
        <v>90</v>
      </c>
      <c r="AG238" t="s">
        <v>162</v>
      </c>
    </row>
    <row r="239" spans="1:33" x14ac:dyDescent="0.45">
      <c r="A239">
        <v>234</v>
      </c>
      <c r="B239" t="s">
        <v>95</v>
      </c>
      <c r="C239" t="s">
        <v>96</v>
      </c>
      <c r="D239" s="2">
        <v>17643</v>
      </c>
      <c r="E239" s="2">
        <v>17711</v>
      </c>
      <c r="F239">
        <f t="shared" si="6"/>
        <v>1948</v>
      </c>
      <c r="G239" s="2" t="str">
        <f t="shared" si="7"/>
        <v>Hoot Evers1948</v>
      </c>
      <c r="H239">
        <v>0.82099999999999995</v>
      </c>
      <c r="I239">
        <v>260</v>
      </c>
      <c r="J239">
        <v>227</v>
      </c>
      <c r="K239">
        <v>29</v>
      </c>
      <c r="L239">
        <v>72</v>
      </c>
      <c r="M239">
        <v>54</v>
      </c>
      <c r="N239">
        <v>13</v>
      </c>
      <c r="O239">
        <v>2</v>
      </c>
      <c r="P239">
        <v>3</v>
      </c>
      <c r="Q239">
        <v>40</v>
      </c>
      <c r="R239">
        <v>1</v>
      </c>
      <c r="S239">
        <v>1</v>
      </c>
      <c r="T239">
        <v>24</v>
      </c>
      <c r="U239">
        <v>14</v>
      </c>
      <c r="V239">
        <v>0.317</v>
      </c>
      <c r="W239">
        <v>0.39</v>
      </c>
      <c r="X239">
        <v>0.432</v>
      </c>
      <c r="Y239">
        <v>0.82099999999999995</v>
      </c>
      <c r="Z239">
        <v>98</v>
      </c>
      <c r="AA239">
        <v>8</v>
      </c>
      <c r="AB239">
        <v>3</v>
      </c>
      <c r="AC239">
        <v>6</v>
      </c>
      <c r="AE239">
        <v>2</v>
      </c>
      <c r="AF239" t="s">
        <v>90</v>
      </c>
      <c r="AG239" t="s">
        <v>97</v>
      </c>
    </row>
    <row r="240" spans="1:33" x14ac:dyDescent="0.45">
      <c r="A240">
        <v>235</v>
      </c>
      <c r="B240" t="s">
        <v>133</v>
      </c>
      <c r="C240" t="s">
        <v>112</v>
      </c>
      <c r="D240" s="2">
        <v>18007</v>
      </c>
      <c r="E240" s="2">
        <v>18071</v>
      </c>
      <c r="F240">
        <f t="shared" si="6"/>
        <v>1949</v>
      </c>
      <c r="G240" s="2" t="str">
        <f t="shared" si="7"/>
        <v>Gil Hodges1949</v>
      </c>
      <c r="H240">
        <v>0.82099999999999995</v>
      </c>
      <c r="I240">
        <v>255</v>
      </c>
      <c r="J240">
        <v>230</v>
      </c>
      <c r="K240">
        <v>34</v>
      </c>
      <c r="L240">
        <v>70</v>
      </c>
      <c r="M240">
        <v>53</v>
      </c>
      <c r="N240">
        <v>7</v>
      </c>
      <c r="O240">
        <v>1</v>
      </c>
      <c r="P240">
        <v>9</v>
      </c>
      <c r="Q240">
        <v>48</v>
      </c>
      <c r="R240">
        <v>4</v>
      </c>
      <c r="S240">
        <v>2</v>
      </c>
      <c r="T240">
        <v>19</v>
      </c>
      <c r="U240">
        <v>29</v>
      </c>
      <c r="V240">
        <v>0.30399999999999999</v>
      </c>
      <c r="W240">
        <v>0.36</v>
      </c>
      <c r="X240">
        <v>0.46100000000000002</v>
      </c>
      <c r="Y240">
        <v>0.82099999999999995</v>
      </c>
      <c r="Z240">
        <v>106</v>
      </c>
      <c r="AA240">
        <v>6</v>
      </c>
      <c r="AB240">
        <v>1</v>
      </c>
      <c r="AC240">
        <v>5</v>
      </c>
      <c r="AE240">
        <v>2</v>
      </c>
      <c r="AF240" t="s">
        <v>90</v>
      </c>
      <c r="AG240" t="s">
        <v>134</v>
      </c>
    </row>
    <row r="241" spans="1:33" x14ac:dyDescent="0.45">
      <c r="A241">
        <v>236</v>
      </c>
      <c r="B241" t="s">
        <v>375</v>
      </c>
      <c r="C241" t="s">
        <v>104</v>
      </c>
      <c r="D241" s="2">
        <v>18734</v>
      </c>
      <c r="E241" s="2">
        <v>18803</v>
      </c>
      <c r="F241">
        <f t="shared" si="6"/>
        <v>1951</v>
      </c>
      <c r="G241" s="2" t="str">
        <f t="shared" si="7"/>
        <v>Gus Bell1951</v>
      </c>
      <c r="H241">
        <v>0.82099999999999995</v>
      </c>
      <c r="I241">
        <v>264</v>
      </c>
      <c r="J241">
        <v>244</v>
      </c>
      <c r="K241">
        <v>27</v>
      </c>
      <c r="L241">
        <v>74</v>
      </c>
      <c r="M241">
        <v>49</v>
      </c>
      <c r="N241">
        <v>17</v>
      </c>
      <c r="O241">
        <v>1</v>
      </c>
      <c r="P241">
        <v>7</v>
      </c>
      <c r="Q241">
        <v>31</v>
      </c>
      <c r="R241">
        <v>1</v>
      </c>
      <c r="S241">
        <v>1</v>
      </c>
      <c r="T241">
        <v>16</v>
      </c>
      <c r="U241">
        <v>8</v>
      </c>
      <c r="V241">
        <v>0.30299999999999999</v>
      </c>
      <c r="W241">
        <v>0.35399999999999998</v>
      </c>
      <c r="X241">
        <v>0.46700000000000003</v>
      </c>
      <c r="Y241">
        <v>0.82099999999999995</v>
      </c>
      <c r="Z241">
        <v>114</v>
      </c>
      <c r="AA241">
        <v>2</v>
      </c>
      <c r="AB241">
        <v>3</v>
      </c>
      <c r="AC241">
        <v>1</v>
      </c>
      <c r="AE241">
        <v>1</v>
      </c>
      <c r="AF241" t="s">
        <v>90</v>
      </c>
      <c r="AG241" t="s">
        <v>376</v>
      </c>
    </row>
    <row r="242" spans="1:33" x14ac:dyDescent="0.45">
      <c r="A242">
        <v>237</v>
      </c>
      <c r="B242" t="s">
        <v>243</v>
      </c>
      <c r="C242" t="s">
        <v>118</v>
      </c>
      <c r="D242" s="2">
        <v>17272</v>
      </c>
      <c r="E242" s="2">
        <v>17352</v>
      </c>
      <c r="F242">
        <f t="shared" si="6"/>
        <v>1947</v>
      </c>
      <c r="G242" s="2" t="str">
        <f t="shared" si="7"/>
        <v>Del Ennis1947</v>
      </c>
      <c r="H242">
        <v>0.82</v>
      </c>
      <c r="I242">
        <v>248</v>
      </c>
      <c r="J242">
        <v>230</v>
      </c>
      <c r="K242">
        <v>32</v>
      </c>
      <c r="L242">
        <v>69</v>
      </c>
      <c r="M242">
        <v>44</v>
      </c>
      <c r="N242">
        <v>16</v>
      </c>
      <c r="O242">
        <v>4</v>
      </c>
      <c r="P242">
        <v>5</v>
      </c>
      <c r="Q242">
        <v>39</v>
      </c>
      <c r="R242">
        <v>3</v>
      </c>
      <c r="S242">
        <v>2</v>
      </c>
      <c r="T242">
        <v>16</v>
      </c>
      <c r="U242">
        <v>17</v>
      </c>
      <c r="V242">
        <v>0.3</v>
      </c>
      <c r="W242">
        <v>0.35099999999999998</v>
      </c>
      <c r="X242">
        <v>0.47</v>
      </c>
      <c r="Y242">
        <v>0.82</v>
      </c>
      <c r="Z242">
        <v>108</v>
      </c>
      <c r="AA242">
        <v>10</v>
      </c>
      <c r="AB242">
        <v>2</v>
      </c>
      <c r="AC242">
        <v>0</v>
      </c>
      <c r="AE242">
        <v>3</v>
      </c>
      <c r="AF242" t="s">
        <v>90</v>
      </c>
      <c r="AG242" t="s">
        <v>244</v>
      </c>
    </row>
    <row r="243" spans="1:33" x14ac:dyDescent="0.45">
      <c r="A243">
        <v>238</v>
      </c>
      <c r="B243" t="s">
        <v>130</v>
      </c>
      <c r="C243" t="s">
        <v>267</v>
      </c>
      <c r="D243" s="2">
        <v>18371</v>
      </c>
      <c r="E243" s="2">
        <v>18459</v>
      </c>
      <c r="F243">
        <f t="shared" si="6"/>
        <v>1950</v>
      </c>
      <c r="G243" s="2" t="str">
        <f t="shared" si="7"/>
        <v>Walker Cooper1950</v>
      </c>
      <c r="H243">
        <v>0.81799999999999995</v>
      </c>
      <c r="I243">
        <v>226</v>
      </c>
      <c r="J243">
        <v>209</v>
      </c>
      <c r="K243">
        <v>33</v>
      </c>
      <c r="L243">
        <v>61</v>
      </c>
      <c r="M243">
        <v>41</v>
      </c>
      <c r="N243">
        <v>10</v>
      </c>
      <c r="O243">
        <v>1</v>
      </c>
      <c r="P243">
        <v>9</v>
      </c>
      <c r="Q243">
        <v>36</v>
      </c>
      <c r="R243">
        <v>0</v>
      </c>
      <c r="S243">
        <v>1</v>
      </c>
      <c r="T243">
        <v>14</v>
      </c>
      <c r="U243">
        <v>20</v>
      </c>
      <c r="V243">
        <v>0.29199999999999998</v>
      </c>
      <c r="W243">
        <v>0.33900000000000002</v>
      </c>
      <c r="X243">
        <v>0.47799999999999998</v>
      </c>
      <c r="Y243">
        <v>0.81799999999999995</v>
      </c>
      <c r="Z243">
        <v>100</v>
      </c>
      <c r="AA243">
        <v>5</v>
      </c>
      <c r="AB243">
        <v>1</v>
      </c>
      <c r="AC243">
        <v>2</v>
      </c>
      <c r="AE243">
        <v>2</v>
      </c>
      <c r="AF243" t="s">
        <v>90</v>
      </c>
      <c r="AG243" t="s">
        <v>131</v>
      </c>
    </row>
    <row r="244" spans="1:33" x14ac:dyDescent="0.45">
      <c r="A244">
        <v>239</v>
      </c>
      <c r="B244" t="s">
        <v>258</v>
      </c>
      <c r="C244" t="s">
        <v>341</v>
      </c>
      <c r="D244" s="2">
        <v>18371</v>
      </c>
      <c r="E244" s="2">
        <v>18449</v>
      </c>
      <c r="F244">
        <f t="shared" si="6"/>
        <v>1950</v>
      </c>
      <c r="G244" s="2" t="str">
        <f t="shared" si="7"/>
        <v>Cass Michaels1950</v>
      </c>
      <c r="H244">
        <v>0.81799999999999995</v>
      </c>
      <c r="I244">
        <v>257</v>
      </c>
      <c r="J244">
        <v>220</v>
      </c>
      <c r="K244">
        <v>37</v>
      </c>
      <c r="L244">
        <v>67</v>
      </c>
      <c r="M244">
        <v>52</v>
      </c>
      <c r="N244">
        <v>7</v>
      </c>
      <c r="O244">
        <v>4</v>
      </c>
      <c r="P244">
        <v>4</v>
      </c>
      <c r="Q244">
        <v>31</v>
      </c>
      <c r="R244">
        <v>1</v>
      </c>
      <c r="S244">
        <v>1</v>
      </c>
      <c r="T244">
        <v>30</v>
      </c>
      <c r="U244">
        <v>16</v>
      </c>
      <c r="V244">
        <v>0.30499999999999999</v>
      </c>
      <c r="W244">
        <v>0.39</v>
      </c>
      <c r="X244">
        <v>0.42699999999999999</v>
      </c>
      <c r="Y244">
        <v>0.81799999999999995</v>
      </c>
      <c r="Z244">
        <v>94</v>
      </c>
      <c r="AA244">
        <v>7</v>
      </c>
      <c r="AB244">
        <v>1</v>
      </c>
      <c r="AC244">
        <v>6</v>
      </c>
      <c r="AE244">
        <v>1</v>
      </c>
      <c r="AF244" t="s">
        <v>90</v>
      </c>
      <c r="AG244" t="s">
        <v>259</v>
      </c>
    </row>
    <row r="245" spans="1:33" x14ac:dyDescent="0.45">
      <c r="A245">
        <v>240</v>
      </c>
      <c r="B245" t="s">
        <v>398</v>
      </c>
      <c r="C245" t="s">
        <v>96</v>
      </c>
      <c r="D245" s="2">
        <v>18371</v>
      </c>
      <c r="E245" s="2">
        <v>18439</v>
      </c>
      <c r="F245">
        <f t="shared" si="6"/>
        <v>1950</v>
      </c>
      <c r="G245" s="2" t="str">
        <f t="shared" si="7"/>
        <v>Johnny Lipon1950</v>
      </c>
      <c r="H245">
        <v>0.81799999999999995</v>
      </c>
      <c r="I245">
        <v>294</v>
      </c>
      <c r="J245">
        <v>249</v>
      </c>
      <c r="K245">
        <v>46</v>
      </c>
      <c r="L245">
        <v>82</v>
      </c>
      <c r="M245">
        <v>67</v>
      </c>
      <c r="N245">
        <v>11</v>
      </c>
      <c r="O245">
        <v>4</v>
      </c>
      <c r="P245">
        <v>0</v>
      </c>
      <c r="Q245">
        <v>25</v>
      </c>
      <c r="R245">
        <v>2</v>
      </c>
      <c r="S245">
        <v>3</v>
      </c>
      <c r="T245">
        <v>34</v>
      </c>
      <c r="U245">
        <v>15</v>
      </c>
      <c r="V245">
        <v>0.32900000000000001</v>
      </c>
      <c r="W245">
        <v>0.41199999999999998</v>
      </c>
      <c r="X245">
        <v>0.40600000000000003</v>
      </c>
      <c r="Y245">
        <v>0.81799999999999995</v>
      </c>
      <c r="Z245">
        <v>101</v>
      </c>
      <c r="AA245">
        <v>5</v>
      </c>
      <c r="AB245">
        <v>1</v>
      </c>
      <c r="AC245">
        <v>10</v>
      </c>
      <c r="AE245">
        <v>0</v>
      </c>
      <c r="AF245" t="s">
        <v>90</v>
      </c>
      <c r="AG245" t="s">
        <v>399</v>
      </c>
    </row>
    <row r="246" spans="1:33" x14ac:dyDescent="0.45">
      <c r="A246">
        <v>241</v>
      </c>
      <c r="B246" t="s">
        <v>138</v>
      </c>
      <c r="C246" t="s">
        <v>118</v>
      </c>
      <c r="D246" s="2">
        <v>18735</v>
      </c>
      <c r="E246" s="2">
        <v>18807</v>
      </c>
      <c r="F246">
        <f t="shared" si="6"/>
        <v>1951</v>
      </c>
      <c r="G246" s="2" t="str">
        <f t="shared" si="7"/>
        <v>Dick Sisler1951</v>
      </c>
      <c r="H246">
        <v>0.81599999999999995</v>
      </c>
      <c r="I246">
        <v>255</v>
      </c>
      <c r="J246">
        <v>234</v>
      </c>
      <c r="K246">
        <v>32</v>
      </c>
      <c r="L246">
        <v>72</v>
      </c>
      <c r="M246">
        <v>52</v>
      </c>
      <c r="N246">
        <v>10</v>
      </c>
      <c r="O246">
        <v>4</v>
      </c>
      <c r="P246">
        <v>6</v>
      </c>
      <c r="Q246">
        <v>34</v>
      </c>
      <c r="R246">
        <v>1</v>
      </c>
      <c r="S246">
        <v>0</v>
      </c>
      <c r="T246">
        <v>16</v>
      </c>
      <c r="U246">
        <v>17</v>
      </c>
      <c r="V246">
        <v>0.308</v>
      </c>
      <c r="W246">
        <v>0.35499999999999998</v>
      </c>
      <c r="X246">
        <v>0.46200000000000002</v>
      </c>
      <c r="Y246">
        <v>0.81599999999999995</v>
      </c>
      <c r="Z246">
        <v>108</v>
      </c>
      <c r="AA246">
        <v>7</v>
      </c>
      <c r="AB246">
        <v>1</v>
      </c>
      <c r="AC246">
        <v>4</v>
      </c>
      <c r="AE246">
        <v>2</v>
      </c>
      <c r="AF246" t="s">
        <v>90</v>
      </c>
      <c r="AG246" t="s">
        <v>139</v>
      </c>
    </row>
    <row r="247" spans="1:33" x14ac:dyDescent="0.45">
      <c r="A247">
        <v>242</v>
      </c>
      <c r="B247" t="s">
        <v>260</v>
      </c>
      <c r="C247" t="s">
        <v>118</v>
      </c>
      <c r="D247" s="2">
        <v>18739</v>
      </c>
      <c r="E247" s="2">
        <v>18859</v>
      </c>
      <c r="F247">
        <f t="shared" si="6"/>
        <v>1951</v>
      </c>
      <c r="G247" s="2" t="str">
        <f t="shared" si="7"/>
        <v>Bill Nicholson1951</v>
      </c>
      <c r="H247">
        <v>0.81599999999999995</v>
      </c>
      <c r="I247">
        <v>112</v>
      </c>
      <c r="J247">
        <v>95</v>
      </c>
      <c r="K247">
        <v>11</v>
      </c>
      <c r="L247">
        <v>22</v>
      </c>
      <c r="M247">
        <v>8</v>
      </c>
      <c r="N247">
        <v>9</v>
      </c>
      <c r="O247">
        <v>1</v>
      </c>
      <c r="P247">
        <v>4</v>
      </c>
      <c r="Q247">
        <v>19</v>
      </c>
      <c r="R247">
        <v>0</v>
      </c>
      <c r="S247">
        <v>0</v>
      </c>
      <c r="T247">
        <v>15</v>
      </c>
      <c r="U247">
        <v>17</v>
      </c>
      <c r="V247">
        <v>0.23200000000000001</v>
      </c>
      <c r="W247">
        <v>0.34200000000000003</v>
      </c>
      <c r="X247">
        <v>0.47399999999999998</v>
      </c>
      <c r="Y247">
        <v>0.81599999999999995</v>
      </c>
      <c r="Z247">
        <v>45</v>
      </c>
      <c r="AA247">
        <v>0</v>
      </c>
      <c r="AB247">
        <v>1</v>
      </c>
      <c r="AC247">
        <v>0</v>
      </c>
      <c r="AE247">
        <v>0</v>
      </c>
      <c r="AF247" t="s">
        <v>90</v>
      </c>
      <c r="AG247" t="s">
        <v>261</v>
      </c>
    </row>
    <row r="248" spans="1:33" x14ac:dyDescent="0.45">
      <c r="A248">
        <v>243</v>
      </c>
      <c r="B248" t="s">
        <v>273</v>
      </c>
      <c r="C248" t="s">
        <v>96</v>
      </c>
      <c r="D248" s="2">
        <v>18007</v>
      </c>
      <c r="E248" s="2">
        <v>18097</v>
      </c>
      <c r="F248">
        <f t="shared" si="6"/>
        <v>1949</v>
      </c>
      <c r="G248" s="2" t="str">
        <f t="shared" si="7"/>
        <v>Aaron Robinson1949</v>
      </c>
      <c r="H248">
        <v>0.81499999999999995</v>
      </c>
      <c r="I248">
        <v>235</v>
      </c>
      <c r="J248">
        <v>188</v>
      </c>
      <c r="K248">
        <v>25</v>
      </c>
      <c r="L248">
        <v>50</v>
      </c>
      <c r="M248">
        <v>37</v>
      </c>
      <c r="N248">
        <v>6</v>
      </c>
      <c r="O248">
        <v>0</v>
      </c>
      <c r="P248">
        <v>7</v>
      </c>
      <c r="Q248">
        <v>29</v>
      </c>
      <c r="R248">
        <v>0</v>
      </c>
      <c r="S248">
        <v>0</v>
      </c>
      <c r="T248">
        <v>43</v>
      </c>
      <c r="U248">
        <v>10</v>
      </c>
      <c r="V248">
        <v>0.26600000000000001</v>
      </c>
      <c r="W248">
        <v>0.40500000000000003</v>
      </c>
      <c r="X248">
        <v>0.41</v>
      </c>
      <c r="Y248">
        <v>0.81499999999999995</v>
      </c>
      <c r="Z248">
        <v>77</v>
      </c>
      <c r="AA248">
        <v>8</v>
      </c>
      <c r="AB248">
        <v>1</v>
      </c>
      <c r="AC248">
        <v>3</v>
      </c>
      <c r="AE248">
        <v>0</v>
      </c>
      <c r="AF248" t="s">
        <v>90</v>
      </c>
      <c r="AG248" t="s">
        <v>274</v>
      </c>
    </row>
    <row r="249" spans="1:33" x14ac:dyDescent="0.45">
      <c r="A249">
        <v>244</v>
      </c>
      <c r="B249" t="s">
        <v>363</v>
      </c>
      <c r="C249" t="s">
        <v>89</v>
      </c>
      <c r="D249" s="2">
        <v>18371</v>
      </c>
      <c r="E249" s="2">
        <v>18459</v>
      </c>
      <c r="F249">
        <f t="shared" si="6"/>
        <v>1950</v>
      </c>
      <c r="G249" s="2" t="str">
        <f t="shared" si="7"/>
        <v>Johnny Pesky1950</v>
      </c>
      <c r="H249">
        <v>0.81399999999999995</v>
      </c>
      <c r="I249">
        <v>287</v>
      </c>
      <c r="J249">
        <v>239</v>
      </c>
      <c r="K249">
        <v>60</v>
      </c>
      <c r="L249">
        <v>74</v>
      </c>
      <c r="M249">
        <v>57</v>
      </c>
      <c r="N249">
        <v>15</v>
      </c>
      <c r="O249">
        <v>1</v>
      </c>
      <c r="P249">
        <v>1</v>
      </c>
      <c r="Q249">
        <v>25</v>
      </c>
      <c r="R249">
        <v>1</v>
      </c>
      <c r="S249">
        <v>1</v>
      </c>
      <c r="T249">
        <v>44</v>
      </c>
      <c r="U249">
        <v>22</v>
      </c>
      <c r="V249">
        <v>0.31</v>
      </c>
      <c r="W249">
        <v>0.42099999999999999</v>
      </c>
      <c r="X249">
        <v>0.39300000000000002</v>
      </c>
      <c r="Y249">
        <v>0.81399999999999995</v>
      </c>
      <c r="Z249">
        <v>94</v>
      </c>
      <c r="AA249">
        <v>7</v>
      </c>
      <c r="AB249">
        <v>2</v>
      </c>
      <c r="AC249">
        <v>2</v>
      </c>
      <c r="AE249">
        <v>0</v>
      </c>
      <c r="AF249" t="s">
        <v>90</v>
      </c>
      <c r="AG249" t="s">
        <v>364</v>
      </c>
    </row>
    <row r="250" spans="1:33" x14ac:dyDescent="0.45">
      <c r="A250">
        <v>245</v>
      </c>
      <c r="B250" t="s">
        <v>229</v>
      </c>
      <c r="C250" t="s">
        <v>89</v>
      </c>
      <c r="D250" s="2">
        <v>17642</v>
      </c>
      <c r="E250" s="2">
        <v>17713</v>
      </c>
      <c r="F250">
        <f t="shared" si="6"/>
        <v>1948</v>
      </c>
      <c r="G250" s="2" t="str">
        <f t="shared" si="7"/>
        <v>Bobby Doerr1948</v>
      </c>
      <c r="H250">
        <v>0.81399999999999995</v>
      </c>
      <c r="I250">
        <v>268</v>
      </c>
      <c r="J250">
        <v>229</v>
      </c>
      <c r="K250">
        <v>33</v>
      </c>
      <c r="L250">
        <v>60</v>
      </c>
      <c r="M250">
        <v>37</v>
      </c>
      <c r="N250">
        <v>11</v>
      </c>
      <c r="O250">
        <v>4</v>
      </c>
      <c r="P250">
        <v>8</v>
      </c>
      <c r="Q250">
        <v>40</v>
      </c>
      <c r="R250">
        <v>1</v>
      </c>
      <c r="S250">
        <v>1</v>
      </c>
      <c r="T250">
        <v>37</v>
      </c>
      <c r="U250">
        <v>25</v>
      </c>
      <c r="V250">
        <v>0.26200000000000001</v>
      </c>
      <c r="W250">
        <v>0.36499999999999999</v>
      </c>
      <c r="X250">
        <v>0.45</v>
      </c>
      <c r="Y250">
        <v>0.81399999999999995</v>
      </c>
      <c r="Z250">
        <v>103</v>
      </c>
      <c r="AA250">
        <v>6</v>
      </c>
      <c r="AB250">
        <v>0</v>
      </c>
      <c r="AC250">
        <v>2</v>
      </c>
      <c r="AE250">
        <v>1</v>
      </c>
      <c r="AF250" t="s">
        <v>90</v>
      </c>
      <c r="AG250" t="s">
        <v>230</v>
      </c>
    </row>
    <row r="251" spans="1:33" x14ac:dyDescent="0.45">
      <c r="A251">
        <v>246</v>
      </c>
      <c r="B251" t="s">
        <v>128</v>
      </c>
      <c r="C251" t="s">
        <v>98</v>
      </c>
      <c r="D251" s="2">
        <v>18735</v>
      </c>
      <c r="E251" s="2">
        <v>18801</v>
      </c>
      <c r="F251">
        <f t="shared" si="6"/>
        <v>1951</v>
      </c>
      <c r="G251" s="2" t="str">
        <f t="shared" si="7"/>
        <v>Al Rosen1951</v>
      </c>
      <c r="H251">
        <v>0.81399999999999995</v>
      </c>
      <c r="I251">
        <v>259</v>
      </c>
      <c r="J251">
        <v>228</v>
      </c>
      <c r="K251">
        <v>35</v>
      </c>
      <c r="L251">
        <v>64</v>
      </c>
      <c r="M251">
        <v>43</v>
      </c>
      <c r="N251">
        <v>12</v>
      </c>
      <c r="O251">
        <v>1</v>
      </c>
      <c r="P251">
        <v>8</v>
      </c>
      <c r="Q251">
        <v>46</v>
      </c>
      <c r="R251">
        <v>4</v>
      </c>
      <c r="S251">
        <v>3</v>
      </c>
      <c r="T251">
        <v>29</v>
      </c>
      <c r="U251">
        <v>26</v>
      </c>
      <c r="V251">
        <v>0.28100000000000003</v>
      </c>
      <c r="W251">
        <v>0.36699999999999999</v>
      </c>
      <c r="X251">
        <v>0.44700000000000001</v>
      </c>
      <c r="Y251">
        <v>0.81399999999999995</v>
      </c>
      <c r="Z251">
        <v>102</v>
      </c>
      <c r="AA251">
        <v>9</v>
      </c>
      <c r="AB251">
        <v>2</v>
      </c>
      <c r="AC251">
        <v>0</v>
      </c>
      <c r="AE251">
        <v>0</v>
      </c>
      <c r="AF251" t="s">
        <v>90</v>
      </c>
      <c r="AG251" t="s">
        <v>129</v>
      </c>
    </row>
    <row r="252" spans="1:33" x14ac:dyDescent="0.45">
      <c r="A252">
        <v>247</v>
      </c>
      <c r="B252" t="s">
        <v>712</v>
      </c>
      <c r="C252" t="s">
        <v>136</v>
      </c>
      <c r="D252" s="2">
        <v>18381</v>
      </c>
      <c r="E252" s="2">
        <v>18459</v>
      </c>
      <c r="F252">
        <f t="shared" si="6"/>
        <v>1950</v>
      </c>
      <c r="G252" s="2" t="str">
        <f t="shared" si="7"/>
        <v>Phil Cavarretta1950</v>
      </c>
      <c r="H252">
        <v>0.81399999999999995</v>
      </c>
      <c r="I252">
        <v>237</v>
      </c>
      <c r="J252">
        <v>203</v>
      </c>
      <c r="K252">
        <v>40</v>
      </c>
      <c r="L252">
        <v>54</v>
      </c>
      <c r="M252">
        <v>36</v>
      </c>
      <c r="N252">
        <v>8</v>
      </c>
      <c r="O252">
        <v>1</v>
      </c>
      <c r="P252">
        <v>9</v>
      </c>
      <c r="Q252">
        <v>24</v>
      </c>
      <c r="R252">
        <v>1</v>
      </c>
      <c r="S252">
        <v>1</v>
      </c>
      <c r="T252">
        <v>31</v>
      </c>
      <c r="U252">
        <v>23</v>
      </c>
      <c r="V252">
        <v>0.26600000000000001</v>
      </c>
      <c r="W252">
        <v>0.36599999999999999</v>
      </c>
      <c r="X252">
        <v>0.44800000000000001</v>
      </c>
      <c r="Y252">
        <v>0.81399999999999995</v>
      </c>
      <c r="Z252">
        <v>91</v>
      </c>
      <c r="AA252">
        <v>5</v>
      </c>
      <c r="AB252">
        <v>1</v>
      </c>
      <c r="AC252">
        <v>2</v>
      </c>
      <c r="AE252">
        <v>1</v>
      </c>
      <c r="AF252" t="s">
        <v>90</v>
      </c>
      <c r="AG252" t="s">
        <v>713</v>
      </c>
    </row>
    <row r="253" spans="1:33" x14ac:dyDescent="0.45">
      <c r="A253">
        <v>248</v>
      </c>
      <c r="B253" t="s">
        <v>721</v>
      </c>
      <c r="C253" t="s">
        <v>144</v>
      </c>
      <c r="D253" s="2">
        <v>18738</v>
      </c>
      <c r="E253" s="2">
        <v>18825</v>
      </c>
      <c r="F253">
        <f t="shared" si="6"/>
        <v>1951</v>
      </c>
      <c r="G253" s="2" t="str">
        <f t="shared" si="7"/>
        <v>Hank Arft1951</v>
      </c>
      <c r="H253">
        <v>0.81399999999999995</v>
      </c>
      <c r="I253">
        <v>192</v>
      </c>
      <c r="J253">
        <v>166</v>
      </c>
      <c r="K253">
        <v>25</v>
      </c>
      <c r="L253">
        <v>47</v>
      </c>
      <c r="M253">
        <v>33</v>
      </c>
      <c r="N253">
        <v>7</v>
      </c>
      <c r="O253">
        <v>3</v>
      </c>
      <c r="P253">
        <v>4</v>
      </c>
      <c r="Q253">
        <v>18</v>
      </c>
      <c r="R253">
        <v>3</v>
      </c>
      <c r="S253">
        <v>3</v>
      </c>
      <c r="T253">
        <v>26</v>
      </c>
      <c r="U253">
        <v>18</v>
      </c>
      <c r="V253">
        <v>0.28299999999999997</v>
      </c>
      <c r="W253">
        <v>0.38</v>
      </c>
      <c r="X253">
        <v>0.434</v>
      </c>
      <c r="Y253">
        <v>0.81399999999999995</v>
      </c>
      <c r="Z253">
        <v>72</v>
      </c>
      <c r="AA253">
        <v>4</v>
      </c>
      <c r="AB253">
        <v>0</v>
      </c>
      <c r="AC253">
        <v>0</v>
      </c>
      <c r="AE253">
        <v>1</v>
      </c>
      <c r="AF253" t="s">
        <v>90</v>
      </c>
      <c r="AG253" t="s">
        <v>722</v>
      </c>
    </row>
    <row r="254" spans="1:33" x14ac:dyDescent="0.45">
      <c r="A254">
        <v>249</v>
      </c>
      <c r="B254" t="s">
        <v>213</v>
      </c>
      <c r="C254" t="s">
        <v>109</v>
      </c>
      <c r="D254" s="2">
        <v>18735</v>
      </c>
      <c r="E254" s="2">
        <v>18797</v>
      </c>
      <c r="F254">
        <f t="shared" si="6"/>
        <v>1951</v>
      </c>
      <c r="G254" s="2" t="str">
        <f t="shared" si="7"/>
        <v>Eddie Stanky1951</v>
      </c>
      <c r="H254">
        <v>0.81399999999999995</v>
      </c>
      <c r="I254">
        <v>285</v>
      </c>
      <c r="J254">
        <v>232</v>
      </c>
      <c r="K254">
        <v>38</v>
      </c>
      <c r="L254">
        <v>64</v>
      </c>
      <c r="M254">
        <v>49</v>
      </c>
      <c r="N254">
        <v>7</v>
      </c>
      <c r="O254">
        <v>0</v>
      </c>
      <c r="P254">
        <v>8</v>
      </c>
      <c r="Q254">
        <v>22</v>
      </c>
      <c r="R254">
        <v>4</v>
      </c>
      <c r="S254">
        <v>3</v>
      </c>
      <c r="T254">
        <v>48</v>
      </c>
      <c r="U254">
        <v>28</v>
      </c>
      <c r="V254">
        <v>0.27600000000000002</v>
      </c>
      <c r="W254">
        <v>0.40400000000000003</v>
      </c>
      <c r="X254">
        <v>0.40899999999999997</v>
      </c>
      <c r="Y254">
        <v>0.81399999999999995</v>
      </c>
      <c r="Z254">
        <v>95</v>
      </c>
      <c r="AA254">
        <v>4</v>
      </c>
      <c r="AB254">
        <v>2</v>
      </c>
      <c r="AC254">
        <v>3</v>
      </c>
      <c r="AE254">
        <v>0</v>
      </c>
      <c r="AF254" t="s">
        <v>90</v>
      </c>
      <c r="AG254" t="s">
        <v>214</v>
      </c>
    </row>
    <row r="255" spans="1:33" x14ac:dyDescent="0.45">
      <c r="A255">
        <v>250</v>
      </c>
      <c r="B255" t="s">
        <v>117</v>
      </c>
      <c r="C255" t="s">
        <v>118</v>
      </c>
      <c r="D255" s="2">
        <v>17272</v>
      </c>
      <c r="E255" s="2">
        <v>17350</v>
      </c>
      <c r="F255">
        <f t="shared" si="6"/>
        <v>1947</v>
      </c>
      <c r="G255" s="2" t="str">
        <f t="shared" si="7"/>
        <v>Andy Seminick1947</v>
      </c>
      <c r="H255">
        <v>0.81399999999999995</v>
      </c>
      <c r="I255">
        <v>228</v>
      </c>
      <c r="J255">
        <v>185</v>
      </c>
      <c r="K255">
        <v>31</v>
      </c>
      <c r="L255">
        <v>47</v>
      </c>
      <c r="M255">
        <v>29</v>
      </c>
      <c r="N255">
        <v>10</v>
      </c>
      <c r="O255">
        <v>2</v>
      </c>
      <c r="P255">
        <v>6</v>
      </c>
      <c r="Q255">
        <v>30</v>
      </c>
      <c r="R255">
        <v>3</v>
      </c>
      <c r="S255">
        <v>3</v>
      </c>
      <c r="T255">
        <v>35</v>
      </c>
      <c r="U255">
        <v>33</v>
      </c>
      <c r="V255">
        <v>0.254</v>
      </c>
      <c r="W255">
        <v>0.38700000000000001</v>
      </c>
      <c r="X255">
        <v>0.42699999999999999</v>
      </c>
      <c r="Y255">
        <v>0.81399999999999995</v>
      </c>
      <c r="Z255">
        <v>79</v>
      </c>
      <c r="AA255">
        <v>4</v>
      </c>
      <c r="AB255">
        <v>5</v>
      </c>
      <c r="AC255">
        <v>3</v>
      </c>
      <c r="AE255">
        <v>3</v>
      </c>
      <c r="AF255" t="s">
        <v>90</v>
      </c>
      <c r="AG255" t="s">
        <v>119</v>
      </c>
    </row>
    <row r="256" spans="1:33" x14ac:dyDescent="0.45">
      <c r="A256">
        <v>251</v>
      </c>
      <c r="B256" t="s">
        <v>159</v>
      </c>
      <c r="C256" t="s">
        <v>205</v>
      </c>
      <c r="D256" s="2">
        <v>18006</v>
      </c>
      <c r="E256" s="2">
        <v>18077</v>
      </c>
      <c r="F256">
        <f t="shared" si="6"/>
        <v>1949</v>
      </c>
      <c r="G256" s="2" t="str">
        <f t="shared" si="7"/>
        <v>Clyde Vollmer1949</v>
      </c>
      <c r="H256">
        <v>0.81299999999999994</v>
      </c>
      <c r="I256">
        <v>253</v>
      </c>
      <c r="J256">
        <v>224</v>
      </c>
      <c r="K256">
        <v>33</v>
      </c>
      <c r="L256">
        <v>60</v>
      </c>
      <c r="M256">
        <v>39</v>
      </c>
      <c r="N256">
        <v>9</v>
      </c>
      <c r="O256">
        <v>1</v>
      </c>
      <c r="P256">
        <v>11</v>
      </c>
      <c r="Q256">
        <v>41</v>
      </c>
      <c r="R256">
        <v>0</v>
      </c>
      <c r="S256">
        <v>1</v>
      </c>
      <c r="T256">
        <v>27</v>
      </c>
      <c r="U256">
        <v>33</v>
      </c>
      <c r="V256">
        <v>0.26800000000000002</v>
      </c>
      <c r="W256">
        <v>0.34899999999999998</v>
      </c>
      <c r="X256">
        <v>0.46400000000000002</v>
      </c>
      <c r="Y256">
        <v>0.81299999999999994</v>
      </c>
      <c r="Z256">
        <v>104</v>
      </c>
      <c r="AA256">
        <v>3</v>
      </c>
      <c r="AB256">
        <v>1</v>
      </c>
      <c r="AC256">
        <v>1</v>
      </c>
      <c r="AE256">
        <v>1</v>
      </c>
      <c r="AF256" t="s">
        <v>90</v>
      </c>
      <c r="AG256" t="s">
        <v>160</v>
      </c>
    </row>
    <row r="257" spans="1:33" x14ac:dyDescent="0.45">
      <c r="A257">
        <v>252</v>
      </c>
      <c r="B257" t="s">
        <v>316</v>
      </c>
      <c r="C257" t="s">
        <v>127</v>
      </c>
      <c r="D257" s="2">
        <v>17272</v>
      </c>
      <c r="E257" s="2">
        <v>17352</v>
      </c>
      <c r="F257">
        <f t="shared" si="6"/>
        <v>1947</v>
      </c>
      <c r="G257" s="2" t="str">
        <f t="shared" si="7"/>
        <v>Phil Masi1947</v>
      </c>
      <c r="H257">
        <v>0.81399999999999995</v>
      </c>
      <c r="I257">
        <v>241</v>
      </c>
      <c r="J257">
        <v>207</v>
      </c>
      <c r="K257">
        <v>36</v>
      </c>
      <c r="L257">
        <v>61</v>
      </c>
      <c r="M257">
        <v>42</v>
      </c>
      <c r="N257">
        <v>13</v>
      </c>
      <c r="O257">
        <v>2</v>
      </c>
      <c r="P257">
        <v>4</v>
      </c>
      <c r="Q257">
        <v>16</v>
      </c>
      <c r="R257">
        <v>4</v>
      </c>
      <c r="S257">
        <v>0</v>
      </c>
      <c r="T257">
        <v>27</v>
      </c>
      <c r="U257">
        <v>16</v>
      </c>
      <c r="V257">
        <v>0.29499999999999998</v>
      </c>
      <c r="W257">
        <v>0.379</v>
      </c>
      <c r="X257">
        <v>0.435</v>
      </c>
      <c r="Y257">
        <v>0.81399999999999995</v>
      </c>
      <c r="Z257">
        <v>90</v>
      </c>
      <c r="AA257">
        <v>9</v>
      </c>
      <c r="AB257">
        <v>1</v>
      </c>
      <c r="AC257">
        <v>6</v>
      </c>
      <c r="AE257">
        <v>2</v>
      </c>
      <c r="AF257" t="s">
        <v>90</v>
      </c>
      <c r="AG257" t="s">
        <v>317</v>
      </c>
    </row>
    <row r="258" spans="1:33" x14ac:dyDescent="0.45">
      <c r="A258">
        <v>253</v>
      </c>
      <c r="B258" t="s">
        <v>231</v>
      </c>
      <c r="C258" t="s">
        <v>89</v>
      </c>
      <c r="D258" s="2">
        <v>17647</v>
      </c>
      <c r="E258" s="2">
        <v>17738</v>
      </c>
      <c r="F258">
        <f t="shared" si="6"/>
        <v>1948</v>
      </c>
      <c r="G258" s="2" t="str">
        <f t="shared" si="7"/>
        <v>Billy Goodman1948</v>
      </c>
      <c r="H258">
        <v>0.81299999999999994</v>
      </c>
      <c r="I258">
        <v>238</v>
      </c>
      <c r="J258">
        <v>207</v>
      </c>
      <c r="K258">
        <v>32</v>
      </c>
      <c r="L258">
        <v>66</v>
      </c>
      <c r="M258">
        <v>49</v>
      </c>
      <c r="N258">
        <v>15</v>
      </c>
      <c r="O258">
        <v>2</v>
      </c>
      <c r="P258">
        <v>0</v>
      </c>
      <c r="Q258">
        <v>27</v>
      </c>
      <c r="R258">
        <v>2</v>
      </c>
      <c r="S258">
        <v>1</v>
      </c>
      <c r="T258">
        <v>27</v>
      </c>
      <c r="U258">
        <v>19</v>
      </c>
      <c r="V258">
        <v>0.31900000000000001</v>
      </c>
      <c r="W258">
        <v>0.40300000000000002</v>
      </c>
      <c r="X258">
        <v>0.41099999999999998</v>
      </c>
      <c r="Y258">
        <v>0.81299999999999994</v>
      </c>
      <c r="Z258">
        <v>85</v>
      </c>
      <c r="AA258">
        <v>7</v>
      </c>
      <c r="AB258">
        <v>2</v>
      </c>
      <c r="AC258">
        <v>2</v>
      </c>
      <c r="AE258">
        <v>1</v>
      </c>
      <c r="AF258" t="s">
        <v>90</v>
      </c>
      <c r="AG258" t="s">
        <v>232</v>
      </c>
    </row>
    <row r="259" spans="1:33" x14ac:dyDescent="0.45">
      <c r="A259">
        <v>254</v>
      </c>
      <c r="B259" t="s">
        <v>302</v>
      </c>
      <c r="C259" t="s">
        <v>112</v>
      </c>
      <c r="D259" s="2">
        <v>18374</v>
      </c>
      <c r="E259" s="2">
        <v>18484</v>
      </c>
      <c r="F259">
        <f t="shared" si="6"/>
        <v>1950</v>
      </c>
      <c r="G259" s="2" t="str">
        <f t="shared" si="7"/>
        <v>Jim Russell1950</v>
      </c>
      <c r="H259">
        <v>0.81200000000000006</v>
      </c>
      <c r="I259">
        <v>200</v>
      </c>
      <c r="J259">
        <v>176</v>
      </c>
      <c r="K259">
        <v>33</v>
      </c>
      <c r="L259">
        <v>43</v>
      </c>
      <c r="M259">
        <v>24</v>
      </c>
      <c r="N259">
        <v>7</v>
      </c>
      <c r="O259">
        <v>2</v>
      </c>
      <c r="P259">
        <v>10</v>
      </c>
      <c r="Q259">
        <v>30</v>
      </c>
      <c r="R259">
        <v>0</v>
      </c>
      <c r="S259">
        <v>1</v>
      </c>
      <c r="T259">
        <v>23</v>
      </c>
      <c r="U259">
        <v>29</v>
      </c>
      <c r="V259">
        <v>0.24399999999999999</v>
      </c>
      <c r="W259">
        <v>0.33500000000000002</v>
      </c>
      <c r="X259">
        <v>0.47699999999999998</v>
      </c>
      <c r="Y259">
        <v>0.81200000000000006</v>
      </c>
      <c r="Z259">
        <v>84</v>
      </c>
      <c r="AA259">
        <v>4</v>
      </c>
      <c r="AB259">
        <v>1</v>
      </c>
      <c r="AC259">
        <v>0</v>
      </c>
      <c r="AE259">
        <v>0</v>
      </c>
      <c r="AF259" t="s">
        <v>90</v>
      </c>
      <c r="AG259" t="s">
        <v>303</v>
      </c>
    </row>
    <row r="260" spans="1:33" x14ac:dyDescent="0.45">
      <c r="A260">
        <v>255</v>
      </c>
      <c r="B260" t="s">
        <v>318</v>
      </c>
      <c r="C260" t="s">
        <v>101</v>
      </c>
      <c r="D260" s="2">
        <v>17643</v>
      </c>
      <c r="E260" s="2">
        <v>17725</v>
      </c>
      <c r="F260">
        <f t="shared" si="6"/>
        <v>1948</v>
      </c>
      <c r="G260" s="2" t="str">
        <f t="shared" si="7"/>
        <v>Bobby Brown1948</v>
      </c>
      <c r="H260">
        <v>0.81200000000000006</v>
      </c>
      <c r="I260">
        <v>226</v>
      </c>
      <c r="J260">
        <v>197</v>
      </c>
      <c r="K260">
        <v>28</v>
      </c>
      <c r="L260">
        <v>64</v>
      </c>
      <c r="M260">
        <v>53</v>
      </c>
      <c r="N260">
        <v>8</v>
      </c>
      <c r="O260">
        <v>1</v>
      </c>
      <c r="P260">
        <v>2</v>
      </c>
      <c r="Q260">
        <v>23</v>
      </c>
      <c r="R260">
        <v>0</v>
      </c>
      <c r="S260">
        <v>0</v>
      </c>
      <c r="T260">
        <v>26</v>
      </c>
      <c r="U260">
        <v>6</v>
      </c>
      <c r="V260">
        <v>0.32500000000000001</v>
      </c>
      <c r="W260">
        <v>0.40600000000000003</v>
      </c>
      <c r="X260">
        <v>0.40600000000000003</v>
      </c>
      <c r="Y260">
        <v>0.81200000000000006</v>
      </c>
      <c r="Z260">
        <v>80</v>
      </c>
      <c r="AA260">
        <v>3</v>
      </c>
      <c r="AB260">
        <v>1</v>
      </c>
      <c r="AC260">
        <v>2</v>
      </c>
      <c r="AE260">
        <v>0</v>
      </c>
      <c r="AF260" t="s">
        <v>90</v>
      </c>
      <c r="AG260" t="s">
        <v>319</v>
      </c>
    </row>
    <row r="261" spans="1:33" x14ac:dyDescent="0.45">
      <c r="A261">
        <v>256</v>
      </c>
      <c r="B261" t="s">
        <v>223</v>
      </c>
      <c r="C261" t="s">
        <v>109</v>
      </c>
      <c r="D261" s="2">
        <v>17643</v>
      </c>
      <c r="E261" s="2">
        <v>17719</v>
      </c>
      <c r="F261">
        <f t="shared" si="6"/>
        <v>1948</v>
      </c>
      <c r="G261" s="2" t="str">
        <f t="shared" si="7"/>
        <v>Bobby Thomson1948</v>
      </c>
      <c r="H261">
        <v>0.81100000000000005</v>
      </c>
      <c r="I261">
        <v>246</v>
      </c>
      <c r="J261">
        <v>224</v>
      </c>
      <c r="K261">
        <v>46</v>
      </c>
      <c r="L261">
        <v>64</v>
      </c>
      <c r="M261">
        <v>44</v>
      </c>
      <c r="N261">
        <v>9</v>
      </c>
      <c r="O261">
        <v>2</v>
      </c>
      <c r="P261">
        <v>9</v>
      </c>
      <c r="Q261">
        <v>34</v>
      </c>
      <c r="R261">
        <v>0</v>
      </c>
      <c r="S261">
        <v>0</v>
      </c>
      <c r="T261">
        <v>19</v>
      </c>
      <c r="U261">
        <v>32</v>
      </c>
      <c r="V261">
        <v>0.28599999999999998</v>
      </c>
      <c r="W261">
        <v>0.34699999999999998</v>
      </c>
      <c r="X261">
        <v>0.46400000000000002</v>
      </c>
      <c r="Y261">
        <v>0.81100000000000005</v>
      </c>
      <c r="Z261">
        <v>104</v>
      </c>
      <c r="AA261">
        <v>5</v>
      </c>
      <c r="AB261">
        <v>2</v>
      </c>
      <c r="AC261">
        <v>1</v>
      </c>
      <c r="AE261">
        <v>0</v>
      </c>
      <c r="AF261" t="s">
        <v>90</v>
      </c>
      <c r="AG261" t="s">
        <v>224</v>
      </c>
    </row>
    <row r="262" spans="1:33" x14ac:dyDescent="0.45">
      <c r="A262">
        <v>257</v>
      </c>
      <c r="B262" t="s">
        <v>300</v>
      </c>
      <c r="C262" t="s">
        <v>101</v>
      </c>
      <c r="D262" s="2">
        <v>17642</v>
      </c>
      <c r="E262" s="2">
        <v>17723</v>
      </c>
      <c r="F262">
        <f t="shared" si="6"/>
        <v>1948</v>
      </c>
      <c r="G262" s="2" t="str">
        <f t="shared" si="7"/>
        <v>George McQuinn1948</v>
      </c>
      <c r="H262">
        <v>0.81100000000000005</v>
      </c>
      <c r="I262">
        <v>235</v>
      </c>
      <c r="J262">
        <v>206</v>
      </c>
      <c r="K262">
        <v>23</v>
      </c>
      <c r="L262">
        <v>55</v>
      </c>
      <c r="M262">
        <v>35</v>
      </c>
      <c r="N262">
        <v>10</v>
      </c>
      <c r="O262">
        <v>1</v>
      </c>
      <c r="P262">
        <v>9</v>
      </c>
      <c r="Q262">
        <v>29</v>
      </c>
      <c r="R262">
        <v>0</v>
      </c>
      <c r="S262">
        <v>2</v>
      </c>
      <c r="T262">
        <v>28</v>
      </c>
      <c r="U262">
        <v>27</v>
      </c>
      <c r="V262">
        <v>0.26700000000000002</v>
      </c>
      <c r="W262">
        <v>0.35499999999999998</v>
      </c>
      <c r="X262">
        <v>0.45600000000000002</v>
      </c>
      <c r="Y262">
        <v>0.81100000000000005</v>
      </c>
      <c r="Z262">
        <v>94</v>
      </c>
      <c r="AA262">
        <v>3</v>
      </c>
      <c r="AB262">
        <v>0</v>
      </c>
      <c r="AC262">
        <v>1</v>
      </c>
      <c r="AE262">
        <v>2</v>
      </c>
      <c r="AF262" t="s">
        <v>90</v>
      </c>
      <c r="AG262" t="s">
        <v>301</v>
      </c>
    </row>
    <row r="263" spans="1:33" x14ac:dyDescent="0.45">
      <c r="A263">
        <v>258</v>
      </c>
      <c r="B263" t="s">
        <v>70</v>
      </c>
      <c r="C263" t="s">
        <v>127</v>
      </c>
      <c r="D263" s="2">
        <v>18371</v>
      </c>
      <c r="E263" s="2">
        <v>18438</v>
      </c>
      <c r="F263">
        <f t="shared" ref="F263:F326" si="8">YEAR(D263)</f>
        <v>1950</v>
      </c>
      <c r="G263" s="2" t="str">
        <f t="shared" ref="G263:G326" si="9">_xlfn.CONCAT(B263,F263)</f>
        <v>Sam Jethroe1950</v>
      </c>
      <c r="H263">
        <v>0.81100000000000005</v>
      </c>
      <c r="I263">
        <v>280</v>
      </c>
      <c r="J263">
        <v>256</v>
      </c>
      <c r="K263">
        <v>51</v>
      </c>
      <c r="L263">
        <v>74</v>
      </c>
      <c r="M263">
        <v>50</v>
      </c>
      <c r="N263">
        <v>12</v>
      </c>
      <c r="O263">
        <v>4</v>
      </c>
      <c r="P263">
        <v>8</v>
      </c>
      <c r="Q263">
        <v>25</v>
      </c>
      <c r="R263">
        <v>17</v>
      </c>
      <c r="S263">
        <v>5</v>
      </c>
      <c r="T263">
        <v>20</v>
      </c>
      <c r="U263">
        <v>31</v>
      </c>
      <c r="V263">
        <v>0.28899999999999998</v>
      </c>
      <c r="W263">
        <v>0.35</v>
      </c>
      <c r="X263">
        <v>0.46100000000000002</v>
      </c>
      <c r="Y263">
        <v>0.81100000000000005</v>
      </c>
      <c r="Z263">
        <v>118</v>
      </c>
      <c r="AA263">
        <v>3</v>
      </c>
      <c r="AB263">
        <v>4</v>
      </c>
      <c r="AC263">
        <v>0</v>
      </c>
      <c r="AE263">
        <v>0</v>
      </c>
      <c r="AF263" t="s">
        <v>90</v>
      </c>
      <c r="AG263" t="s">
        <v>360</v>
      </c>
    </row>
    <row r="264" spans="1:33" x14ac:dyDescent="0.45">
      <c r="A264">
        <v>259</v>
      </c>
      <c r="B264" t="s">
        <v>194</v>
      </c>
      <c r="C264" t="s">
        <v>127</v>
      </c>
      <c r="D264" s="2">
        <v>17644</v>
      </c>
      <c r="E264" s="2">
        <v>17729</v>
      </c>
      <c r="F264">
        <f t="shared" si="8"/>
        <v>1948</v>
      </c>
      <c r="G264" s="2" t="str">
        <f t="shared" si="9"/>
        <v>Al Dark1948</v>
      </c>
      <c r="H264">
        <v>0.81</v>
      </c>
      <c r="I264">
        <v>235</v>
      </c>
      <c r="J264">
        <v>214</v>
      </c>
      <c r="K264">
        <v>36</v>
      </c>
      <c r="L264">
        <v>70</v>
      </c>
      <c r="M264">
        <v>52</v>
      </c>
      <c r="N264">
        <v>14</v>
      </c>
      <c r="O264">
        <v>2</v>
      </c>
      <c r="P264">
        <v>2</v>
      </c>
      <c r="Q264">
        <v>23</v>
      </c>
      <c r="R264">
        <v>4</v>
      </c>
      <c r="S264">
        <v>2</v>
      </c>
      <c r="T264">
        <v>14</v>
      </c>
      <c r="U264">
        <v>8</v>
      </c>
      <c r="V264">
        <v>0.32700000000000001</v>
      </c>
      <c r="W264">
        <v>0.371</v>
      </c>
      <c r="X264">
        <v>0.439</v>
      </c>
      <c r="Y264">
        <v>0.81</v>
      </c>
      <c r="Z264">
        <v>94</v>
      </c>
      <c r="AA264">
        <v>0</v>
      </c>
      <c r="AB264">
        <v>1</v>
      </c>
      <c r="AC264">
        <v>6</v>
      </c>
      <c r="AE264">
        <v>2</v>
      </c>
      <c r="AF264" t="s">
        <v>90</v>
      </c>
      <c r="AG264" t="s">
        <v>195</v>
      </c>
    </row>
    <row r="265" spans="1:33" x14ac:dyDescent="0.45">
      <c r="A265">
        <v>260</v>
      </c>
      <c r="B265" t="s">
        <v>424</v>
      </c>
      <c r="C265" t="s">
        <v>98</v>
      </c>
      <c r="D265" s="2">
        <v>18371</v>
      </c>
      <c r="E265" s="2">
        <v>18449</v>
      </c>
      <c r="F265">
        <f t="shared" si="8"/>
        <v>1950</v>
      </c>
      <c r="G265" s="2" t="str">
        <f t="shared" si="9"/>
        <v>Jim Hegan1950</v>
      </c>
      <c r="H265">
        <v>0.81</v>
      </c>
      <c r="I265">
        <v>223</v>
      </c>
      <c r="J265">
        <v>200</v>
      </c>
      <c r="K265">
        <v>31</v>
      </c>
      <c r="L265">
        <v>52</v>
      </c>
      <c r="M265">
        <v>30</v>
      </c>
      <c r="N265">
        <v>10</v>
      </c>
      <c r="O265">
        <v>2</v>
      </c>
      <c r="P265">
        <v>10</v>
      </c>
      <c r="Q265">
        <v>36</v>
      </c>
      <c r="R265">
        <v>1</v>
      </c>
      <c r="S265">
        <v>0</v>
      </c>
      <c r="T265">
        <v>21</v>
      </c>
      <c r="U265">
        <v>26</v>
      </c>
      <c r="V265">
        <v>0.26</v>
      </c>
      <c r="W265">
        <v>0.33</v>
      </c>
      <c r="X265">
        <v>0.48</v>
      </c>
      <c r="Y265">
        <v>0.81</v>
      </c>
      <c r="Z265">
        <v>96</v>
      </c>
      <c r="AA265">
        <v>8</v>
      </c>
      <c r="AB265">
        <v>0</v>
      </c>
      <c r="AC265">
        <v>2</v>
      </c>
      <c r="AE265">
        <v>4</v>
      </c>
      <c r="AF265" t="s">
        <v>90</v>
      </c>
      <c r="AG265" t="s">
        <v>425</v>
      </c>
    </row>
    <row r="266" spans="1:33" x14ac:dyDescent="0.45">
      <c r="A266">
        <v>261</v>
      </c>
      <c r="B266" t="s">
        <v>723</v>
      </c>
      <c r="C266" t="s">
        <v>136</v>
      </c>
      <c r="D266" s="2">
        <v>17279</v>
      </c>
      <c r="E266" s="2">
        <v>17417</v>
      </c>
      <c r="F266">
        <f t="shared" si="8"/>
        <v>1947</v>
      </c>
      <c r="G266" s="2" t="str">
        <f t="shared" si="9"/>
        <v>Dom Dallessandro1947</v>
      </c>
      <c r="H266">
        <v>0.81</v>
      </c>
      <c r="I266">
        <v>131</v>
      </c>
      <c r="J266">
        <v>111</v>
      </c>
      <c r="K266">
        <v>18</v>
      </c>
      <c r="L266">
        <v>33</v>
      </c>
      <c r="M266">
        <v>24</v>
      </c>
      <c r="N266">
        <v>7</v>
      </c>
      <c r="O266">
        <v>1</v>
      </c>
      <c r="P266">
        <v>1</v>
      </c>
      <c r="Q266">
        <v>14</v>
      </c>
      <c r="R266">
        <v>0</v>
      </c>
      <c r="S266">
        <v>0</v>
      </c>
      <c r="T266">
        <v>20</v>
      </c>
      <c r="U266">
        <v>11</v>
      </c>
      <c r="V266">
        <v>0.29699999999999999</v>
      </c>
      <c r="W266">
        <v>0.40500000000000003</v>
      </c>
      <c r="X266">
        <v>0.40500000000000003</v>
      </c>
      <c r="Y266">
        <v>0.81</v>
      </c>
      <c r="Z266">
        <v>45</v>
      </c>
      <c r="AA266">
        <v>5</v>
      </c>
      <c r="AB266">
        <v>0</v>
      </c>
      <c r="AC266">
        <v>0</v>
      </c>
      <c r="AE266">
        <v>2</v>
      </c>
      <c r="AF266" t="s">
        <v>90</v>
      </c>
      <c r="AG266" t="s">
        <v>724</v>
      </c>
    </row>
    <row r="267" spans="1:33" x14ac:dyDescent="0.45">
      <c r="A267">
        <v>262</v>
      </c>
      <c r="B267" t="s">
        <v>725</v>
      </c>
      <c r="C267" t="s">
        <v>93</v>
      </c>
      <c r="D267" s="2">
        <v>17272</v>
      </c>
      <c r="E267" s="2">
        <v>17410</v>
      </c>
      <c r="F267">
        <f t="shared" si="8"/>
        <v>1947</v>
      </c>
      <c r="G267" s="2" t="str">
        <f t="shared" si="9"/>
        <v>Joe Garagiola1947</v>
      </c>
      <c r="H267">
        <v>0.81</v>
      </c>
      <c r="I267">
        <v>192</v>
      </c>
      <c r="J267">
        <v>155</v>
      </c>
      <c r="K267">
        <v>17</v>
      </c>
      <c r="L267">
        <v>38</v>
      </c>
      <c r="M267">
        <v>23</v>
      </c>
      <c r="N267">
        <v>8</v>
      </c>
      <c r="O267">
        <v>2</v>
      </c>
      <c r="P267">
        <v>5</v>
      </c>
      <c r="Q267">
        <v>21</v>
      </c>
      <c r="R267">
        <v>0</v>
      </c>
      <c r="S267">
        <v>0</v>
      </c>
      <c r="T267">
        <v>35</v>
      </c>
      <c r="U267">
        <v>12</v>
      </c>
      <c r="V267">
        <v>0.245</v>
      </c>
      <c r="W267">
        <v>0.39100000000000001</v>
      </c>
      <c r="X267">
        <v>0.41899999999999998</v>
      </c>
      <c r="Y267">
        <v>0.81</v>
      </c>
      <c r="Z267">
        <v>65</v>
      </c>
      <c r="AA267">
        <v>2</v>
      </c>
      <c r="AB267">
        <v>2</v>
      </c>
      <c r="AC267">
        <v>0</v>
      </c>
      <c r="AE267">
        <v>6</v>
      </c>
      <c r="AF267" t="s">
        <v>90</v>
      </c>
      <c r="AG267" t="s">
        <v>726</v>
      </c>
    </row>
    <row r="268" spans="1:33" x14ac:dyDescent="0.45">
      <c r="A268">
        <v>263</v>
      </c>
      <c r="B268" t="s">
        <v>717</v>
      </c>
      <c r="C268" t="s">
        <v>144</v>
      </c>
      <c r="D268" s="2">
        <v>18007</v>
      </c>
      <c r="E268" s="2">
        <v>18122</v>
      </c>
      <c r="F268">
        <f t="shared" si="8"/>
        <v>1949</v>
      </c>
      <c r="G268" s="2" t="str">
        <f t="shared" si="9"/>
        <v>Les Moss1949</v>
      </c>
      <c r="H268">
        <v>0.81</v>
      </c>
      <c r="I268">
        <v>200</v>
      </c>
      <c r="J268">
        <v>171</v>
      </c>
      <c r="K268">
        <v>17</v>
      </c>
      <c r="L268">
        <v>47</v>
      </c>
      <c r="M268">
        <v>34</v>
      </c>
      <c r="N268">
        <v>6</v>
      </c>
      <c r="O268">
        <v>0</v>
      </c>
      <c r="P268">
        <v>7</v>
      </c>
      <c r="Q268">
        <v>21</v>
      </c>
      <c r="R268">
        <v>0</v>
      </c>
      <c r="S268">
        <v>1</v>
      </c>
      <c r="T268">
        <v>27</v>
      </c>
      <c r="U268">
        <v>20</v>
      </c>
      <c r="V268">
        <v>0.27500000000000002</v>
      </c>
      <c r="W268">
        <v>0.377</v>
      </c>
      <c r="X268">
        <v>0.433</v>
      </c>
      <c r="Y268">
        <v>0.81</v>
      </c>
      <c r="Z268">
        <v>74</v>
      </c>
      <c r="AA268">
        <v>6</v>
      </c>
      <c r="AB268">
        <v>1</v>
      </c>
      <c r="AC268">
        <v>1</v>
      </c>
      <c r="AE268">
        <v>0</v>
      </c>
      <c r="AF268" t="s">
        <v>90</v>
      </c>
      <c r="AG268" t="s">
        <v>718</v>
      </c>
    </row>
    <row r="269" spans="1:33" x14ac:dyDescent="0.45">
      <c r="A269">
        <v>264</v>
      </c>
      <c r="B269" t="s">
        <v>348</v>
      </c>
      <c r="C269" t="s">
        <v>118</v>
      </c>
      <c r="D269" s="2">
        <v>18735</v>
      </c>
      <c r="E269" s="2">
        <v>18801</v>
      </c>
      <c r="F269">
        <f t="shared" si="8"/>
        <v>1951</v>
      </c>
      <c r="G269" s="2" t="str">
        <f t="shared" si="9"/>
        <v>Richie Ashburn1951</v>
      </c>
      <c r="H269">
        <v>0.80900000000000005</v>
      </c>
      <c r="I269">
        <v>276</v>
      </c>
      <c r="J269">
        <v>251</v>
      </c>
      <c r="K269">
        <v>38</v>
      </c>
      <c r="L269">
        <v>87</v>
      </c>
      <c r="M269">
        <v>74</v>
      </c>
      <c r="N269">
        <v>11</v>
      </c>
      <c r="O269">
        <v>0</v>
      </c>
      <c r="P269">
        <v>2</v>
      </c>
      <c r="Q269">
        <v>28</v>
      </c>
      <c r="R269">
        <v>7</v>
      </c>
      <c r="S269">
        <v>3</v>
      </c>
      <c r="T269">
        <v>19</v>
      </c>
      <c r="U269">
        <v>17</v>
      </c>
      <c r="V269">
        <v>0.34699999999999998</v>
      </c>
      <c r="W269">
        <v>0.39500000000000002</v>
      </c>
      <c r="X269">
        <v>0.41399999999999998</v>
      </c>
      <c r="Y269">
        <v>0.80900000000000005</v>
      </c>
      <c r="Z269">
        <v>104</v>
      </c>
      <c r="AA269">
        <v>1</v>
      </c>
      <c r="AB269">
        <v>1</v>
      </c>
      <c r="AC269">
        <v>5</v>
      </c>
      <c r="AE269">
        <v>1</v>
      </c>
      <c r="AF269" t="s">
        <v>90</v>
      </c>
      <c r="AG269" t="s">
        <v>349</v>
      </c>
    </row>
    <row r="270" spans="1:33" x14ac:dyDescent="0.45">
      <c r="A270">
        <v>265</v>
      </c>
      <c r="B270" t="s">
        <v>114</v>
      </c>
      <c r="C270" t="s">
        <v>115</v>
      </c>
      <c r="D270" s="2">
        <v>18371</v>
      </c>
      <c r="E270" s="2">
        <v>18439</v>
      </c>
      <c r="F270">
        <f t="shared" si="8"/>
        <v>1950</v>
      </c>
      <c r="G270" s="2" t="str">
        <f t="shared" si="9"/>
        <v>Eddie Joost1950</v>
      </c>
      <c r="H270">
        <v>0.80900000000000005</v>
      </c>
      <c r="I270">
        <v>266</v>
      </c>
      <c r="J270">
        <v>205</v>
      </c>
      <c r="K270">
        <v>36</v>
      </c>
      <c r="L270">
        <v>50</v>
      </c>
      <c r="M270">
        <v>36</v>
      </c>
      <c r="N270">
        <v>3</v>
      </c>
      <c r="O270">
        <v>2</v>
      </c>
      <c r="P270">
        <v>9</v>
      </c>
      <c r="Q270">
        <v>26</v>
      </c>
      <c r="R270">
        <v>3</v>
      </c>
      <c r="S270">
        <v>1</v>
      </c>
      <c r="T270">
        <v>51</v>
      </c>
      <c r="U270">
        <v>38</v>
      </c>
      <c r="V270">
        <v>0.24399999999999999</v>
      </c>
      <c r="W270">
        <v>0.39900000000000002</v>
      </c>
      <c r="X270">
        <v>0.41</v>
      </c>
      <c r="Y270">
        <v>0.80900000000000005</v>
      </c>
      <c r="Z270">
        <v>84</v>
      </c>
      <c r="AA270">
        <v>3</v>
      </c>
      <c r="AB270">
        <v>2</v>
      </c>
      <c r="AC270">
        <v>8</v>
      </c>
      <c r="AE270">
        <v>0</v>
      </c>
      <c r="AF270" t="s">
        <v>90</v>
      </c>
      <c r="AG270" t="s">
        <v>116</v>
      </c>
    </row>
    <row r="271" spans="1:33" x14ac:dyDescent="0.45">
      <c r="A271">
        <v>266</v>
      </c>
      <c r="B271" t="s">
        <v>225</v>
      </c>
      <c r="C271" t="s">
        <v>101</v>
      </c>
      <c r="D271" s="2">
        <v>17272</v>
      </c>
      <c r="E271" s="2">
        <v>17382</v>
      </c>
      <c r="F271">
        <f t="shared" si="8"/>
        <v>1947</v>
      </c>
      <c r="G271" s="2" t="str">
        <f t="shared" si="9"/>
        <v>Yogi Berra1947</v>
      </c>
      <c r="H271">
        <v>0.80900000000000005</v>
      </c>
      <c r="I271">
        <v>215</v>
      </c>
      <c r="J271">
        <v>207</v>
      </c>
      <c r="K271">
        <v>32</v>
      </c>
      <c r="L271">
        <v>60</v>
      </c>
      <c r="M271">
        <v>39</v>
      </c>
      <c r="N271">
        <v>10</v>
      </c>
      <c r="O271">
        <v>1</v>
      </c>
      <c r="P271">
        <v>10</v>
      </c>
      <c r="Q271">
        <v>38</v>
      </c>
      <c r="R271">
        <v>0</v>
      </c>
      <c r="S271">
        <v>1</v>
      </c>
      <c r="T271">
        <v>8</v>
      </c>
      <c r="U271">
        <v>7</v>
      </c>
      <c r="V271">
        <v>0.28999999999999998</v>
      </c>
      <c r="W271">
        <v>0.316</v>
      </c>
      <c r="X271">
        <v>0.49299999999999999</v>
      </c>
      <c r="Y271">
        <v>0.80900000000000005</v>
      </c>
      <c r="Z271">
        <v>102</v>
      </c>
      <c r="AA271">
        <v>4</v>
      </c>
      <c r="AB271">
        <v>0</v>
      </c>
      <c r="AC271">
        <v>0</v>
      </c>
      <c r="AE271">
        <v>5</v>
      </c>
      <c r="AF271" t="s">
        <v>90</v>
      </c>
      <c r="AG271" t="s">
        <v>226</v>
      </c>
    </row>
    <row r="272" spans="1:33" x14ac:dyDescent="0.45">
      <c r="A272">
        <v>267</v>
      </c>
      <c r="B272" t="s">
        <v>316</v>
      </c>
      <c r="C272" t="s">
        <v>157</v>
      </c>
      <c r="D272" s="2">
        <v>18735</v>
      </c>
      <c r="E272" s="2">
        <v>18851</v>
      </c>
      <c r="F272">
        <f t="shared" si="8"/>
        <v>1951</v>
      </c>
      <c r="G272" s="2" t="str">
        <f t="shared" si="9"/>
        <v>Phil Masi1951</v>
      </c>
      <c r="H272">
        <v>0.80900000000000005</v>
      </c>
      <c r="I272">
        <v>214</v>
      </c>
      <c r="J272">
        <v>184</v>
      </c>
      <c r="K272">
        <v>19</v>
      </c>
      <c r="L272">
        <v>53</v>
      </c>
      <c r="M272">
        <v>38</v>
      </c>
      <c r="N272">
        <v>9</v>
      </c>
      <c r="O272">
        <v>2</v>
      </c>
      <c r="P272">
        <v>4</v>
      </c>
      <c r="Q272">
        <v>26</v>
      </c>
      <c r="R272">
        <v>1</v>
      </c>
      <c r="S272">
        <v>1</v>
      </c>
      <c r="T272">
        <v>27</v>
      </c>
      <c r="U272">
        <v>21</v>
      </c>
      <c r="V272">
        <v>0.28799999999999998</v>
      </c>
      <c r="W272">
        <v>0.38500000000000001</v>
      </c>
      <c r="X272">
        <v>0.42399999999999999</v>
      </c>
      <c r="Y272">
        <v>0.80900000000000005</v>
      </c>
      <c r="Z272">
        <v>78</v>
      </c>
      <c r="AA272">
        <v>5</v>
      </c>
      <c r="AB272">
        <v>2</v>
      </c>
      <c r="AC272">
        <v>1</v>
      </c>
      <c r="AE272">
        <v>4</v>
      </c>
      <c r="AF272" t="s">
        <v>90</v>
      </c>
      <c r="AG272" t="s">
        <v>317</v>
      </c>
    </row>
    <row r="273" spans="1:33" x14ac:dyDescent="0.45">
      <c r="A273">
        <v>268</v>
      </c>
      <c r="B273" t="s">
        <v>727</v>
      </c>
      <c r="C273" t="s">
        <v>104</v>
      </c>
      <c r="D273" s="2">
        <v>18372</v>
      </c>
      <c r="E273" s="2">
        <v>18489</v>
      </c>
      <c r="F273">
        <f t="shared" si="8"/>
        <v>1950</v>
      </c>
      <c r="G273" s="2" t="str">
        <f t="shared" si="9"/>
        <v>Clyde McCullough1950</v>
      </c>
      <c r="H273">
        <v>0.80900000000000005</v>
      </c>
      <c r="I273">
        <v>188</v>
      </c>
      <c r="J273">
        <v>166</v>
      </c>
      <c r="K273">
        <v>21</v>
      </c>
      <c r="L273">
        <v>47</v>
      </c>
      <c r="M273">
        <v>30</v>
      </c>
      <c r="N273">
        <v>10</v>
      </c>
      <c r="O273">
        <v>3</v>
      </c>
      <c r="P273">
        <v>4</v>
      </c>
      <c r="Q273">
        <v>20</v>
      </c>
      <c r="R273">
        <v>2</v>
      </c>
      <c r="S273">
        <v>0</v>
      </c>
      <c r="T273">
        <v>17</v>
      </c>
      <c r="U273">
        <v>16</v>
      </c>
      <c r="V273">
        <v>0.28299999999999997</v>
      </c>
      <c r="W273">
        <v>0.35699999999999998</v>
      </c>
      <c r="X273">
        <v>0.45200000000000001</v>
      </c>
      <c r="Y273">
        <v>0.80900000000000005</v>
      </c>
      <c r="Z273">
        <v>75</v>
      </c>
      <c r="AA273">
        <v>3</v>
      </c>
      <c r="AB273">
        <v>2</v>
      </c>
      <c r="AC273">
        <v>3</v>
      </c>
      <c r="AE273">
        <v>1</v>
      </c>
      <c r="AF273" t="s">
        <v>90</v>
      </c>
      <c r="AG273" t="s">
        <v>728</v>
      </c>
    </row>
    <row r="274" spans="1:33" x14ac:dyDescent="0.45">
      <c r="A274">
        <v>269</v>
      </c>
      <c r="B274" t="s">
        <v>165</v>
      </c>
      <c r="C274" t="s">
        <v>96</v>
      </c>
      <c r="D274" s="2">
        <v>18007</v>
      </c>
      <c r="E274" s="2">
        <v>18070</v>
      </c>
      <c r="F274">
        <f t="shared" si="8"/>
        <v>1949</v>
      </c>
      <c r="G274" s="2" t="str">
        <f t="shared" si="9"/>
        <v>Vic Wertz1949</v>
      </c>
      <c r="H274">
        <v>0.80900000000000005</v>
      </c>
      <c r="I274">
        <v>273</v>
      </c>
      <c r="J274">
        <v>232</v>
      </c>
      <c r="K274">
        <v>35</v>
      </c>
      <c r="L274">
        <v>68</v>
      </c>
      <c r="M274">
        <v>54</v>
      </c>
      <c r="N274">
        <v>7</v>
      </c>
      <c r="O274">
        <v>0</v>
      </c>
      <c r="P274">
        <v>7</v>
      </c>
      <c r="Q274">
        <v>54</v>
      </c>
      <c r="R274">
        <v>2</v>
      </c>
      <c r="S274">
        <v>2</v>
      </c>
      <c r="T274">
        <v>39</v>
      </c>
      <c r="U274">
        <v>26</v>
      </c>
      <c r="V274">
        <v>0.29299999999999998</v>
      </c>
      <c r="W274">
        <v>0.39500000000000002</v>
      </c>
      <c r="X274">
        <v>0.41399999999999998</v>
      </c>
      <c r="Y274">
        <v>0.80900000000000005</v>
      </c>
      <c r="Z274">
        <v>96</v>
      </c>
      <c r="AA274">
        <v>8</v>
      </c>
      <c r="AB274">
        <v>0</v>
      </c>
      <c r="AC274">
        <v>2</v>
      </c>
      <c r="AE274">
        <v>0</v>
      </c>
      <c r="AF274" t="s">
        <v>90</v>
      </c>
      <c r="AG274" t="s">
        <v>166</v>
      </c>
    </row>
    <row r="275" spans="1:33" x14ac:dyDescent="0.45">
      <c r="A275">
        <v>270</v>
      </c>
      <c r="B275" t="s">
        <v>729</v>
      </c>
      <c r="C275" t="s">
        <v>149</v>
      </c>
      <c r="D275" s="2">
        <v>18734</v>
      </c>
      <c r="E275" s="2">
        <v>18826</v>
      </c>
      <c r="F275">
        <f t="shared" si="8"/>
        <v>1951</v>
      </c>
      <c r="G275" s="2" t="str">
        <f t="shared" si="9"/>
        <v>Joe Adcock1951</v>
      </c>
      <c r="H275">
        <v>0.80800000000000005</v>
      </c>
      <c r="I275">
        <v>244</v>
      </c>
      <c r="J275">
        <v>232</v>
      </c>
      <c r="K275">
        <v>33</v>
      </c>
      <c r="L275">
        <v>66</v>
      </c>
      <c r="M275">
        <v>40</v>
      </c>
      <c r="N275">
        <v>13</v>
      </c>
      <c r="O275">
        <v>4</v>
      </c>
      <c r="P275">
        <v>9</v>
      </c>
      <c r="Q275">
        <v>38</v>
      </c>
      <c r="R275">
        <v>2</v>
      </c>
      <c r="S275">
        <v>0</v>
      </c>
      <c r="T275">
        <v>11</v>
      </c>
      <c r="U275">
        <v>17</v>
      </c>
      <c r="V275">
        <v>0.28399999999999997</v>
      </c>
      <c r="W275">
        <v>0.317</v>
      </c>
      <c r="X275">
        <v>0.49099999999999999</v>
      </c>
      <c r="Y275">
        <v>0.80800000000000005</v>
      </c>
      <c r="Z275">
        <v>114</v>
      </c>
      <c r="AA275">
        <v>16</v>
      </c>
      <c r="AB275">
        <v>0</v>
      </c>
      <c r="AC275">
        <v>1</v>
      </c>
      <c r="AE275">
        <v>0</v>
      </c>
      <c r="AF275" t="s">
        <v>90</v>
      </c>
      <c r="AG275" t="s">
        <v>730</v>
      </c>
    </row>
    <row r="276" spans="1:33" x14ac:dyDescent="0.45">
      <c r="A276">
        <v>271</v>
      </c>
      <c r="B276" t="s">
        <v>365</v>
      </c>
      <c r="C276" t="s">
        <v>115</v>
      </c>
      <c r="D276" s="2">
        <v>18371</v>
      </c>
      <c r="E276" s="2">
        <v>18437</v>
      </c>
      <c r="F276">
        <f t="shared" si="8"/>
        <v>1950</v>
      </c>
      <c r="G276" s="2" t="str">
        <f t="shared" si="9"/>
        <v>Bob Dillinger1950</v>
      </c>
      <c r="H276">
        <v>0.80800000000000005</v>
      </c>
      <c r="I276">
        <v>271</v>
      </c>
      <c r="J276">
        <v>252</v>
      </c>
      <c r="K276">
        <v>37</v>
      </c>
      <c r="L276">
        <v>78</v>
      </c>
      <c r="M276">
        <v>55</v>
      </c>
      <c r="N276">
        <v>12</v>
      </c>
      <c r="O276">
        <v>9</v>
      </c>
      <c r="P276">
        <v>2</v>
      </c>
      <c r="Q276">
        <v>30</v>
      </c>
      <c r="R276">
        <v>5</v>
      </c>
      <c r="S276">
        <v>2</v>
      </c>
      <c r="T276">
        <v>17</v>
      </c>
      <c r="U276">
        <v>12</v>
      </c>
      <c r="V276">
        <v>0.31</v>
      </c>
      <c r="W276">
        <v>0.35599999999999998</v>
      </c>
      <c r="X276">
        <v>0.45200000000000001</v>
      </c>
      <c r="Y276">
        <v>0.80800000000000005</v>
      </c>
      <c r="Z276">
        <v>114</v>
      </c>
      <c r="AA276">
        <v>6</v>
      </c>
      <c r="AB276">
        <v>1</v>
      </c>
      <c r="AC276">
        <v>1</v>
      </c>
      <c r="AE276">
        <v>0</v>
      </c>
      <c r="AF276" t="s">
        <v>90</v>
      </c>
      <c r="AG276" t="s">
        <v>366</v>
      </c>
    </row>
    <row r="277" spans="1:33" x14ac:dyDescent="0.45">
      <c r="A277">
        <v>272</v>
      </c>
      <c r="B277" t="s">
        <v>339</v>
      </c>
      <c r="C277" t="s">
        <v>112</v>
      </c>
      <c r="D277" s="2">
        <v>17643</v>
      </c>
      <c r="E277" s="2">
        <v>17719</v>
      </c>
      <c r="F277">
        <f t="shared" si="8"/>
        <v>1948</v>
      </c>
      <c r="G277" s="2" t="str">
        <f t="shared" si="9"/>
        <v>Carl Furillo1948</v>
      </c>
      <c r="H277">
        <v>0.80800000000000005</v>
      </c>
      <c r="I277">
        <v>247</v>
      </c>
      <c r="J277">
        <v>219</v>
      </c>
      <c r="K277">
        <v>33</v>
      </c>
      <c r="L277">
        <v>65</v>
      </c>
      <c r="M277">
        <v>44</v>
      </c>
      <c r="N277">
        <v>15</v>
      </c>
      <c r="O277">
        <v>3</v>
      </c>
      <c r="P277">
        <v>3</v>
      </c>
      <c r="Q277">
        <v>27</v>
      </c>
      <c r="R277">
        <v>3</v>
      </c>
      <c r="S277">
        <v>2</v>
      </c>
      <c r="T277">
        <v>25</v>
      </c>
      <c r="U277">
        <v>20</v>
      </c>
      <c r="V277">
        <v>0.29699999999999999</v>
      </c>
      <c r="W277">
        <v>0.374</v>
      </c>
      <c r="X277">
        <v>0.434</v>
      </c>
      <c r="Y277">
        <v>0.80800000000000005</v>
      </c>
      <c r="Z277">
        <v>95</v>
      </c>
      <c r="AA277">
        <v>3</v>
      </c>
      <c r="AB277">
        <v>2</v>
      </c>
      <c r="AC277">
        <v>1</v>
      </c>
      <c r="AE277">
        <v>1</v>
      </c>
      <c r="AF277" t="s">
        <v>90</v>
      </c>
      <c r="AG277" t="s">
        <v>340</v>
      </c>
    </row>
    <row r="278" spans="1:33" x14ac:dyDescent="0.45">
      <c r="A278">
        <v>273</v>
      </c>
      <c r="B278" t="s">
        <v>140</v>
      </c>
      <c r="C278" t="s">
        <v>101</v>
      </c>
      <c r="D278" s="2">
        <v>17642</v>
      </c>
      <c r="E278" s="2">
        <v>17718</v>
      </c>
      <c r="F278">
        <f t="shared" si="8"/>
        <v>1948</v>
      </c>
      <c r="G278" s="2" t="str">
        <f t="shared" si="9"/>
        <v>Tommy Henrich1948</v>
      </c>
      <c r="H278">
        <v>0.80800000000000005</v>
      </c>
      <c r="I278">
        <v>276</v>
      </c>
      <c r="J278">
        <v>235</v>
      </c>
      <c r="K278">
        <v>44</v>
      </c>
      <c r="L278">
        <v>60</v>
      </c>
      <c r="M278">
        <v>34</v>
      </c>
      <c r="N278">
        <v>14</v>
      </c>
      <c r="O278">
        <v>4</v>
      </c>
      <c r="P278">
        <v>8</v>
      </c>
      <c r="Q278">
        <v>33</v>
      </c>
      <c r="R278">
        <v>2</v>
      </c>
      <c r="S278">
        <v>2</v>
      </c>
      <c r="T278">
        <v>34</v>
      </c>
      <c r="U278">
        <v>16</v>
      </c>
      <c r="V278">
        <v>0.255</v>
      </c>
      <c r="W278">
        <v>0.35699999999999998</v>
      </c>
      <c r="X278">
        <v>0.45100000000000001</v>
      </c>
      <c r="Y278">
        <v>0.80800000000000005</v>
      </c>
      <c r="Z278">
        <v>106</v>
      </c>
      <c r="AA278">
        <v>8</v>
      </c>
      <c r="AB278">
        <v>3</v>
      </c>
      <c r="AC278">
        <v>4</v>
      </c>
      <c r="AE278">
        <v>1</v>
      </c>
      <c r="AF278" t="s">
        <v>90</v>
      </c>
      <c r="AG278" t="s">
        <v>141</v>
      </c>
    </row>
    <row r="279" spans="1:33" x14ac:dyDescent="0.45">
      <c r="A279">
        <v>274</v>
      </c>
      <c r="B279" t="s">
        <v>389</v>
      </c>
      <c r="C279" t="s">
        <v>112</v>
      </c>
      <c r="D279" s="2">
        <v>17643</v>
      </c>
      <c r="E279" s="2">
        <v>17766</v>
      </c>
      <c r="F279">
        <f t="shared" si="8"/>
        <v>1948</v>
      </c>
      <c r="G279" s="2" t="str">
        <f t="shared" si="9"/>
        <v>Billy Cox1948</v>
      </c>
      <c r="H279">
        <v>0.80800000000000005</v>
      </c>
      <c r="I279">
        <v>182</v>
      </c>
      <c r="J279">
        <v>148</v>
      </c>
      <c r="K279">
        <v>24</v>
      </c>
      <c r="L279">
        <v>41</v>
      </c>
      <c r="M279">
        <v>29</v>
      </c>
      <c r="N279">
        <v>8</v>
      </c>
      <c r="O279">
        <v>1</v>
      </c>
      <c r="P279">
        <v>3</v>
      </c>
      <c r="Q279">
        <v>12</v>
      </c>
      <c r="R279">
        <v>1</v>
      </c>
      <c r="S279">
        <v>2</v>
      </c>
      <c r="T279">
        <v>31</v>
      </c>
      <c r="U279">
        <v>11</v>
      </c>
      <c r="V279">
        <v>0.27700000000000002</v>
      </c>
      <c r="W279">
        <v>0.40200000000000002</v>
      </c>
      <c r="X279">
        <v>0.40500000000000003</v>
      </c>
      <c r="Y279">
        <v>0.80800000000000005</v>
      </c>
      <c r="Z279">
        <v>60</v>
      </c>
      <c r="AA279">
        <v>7</v>
      </c>
      <c r="AB279">
        <v>0</v>
      </c>
      <c r="AC279">
        <v>3</v>
      </c>
      <c r="AE279">
        <v>7</v>
      </c>
      <c r="AF279" t="s">
        <v>90</v>
      </c>
      <c r="AG279" t="s">
        <v>390</v>
      </c>
    </row>
    <row r="280" spans="1:33" x14ac:dyDescent="0.45">
      <c r="A280">
        <v>275</v>
      </c>
      <c r="B280" t="s">
        <v>731</v>
      </c>
      <c r="C280" t="s">
        <v>115</v>
      </c>
      <c r="D280" s="2">
        <v>18735</v>
      </c>
      <c r="E280" s="2">
        <v>18887</v>
      </c>
      <c r="F280">
        <f t="shared" si="8"/>
        <v>1951</v>
      </c>
      <c r="G280" s="2" t="str">
        <f t="shared" si="9"/>
        <v>Billy Hitchcock1951</v>
      </c>
      <c r="H280">
        <v>0.80700000000000005</v>
      </c>
      <c r="I280">
        <v>206</v>
      </c>
      <c r="J280">
        <v>183</v>
      </c>
      <c r="K280">
        <v>23</v>
      </c>
      <c r="L280">
        <v>58</v>
      </c>
      <c r="M280">
        <v>44</v>
      </c>
      <c r="N280">
        <v>9</v>
      </c>
      <c r="O280">
        <v>4</v>
      </c>
      <c r="P280">
        <v>1</v>
      </c>
      <c r="Q280">
        <v>32</v>
      </c>
      <c r="R280">
        <v>2</v>
      </c>
      <c r="S280">
        <v>1</v>
      </c>
      <c r="T280">
        <v>17</v>
      </c>
      <c r="U280">
        <v>21</v>
      </c>
      <c r="V280">
        <v>0.317</v>
      </c>
      <c r="W280">
        <v>0.38100000000000001</v>
      </c>
      <c r="X280">
        <v>0.42599999999999999</v>
      </c>
      <c r="Y280">
        <v>0.80700000000000005</v>
      </c>
      <c r="Z280">
        <v>78</v>
      </c>
      <c r="AA280">
        <v>2</v>
      </c>
      <c r="AB280">
        <v>2</v>
      </c>
      <c r="AC280">
        <v>4</v>
      </c>
      <c r="AE280">
        <v>0</v>
      </c>
      <c r="AF280" t="s">
        <v>90</v>
      </c>
      <c r="AG280" t="s">
        <v>732</v>
      </c>
    </row>
    <row r="281" spans="1:33" x14ac:dyDescent="0.45">
      <c r="A281">
        <v>276</v>
      </c>
      <c r="B281" t="s">
        <v>712</v>
      </c>
      <c r="C281" t="s">
        <v>136</v>
      </c>
      <c r="D281" s="2">
        <v>18740</v>
      </c>
      <c r="E281" s="2">
        <v>18838</v>
      </c>
      <c r="F281">
        <f t="shared" si="8"/>
        <v>1951</v>
      </c>
      <c r="G281" s="2" t="str">
        <f t="shared" si="9"/>
        <v>Phil Cavarretta1951</v>
      </c>
      <c r="H281">
        <v>0.80700000000000005</v>
      </c>
      <c r="I281">
        <v>173</v>
      </c>
      <c r="J281">
        <v>149</v>
      </c>
      <c r="K281">
        <v>18</v>
      </c>
      <c r="L281">
        <v>46</v>
      </c>
      <c r="M281">
        <v>37</v>
      </c>
      <c r="N281">
        <v>6</v>
      </c>
      <c r="O281">
        <v>1</v>
      </c>
      <c r="P281">
        <v>2</v>
      </c>
      <c r="Q281">
        <v>12</v>
      </c>
      <c r="R281">
        <v>0</v>
      </c>
      <c r="S281">
        <v>0</v>
      </c>
      <c r="T281">
        <v>23</v>
      </c>
      <c r="U281">
        <v>18</v>
      </c>
      <c r="V281">
        <v>0.309</v>
      </c>
      <c r="W281">
        <v>0.40500000000000003</v>
      </c>
      <c r="X281">
        <v>0.40300000000000002</v>
      </c>
      <c r="Y281">
        <v>0.80700000000000005</v>
      </c>
      <c r="Z281">
        <v>60</v>
      </c>
      <c r="AA281">
        <v>2</v>
      </c>
      <c r="AB281">
        <v>1</v>
      </c>
      <c r="AC281">
        <v>0</v>
      </c>
      <c r="AE281">
        <v>0</v>
      </c>
      <c r="AF281" t="s">
        <v>90</v>
      </c>
      <c r="AG281" t="s">
        <v>713</v>
      </c>
    </row>
    <row r="282" spans="1:33" x14ac:dyDescent="0.45">
      <c r="A282">
        <v>277</v>
      </c>
      <c r="B282" t="s">
        <v>296</v>
      </c>
      <c r="C282" t="s">
        <v>127</v>
      </c>
      <c r="D282" s="2">
        <v>18007</v>
      </c>
      <c r="E282" s="2">
        <v>18145</v>
      </c>
      <c r="F282">
        <f t="shared" si="8"/>
        <v>1949</v>
      </c>
      <c r="G282" s="2" t="str">
        <f t="shared" si="9"/>
        <v>Connie Ryan1949</v>
      </c>
      <c r="H282">
        <v>0.80700000000000005</v>
      </c>
      <c r="I282">
        <v>138</v>
      </c>
      <c r="J282">
        <v>125</v>
      </c>
      <c r="K282">
        <v>18</v>
      </c>
      <c r="L282">
        <v>35</v>
      </c>
      <c r="M282">
        <v>21</v>
      </c>
      <c r="N282">
        <v>9</v>
      </c>
      <c r="O282">
        <v>1</v>
      </c>
      <c r="P282">
        <v>4</v>
      </c>
      <c r="Q282">
        <v>16</v>
      </c>
      <c r="R282">
        <v>0</v>
      </c>
      <c r="S282">
        <v>1</v>
      </c>
      <c r="T282">
        <v>12</v>
      </c>
      <c r="U282">
        <v>18</v>
      </c>
      <c r="V282">
        <v>0.28000000000000003</v>
      </c>
      <c r="W282">
        <v>0.34300000000000003</v>
      </c>
      <c r="X282">
        <v>0.46400000000000002</v>
      </c>
      <c r="Y282">
        <v>0.80700000000000005</v>
      </c>
      <c r="Z282">
        <v>58</v>
      </c>
      <c r="AA282">
        <v>3</v>
      </c>
      <c r="AB282">
        <v>0</v>
      </c>
      <c r="AC282">
        <v>1</v>
      </c>
      <c r="AE282">
        <v>0</v>
      </c>
      <c r="AF282" t="s">
        <v>90</v>
      </c>
      <c r="AG282" t="s">
        <v>297</v>
      </c>
    </row>
    <row r="283" spans="1:33" x14ac:dyDescent="0.45">
      <c r="A283">
        <v>278</v>
      </c>
      <c r="B283" t="s">
        <v>733</v>
      </c>
      <c r="C283" t="s">
        <v>136</v>
      </c>
      <c r="D283" s="2">
        <v>17646</v>
      </c>
      <c r="E283" s="2">
        <v>17732</v>
      </c>
      <c r="F283">
        <f t="shared" si="8"/>
        <v>1948</v>
      </c>
      <c r="G283" s="2" t="str">
        <f t="shared" si="9"/>
        <v>Bob Scheffing1948</v>
      </c>
      <c r="H283">
        <v>0.80700000000000005</v>
      </c>
      <c r="I283">
        <v>188</v>
      </c>
      <c r="J283">
        <v>174</v>
      </c>
      <c r="K283">
        <v>14</v>
      </c>
      <c r="L283">
        <v>53</v>
      </c>
      <c r="M283">
        <v>36</v>
      </c>
      <c r="N283">
        <v>12</v>
      </c>
      <c r="O283">
        <v>1</v>
      </c>
      <c r="P283">
        <v>4</v>
      </c>
      <c r="Q283">
        <v>29</v>
      </c>
      <c r="R283">
        <v>0</v>
      </c>
      <c r="S283">
        <v>0</v>
      </c>
      <c r="T283">
        <v>13</v>
      </c>
      <c r="U283">
        <v>16</v>
      </c>
      <c r="V283">
        <v>0.30499999999999999</v>
      </c>
      <c r="W283">
        <v>0.35299999999999998</v>
      </c>
      <c r="X283">
        <v>0.45400000000000001</v>
      </c>
      <c r="Y283">
        <v>0.80700000000000005</v>
      </c>
      <c r="Z283">
        <v>79</v>
      </c>
      <c r="AA283">
        <v>1</v>
      </c>
      <c r="AB283">
        <v>0</v>
      </c>
      <c r="AC283">
        <v>1</v>
      </c>
      <c r="AE283">
        <v>3</v>
      </c>
      <c r="AF283" t="s">
        <v>90</v>
      </c>
      <c r="AG283" t="s">
        <v>734</v>
      </c>
    </row>
    <row r="284" spans="1:33" x14ac:dyDescent="0.45">
      <c r="A284">
        <v>279</v>
      </c>
      <c r="B284" t="s">
        <v>411</v>
      </c>
      <c r="C284" t="s">
        <v>149</v>
      </c>
      <c r="D284" s="2">
        <v>17272</v>
      </c>
      <c r="E284" s="2">
        <v>17344</v>
      </c>
      <c r="F284">
        <f t="shared" si="8"/>
        <v>1947</v>
      </c>
      <c r="G284" s="2" t="str">
        <f t="shared" si="9"/>
        <v>Frank Baumholtz1947</v>
      </c>
      <c r="H284">
        <v>0.80700000000000005</v>
      </c>
      <c r="I284">
        <v>285</v>
      </c>
      <c r="J284">
        <v>259</v>
      </c>
      <c r="K284">
        <v>39</v>
      </c>
      <c r="L284">
        <v>81</v>
      </c>
      <c r="M284">
        <v>58</v>
      </c>
      <c r="N284">
        <v>16</v>
      </c>
      <c r="O284">
        <v>4</v>
      </c>
      <c r="P284">
        <v>3</v>
      </c>
      <c r="Q284">
        <v>23</v>
      </c>
      <c r="R284">
        <v>3</v>
      </c>
      <c r="S284">
        <v>4</v>
      </c>
      <c r="T284">
        <v>21</v>
      </c>
      <c r="U284">
        <v>23</v>
      </c>
      <c r="V284">
        <v>0.313</v>
      </c>
      <c r="W284">
        <v>0.36699999999999999</v>
      </c>
      <c r="X284">
        <v>0.44</v>
      </c>
      <c r="Y284">
        <v>0.80700000000000005</v>
      </c>
      <c r="Z284">
        <v>114</v>
      </c>
      <c r="AA284">
        <v>0</v>
      </c>
      <c r="AB284">
        <v>1</v>
      </c>
      <c r="AC284">
        <v>4</v>
      </c>
      <c r="AE284">
        <v>1</v>
      </c>
      <c r="AF284" t="s">
        <v>90</v>
      </c>
      <c r="AG284" t="s">
        <v>412</v>
      </c>
    </row>
    <row r="285" spans="1:33" x14ac:dyDescent="0.45">
      <c r="A285">
        <v>280</v>
      </c>
      <c r="B285" t="s">
        <v>135</v>
      </c>
      <c r="C285" t="s">
        <v>291</v>
      </c>
      <c r="D285" s="2">
        <v>18007</v>
      </c>
      <c r="E285" s="2">
        <v>18082</v>
      </c>
      <c r="F285">
        <f t="shared" si="8"/>
        <v>1949</v>
      </c>
      <c r="G285" s="2" t="str">
        <f t="shared" si="9"/>
        <v>Hank Sauer1949</v>
      </c>
      <c r="H285">
        <v>0.80600000000000005</v>
      </c>
      <c r="I285">
        <v>243</v>
      </c>
      <c r="J285">
        <v>218</v>
      </c>
      <c r="K285">
        <v>36</v>
      </c>
      <c r="L285">
        <v>59</v>
      </c>
      <c r="M285">
        <v>39</v>
      </c>
      <c r="N285">
        <v>9</v>
      </c>
      <c r="O285">
        <v>0</v>
      </c>
      <c r="P285">
        <v>11</v>
      </c>
      <c r="Q285">
        <v>37</v>
      </c>
      <c r="R285">
        <v>0</v>
      </c>
      <c r="S285">
        <v>0</v>
      </c>
      <c r="T285">
        <v>23</v>
      </c>
      <c r="U285">
        <v>26</v>
      </c>
      <c r="V285">
        <v>0.27100000000000002</v>
      </c>
      <c r="W285">
        <v>0.34300000000000003</v>
      </c>
      <c r="X285">
        <v>0.46300000000000002</v>
      </c>
      <c r="Y285">
        <v>0.80600000000000005</v>
      </c>
      <c r="Z285">
        <v>101</v>
      </c>
      <c r="AA285">
        <v>10</v>
      </c>
      <c r="AB285">
        <v>1</v>
      </c>
      <c r="AC285">
        <v>1</v>
      </c>
      <c r="AE285">
        <v>1</v>
      </c>
      <c r="AF285" t="s">
        <v>90</v>
      </c>
      <c r="AG285" t="s">
        <v>137</v>
      </c>
    </row>
    <row r="286" spans="1:33" x14ac:dyDescent="0.45">
      <c r="A286">
        <v>281</v>
      </c>
      <c r="B286" t="s">
        <v>411</v>
      </c>
      <c r="C286" t="s">
        <v>136</v>
      </c>
      <c r="D286" s="2">
        <v>18735</v>
      </c>
      <c r="E286" s="2">
        <v>18812</v>
      </c>
      <c r="F286">
        <f t="shared" si="8"/>
        <v>1951</v>
      </c>
      <c r="G286" s="2" t="str">
        <f t="shared" si="9"/>
        <v>Frank Baumholtz1951</v>
      </c>
      <c r="H286">
        <v>0.80600000000000005</v>
      </c>
      <c r="I286">
        <v>248</v>
      </c>
      <c r="J286">
        <v>222</v>
      </c>
      <c r="K286">
        <v>25</v>
      </c>
      <c r="L286">
        <v>70</v>
      </c>
      <c r="M286">
        <v>53</v>
      </c>
      <c r="N286">
        <v>11</v>
      </c>
      <c r="O286">
        <v>5</v>
      </c>
      <c r="P286">
        <v>1</v>
      </c>
      <c r="Q286">
        <v>24</v>
      </c>
      <c r="R286">
        <v>2</v>
      </c>
      <c r="S286">
        <v>1</v>
      </c>
      <c r="T286">
        <v>23</v>
      </c>
      <c r="U286">
        <v>10</v>
      </c>
      <c r="V286">
        <v>0.315</v>
      </c>
      <c r="W286">
        <v>0.38200000000000001</v>
      </c>
      <c r="X286">
        <v>0.42299999999999999</v>
      </c>
      <c r="Y286">
        <v>0.80600000000000005</v>
      </c>
      <c r="Z286">
        <v>94</v>
      </c>
      <c r="AA286">
        <v>8</v>
      </c>
      <c r="AB286">
        <v>1</v>
      </c>
      <c r="AC286">
        <v>2</v>
      </c>
      <c r="AE286">
        <v>0</v>
      </c>
      <c r="AF286" t="s">
        <v>90</v>
      </c>
      <c r="AG286" t="s">
        <v>412</v>
      </c>
    </row>
    <row r="287" spans="1:33" x14ac:dyDescent="0.45">
      <c r="A287">
        <v>282</v>
      </c>
      <c r="B287" t="s">
        <v>251</v>
      </c>
      <c r="C287" t="s">
        <v>127</v>
      </c>
      <c r="D287" s="2">
        <v>18007</v>
      </c>
      <c r="E287" s="2">
        <v>18149</v>
      </c>
      <c r="F287">
        <f t="shared" si="8"/>
        <v>1949</v>
      </c>
      <c r="G287" s="2" t="str">
        <f t="shared" si="9"/>
        <v>Bill Salkeld1949</v>
      </c>
      <c r="H287">
        <v>0.80500000000000005</v>
      </c>
      <c r="I287">
        <v>202</v>
      </c>
      <c r="J287">
        <v>154</v>
      </c>
      <c r="K287">
        <v>17</v>
      </c>
      <c r="L287">
        <v>39</v>
      </c>
      <c r="M287">
        <v>29</v>
      </c>
      <c r="N287">
        <v>5</v>
      </c>
      <c r="O287">
        <v>0</v>
      </c>
      <c r="P287">
        <v>5</v>
      </c>
      <c r="Q287">
        <v>23</v>
      </c>
      <c r="R287">
        <v>1</v>
      </c>
      <c r="S287">
        <v>1</v>
      </c>
      <c r="T287">
        <v>44</v>
      </c>
      <c r="U287">
        <v>24</v>
      </c>
      <c r="V287">
        <v>0.253</v>
      </c>
      <c r="W287">
        <v>0.42199999999999999</v>
      </c>
      <c r="X287">
        <v>0.38300000000000001</v>
      </c>
      <c r="Y287">
        <v>0.80500000000000005</v>
      </c>
      <c r="Z287">
        <v>59</v>
      </c>
      <c r="AA287">
        <v>4</v>
      </c>
      <c r="AB287">
        <v>1</v>
      </c>
      <c r="AC287">
        <v>3</v>
      </c>
      <c r="AE287">
        <v>7</v>
      </c>
      <c r="AF287" t="s">
        <v>90</v>
      </c>
      <c r="AG287" t="s">
        <v>252</v>
      </c>
    </row>
    <row r="288" spans="1:33" x14ac:dyDescent="0.45">
      <c r="A288">
        <v>283</v>
      </c>
      <c r="B288" t="s">
        <v>111</v>
      </c>
      <c r="C288" t="s">
        <v>112</v>
      </c>
      <c r="D288" s="2">
        <v>17643</v>
      </c>
      <c r="E288" s="2">
        <v>17721</v>
      </c>
      <c r="F288">
        <f t="shared" si="8"/>
        <v>1948</v>
      </c>
      <c r="G288" s="2" t="str">
        <f t="shared" si="9"/>
        <v>Jackie Robinson1948</v>
      </c>
      <c r="H288">
        <v>0.80500000000000005</v>
      </c>
      <c r="I288">
        <v>252</v>
      </c>
      <c r="J288">
        <v>227</v>
      </c>
      <c r="K288">
        <v>39</v>
      </c>
      <c r="L288">
        <v>68</v>
      </c>
      <c r="M288">
        <v>44</v>
      </c>
      <c r="N288">
        <v>19</v>
      </c>
      <c r="O288">
        <v>2</v>
      </c>
      <c r="P288">
        <v>3</v>
      </c>
      <c r="Q288">
        <v>32</v>
      </c>
      <c r="R288">
        <v>3</v>
      </c>
      <c r="S288">
        <v>2</v>
      </c>
      <c r="T288">
        <v>22</v>
      </c>
      <c r="U288">
        <v>14</v>
      </c>
      <c r="V288">
        <v>0.3</v>
      </c>
      <c r="W288">
        <v>0.36399999999999999</v>
      </c>
      <c r="X288">
        <v>0.441</v>
      </c>
      <c r="Y288">
        <v>0.80500000000000005</v>
      </c>
      <c r="Z288">
        <v>100</v>
      </c>
      <c r="AA288">
        <v>5</v>
      </c>
      <c r="AB288">
        <v>1</v>
      </c>
      <c r="AC288">
        <v>2</v>
      </c>
      <c r="AE288">
        <v>0</v>
      </c>
      <c r="AF288" t="s">
        <v>90</v>
      </c>
      <c r="AG288" t="s">
        <v>113</v>
      </c>
    </row>
    <row r="289" spans="1:33" x14ac:dyDescent="0.45">
      <c r="A289">
        <v>284</v>
      </c>
      <c r="B289" t="s">
        <v>92</v>
      </c>
      <c r="C289" t="s">
        <v>93</v>
      </c>
      <c r="D289" s="2">
        <v>17272</v>
      </c>
      <c r="E289" s="2">
        <v>17347</v>
      </c>
      <c r="F289">
        <f t="shared" si="8"/>
        <v>1947</v>
      </c>
      <c r="G289" s="2" t="str">
        <f t="shared" si="9"/>
        <v>Stan Musial1947</v>
      </c>
      <c r="H289">
        <v>0.80400000000000005</v>
      </c>
      <c r="I289">
        <v>271</v>
      </c>
      <c r="J289">
        <v>229</v>
      </c>
      <c r="K289">
        <v>44</v>
      </c>
      <c r="L289">
        <v>59</v>
      </c>
      <c r="M289">
        <v>38</v>
      </c>
      <c r="N289">
        <v>8</v>
      </c>
      <c r="O289">
        <v>5</v>
      </c>
      <c r="P289">
        <v>8</v>
      </c>
      <c r="Q289">
        <v>40</v>
      </c>
      <c r="R289">
        <v>1</v>
      </c>
      <c r="S289">
        <v>2</v>
      </c>
      <c r="T289">
        <v>36</v>
      </c>
      <c r="U289">
        <v>14</v>
      </c>
      <c r="V289">
        <v>0.25800000000000001</v>
      </c>
      <c r="W289">
        <v>0.36299999999999999</v>
      </c>
      <c r="X289">
        <v>0.441</v>
      </c>
      <c r="Y289">
        <v>0.80400000000000005</v>
      </c>
      <c r="Z289">
        <v>101</v>
      </c>
      <c r="AA289">
        <v>11</v>
      </c>
      <c r="AB289">
        <v>2</v>
      </c>
      <c r="AC289">
        <v>4</v>
      </c>
      <c r="AE289">
        <v>2</v>
      </c>
      <c r="AF289" t="s">
        <v>90</v>
      </c>
      <c r="AG289" t="s">
        <v>94</v>
      </c>
    </row>
    <row r="290" spans="1:33" x14ac:dyDescent="0.45">
      <c r="A290">
        <v>285</v>
      </c>
      <c r="B290" t="s">
        <v>735</v>
      </c>
      <c r="C290" t="s">
        <v>127</v>
      </c>
      <c r="D290" s="2">
        <v>17644</v>
      </c>
      <c r="E290" s="2">
        <v>17769</v>
      </c>
      <c r="F290">
        <f t="shared" si="8"/>
        <v>1948</v>
      </c>
      <c r="G290" s="2" t="str">
        <f t="shared" si="9"/>
        <v>Clint Conatser1948</v>
      </c>
      <c r="H290">
        <v>0.80400000000000005</v>
      </c>
      <c r="I290">
        <v>179</v>
      </c>
      <c r="J290">
        <v>154</v>
      </c>
      <c r="K290">
        <v>22</v>
      </c>
      <c r="L290">
        <v>44</v>
      </c>
      <c r="M290">
        <v>32</v>
      </c>
      <c r="N290">
        <v>6</v>
      </c>
      <c r="O290">
        <v>3</v>
      </c>
      <c r="P290">
        <v>3</v>
      </c>
      <c r="Q290">
        <v>18</v>
      </c>
      <c r="R290">
        <v>0</v>
      </c>
      <c r="S290">
        <v>1</v>
      </c>
      <c r="T290">
        <v>23</v>
      </c>
      <c r="U290">
        <v>21</v>
      </c>
      <c r="V290">
        <v>0.28599999999999998</v>
      </c>
      <c r="W290">
        <v>0.38200000000000001</v>
      </c>
      <c r="X290">
        <v>0.42199999999999999</v>
      </c>
      <c r="Y290">
        <v>0.80400000000000005</v>
      </c>
      <c r="Z290">
        <v>65</v>
      </c>
      <c r="AA290">
        <v>2</v>
      </c>
      <c r="AB290">
        <v>1</v>
      </c>
      <c r="AC290">
        <v>1</v>
      </c>
      <c r="AE290">
        <v>0</v>
      </c>
      <c r="AF290" t="s">
        <v>90</v>
      </c>
      <c r="AG290" t="s">
        <v>736</v>
      </c>
    </row>
    <row r="291" spans="1:33" x14ac:dyDescent="0.45">
      <c r="A291">
        <v>286</v>
      </c>
      <c r="B291" t="s">
        <v>377</v>
      </c>
      <c r="C291" t="s">
        <v>98</v>
      </c>
      <c r="D291" s="2">
        <v>17649</v>
      </c>
      <c r="E291" s="2">
        <v>17785</v>
      </c>
      <c r="F291">
        <f t="shared" si="8"/>
        <v>1948</v>
      </c>
      <c r="G291" s="2" t="str">
        <f t="shared" si="9"/>
        <v>Wally Judnich1948</v>
      </c>
      <c r="H291">
        <v>0.80400000000000005</v>
      </c>
      <c r="I291">
        <v>215</v>
      </c>
      <c r="J291">
        <v>172</v>
      </c>
      <c r="K291">
        <v>31</v>
      </c>
      <c r="L291">
        <v>46</v>
      </c>
      <c r="M291">
        <v>30</v>
      </c>
      <c r="N291">
        <v>11</v>
      </c>
      <c r="O291">
        <v>3</v>
      </c>
      <c r="P291">
        <v>2</v>
      </c>
      <c r="Q291">
        <v>21</v>
      </c>
      <c r="R291">
        <v>1</v>
      </c>
      <c r="S291">
        <v>3</v>
      </c>
      <c r="T291">
        <v>39</v>
      </c>
      <c r="U291">
        <v>20</v>
      </c>
      <c r="V291">
        <v>0.26700000000000002</v>
      </c>
      <c r="W291">
        <v>0.40300000000000002</v>
      </c>
      <c r="X291">
        <v>0.40100000000000002</v>
      </c>
      <c r="Y291">
        <v>0.80400000000000005</v>
      </c>
      <c r="Z291">
        <v>69</v>
      </c>
      <c r="AA291">
        <v>4</v>
      </c>
      <c r="AB291">
        <v>0</v>
      </c>
      <c r="AC291">
        <v>4</v>
      </c>
      <c r="AE291">
        <v>1</v>
      </c>
      <c r="AF291" t="s">
        <v>90</v>
      </c>
      <c r="AG291" t="s">
        <v>378</v>
      </c>
    </row>
    <row r="292" spans="1:33" x14ac:dyDescent="0.45">
      <c r="A292">
        <v>287</v>
      </c>
      <c r="B292" t="s">
        <v>737</v>
      </c>
      <c r="C292" t="s">
        <v>98</v>
      </c>
      <c r="D292" s="2">
        <v>18371</v>
      </c>
      <c r="E292" s="2">
        <v>18519</v>
      </c>
      <c r="F292">
        <f t="shared" si="8"/>
        <v>1950</v>
      </c>
      <c r="G292" s="2" t="str">
        <f t="shared" si="9"/>
        <v>Bob Lemon1950</v>
      </c>
      <c r="H292">
        <v>0.80400000000000005</v>
      </c>
      <c r="I292">
        <v>137</v>
      </c>
      <c r="J292">
        <v>121</v>
      </c>
      <c r="K292">
        <v>19</v>
      </c>
      <c r="L292">
        <v>32</v>
      </c>
      <c r="M292">
        <v>18</v>
      </c>
      <c r="N292">
        <v>9</v>
      </c>
      <c r="O292">
        <v>0</v>
      </c>
      <c r="P292">
        <v>5</v>
      </c>
      <c r="Q292">
        <v>26</v>
      </c>
      <c r="R292">
        <v>0</v>
      </c>
      <c r="S292">
        <v>0</v>
      </c>
      <c r="T292">
        <v>13</v>
      </c>
      <c r="U292">
        <v>22</v>
      </c>
      <c r="V292">
        <v>0.26400000000000001</v>
      </c>
      <c r="W292">
        <v>0.34100000000000003</v>
      </c>
      <c r="X292">
        <v>0.46300000000000002</v>
      </c>
      <c r="Y292">
        <v>0.80400000000000005</v>
      </c>
      <c r="Z292">
        <v>56</v>
      </c>
      <c r="AA292">
        <v>0</v>
      </c>
      <c r="AB292">
        <v>1</v>
      </c>
      <c r="AC292">
        <v>2</v>
      </c>
      <c r="AE292">
        <v>0</v>
      </c>
      <c r="AF292" t="s">
        <v>90</v>
      </c>
      <c r="AG292" t="s">
        <v>738</v>
      </c>
    </row>
    <row r="293" spans="1:33" x14ac:dyDescent="0.45">
      <c r="A293">
        <v>288</v>
      </c>
      <c r="B293" t="s">
        <v>731</v>
      </c>
      <c r="C293" t="s">
        <v>115</v>
      </c>
      <c r="D293" s="2">
        <v>18371</v>
      </c>
      <c r="E293" s="2">
        <v>18476</v>
      </c>
      <c r="F293">
        <f t="shared" si="8"/>
        <v>1950</v>
      </c>
      <c r="G293" s="2" t="str">
        <f t="shared" si="9"/>
        <v>Billy Hitchcock1950</v>
      </c>
      <c r="H293">
        <v>0.80300000000000005</v>
      </c>
      <c r="I293">
        <v>214</v>
      </c>
      <c r="J293">
        <v>191</v>
      </c>
      <c r="K293">
        <v>16</v>
      </c>
      <c r="L293">
        <v>61</v>
      </c>
      <c r="M293">
        <v>47</v>
      </c>
      <c r="N293">
        <v>11</v>
      </c>
      <c r="O293">
        <v>2</v>
      </c>
      <c r="P293">
        <v>1</v>
      </c>
      <c r="Q293">
        <v>32</v>
      </c>
      <c r="R293">
        <v>2</v>
      </c>
      <c r="S293">
        <v>1</v>
      </c>
      <c r="T293">
        <v>22</v>
      </c>
      <c r="U293">
        <v>16</v>
      </c>
      <c r="V293">
        <v>0.31900000000000001</v>
      </c>
      <c r="W293">
        <v>0.39</v>
      </c>
      <c r="X293">
        <v>0.41399999999999998</v>
      </c>
      <c r="Y293">
        <v>0.80300000000000005</v>
      </c>
      <c r="Z293">
        <v>79</v>
      </c>
      <c r="AA293">
        <v>17</v>
      </c>
      <c r="AB293">
        <v>0</v>
      </c>
      <c r="AC293">
        <v>1</v>
      </c>
      <c r="AE293">
        <v>1</v>
      </c>
      <c r="AF293" t="s">
        <v>90</v>
      </c>
      <c r="AG293" t="s">
        <v>732</v>
      </c>
    </row>
    <row r="294" spans="1:33" x14ac:dyDescent="0.45">
      <c r="A294">
        <v>289</v>
      </c>
      <c r="B294" t="s">
        <v>402</v>
      </c>
      <c r="C294" t="s">
        <v>93</v>
      </c>
      <c r="D294" s="2">
        <v>18007</v>
      </c>
      <c r="E294" s="2">
        <v>18076</v>
      </c>
      <c r="F294">
        <f t="shared" si="8"/>
        <v>1949</v>
      </c>
      <c r="G294" s="2" t="str">
        <f t="shared" si="9"/>
        <v>Red Schoendienst1949</v>
      </c>
      <c r="H294">
        <v>0.80300000000000005</v>
      </c>
      <c r="I294">
        <v>277</v>
      </c>
      <c r="J294">
        <v>255</v>
      </c>
      <c r="K294">
        <v>38</v>
      </c>
      <c r="L294">
        <v>86</v>
      </c>
      <c r="M294">
        <v>71</v>
      </c>
      <c r="N294">
        <v>11</v>
      </c>
      <c r="O294">
        <v>2</v>
      </c>
      <c r="P294">
        <v>2</v>
      </c>
      <c r="Q294">
        <v>22</v>
      </c>
      <c r="R294">
        <v>5</v>
      </c>
      <c r="S294">
        <v>1</v>
      </c>
      <c r="T294">
        <v>17</v>
      </c>
      <c r="U294">
        <v>10</v>
      </c>
      <c r="V294">
        <v>0.33700000000000002</v>
      </c>
      <c r="W294">
        <v>0.38300000000000001</v>
      </c>
      <c r="X294">
        <v>0.42</v>
      </c>
      <c r="Y294">
        <v>0.80300000000000005</v>
      </c>
      <c r="Z294">
        <v>107</v>
      </c>
      <c r="AA294">
        <v>5</v>
      </c>
      <c r="AB294">
        <v>2</v>
      </c>
      <c r="AC294">
        <v>3</v>
      </c>
      <c r="AE294">
        <v>0</v>
      </c>
      <c r="AF294" t="s">
        <v>90</v>
      </c>
      <c r="AG294" t="s">
        <v>403</v>
      </c>
    </row>
    <row r="295" spans="1:33" x14ac:dyDescent="0.45">
      <c r="A295">
        <v>290</v>
      </c>
      <c r="B295" t="s">
        <v>200</v>
      </c>
      <c r="C295" t="s">
        <v>157</v>
      </c>
      <c r="D295" s="2">
        <v>18735</v>
      </c>
      <c r="E295" s="2">
        <v>18813</v>
      </c>
      <c r="F295">
        <f t="shared" si="8"/>
        <v>1951</v>
      </c>
      <c r="G295" s="2" t="str">
        <f t="shared" si="9"/>
        <v>Al Zarilla1951</v>
      </c>
      <c r="H295">
        <v>0.80200000000000005</v>
      </c>
      <c r="I295">
        <v>243</v>
      </c>
      <c r="J295">
        <v>206</v>
      </c>
      <c r="K295">
        <v>31</v>
      </c>
      <c r="L295">
        <v>53</v>
      </c>
      <c r="M295">
        <v>32</v>
      </c>
      <c r="N295">
        <v>12</v>
      </c>
      <c r="O295">
        <v>2</v>
      </c>
      <c r="P295">
        <v>7</v>
      </c>
      <c r="Q295">
        <v>46</v>
      </c>
      <c r="R295">
        <v>1</v>
      </c>
      <c r="S295">
        <v>2</v>
      </c>
      <c r="T295">
        <v>32</v>
      </c>
      <c r="U295">
        <v>30</v>
      </c>
      <c r="V295">
        <v>0.25700000000000001</v>
      </c>
      <c r="W295">
        <v>0.36499999999999999</v>
      </c>
      <c r="X295">
        <v>0.437</v>
      </c>
      <c r="Y295">
        <v>0.80200000000000005</v>
      </c>
      <c r="Z295">
        <v>90</v>
      </c>
      <c r="AA295">
        <v>5</v>
      </c>
      <c r="AB295">
        <v>3</v>
      </c>
      <c r="AC295">
        <v>2</v>
      </c>
      <c r="AE295">
        <v>1</v>
      </c>
      <c r="AF295" t="s">
        <v>90</v>
      </c>
      <c r="AG295" t="s">
        <v>201</v>
      </c>
    </row>
    <row r="296" spans="1:33" x14ac:dyDescent="0.45">
      <c r="A296">
        <v>291</v>
      </c>
      <c r="B296" t="s">
        <v>739</v>
      </c>
      <c r="C296" t="s">
        <v>383</v>
      </c>
      <c r="D296" s="2">
        <v>18736</v>
      </c>
      <c r="E296" s="2">
        <v>18862</v>
      </c>
      <c r="F296">
        <f t="shared" si="8"/>
        <v>1951</v>
      </c>
      <c r="G296" s="2" t="str">
        <f t="shared" si="9"/>
        <v>Matt Batts1951</v>
      </c>
      <c r="H296">
        <v>0.80100000000000005</v>
      </c>
      <c r="I296">
        <v>204</v>
      </c>
      <c r="J296">
        <v>185</v>
      </c>
      <c r="K296">
        <v>19</v>
      </c>
      <c r="L296">
        <v>55</v>
      </c>
      <c r="M296">
        <v>35</v>
      </c>
      <c r="N296">
        <v>15</v>
      </c>
      <c r="O296">
        <v>1</v>
      </c>
      <c r="P296">
        <v>4</v>
      </c>
      <c r="Q296">
        <v>23</v>
      </c>
      <c r="R296">
        <v>1</v>
      </c>
      <c r="S296">
        <v>0</v>
      </c>
      <c r="T296">
        <v>14</v>
      </c>
      <c r="U296">
        <v>13</v>
      </c>
      <c r="V296">
        <v>0.29699999999999999</v>
      </c>
      <c r="W296">
        <v>0.34699999999999998</v>
      </c>
      <c r="X296">
        <v>0.45400000000000001</v>
      </c>
      <c r="Y296">
        <v>0.80100000000000005</v>
      </c>
      <c r="Z296">
        <v>84</v>
      </c>
      <c r="AA296">
        <v>4</v>
      </c>
      <c r="AB296">
        <v>0</v>
      </c>
      <c r="AC296">
        <v>5</v>
      </c>
      <c r="AE296">
        <v>1</v>
      </c>
      <c r="AF296" t="s">
        <v>90</v>
      </c>
      <c r="AG296" t="s">
        <v>740</v>
      </c>
    </row>
    <row r="297" spans="1:33" x14ac:dyDescent="0.45">
      <c r="A297">
        <v>292</v>
      </c>
      <c r="B297" t="s">
        <v>180</v>
      </c>
      <c r="C297" t="s">
        <v>144</v>
      </c>
      <c r="D297" s="2">
        <v>17722</v>
      </c>
      <c r="E297" s="2">
        <v>17794</v>
      </c>
      <c r="F297">
        <f t="shared" si="8"/>
        <v>1948</v>
      </c>
      <c r="G297" s="2" t="str">
        <f t="shared" si="9"/>
        <v>Dick Kokos1948</v>
      </c>
      <c r="H297">
        <v>0.80100000000000005</v>
      </c>
      <c r="I297">
        <v>250</v>
      </c>
      <c r="J297">
        <v>221</v>
      </c>
      <c r="K297">
        <v>35</v>
      </c>
      <c r="L297">
        <v>65</v>
      </c>
      <c r="M297">
        <v>46</v>
      </c>
      <c r="N297">
        <v>12</v>
      </c>
      <c r="O297">
        <v>3</v>
      </c>
      <c r="P297">
        <v>4</v>
      </c>
      <c r="Q297">
        <v>36</v>
      </c>
      <c r="R297">
        <v>3</v>
      </c>
      <c r="S297">
        <v>3</v>
      </c>
      <c r="T297">
        <v>25</v>
      </c>
      <c r="U297">
        <v>22</v>
      </c>
      <c r="V297">
        <v>0.29399999999999998</v>
      </c>
      <c r="W297">
        <v>0.371</v>
      </c>
      <c r="X297">
        <v>0.43</v>
      </c>
      <c r="Y297">
        <v>0.80100000000000005</v>
      </c>
      <c r="Z297">
        <v>95</v>
      </c>
      <c r="AA297">
        <v>1</v>
      </c>
      <c r="AB297">
        <v>2</v>
      </c>
      <c r="AC297">
        <v>2</v>
      </c>
      <c r="AE297">
        <v>2</v>
      </c>
      <c r="AF297" t="s">
        <v>90</v>
      </c>
      <c r="AG297" t="s">
        <v>181</v>
      </c>
    </row>
    <row r="298" spans="1:33" x14ac:dyDescent="0.45">
      <c r="A298">
        <v>293</v>
      </c>
      <c r="B298" t="s">
        <v>741</v>
      </c>
      <c r="C298" t="s">
        <v>93</v>
      </c>
      <c r="D298" s="2">
        <v>17652</v>
      </c>
      <c r="E298" s="2">
        <v>17741</v>
      </c>
      <c r="F298">
        <f t="shared" si="8"/>
        <v>1948</v>
      </c>
      <c r="G298" s="2" t="str">
        <f t="shared" si="9"/>
        <v>Don Lang1948</v>
      </c>
      <c r="H298">
        <v>0.8</v>
      </c>
      <c r="I298">
        <v>202</v>
      </c>
      <c r="J298">
        <v>167</v>
      </c>
      <c r="K298">
        <v>17</v>
      </c>
      <c r="L298">
        <v>51</v>
      </c>
      <c r="M298">
        <v>40</v>
      </c>
      <c r="N298">
        <v>9</v>
      </c>
      <c r="O298">
        <v>1</v>
      </c>
      <c r="P298">
        <v>1</v>
      </c>
      <c r="Q298">
        <v>19</v>
      </c>
      <c r="R298">
        <v>1</v>
      </c>
      <c r="S298">
        <v>0</v>
      </c>
      <c r="T298">
        <v>29</v>
      </c>
      <c r="U298">
        <v>23</v>
      </c>
      <c r="V298">
        <v>0.30499999999999999</v>
      </c>
      <c r="W298">
        <v>0.41099999999999998</v>
      </c>
      <c r="X298">
        <v>0.38900000000000001</v>
      </c>
      <c r="Y298">
        <v>0.8</v>
      </c>
      <c r="Z298">
        <v>65</v>
      </c>
      <c r="AA298">
        <v>1</v>
      </c>
      <c r="AB298">
        <v>1</v>
      </c>
      <c r="AC298">
        <v>5</v>
      </c>
      <c r="AE298">
        <v>1</v>
      </c>
      <c r="AF298" t="s">
        <v>90</v>
      </c>
      <c r="AG298" t="s">
        <v>742</v>
      </c>
    </row>
    <row r="299" spans="1:33" x14ac:dyDescent="0.45">
      <c r="A299">
        <v>294</v>
      </c>
      <c r="B299" t="s">
        <v>361</v>
      </c>
      <c r="C299" t="s">
        <v>115</v>
      </c>
      <c r="D299" s="2">
        <v>17642</v>
      </c>
      <c r="E299" s="2">
        <v>17720</v>
      </c>
      <c r="F299">
        <f t="shared" si="8"/>
        <v>1948</v>
      </c>
      <c r="G299" s="2" t="str">
        <f t="shared" si="9"/>
        <v>Barney McCosky1948</v>
      </c>
      <c r="H299">
        <v>0.8</v>
      </c>
      <c r="I299">
        <v>270</v>
      </c>
      <c r="J299">
        <v>231</v>
      </c>
      <c r="K299">
        <v>44</v>
      </c>
      <c r="L299">
        <v>72</v>
      </c>
      <c r="M299">
        <v>55</v>
      </c>
      <c r="N299">
        <v>13</v>
      </c>
      <c r="O299">
        <v>4</v>
      </c>
      <c r="P299">
        <v>0</v>
      </c>
      <c r="Q299">
        <v>22</v>
      </c>
      <c r="R299">
        <v>0</v>
      </c>
      <c r="S299">
        <v>2</v>
      </c>
      <c r="T299">
        <v>33</v>
      </c>
      <c r="U299">
        <v>10</v>
      </c>
      <c r="V299">
        <v>0.312</v>
      </c>
      <c r="W299">
        <v>0.39800000000000002</v>
      </c>
      <c r="X299">
        <v>0.40300000000000002</v>
      </c>
      <c r="Y299">
        <v>0.8</v>
      </c>
      <c r="Z299">
        <v>93</v>
      </c>
      <c r="AA299">
        <v>1</v>
      </c>
      <c r="AB299">
        <v>0</v>
      </c>
      <c r="AC299">
        <v>6</v>
      </c>
      <c r="AE299">
        <v>0</v>
      </c>
      <c r="AF299" t="s">
        <v>90</v>
      </c>
      <c r="AG299" t="s">
        <v>362</v>
      </c>
    </row>
    <row r="300" spans="1:33" x14ac:dyDescent="0.45">
      <c r="A300">
        <v>295</v>
      </c>
      <c r="B300" t="s">
        <v>202</v>
      </c>
      <c r="C300" t="s">
        <v>96</v>
      </c>
      <c r="D300" s="2">
        <v>18735</v>
      </c>
      <c r="E300" s="2">
        <v>18838</v>
      </c>
      <c r="F300">
        <f t="shared" si="8"/>
        <v>1951</v>
      </c>
      <c r="G300" s="2" t="str">
        <f t="shared" si="9"/>
        <v>Pat Mullin1951</v>
      </c>
      <c r="H300">
        <v>0.8</v>
      </c>
      <c r="I300">
        <v>188</v>
      </c>
      <c r="J300">
        <v>167</v>
      </c>
      <c r="K300">
        <v>20</v>
      </c>
      <c r="L300">
        <v>45</v>
      </c>
      <c r="M300">
        <v>28</v>
      </c>
      <c r="N300">
        <v>8</v>
      </c>
      <c r="O300">
        <v>5</v>
      </c>
      <c r="P300">
        <v>4</v>
      </c>
      <c r="Q300">
        <v>31</v>
      </c>
      <c r="R300">
        <v>1</v>
      </c>
      <c r="S300">
        <v>2</v>
      </c>
      <c r="T300">
        <v>21</v>
      </c>
      <c r="U300">
        <v>17</v>
      </c>
      <c r="V300">
        <v>0.26900000000000002</v>
      </c>
      <c r="W300">
        <v>0.35099999999999998</v>
      </c>
      <c r="X300">
        <v>0.44900000000000001</v>
      </c>
      <c r="Y300">
        <v>0.8</v>
      </c>
      <c r="Z300">
        <v>75</v>
      </c>
      <c r="AA300">
        <v>1</v>
      </c>
      <c r="AB300">
        <v>0</v>
      </c>
      <c r="AC300">
        <v>0</v>
      </c>
      <c r="AE300">
        <v>1</v>
      </c>
      <c r="AF300" t="s">
        <v>90</v>
      </c>
      <c r="AG300" t="s">
        <v>203</v>
      </c>
    </row>
    <row r="301" spans="1:33" x14ac:dyDescent="0.45">
      <c r="A301">
        <v>296</v>
      </c>
      <c r="B301" t="s">
        <v>150</v>
      </c>
      <c r="C301" t="s">
        <v>115</v>
      </c>
      <c r="D301" s="2">
        <v>17272</v>
      </c>
      <c r="E301" s="2">
        <v>17354</v>
      </c>
      <c r="F301">
        <f t="shared" si="8"/>
        <v>1947</v>
      </c>
      <c r="G301" s="2" t="str">
        <f t="shared" si="9"/>
        <v>Ferris Fain1947</v>
      </c>
      <c r="H301">
        <v>0.8</v>
      </c>
      <c r="I301">
        <v>249</v>
      </c>
      <c r="J301">
        <v>199</v>
      </c>
      <c r="K301">
        <v>25</v>
      </c>
      <c r="L301">
        <v>54</v>
      </c>
      <c r="M301">
        <v>37</v>
      </c>
      <c r="N301">
        <v>13</v>
      </c>
      <c r="O301">
        <v>1</v>
      </c>
      <c r="P301">
        <v>3</v>
      </c>
      <c r="Q301">
        <v>27</v>
      </c>
      <c r="R301">
        <v>2</v>
      </c>
      <c r="S301">
        <v>1</v>
      </c>
      <c r="T301">
        <v>44</v>
      </c>
      <c r="U301">
        <v>14</v>
      </c>
      <c r="V301">
        <v>0.27100000000000002</v>
      </c>
      <c r="W301">
        <v>0.40799999999999997</v>
      </c>
      <c r="X301">
        <v>0.39200000000000002</v>
      </c>
      <c r="Y301">
        <v>0.8</v>
      </c>
      <c r="Z301">
        <v>78</v>
      </c>
      <c r="AA301">
        <v>7</v>
      </c>
      <c r="AB301">
        <v>2</v>
      </c>
      <c r="AC301">
        <v>4</v>
      </c>
      <c r="AE301">
        <v>0</v>
      </c>
      <c r="AF301" t="s">
        <v>90</v>
      </c>
      <c r="AG301" t="s">
        <v>151</v>
      </c>
    </row>
    <row r="302" spans="1:33" x14ac:dyDescent="0.45">
      <c r="A302">
        <v>297</v>
      </c>
      <c r="B302" t="s">
        <v>348</v>
      </c>
      <c r="C302" t="s">
        <v>118</v>
      </c>
      <c r="D302" s="2">
        <v>17643</v>
      </c>
      <c r="E302" s="2">
        <v>17711</v>
      </c>
      <c r="F302">
        <f t="shared" si="8"/>
        <v>1948</v>
      </c>
      <c r="G302" s="2" t="str">
        <f t="shared" si="9"/>
        <v>Richie Ashburn1948</v>
      </c>
      <c r="H302">
        <v>0.8</v>
      </c>
      <c r="I302">
        <v>275</v>
      </c>
      <c r="J302">
        <v>248</v>
      </c>
      <c r="K302">
        <v>40</v>
      </c>
      <c r="L302">
        <v>85</v>
      </c>
      <c r="M302">
        <v>74</v>
      </c>
      <c r="N302">
        <v>9</v>
      </c>
      <c r="O302">
        <v>1</v>
      </c>
      <c r="P302">
        <v>1</v>
      </c>
      <c r="Q302">
        <v>15</v>
      </c>
      <c r="R302">
        <v>20</v>
      </c>
      <c r="S302">
        <v>4</v>
      </c>
      <c r="T302">
        <v>23</v>
      </c>
      <c r="U302">
        <v>14</v>
      </c>
      <c r="V302">
        <v>0.34300000000000003</v>
      </c>
      <c r="W302">
        <v>0.40100000000000002</v>
      </c>
      <c r="X302">
        <v>0.39900000000000002</v>
      </c>
      <c r="Y302">
        <v>0.8</v>
      </c>
      <c r="Z302">
        <v>99</v>
      </c>
      <c r="AA302">
        <v>0</v>
      </c>
      <c r="AB302">
        <v>1</v>
      </c>
      <c r="AC302">
        <v>3</v>
      </c>
      <c r="AE302">
        <v>0</v>
      </c>
      <c r="AF302" t="s">
        <v>90</v>
      </c>
      <c r="AG302" t="s">
        <v>349</v>
      </c>
    </row>
    <row r="303" spans="1:33" x14ac:dyDescent="0.45">
      <c r="A303">
        <v>298</v>
      </c>
      <c r="B303" t="s">
        <v>379</v>
      </c>
      <c r="C303" t="s">
        <v>136</v>
      </c>
      <c r="D303" s="2">
        <v>17643</v>
      </c>
      <c r="E303" s="2">
        <v>17710</v>
      </c>
      <c r="F303">
        <f t="shared" si="8"/>
        <v>1948</v>
      </c>
      <c r="G303" s="2" t="str">
        <f t="shared" si="9"/>
        <v>Eddie Waitkus1948</v>
      </c>
      <c r="H303">
        <v>0.79900000000000004</v>
      </c>
      <c r="I303">
        <v>274</v>
      </c>
      <c r="J303">
        <v>249</v>
      </c>
      <c r="K303">
        <v>44</v>
      </c>
      <c r="L303">
        <v>76</v>
      </c>
      <c r="M303">
        <v>55</v>
      </c>
      <c r="N303">
        <v>11</v>
      </c>
      <c r="O303">
        <v>8</v>
      </c>
      <c r="P303">
        <v>2</v>
      </c>
      <c r="Q303">
        <v>21</v>
      </c>
      <c r="R303">
        <v>3</v>
      </c>
      <c r="S303">
        <v>2</v>
      </c>
      <c r="T303">
        <v>22</v>
      </c>
      <c r="U303">
        <v>10</v>
      </c>
      <c r="V303">
        <v>0.30499999999999999</v>
      </c>
      <c r="W303">
        <v>0.36199999999999999</v>
      </c>
      <c r="X303">
        <v>0.438</v>
      </c>
      <c r="Y303">
        <v>0.79900000000000004</v>
      </c>
      <c r="Z303">
        <v>109</v>
      </c>
      <c r="AA303">
        <v>7</v>
      </c>
      <c r="AB303">
        <v>0</v>
      </c>
      <c r="AC303">
        <v>3</v>
      </c>
      <c r="AE303">
        <v>1</v>
      </c>
      <c r="AF303" t="s">
        <v>90</v>
      </c>
      <c r="AG303" t="s">
        <v>380</v>
      </c>
    </row>
    <row r="304" spans="1:33" x14ac:dyDescent="0.45">
      <c r="A304">
        <v>299</v>
      </c>
      <c r="B304" t="s">
        <v>369</v>
      </c>
      <c r="C304" t="s">
        <v>96</v>
      </c>
      <c r="D304" s="2">
        <v>17272</v>
      </c>
      <c r="E304" s="2">
        <v>17352</v>
      </c>
      <c r="F304">
        <f t="shared" si="8"/>
        <v>1947</v>
      </c>
      <c r="G304" s="2" t="str">
        <f t="shared" si="9"/>
        <v>Roy Cullenbine1947</v>
      </c>
      <c r="H304">
        <v>0.79900000000000004</v>
      </c>
      <c r="I304">
        <v>253</v>
      </c>
      <c r="J304">
        <v>194</v>
      </c>
      <c r="K304">
        <v>29</v>
      </c>
      <c r="L304">
        <v>44</v>
      </c>
      <c r="M304">
        <v>27</v>
      </c>
      <c r="N304">
        <v>9</v>
      </c>
      <c r="O304">
        <v>0</v>
      </c>
      <c r="P304">
        <v>8</v>
      </c>
      <c r="Q304">
        <v>28</v>
      </c>
      <c r="R304">
        <v>1</v>
      </c>
      <c r="S304">
        <v>1</v>
      </c>
      <c r="T304">
        <v>57</v>
      </c>
      <c r="U304">
        <v>21</v>
      </c>
      <c r="V304">
        <v>0.22700000000000001</v>
      </c>
      <c r="W304">
        <v>0.40200000000000002</v>
      </c>
      <c r="X304">
        <v>0.39700000000000002</v>
      </c>
      <c r="Y304">
        <v>0.79900000000000004</v>
      </c>
      <c r="Z304">
        <v>77</v>
      </c>
      <c r="AA304">
        <v>6</v>
      </c>
      <c r="AB304">
        <v>0</v>
      </c>
      <c r="AC304">
        <v>2</v>
      </c>
      <c r="AE304">
        <v>0</v>
      </c>
      <c r="AF304" t="s">
        <v>90</v>
      </c>
      <c r="AG304" t="s">
        <v>370</v>
      </c>
    </row>
    <row r="305" spans="1:33" x14ac:dyDescent="0.45">
      <c r="A305">
        <v>300</v>
      </c>
      <c r="B305" t="s">
        <v>743</v>
      </c>
      <c r="C305" t="s">
        <v>115</v>
      </c>
      <c r="D305" s="2">
        <v>18375</v>
      </c>
      <c r="E305" s="2">
        <v>18461</v>
      </c>
      <c r="F305">
        <f t="shared" si="8"/>
        <v>1950</v>
      </c>
      <c r="G305" s="2" t="str">
        <f t="shared" si="9"/>
        <v>Paul Lehner1950</v>
      </c>
      <c r="H305">
        <v>0.79900000000000004</v>
      </c>
      <c r="I305">
        <v>242</v>
      </c>
      <c r="J305">
        <v>221</v>
      </c>
      <c r="K305">
        <v>24</v>
      </c>
      <c r="L305">
        <v>70</v>
      </c>
      <c r="M305">
        <v>53</v>
      </c>
      <c r="N305">
        <v>11</v>
      </c>
      <c r="O305">
        <v>2</v>
      </c>
      <c r="P305">
        <v>4</v>
      </c>
      <c r="Q305">
        <v>30</v>
      </c>
      <c r="R305">
        <v>1</v>
      </c>
      <c r="S305">
        <v>0</v>
      </c>
      <c r="T305">
        <v>15</v>
      </c>
      <c r="U305">
        <v>17</v>
      </c>
      <c r="V305">
        <v>0.317</v>
      </c>
      <c r="W305">
        <v>0.36</v>
      </c>
      <c r="X305">
        <v>0.439</v>
      </c>
      <c r="Y305">
        <v>0.79900000000000004</v>
      </c>
      <c r="Z305">
        <v>97</v>
      </c>
      <c r="AA305">
        <v>4</v>
      </c>
      <c r="AB305">
        <v>0</v>
      </c>
      <c r="AC305">
        <v>6</v>
      </c>
      <c r="AE305">
        <v>2</v>
      </c>
      <c r="AF305" t="s">
        <v>90</v>
      </c>
      <c r="AG305" t="s">
        <v>744</v>
      </c>
    </row>
    <row r="306" spans="1:33" x14ac:dyDescent="0.45">
      <c r="A306">
        <v>301</v>
      </c>
      <c r="B306" t="s">
        <v>377</v>
      </c>
      <c r="C306" t="s">
        <v>144</v>
      </c>
      <c r="D306" s="2">
        <v>17272</v>
      </c>
      <c r="E306" s="2">
        <v>17354</v>
      </c>
      <c r="F306">
        <f t="shared" si="8"/>
        <v>1947</v>
      </c>
      <c r="G306" s="2" t="str">
        <f t="shared" si="9"/>
        <v>Wally Judnich1947</v>
      </c>
      <c r="H306">
        <v>0.79900000000000004</v>
      </c>
      <c r="I306">
        <v>239</v>
      </c>
      <c r="J306">
        <v>206</v>
      </c>
      <c r="K306">
        <v>28</v>
      </c>
      <c r="L306">
        <v>52</v>
      </c>
      <c r="M306">
        <v>31</v>
      </c>
      <c r="N306">
        <v>10</v>
      </c>
      <c r="O306">
        <v>2</v>
      </c>
      <c r="P306">
        <v>9</v>
      </c>
      <c r="Q306">
        <v>24</v>
      </c>
      <c r="R306">
        <v>2</v>
      </c>
      <c r="S306">
        <v>4</v>
      </c>
      <c r="T306">
        <v>30</v>
      </c>
      <c r="U306">
        <v>37</v>
      </c>
      <c r="V306">
        <v>0.252</v>
      </c>
      <c r="W306">
        <v>0.34699999999999998</v>
      </c>
      <c r="X306">
        <v>0.45100000000000001</v>
      </c>
      <c r="Y306">
        <v>0.79900000000000004</v>
      </c>
      <c r="Z306">
        <v>93</v>
      </c>
      <c r="AA306">
        <v>3</v>
      </c>
      <c r="AB306">
        <v>0</v>
      </c>
      <c r="AC306">
        <v>3</v>
      </c>
      <c r="AE306">
        <v>3</v>
      </c>
      <c r="AF306" t="s">
        <v>90</v>
      </c>
      <c r="AG306" t="s">
        <v>378</v>
      </c>
    </row>
    <row r="307" spans="1:33" x14ac:dyDescent="0.45">
      <c r="A307">
        <v>302</v>
      </c>
      <c r="B307" t="s">
        <v>123</v>
      </c>
      <c r="C307" t="s">
        <v>101</v>
      </c>
      <c r="D307" s="2">
        <v>18735</v>
      </c>
      <c r="E307" s="2">
        <v>18828</v>
      </c>
      <c r="F307">
        <f t="shared" si="8"/>
        <v>1951</v>
      </c>
      <c r="G307" s="2" t="str">
        <f t="shared" si="9"/>
        <v>Johnny Mize1951</v>
      </c>
      <c r="H307">
        <v>0.79900000000000004</v>
      </c>
      <c r="I307">
        <v>195</v>
      </c>
      <c r="J307">
        <v>172</v>
      </c>
      <c r="K307">
        <v>22</v>
      </c>
      <c r="L307">
        <v>50</v>
      </c>
      <c r="M307">
        <v>39</v>
      </c>
      <c r="N307">
        <v>5</v>
      </c>
      <c r="O307">
        <v>0</v>
      </c>
      <c r="P307">
        <v>6</v>
      </c>
      <c r="Q307">
        <v>31</v>
      </c>
      <c r="R307">
        <v>1</v>
      </c>
      <c r="S307">
        <v>0</v>
      </c>
      <c r="T307">
        <v>22</v>
      </c>
      <c r="U307">
        <v>12</v>
      </c>
      <c r="V307">
        <v>0.29099999999999998</v>
      </c>
      <c r="W307">
        <v>0.374</v>
      </c>
      <c r="X307">
        <v>0.42399999999999999</v>
      </c>
      <c r="Y307">
        <v>0.79900000000000004</v>
      </c>
      <c r="Z307">
        <v>73</v>
      </c>
      <c r="AA307">
        <v>3</v>
      </c>
      <c r="AB307">
        <v>1</v>
      </c>
      <c r="AC307">
        <v>0</v>
      </c>
      <c r="AE307">
        <v>1</v>
      </c>
      <c r="AF307" t="s">
        <v>90</v>
      </c>
      <c r="AG307" t="s">
        <v>124</v>
      </c>
    </row>
    <row r="308" spans="1:33" x14ac:dyDescent="0.45">
      <c r="A308">
        <v>303</v>
      </c>
      <c r="B308" t="s">
        <v>381</v>
      </c>
      <c r="C308" t="s">
        <v>104</v>
      </c>
      <c r="D308" s="2">
        <v>17272</v>
      </c>
      <c r="E308" s="2">
        <v>17344</v>
      </c>
      <c r="F308">
        <f t="shared" si="8"/>
        <v>1947</v>
      </c>
      <c r="G308" s="2" t="str">
        <f t="shared" si="9"/>
        <v>Frankie Gustine1947</v>
      </c>
      <c r="H308">
        <v>0.79800000000000004</v>
      </c>
      <c r="I308">
        <v>262</v>
      </c>
      <c r="J308">
        <v>228</v>
      </c>
      <c r="K308">
        <v>39</v>
      </c>
      <c r="L308">
        <v>69</v>
      </c>
      <c r="M308">
        <v>51</v>
      </c>
      <c r="N308">
        <v>14</v>
      </c>
      <c r="O308">
        <v>1</v>
      </c>
      <c r="P308">
        <v>3</v>
      </c>
      <c r="Q308">
        <v>31</v>
      </c>
      <c r="R308">
        <v>3</v>
      </c>
      <c r="S308">
        <v>1</v>
      </c>
      <c r="T308">
        <v>31</v>
      </c>
      <c r="U308">
        <v>22</v>
      </c>
      <c r="V308">
        <v>0.30299999999999999</v>
      </c>
      <c r="W308">
        <v>0.38600000000000001</v>
      </c>
      <c r="X308">
        <v>0.41199999999999998</v>
      </c>
      <c r="Y308">
        <v>0.79800000000000004</v>
      </c>
      <c r="Z308">
        <v>94</v>
      </c>
      <c r="AA308">
        <v>4</v>
      </c>
      <c r="AB308">
        <v>0</v>
      </c>
      <c r="AC308">
        <v>3</v>
      </c>
      <c r="AE308">
        <v>3</v>
      </c>
      <c r="AF308" t="s">
        <v>90</v>
      </c>
      <c r="AG308" t="s">
        <v>382</v>
      </c>
    </row>
    <row r="309" spans="1:33" x14ac:dyDescent="0.45">
      <c r="A309">
        <v>304</v>
      </c>
      <c r="B309" t="s">
        <v>745</v>
      </c>
      <c r="C309" t="s">
        <v>118</v>
      </c>
      <c r="D309" s="2">
        <v>17644</v>
      </c>
      <c r="E309" s="2">
        <v>17729</v>
      </c>
      <c r="F309">
        <f t="shared" si="8"/>
        <v>1948</v>
      </c>
      <c r="G309" s="2" t="str">
        <f t="shared" si="9"/>
        <v>Johnny Blatnik1948</v>
      </c>
      <c r="H309">
        <v>0.79800000000000004</v>
      </c>
      <c r="I309">
        <v>217</v>
      </c>
      <c r="J309">
        <v>203</v>
      </c>
      <c r="K309">
        <v>31</v>
      </c>
      <c r="L309">
        <v>60</v>
      </c>
      <c r="M309">
        <v>36</v>
      </c>
      <c r="N309">
        <v>16</v>
      </c>
      <c r="O309">
        <v>6</v>
      </c>
      <c r="P309">
        <v>2</v>
      </c>
      <c r="Q309">
        <v>24</v>
      </c>
      <c r="R309">
        <v>2</v>
      </c>
      <c r="S309">
        <v>1</v>
      </c>
      <c r="T309">
        <v>11</v>
      </c>
      <c r="U309">
        <v>30</v>
      </c>
      <c r="V309">
        <v>0.29599999999999999</v>
      </c>
      <c r="W309">
        <v>0.33500000000000002</v>
      </c>
      <c r="X309">
        <v>0.46300000000000002</v>
      </c>
      <c r="Y309">
        <v>0.79800000000000004</v>
      </c>
      <c r="Z309">
        <v>94</v>
      </c>
      <c r="AA309">
        <v>5</v>
      </c>
      <c r="AB309">
        <v>1</v>
      </c>
      <c r="AC309">
        <v>2</v>
      </c>
      <c r="AE309">
        <v>1</v>
      </c>
      <c r="AF309" t="s">
        <v>90</v>
      </c>
      <c r="AG309" t="s">
        <v>746</v>
      </c>
    </row>
    <row r="310" spans="1:33" x14ac:dyDescent="0.45">
      <c r="A310">
        <v>305</v>
      </c>
      <c r="B310" t="s">
        <v>198</v>
      </c>
      <c r="C310" t="s">
        <v>93</v>
      </c>
      <c r="D310" s="2">
        <v>18735</v>
      </c>
      <c r="E310" s="2">
        <v>18814</v>
      </c>
      <c r="F310">
        <f t="shared" si="8"/>
        <v>1951</v>
      </c>
      <c r="G310" s="2" t="str">
        <f t="shared" si="9"/>
        <v>Enos Slaughter1951</v>
      </c>
      <c r="H310">
        <v>0.79800000000000004</v>
      </c>
      <c r="I310">
        <v>242</v>
      </c>
      <c r="J310">
        <v>202</v>
      </c>
      <c r="K310">
        <v>21</v>
      </c>
      <c r="L310">
        <v>59</v>
      </c>
      <c r="M310">
        <v>46</v>
      </c>
      <c r="N310">
        <v>8</v>
      </c>
      <c r="O310">
        <v>2</v>
      </c>
      <c r="P310">
        <v>3</v>
      </c>
      <c r="Q310">
        <v>28</v>
      </c>
      <c r="R310">
        <v>1</v>
      </c>
      <c r="S310">
        <v>0</v>
      </c>
      <c r="T310">
        <v>36</v>
      </c>
      <c r="U310">
        <v>6</v>
      </c>
      <c r="V310">
        <v>0.29199999999999998</v>
      </c>
      <c r="W310">
        <v>0.40200000000000002</v>
      </c>
      <c r="X310">
        <v>0.39600000000000002</v>
      </c>
      <c r="Y310">
        <v>0.79800000000000004</v>
      </c>
      <c r="Z310">
        <v>80</v>
      </c>
      <c r="AA310">
        <v>5</v>
      </c>
      <c r="AB310">
        <v>1</v>
      </c>
      <c r="AC310">
        <v>3</v>
      </c>
      <c r="AE310">
        <v>1</v>
      </c>
      <c r="AF310" t="s">
        <v>90</v>
      </c>
      <c r="AG310" t="s">
        <v>199</v>
      </c>
    </row>
    <row r="311" spans="1:33" x14ac:dyDescent="0.45">
      <c r="A311">
        <v>306</v>
      </c>
      <c r="B311" t="s">
        <v>269</v>
      </c>
      <c r="C311" t="s">
        <v>115</v>
      </c>
      <c r="D311" s="2">
        <v>18006</v>
      </c>
      <c r="E311" s="2">
        <v>18074</v>
      </c>
      <c r="F311">
        <f t="shared" si="8"/>
        <v>1949</v>
      </c>
      <c r="G311" s="2" t="str">
        <f t="shared" si="9"/>
        <v>Elmer Valo1949</v>
      </c>
      <c r="H311">
        <v>0.79800000000000004</v>
      </c>
      <c r="I311">
        <v>270</v>
      </c>
      <c r="J311">
        <v>218</v>
      </c>
      <c r="K311">
        <v>37</v>
      </c>
      <c r="L311">
        <v>58</v>
      </c>
      <c r="M311">
        <v>39</v>
      </c>
      <c r="N311">
        <v>10</v>
      </c>
      <c r="O311">
        <v>7</v>
      </c>
      <c r="P311">
        <v>2</v>
      </c>
      <c r="Q311">
        <v>40</v>
      </c>
      <c r="R311">
        <v>6</v>
      </c>
      <c r="S311">
        <v>4</v>
      </c>
      <c r="T311">
        <v>45</v>
      </c>
      <c r="U311">
        <v>14</v>
      </c>
      <c r="V311">
        <v>0.26600000000000001</v>
      </c>
      <c r="W311">
        <v>0.39400000000000002</v>
      </c>
      <c r="X311">
        <v>0.40400000000000003</v>
      </c>
      <c r="Y311">
        <v>0.79800000000000004</v>
      </c>
      <c r="Z311">
        <v>88</v>
      </c>
      <c r="AA311">
        <v>4</v>
      </c>
      <c r="AB311">
        <v>1</v>
      </c>
      <c r="AC311">
        <v>6</v>
      </c>
      <c r="AE311">
        <v>1</v>
      </c>
      <c r="AF311" t="s">
        <v>90</v>
      </c>
      <c r="AG311" t="s">
        <v>270</v>
      </c>
    </row>
    <row r="312" spans="1:33" x14ac:dyDescent="0.45">
      <c r="A312">
        <v>307</v>
      </c>
      <c r="B312" t="s">
        <v>114</v>
      </c>
      <c r="C312" t="s">
        <v>115</v>
      </c>
      <c r="D312" s="2">
        <v>17642</v>
      </c>
      <c r="E312" s="2">
        <v>17706</v>
      </c>
      <c r="F312">
        <f t="shared" si="8"/>
        <v>1948</v>
      </c>
      <c r="G312" s="2" t="str">
        <f t="shared" si="9"/>
        <v>Eddie Joost1948</v>
      </c>
      <c r="H312">
        <v>0.79700000000000004</v>
      </c>
      <c r="I312">
        <v>281</v>
      </c>
      <c r="J312">
        <v>224</v>
      </c>
      <c r="K312">
        <v>40</v>
      </c>
      <c r="L312">
        <v>56</v>
      </c>
      <c r="M312">
        <v>38</v>
      </c>
      <c r="N312">
        <v>10</v>
      </c>
      <c r="O312">
        <v>0</v>
      </c>
      <c r="P312">
        <v>8</v>
      </c>
      <c r="Q312">
        <v>21</v>
      </c>
      <c r="R312">
        <v>1</v>
      </c>
      <c r="S312">
        <v>2</v>
      </c>
      <c r="T312">
        <v>53</v>
      </c>
      <c r="U312">
        <v>44</v>
      </c>
      <c r="V312">
        <v>0.25</v>
      </c>
      <c r="W312">
        <v>0.39600000000000002</v>
      </c>
      <c r="X312">
        <v>0.40200000000000002</v>
      </c>
      <c r="Y312">
        <v>0.79700000000000004</v>
      </c>
      <c r="Z312">
        <v>90</v>
      </c>
      <c r="AA312">
        <v>1</v>
      </c>
      <c r="AB312">
        <v>1</v>
      </c>
      <c r="AC312">
        <v>3</v>
      </c>
      <c r="AE312">
        <v>0</v>
      </c>
      <c r="AF312" t="s">
        <v>90</v>
      </c>
      <c r="AG312" t="s">
        <v>116</v>
      </c>
    </row>
    <row r="313" spans="1:33" x14ac:dyDescent="0.45">
      <c r="A313">
        <v>308</v>
      </c>
      <c r="B313" t="s">
        <v>130</v>
      </c>
      <c r="C313" t="s">
        <v>109</v>
      </c>
      <c r="D313" s="2">
        <v>17643</v>
      </c>
      <c r="E313" s="2">
        <v>17758</v>
      </c>
      <c r="F313">
        <f t="shared" si="8"/>
        <v>1948</v>
      </c>
      <c r="G313" s="2" t="str">
        <f t="shared" si="9"/>
        <v>Walker Cooper1948</v>
      </c>
      <c r="H313">
        <v>0.79700000000000004</v>
      </c>
      <c r="I313">
        <v>221</v>
      </c>
      <c r="J313">
        <v>197</v>
      </c>
      <c r="K313">
        <v>30</v>
      </c>
      <c r="L313">
        <v>51</v>
      </c>
      <c r="M313">
        <v>32</v>
      </c>
      <c r="N313">
        <v>8</v>
      </c>
      <c r="O313">
        <v>0</v>
      </c>
      <c r="P313">
        <v>11</v>
      </c>
      <c r="Q313">
        <v>39</v>
      </c>
      <c r="R313">
        <v>1</v>
      </c>
      <c r="S313">
        <v>0</v>
      </c>
      <c r="T313">
        <v>20</v>
      </c>
      <c r="U313">
        <v>20</v>
      </c>
      <c r="V313">
        <v>0.25900000000000001</v>
      </c>
      <c r="W313">
        <v>0.33</v>
      </c>
      <c r="X313">
        <v>0.46700000000000003</v>
      </c>
      <c r="Y313">
        <v>0.79700000000000004</v>
      </c>
      <c r="Z313">
        <v>92</v>
      </c>
      <c r="AA313">
        <v>8</v>
      </c>
      <c r="AB313">
        <v>1</v>
      </c>
      <c r="AC313">
        <v>2</v>
      </c>
      <c r="AE313">
        <v>5</v>
      </c>
      <c r="AF313" t="s">
        <v>90</v>
      </c>
      <c r="AG313" t="s">
        <v>131</v>
      </c>
    </row>
    <row r="314" spans="1:33" x14ac:dyDescent="0.45">
      <c r="A314">
        <v>309</v>
      </c>
      <c r="B314" t="s">
        <v>747</v>
      </c>
      <c r="C314" t="s">
        <v>112</v>
      </c>
      <c r="D314" s="2">
        <v>17643</v>
      </c>
      <c r="E314" s="2">
        <v>17780</v>
      </c>
      <c r="F314">
        <f t="shared" si="8"/>
        <v>1948</v>
      </c>
      <c r="G314" s="2" t="str">
        <f t="shared" si="9"/>
        <v>Marv Rackley1948</v>
      </c>
      <c r="H314">
        <v>0.79700000000000004</v>
      </c>
      <c r="I314">
        <v>219</v>
      </c>
      <c r="J314">
        <v>202</v>
      </c>
      <c r="K314">
        <v>38</v>
      </c>
      <c r="L314">
        <v>65</v>
      </c>
      <c r="M314">
        <v>49</v>
      </c>
      <c r="N314">
        <v>11</v>
      </c>
      <c r="O314">
        <v>5</v>
      </c>
      <c r="P314">
        <v>0</v>
      </c>
      <c r="Q314">
        <v>11</v>
      </c>
      <c r="R314">
        <v>3</v>
      </c>
      <c r="S314">
        <v>2</v>
      </c>
      <c r="T314">
        <v>16</v>
      </c>
      <c r="U314">
        <v>16</v>
      </c>
      <c r="V314">
        <v>0.32200000000000001</v>
      </c>
      <c r="W314">
        <v>0.372</v>
      </c>
      <c r="X314">
        <v>0.42599999999999999</v>
      </c>
      <c r="Y314">
        <v>0.79700000000000004</v>
      </c>
      <c r="Z314">
        <v>86</v>
      </c>
      <c r="AA314">
        <v>1</v>
      </c>
      <c r="AB314">
        <v>0</v>
      </c>
      <c r="AC314">
        <v>1</v>
      </c>
      <c r="AE314">
        <v>1</v>
      </c>
      <c r="AF314" t="s">
        <v>90</v>
      </c>
      <c r="AG314" t="s">
        <v>748</v>
      </c>
    </row>
    <row r="315" spans="1:33" x14ac:dyDescent="0.45">
      <c r="A315">
        <v>310</v>
      </c>
      <c r="B315" t="s">
        <v>241</v>
      </c>
      <c r="C315" t="s">
        <v>112</v>
      </c>
      <c r="D315" s="2">
        <v>17272</v>
      </c>
      <c r="E315" s="2">
        <v>17343</v>
      </c>
      <c r="F315">
        <f t="shared" si="8"/>
        <v>1947</v>
      </c>
      <c r="G315" s="2" t="str">
        <f t="shared" si="9"/>
        <v>Pee Wee Reese1947</v>
      </c>
      <c r="H315">
        <v>0.79600000000000004</v>
      </c>
      <c r="I315">
        <v>238</v>
      </c>
      <c r="J315">
        <v>196</v>
      </c>
      <c r="K315">
        <v>34</v>
      </c>
      <c r="L315">
        <v>48</v>
      </c>
      <c r="M315">
        <v>31</v>
      </c>
      <c r="N315">
        <v>7</v>
      </c>
      <c r="O315">
        <v>2</v>
      </c>
      <c r="P315">
        <v>8</v>
      </c>
      <c r="Q315">
        <v>27</v>
      </c>
      <c r="R315">
        <v>4</v>
      </c>
      <c r="S315">
        <v>2</v>
      </c>
      <c r="T315">
        <v>40</v>
      </c>
      <c r="U315">
        <v>30</v>
      </c>
      <c r="V315">
        <v>0.245</v>
      </c>
      <c r="W315">
        <v>0.373</v>
      </c>
      <c r="X315">
        <v>0.42299999999999999</v>
      </c>
      <c r="Y315">
        <v>0.79600000000000004</v>
      </c>
      <c r="Z315">
        <v>83</v>
      </c>
      <c r="AA315">
        <v>5</v>
      </c>
      <c r="AB315">
        <v>0</v>
      </c>
      <c r="AC315">
        <v>2</v>
      </c>
      <c r="AE315">
        <v>11</v>
      </c>
      <c r="AF315" t="s">
        <v>90</v>
      </c>
      <c r="AG315" t="s">
        <v>242</v>
      </c>
    </row>
    <row r="316" spans="1:33" x14ac:dyDescent="0.45">
      <c r="A316">
        <v>311</v>
      </c>
      <c r="B316" t="s">
        <v>188</v>
      </c>
      <c r="C316" t="s">
        <v>127</v>
      </c>
      <c r="D316" s="2">
        <v>18735</v>
      </c>
      <c r="E316" s="2">
        <v>18824</v>
      </c>
      <c r="F316">
        <f t="shared" si="8"/>
        <v>1951</v>
      </c>
      <c r="G316" s="2" t="str">
        <f t="shared" si="9"/>
        <v>Willard Marshall1951</v>
      </c>
      <c r="H316">
        <v>0.79600000000000004</v>
      </c>
      <c r="I316">
        <v>217</v>
      </c>
      <c r="J316">
        <v>192</v>
      </c>
      <c r="K316">
        <v>29</v>
      </c>
      <c r="L316">
        <v>53</v>
      </c>
      <c r="M316">
        <v>36</v>
      </c>
      <c r="N316">
        <v>9</v>
      </c>
      <c r="O316">
        <v>1</v>
      </c>
      <c r="P316">
        <v>7</v>
      </c>
      <c r="Q316">
        <v>28</v>
      </c>
      <c r="R316">
        <v>0</v>
      </c>
      <c r="S316">
        <v>1</v>
      </c>
      <c r="T316">
        <v>22</v>
      </c>
      <c r="U316">
        <v>8</v>
      </c>
      <c r="V316">
        <v>0.27600000000000002</v>
      </c>
      <c r="W316">
        <v>0.35299999999999998</v>
      </c>
      <c r="X316">
        <v>0.443</v>
      </c>
      <c r="Y316">
        <v>0.79600000000000004</v>
      </c>
      <c r="Z316">
        <v>85</v>
      </c>
      <c r="AA316">
        <v>5</v>
      </c>
      <c r="AB316">
        <v>1</v>
      </c>
      <c r="AC316">
        <v>2</v>
      </c>
      <c r="AE316">
        <v>1</v>
      </c>
      <c r="AF316" t="s">
        <v>90</v>
      </c>
      <c r="AG316" t="s">
        <v>189</v>
      </c>
    </row>
    <row r="317" spans="1:33" x14ac:dyDescent="0.45">
      <c r="A317">
        <v>312</v>
      </c>
      <c r="B317" t="s">
        <v>352</v>
      </c>
      <c r="C317" t="s">
        <v>98</v>
      </c>
      <c r="D317" s="2">
        <v>18007</v>
      </c>
      <c r="E317" s="2">
        <v>18080</v>
      </c>
      <c r="F317">
        <f t="shared" si="8"/>
        <v>1949</v>
      </c>
      <c r="G317" s="2" t="str">
        <f t="shared" si="9"/>
        <v>Dale Mitchell1949</v>
      </c>
      <c r="H317">
        <v>0.79600000000000004</v>
      </c>
      <c r="I317">
        <v>271</v>
      </c>
      <c r="J317">
        <v>248</v>
      </c>
      <c r="K317">
        <v>27</v>
      </c>
      <c r="L317">
        <v>78</v>
      </c>
      <c r="M317">
        <v>61</v>
      </c>
      <c r="N317">
        <v>8</v>
      </c>
      <c r="O317">
        <v>8</v>
      </c>
      <c r="P317">
        <v>1</v>
      </c>
      <c r="Q317">
        <v>17</v>
      </c>
      <c r="R317">
        <v>6</v>
      </c>
      <c r="S317">
        <v>2</v>
      </c>
      <c r="T317">
        <v>23</v>
      </c>
      <c r="U317">
        <v>3</v>
      </c>
      <c r="V317">
        <v>0.315</v>
      </c>
      <c r="W317">
        <v>0.373</v>
      </c>
      <c r="X317">
        <v>0.42299999999999999</v>
      </c>
      <c r="Y317">
        <v>0.79600000000000004</v>
      </c>
      <c r="Z317">
        <v>105</v>
      </c>
      <c r="AA317">
        <v>5</v>
      </c>
      <c r="AB317">
        <v>0</v>
      </c>
      <c r="AC317">
        <v>0</v>
      </c>
      <c r="AE317">
        <v>0</v>
      </c>
      <c r="AF317" t="s">
        <v>90</v>
      </c>
      <c r="AG317" t="s">
        <v>353</v>
      </c>
    </row>
    <row r="318" spans="1:33" x14ac:dyDescent="0.45">
      <c r="A318">
        <v>313</v>
      </c>
      <c r="B318" t="s">
        <v>354</v>
      </c>
      <c r="C318" t="s">
        <v>112</v>
      </c>
      <c r="D318" s="2">
        <v>17272</v>
      </c>
      <c r="E318" s="2">
        <v>17346</v>
      </c>
      <c r="F318">
        <f t="shared" si="8"/>
        <v>1947</v>
      </c>
      <c r="G318" s="2" t="str">
        <f t="shared" si="9"/>
        <v>Dixie Walker1947</v>
      </c>
      <c r="H318">
        <v>0.79400000000000004</v>
      </c>
      <c r="I318">
        <v>258</v>
      </c>
      <c r="J318">
        <v>210</v>
      </c>
      <c r="K318">
        <v>31</v>
      </c>
      <c r="L318">
        <v>61</v>
      </c>
      <c r="M318">
        <v>48</v>
      </c>
      <c r="N318">
        <v>10</v>
      </c>
      <c r="O318">
        <v>1</v>
      </c>
      <c r="P318">
        <v>2</v>
      </c>
      <c r="Q318">
        <v>34</v>
      </c>
      <c r="R318">
        <v>2</v>
      </c>
      <c r="S318">
        <v>2</v>
      </c>
      <c r="T318">
        <v>45</v>
      </c>
      <c r="U318">
        <v>12</v>
      </c>
      <c r="V318">
        <v>0.28999999999999998</v>
      </c>
      <c r="W318">
        <v>0.41799999999999998</v>
      </c>
      <c r="X318">
        <v>0.376</v>
      </c>
      <c r="Y318">
        <v>0.79400000000000004</v>
      </c>
      <c r="Z318">
        <v>79</v>
      </c>
      <c r="AA318">
        <v>4</v>
      </c>
      <c r="AB318">
        <v>1</v>
      </c>
      <c r="AC318">
        <v>2</v>
      </c>
      <c r="AE318">
        <v>10</v>
      </c>
      <c r="AF318" t="s">
        <v>90</v>
      </c>
      <c r="AG318" t="s">
        <v>355</v>
      </c>
    </row>
    <row r="319" spans="1:33" x14ac:dyDescent="0.45">
      <c r="A319">
        <v>314</v>
      </c>
      <c r="B319" t="s">
        <v>192</v>
      </c>
      <c r="C319" t="s">
        <v>118</v>
      </c>
      <c r="D319" s="2">
        <v>18006</v>
      </c>
      <c r="E319" s="2">
        <v>18070</v>
      </c>
      <c r="F319">
        <f t="shared" si="8"/>
        <v>1949</v>
      </c>
      <c r="G319" s="2" t="str">
        <f t="shared" si="9"/>
        <v>Willie Jones1949</v>
      </c>
      <c r="H319">
        <v>0.79300000000000004</v>
      </c>
      <c r="I319">
        <v>249</v>
      </c>
      <c r="J319">
        <v>214</v>
      </c>
      <c r="K319">
        <v>28</v>
      </c>
      <c r="L319">
        <v>51</v>
      </c>
      <c r="M319">
        <v>24</v>
      </c>
      <c r="N319">
        <v>17</v>
      </c>
      <c r="O319">
        <v>1</v>
      </c>
      <c r="P319">
        <v>9</v>
      </c>
      <c r="Q319">
        <v>32</v>
      </c>
      <c r="R319">
        <v>1</v>
      </c>
      <c r="S319">
        <v>1</v>
      </c>
      <c r="T319">
        <v>32</v>
      </c>
      <c r="U319">
        <v>33</v>
      </c>
      <c r="V319">
        <v>0.23799999999999999</v>
      </c>
      <c r="W319">
        <v>0.34</v>
      </c>
      <c r="X319">
        <v>0.45300000000000001</v>
      </c>
      <c r="Y319">
        <v>0.79300000000000004</v>
      </c>
      <c r="Z319">
        <v>97</v>
      </c>
      <c r="AA319">
        <v>10</v>
      </c>
      <c r="AB319">
        <v>1</v>
      </c>
      <c r="AC319">
        <v>2</v>
      </c>
      <c r="AE319">
        <v>1</v>
      </c>
      <c r="AF319" t="s">
        <v>90</v>
      </c>
      <c r="AG319" t="s">
        <v>193</v>
      </c>
    </row>
    <row r="320" spans="1:33" x14ac:dyDescent="0.45">
      <c r="A320">
        <v>315</v>
      </c>
      <c r="B320" t="s">
        <v>749</v>
      </c>
      <c r="C320" t="s">
        <v>104</v>
      </c>
      <c r="D320" s="2">
        <v>17275</v>
      </c>
      <c r="E320" s="2">
        <v>17372</v>
      </c>
      <c r="F320">
        <f t="shared" si="8"/>
        <v>1947</v>
      </c>
      <c r="G320" s="2" t="str">
        <f t="shared" si="9"/>
        <v>Culley Rikard1947</v>
      </c>
      <c r="H320">
        <v>0.79300000000000004</v>
      </c>
      <c r="I320">
        <v>215</v>
      </c>
      <c r="J320">
        <v>179</v>
      </c>
      <c r="K320">
        <v>36</v>
      </c>
      <c r="L320">
        <v>51</v>
      </c>
      <c r="M320">
        <v>39</v>
      </c>
      <c r="N320">
        <v>7</v>
      </c>
      <c r="O320">
        <v>3</v>
      </c>
      <c r="P320">
        <v>2</v>
      </c>
      <c r="Q320">
        <v>15</v>
      </c>
      <c r="R320">
        <v>0</v>
      </c>
      <c r="S320">
        <v>4</v>
      </c>
      <c r="T320">
        <v>34</v>
      </c>
      <c r="U320">
        <v>21</v>
      </c>
      <c r="V320">
        <v>0.28499999999999998</v>
      </c>
      <c r="W320">
        <v>0.40200000000000002</v>
      </c>
      <c r="X320">
        <v>0.39100000000000001</v>
      </c>
      <c r="Y320">
        <v>0.79300000000000004</v>
      </c>
      <c r="Z320">
        <v>70</v>
      </c>
      <c r="AA320">
        <v>6</v>
      </c>
      <c r="AB320">
        <v>1</v>
      </c>
      <c r="AC320">
        <v>1</v>
      </c>
      <c r="AE320">
        <v>3</v>
      </c>
      <c r="AF320" t="s">
        <v>90</v>
      </c>
      <c r="AG320" t="s">
        <v>750</v>
      </c>
    </row>
    <row r="321" spans="1:33" x14ac:dyDescent="0.45">
      <c r="A321">
        <v>316</v>
      </c>
      <c r="B321" t="s">
        <v>221</v>
      </c>
      <c r="C321" t="s">
        <v>89</v>
      </c>
      <c r="D321" s="2">
        <v>18007</v>
      </c>
      <c r="E321" s="2">
        <v>18094</v>
      </c>
      <c r="F321">
        <f t="shared" si="8"/>
        <v>1949</v>
      </c>
      <c r="G321" s="2" t="str">
        <f t="shared" si="9"/>
        <v>Birdie Tebbetts1949</v>
      </c>
      <c r="H321">
        <v>0.79300000000000004</v>
      </c>
      <c r="I321">
        <v>230</v>
      </c>
      <c r="J321">
        <v>191</v>
      </c>
      <c r="K321">
        <v>19</v>
      </c>
      <c r="L321">
        <v>59</v>
      </c>
      <c r="M321">
        <v>51</v>
      </c>
      <c r="N321">
        <v>6</v>
      </c>
      <c r="O321">
        <v>0</v>
      </c>
      <c r="P321">
        <v>2</v>
      </c>
      <c r="Q321">
        <v>26</v>
      </c>
      <c r="R321">
        <v>6</v>
      </c>
      <c r="S321">
        <v>0</v>
      </c>
      <c r="T321">
        <v>37</v>
      </c>
      <c r="U321">
        <v>7</v>
      </c>
      <c r="V321">
        <v>0.309</v>
      </c>
      <c r="W321">
        <v>0.42099999999999999</v>
      </c>
      <c r="X321">
        <v>0.372</v>
      </c>
      <c r="Y321">
        <v>0.79300000000000004</v>
      </c>
      <c r="Z321">
        <v>71</v>
      </c>
      <c r="AA321">
        <v>5</v>
      </c>
      <c r="AB321">
        <v>0</v>
      </c>
      <c r="AC321">
        <v>2</v>
      </c>
      <c r="AE321">
        <v>3</v>
      </c>
      <c r="AF321" t="s">
        <v>90</v>
      </c>
      <c r="AG321" t="s">
        <v>222</v>
      </c>
    </row>
    <row r="322" spans="1:33" x14ac:dyDescent="0.45">
      <c r="A322">
        <v>317</v>
      </c>
      <c r="B322" t="s">
        <v>751</v>
      </c>
      <c r="C322" t="s">
        <v>205</v>
      </c>
      <c r="D322" s="2">
        <v>17643</v>
      </c>
      <c r="E322" s="2">
        <v>17745</v>
      </c>
      <c r="F322">
        <f t="shared" si="8"/>
        <v>1948</v>
      </c>
      <c r="G322" s="2" t="str">
        <f t="shared" si="9"/>
        <v>Tom McBride1948</v>
      </c>
      <c r="H322">
        <v>0.79300000000000004</v>
      </c>
      <c r="I322">
        <v>145</v>
      </c>
      <c r="J322">
        <v>123</v>
      </c>
      <c r="K322">
        <v>13</v>
      </c>
      <c r="L322">
        <v>37</v>
      </c>
      <c r="M322">
        <v>28</v>
      </c>
      <c r="N322">
        <v>7</v>
      </c>
      <c r="O322">
        <v>1</v>
      </c>
      <c r="P322">
        <v>1</v>
      </c>
      <c r="Q322">
        <v>21</v>
      </c>
      <c r="R322">
        <v>1</v>
      </c>
      <c r="S322">
        <v>2</v>
      </c>
      <c r="T322">
        <v>19</v>
      </c>
      <c r="U322">
        <v>10</v>
      </c>
      <c r="V322">
        <v>0.30099999999999999</v>
      </c>
      <c r="W322">
        <v>0.39400000000000002</v>
      </c>
      <c r="X322">
        <v>0.39800000000000002</v>
      </c>
      <c r="Y322">
        <v>0.79300000000000004</v>
      </c>
      <c r="Z322">
        <v>49</v>
      </c>
      <c r="AA322">
        <v>6</v>
      </c>
      <c r="AB322">
        <v>0</v>
      </c>
      <c r="AC322">
        <v>3</v>
      </c>
      <c r="AE322">
        <v>4</v>
      </c>
      <c r="AF322" t="s">
        <v>90</v>
      </c>
      <c r="AG322" t="s">
        <v>752</v>
      </c>
    </row>
    <row r="323" spans="1:33" x14ac:dyDescent="0.45">
      <c r="A323">
        <v>318</v>
      </c>
      <c r="B323" t="s">
        <v>156</v>
      </c>
      <c r="C323" t="s">
        <v>341</v>
      </c>
      <c r="D323" s="2">
        <v>18371</v>
      </c>
      <c r="E323" s="2">
        <v>18439</v>
      </c>
      <c r="F323">
        <f t="shared" si="8"/>
        <v>1950</v>
      </c>
      <c r="G323" s="2" t="str">
        <f t="shared" si="9"/>
        <v>Eddie Robinson1950</v>
      </c>
      <c r="H323">
        <v>0.79200000000000004</v>
      </c>
      <c r="I323">
        <v>251</v>
      </c>
      <c r="J323">
        <v>213</v>
      </c>
      <c r="K323">
        <v>31</v>
      </c>
      <c r="L323">
        <v>60</v>
      </c>
      <c r="M323">
        <v>46</v>
      </c>
      <c r="N323">
        <v>7</v>
      </c>
      <c r="O323">
        <v>2</v>
      </c>
      <c r="P323">
        <v>5</v>
      </c>
      <c r="Q323">
        <v>30</v>
      </c>
      <c r="R323">
        <v>0</v>
      </c>
      <c r="S323">
        <v>0</v>
      </c>
      <c r="T323">
        <v>34</v>
      </c>
      <c r="U323">
        <v>8</v>
      </c>
      <c r="V323">
        <v>0.28199999999999997</v>
      </c>
      <c r="W323">
        <v>0.38800000000000001</v>
      </c>
      <c r="X323">
        <v>0.40400000000000003</v>
      </c>
      <c r="Y323">
        <v>0.79200000000000004</v>
      </c>
      <c r="Z323">
        <v>86</v>
      </c>
      <c r="AA323">
        <v>4</v>
      </c>
      <c r="AB323">
        <v>3</v>
      </c>
      <c r="AC323">
        <v>1</v>
      </c>
      <c r="AE323">
        <v>0</v>
      </c>
      <c r="AF323" t="s">
        <v>90</v>
      </c>
      <c r="AG323" t="s">
        <v>158</v>
      </c>
    </row>
    <row r="324" spans="1:33" x14ac:dyDescent="0.45">
      <c r="A324">
        <v>319</v>
      </c>
      <c r="B324" t="s">
        <v>381</v>
      </c>
      <c r="C324" t="s">
        <v>104</v>
      </c>
      <c r="D324" s="2">
        <v>17642</v>
      </c>
      <c r="E324" s="2">
        <v>17709</v>
      </c>
      <c r="F324">
        <f t="shared" si="8"/>
        <v>1948</v>
      </c>
      <c r="G324" s="2" t="str">
        <f t="shared" si="9"/>
        <v>Frankie Gustine1948</v>
      </c>
      <c r="H324">
        <v>0.79200000000000004</v>
      </c>
      <c r="I324">
        <v>266</v>
      </c>
      <c r="J324">
        <v>240</v>
      </c>
      <c r="K324">
        <v>42</v>
      </c>
      <c r="L324">
        <v>73</v>
      </c>
      <c r="M324">
        <v>54</v>
      </c>
      <c r="N324">
        <v>13</v>
      </c>
      <c r="O324">
        <v>1</v>
      </c>
      <c r="P324">
        <v>5</v>
      </c>
      <c r="Q324">
        <v>27</v>
      </c>
      <c r="R324">
        <v>5</v>
      </c>
      <c r="S324">
        <v>2</v>
      </c>
      <c r="T324">
        <v>21</v>
      </c>
      <c r="U324">
        <v>34</v>
      </c>
      <c r="V324">
        <v>0.30399999999999999</v>
      </c>
      <c r="W324">
        <v>0.36299999999999999</v>
      </c>
      <c r="X324">
        <v>0.42899999999999999</v>
      </c>
      <c r="Y324">
        <v>0.79200000000000004</v>
      </c>
      <c r="Z324">
        <v>103</v>
      </c>
      <c r="AA324">
        <v>5</v>
      </c>
      <c r="AB324">
        <v>1</v>
      </c>
      <c r="AC324">
        <v>4</v>
      </c>
      <c r="AE324">
        <v>0</v>
      </c>
      <c r="AF324" t="s">
        <v>90</v>
      </c>
      <c r="AG324" t="s">
        <v>382</v>
      </c>
    </row>
    <row r="325" spans="1:33" x14ac:dyDescent="0.45">
      <c r="A325">
        <v>320</v>
      </c>
      <c r="B325" t="s">
        <v>117</v>
      </c>
      <c r="C325" t="s">
        <v>118</v>
      </c>
      <c r="D325" s="2">
        <v>18735</v>
      </c>
      <c r="E325" s="2">
        <v>18830</v>
      </c>
      <c r="F325">
        <f t="shared" si="8"/>
        <v>1951</v>
      </c>
      <c r="G325" s="2" t="str">
        <f t="shared" si="9"/>
        <v>Andy Seminick1951</v>
      </c>
      <c r="H325">
        <v>0.79200000000000004</v>
      </c>
      <c r="I325">
        <v>215</v>
      </c>
      <c r="J325">
        <v>176</v>
      </c>
      <c r="K325">
        <v>24</v>
      </c>
      <c r="L325">
        <v>42</v>
      </c>
      <c r="M325">
        <v>28</v>
      </c>
      <c r="N325">
        <v>5</v>
      </c>
      <c r="O325">
        <v>1</v>
      </c>
      <c r="P325">
        <v>8</v>
      </c>
      <c r="Q325">
        <v>24</v>
      </c>
      <c r="R325">
        <v>0</v>
      </c>
      <c r="S325">
        <v>0</v>
      </c>
      <c r="T325">
        <v>36</v>
      </c>
      <c r="U325">
        <v>40</v>
      </c>
      <c r="V325">
        <v>0.23899999999999999</v>
      </c>
      <c r="W325">
        <v>0.377</v>
      </c>
      <c r="X325">
        <v>0.41499999999999998</v>
      </c>
      <c r="Y325">
        <v>0.79200000000000004</v>
      </c>
      <c r="Z325">
        <v>73</v>
      </c>
      <c r="AA325">
        <v>4</v>
      </c>
      <c r="AB325">
        <v>3</v>
      </c>
      <c r="AC325">
        <v>0</v>
      </c>
      <c r="AE325">
        <v>6</v>
      </c>
      <c r="AF325" t="s">
        <v>90</v>
      </c>
      <c r="AG325" t="s">
        <v>119</v>
      </c>
    </row>
    <row r="326" spans="1:33" x14ac:dyDescent="0.45">
      <c r="A326">
        <v>321</v>
      </c>
      <c r="B326" t="s">
        <v>342</v>
      </c>
      <c r="C326" t="s">
        <v>144</v>
      </c>
      <c r="D326" s="2">
        <v>17643</v>
      </c>
      <c r="E326" s="2">
        <v>17713</v>
      </c>
      <c r="F326">
        <f t="shared" si="8"/>
        <v>1948</v>
      </c>
      <c r="G326" s="2" t="str">
        <f t="shared" si="9"/>
        <v>Jerry Priddy1948</v>
      </c>
      <c r="H326">
        <v>0.79100000000000004</v>
      </c>
      <c r="I326">
        <v>251</v>
      </c>
      <c r="J326">
        <v>217</v>
      </c>
      <c r="K326">
        <v>37</v>
      </c>
      <c r="L326">
        <v>63</v>
      </c>
      <c r="M326">
        <v>42</v>
      </c>
      <c r="N326">
        <v>16</v>
      </c>
      <c r="O326">
        <v>4</v>
      </c>
      <c r="P326">
        <v>1</v>
      </c>
      <c r="Q326">
        <v>24</v>
      </c>
      <c r="R326">
        <v>3</v>
      </c>
      <c r="S326">
        <v>2</v>
      </c>
      <c r="T326">
        <v>30</v>
      </c>
      <c r="U326">
        <v>25</v>
      </c>
      <c r="V326">
        <v>0.28999999999999998</v>
      </c>
      <c r="W326">
        <v>0.377</v>
      </c>
      <c r="X326">
        <v>0.41499999999999998</v>
      </c>
      <c r="Y326">
        <v>0.79100000000000004</v>
      </c>
      <c r="Z326">
        <v>90</v>
      </c>
      <c r="AA326">
        <v>6</v>
      </c>
      <c r="AB326">
        <v>0</v>
      </c>
      <c r="AC326">
        <v>4</v>
      </c>
      <c r="AE326">
        <v>1</v>
      </c>
      <c r="AF326" t="s">
        <v>90</v>
      </c>
      <c r="AG326" t="s">
        <v>343</v>
      </c>
    </row>
    <row r="327" spans="1:33" x14ac:dyDescent="0.45">
      <c r="A327">
        <v>322</v>
      </c>
      <c r="B327" t="s">
        <v>371</v>
      </c>
      <c r="C327" t="s">
        <v>98</v>
      </c>
      <c r="D327" s="2">
        <v>18735</v>
      </c>
      <c r="E327" s="2">
        <v>18813</v>
      </c>
      <c r="F327">
        <f t="shared" ref="F327:F390" si="10">YEAR(D327)</f>
        <v>1951</v>
      </c>
      <c r="G327" s="2" t="str">
        <f t="shared" ref="G327:G390" si="11">_xlfn.CONCAT(B327,F327)</f>
        <v>Bobby Ávila1951</v>
      </c>
      <c r="H327">
        <v>0.79100000000000004</v>
      </c>
      <c r="I327">
        <v>251</v>
      </c>
      <c r="J327">
        <v>217</v>
      </c>
      <c r="K327">
        <v>32</v>
      </c>
      <c r="L327">
        <v>67</v>
      </c>
      <c r="M327">
        <v>55</v>
      </c>
      <c r="N327">
        <v>8</v>
      </c>
      <c r="O327">
        <v>0</v>
      </c>
      <c r="P327">
        <v>4</v>
      </c>
      <c r="Q327">
        <v>18</v>
      </c>
      <c r="R327">
        <v>3</v>
      </c>
      <c r="S327">
        <v>3</v>
      </c>
      <c r="T327">
        <v>29</v>
      </c>
      <c r="U327">
        <v>18</v>
      </c>
      <c r="V327">
        <v>0.309</v>
      </c>
      <c r="W327">
        <v>0.39</v>
      </c>
      <c r="X327">
        <v>0.40100000000000002</v>
      </c>
      <c r="Y327">
        <v>0.79100000000000004</v>
      </c>
      <c r="Z327">
        <v>87</v>
      </c>
      <c r="AA327">
        <v>5</v>
      </c>
      <c r="AB327">
        <v>0</v>
      </c>
      <c r="AC327">
        <v>5</v>
      </c>
      <c r="AE327">
        <v>0</v>
      </c>
      <c r="AF327" t="s">
        <v>90</v>
      </c>
      <c r="AG327" t="s">
        <v>372</v>
      </c>
    </row>
    <row r="328" spans="1:33" x14ac:dyDescent="0.45">
      <c r="A328">
        <v>323</v>
      </c>
      <c r="B328" t="s">
        <v>404</v>
      </c>
      <c r="C328" t="s">
        <v>144</v>
      </c>
      <c r="D328" s="2">
        <v>18375</v>
      </c>
      <c r="E328" s="2">
        <v>18473</v>
      </c>
      <c r="F328">
        <f t="shared" si="10"/>
        <v>1950</v>
      </c>
      <c r="G328" s="2" t="str">
        <f t="shared" si="11"/>
        <v>Ray Coleman1950</v>
      </c>
      <c r="H328">
        <v>0.79100000000000004</v>
      </c>
      <c r="I328">
        <v>196</v>
      </c>
      <c r="J328">
        <v>176</v>
      </c>
      <c r="K328">
        <v>24</v>
      </c>
      <c r="L328">
        <v>49</v>
      </c>
      <c r="M328">
        <v>31</v>
      </c>
      <c r="N328">
        <v>11</v>
      </c>
      <c r="O328">
        <v>2</v>
      </c>
      <c r="P328">
        <v>5</v>
      </c>
      <c r="Q328">
        <v>26</v>
      </c>
      <c r="R328">
        <v>4</v>
      </c>
      <c r="S328">
        <v>3</v>
      </c>
      <c r="T328">
        <v>17</v>
      </c>
      <c r="U328">
        <v>19</v>
      </c>
      <c r="V328">
        <v>0.27800000000000002</v>
      </c>
      <c r="W328">
        <v>0.34200000000000003</v>
      </c>
      <c r="X328">
        <v>0.44900000000000001</v>
      </c>
      <c r="Y328">
        <v>0.79100000000000004</v>
      </c>
      <c r="Z328">
        <v>79</v>
      </c>
      <c r="AA328">
        <v>5</v>
      </c>
      <c r="AB328">
        <v>0</v>
      </c>
      <c r="AC328">
        <v>3</v>
      </c>
      <c r="AE328">
        <v>0</v>
      </c>
      <c r="AF328" t="s">
        <v>90</v>
      </c>
      <c r="AG328" t="s">
        <v>406</v>
      </c>
    </row>
    <row r="329" spans="1:33" x14ac:dyDescent="0.45">
      <c r="A329">
        <v>324</v>
      </c>
      <c r="B329" t="s">
        <v>152</v>
      </c>
      <c r="C329" t="s">
        <v>149</v>
      </c>
      <c r="D329" s="2">
        <v>17645</v>
      </c>
      <c r="E329" s="2">
        <v>17737</v>
      </c>
      <c r="F329">
        <f t="shared" si="10"/>
        <v>1948</v>
      </c>
      <c r="G329" s="2" t="str">
        <f t="shared" si="11"/>
        <v>Ted Kluszewski1948</v>
      </c>
      <c r="H329">
        <v>0.79</v>
      </c>
      <c r="I329">
        <v>195</v>
      </c>
      <c r="J329">
        <v>180</v>
      </c>
      <c r="K329">
        <v>24</v>
      </c>
      <c r="L329">
        <v>48</v>
      </c>
      <c r="M329">
        <v>28</v>
      </c>
      <c r="N329">
        <v>11</v>
      </c>
      <c r="O329">
        <v>2</v>
      </c>
      <c r="P329">
        <v>7</v>
      </c>
      <c r="Q329">
        <v>31</v>
      </c>
      <c r="R329">
        <v>1</v>
      </c>
      <c r="S329">
        <v>0</v>
      </c>
      <c r="T329">
        <v>15</v>
      </c>
      <c r="U329">
        <v>15</v>
      </c>
      <c r="V329">
        <v>0.26700000000000002</v>
      </c>
      <c r="W329">
        <v>0.32300000000000001</v>
      </c>
      <c r="X329">
        <v>0.46700000000000003</v>
      </c>
      <c r="Y329">
        <v>0.79</v>
      </c>
      <c r="Z329">
        <v>84</v>
      </c>
      <c r="AA329">
        <v>8</v>
      </c>
      <c r="AB329">
        <v>0</v>
      </c>
      <c r="AC329">
        <v>0</v>
      </c>
      <c r="AE329">
        <v>8</v>
      </c>
      <c r="AF329" t="s">
        <v>90</v>
      </c>
      <c r="AG329" t="s">
        <v>153</v>
      </c>
    </row>
    <row r="330" spans="1:33" x14ac:dyDescent="0.45">
      <c r="A330">
        <v>325</v>
      </c>
      <c r="B330" t="s">
        <v>386</v>
      </c>
      <c r="C330" t="s">
        <v>101</v>
      </c>
      <c r="D330" s="2">
        <v>17272</v>
      </c>
      <c r="E330" s="2">
        <v>17361</v>
      </c>
      <c r="F330">
        <f t="shared" si="10"/>
        <v>1947</v>
      </c>
      <c r="G330" s="2" t="str">
        <f t="shared" si="11"/>
        <v>Billy Johnson1947</v>
      </c>
      <c r="H330">
        <v>0.79</v>
      </c>
      <c r="I330">
        <v>249</v>
      </c>
      <c r="J330">
        <v>226</v>
      </c>
      <c r="K330">
        <v>36</v>
      </c>
      <c r="L330">
        <v>68</v>
      </c>
      <c r="M330">
        <v>51</v>
      </c>
      <c r="N330">
        <v>10</v>
      </c>
      <c r="O330">
        <v>2</v>
      </c>
      <c r="P330">
        <v>5</v>
      </c>
      <c r="Q330">
        <v>50</v>
      </c>
      <c r="R330">
        <v>1</v>
      </c>
      <c r="S330">
        <v>0</v>
      </c>
      <c r="T330">
        <v>19</v>
      </c>
      <c r="U330">
        <v>27</v>
      </c>
      <c r="V330">
        <v>0.30099999999999999</v>
      </c>
      <c r="W330">
        <v>0.36</v>
      </c>
      <c r="X330">
        <v>0.42899999999999999</v>
      </c>
      <c r="Y330">
        <v>0.79</v>
      </c>
      <c r="Z330">
        <v>97</v>
      </c>
      <c r="AA330">
        <v>10</v>
      </c>
      <c r="AB330">
        <v>2</v>
      </c>
      <c r="AC330">
        <v>2</v>
      </c>
      <c r="AE330">
        <v>4</v>
      </c>
      <c r="AF330" t="s">
        <v>90</v>
      </c>
      <c r="AG330" t="s">
        <v>388</v>
      </c>
    </row>
    <row r="331" spans="1:33" x14ac:dyDescent="0.45">
      <c r="A331">
        <v>326</v>
      </c>
      <c r="B331" t="s">
        <v>207</v>
      </c>
      <c r="C331" t="s">
        <v>101</v>
      </c>
      <c r="D331" s="2">
        <v>18007</v>
      </c>
      <c r="E331" s="2">
        <v>18110</v>
      </c>
      <c r="F331">
        <f t="shared" si="10"/>
        <v>1949</v>
      </c>
      <c r="G331" s="2" t="str">
        <f t="shared" si="11"/>
        <v>Hank Bauer1949</v>
      </c>
      <c r="H331">
        <v>0.78900000000000003</v>
      </c>
      <c r="I331">
        <v>202</v>
      </c>
      <c r="J331">
        <v>176</v>
      </c>
      <c r="K331">
        <v>30</v>
      </c>
      <c r="L331">
        <v>48</v>
      </c>
      <c r="M331">
        <v>34</v>
      </c>
      <c r="N331">
        <v>5</v>
      </c>
      <c r="O331">
        <v>4</v>
      </c>
      <c r="P331">
        <v>5</v>
      </c>
      <c r="Q331">
        <v>25</v>
      </c>
      <c r="R331">
        <v>1</v>
      </c>
      <c r="S331">
        <v>2</v>
      </c>
      <c r="T331">
        <v>23</v>
      </c>
      <c r="U331">
        <v>21</v>
      </c>
      <c r="V331">
        <v>0.27300000000000002</v>
      </c>
      <c r="W331">
        <v>0.35699999999999998</v>
      </c>
      <c r="X331">
        <v>0.432</v>
      </c>
      <c r="Y331">
        <v>0.78900000000000003</v>
      </c>
      <c r="Z331">
        <v>76</v>
      </c>
      <c r="AA331">
        <v>7</v>
      </c>
      <c r="AB331">
        <v>0</v>
      </c>
      <c r="AC331">
        <v>3</v>
      </c>
      <c r="AE331">
        <v>2</v>
      </c>
      <c r="AF331" t="s">
        <v>90</v>
      </c>
      <c r="AG331" t="s">
        <v>208</v>
      </c>
    </row>
    <row r="332" spans="1:33" x14ac:dyDescent="0.45">
      <c r="A332">
        <v>327</v>
      </c>
      <c r="B332" t="s">
        <v>702</v>
      </c>
      <c r="C332" t="s">
        <v>118</v>
      </c>
      <c r="D332" s="2">
        <v>17643</v>
      </c>
      <c r="E332" s="2">
        <v>17762</v>
      </c>
      <c r="F332">
        <f t="shared" si="10"/>
        <v>1948</v>
      </c>
      <c r="G332" s="2" t="str">
        <f t="shared" si="11"/>
        <v>Bert Haas1948</v>
      </c>
      <c r="H332">
        <v>0.78800000000000003</v>
      </c>
      <c r="I332">
        <v>241</v>
      </c>
      <c r="J332">
        <v>210</v>
      </c>
      <c r="K332">
        <v>29</v>
      </c>
      <c r="L332">
        <v>66</v>
      </c>
      <c r="M332">
        <v>57</v>
      </c>
      <c r="N332">
        <v>5</v>
      </c>
      <c r="O332">
        <v>2</v>
      </c>
      <c r="P332">
        <v>2</v>
      </c>
      <c r="Q332">
        <v>18</v>
      </c>
      <c r="R332">
        <v>7</v>
      </c>
      <c r="S332">
        <v>3</v>
      </c>
      <c r="T332">
        <v>30</v>
      </c>
      <c r="U332">
        <v>19</v>
      </c>
      <c r="V332">
        <v>0.314</v>
      </c>
      <c r="W332">
        <v>0.40200000000000002</v>
      </c>
      <c r="X332">
        <v>0.38600000000000001</v>
      </c>
      <c r="Y332">
        <v>0.78800000000000003</v>
      </c>
      <c r="Z332">
        <v>81</v>
      </c>
      <c r="AA332">
        <v>4</v>
      </c>
      <c r="AB332">
        <v>1</v>
      </c>
      <c r="AC332">
        <v>0</v>
      </c>
      <c r="AE332">
        <v>2</v>
      </c>
      <c r="AF332" t="s">
        <v>90</v>
      </c>
      <c r="AG332" t="s">
        <v>703</v>
      </c>
    </row>
    <row r="333" spans="1:33" x14ac:dyDescent="0.45">
      <c r="A333">
        <v>328</v>
      </c>
      <c r="B333" t="s">
        <v>373</v>
      </c>
      <c r="C333" t="s">
        <v>136</v>
      </c>
      <c r="D333" s="2">
        <v>18738</v>
      </c>
      <c r="E333" s="2">
        <v>18816</v>
      </c>
      <c r="F333">
        <f t="shared" si="10"/>
        <v>1951</v>
      </c>
      <c r="G333" s="2" t="str">
        <f t="shared" si="11"/>
        <v>Randy Jackson1951</v>
      </c>
      <c r="H333">
        <v>0.78700000000000003</v>
      </c>
      <c r="I333">
        <v>256</v>
      </c>
      <c r="J333">
        <v>233</v>
      </c>
      <c r="K333">
        <v>36</v>
      </c>
      <c r="L333">
        <v>63</v>
      </c>
      <c r="M333">
        <v>41</v>
      </c>
      <c r="N333">
        <v>10</v>
      </c>
      <c r="O333">
        <v>2</v>
      </c>
      <c r="P333">
        <v>10</v>
      </c>
      <c r="Q333">
        <v>38</v>
      </c>
      <c r="R333">
        <v>1</v>
      </c>
      <c r="S333">
        <v>1</v>
      </c>
      <c r="T333">
        <v>20</v>
      </c>
      <c r="U333">
        <v>23</v>
      </c>
      <c r="V333">
        <v>0.27</v>
      </c>
      <c r="W333">
        <v>0.32800000000000001</v>
      </c>
      <c r="X333">
        <v>0.45900000000000002</v>
      </c>
      <c r="Y333">
        <v>0.78700000000000003</v>
      </c>
      <c r="Z333">
        <v>107</v>
      </c>
      <c r="AA333">
        <v>9</v>
      </c>
      <c r="AB333">
        <v>0</v>
      </c>
      <c r="AC333">
        <v>3</v>
      </c>
      <c r="AE333">
        <v>1</v>
      </c>
      <c r="AF333" t="s">
        <v>90</v>
      </c>
      <c r="AG333" t="s">
        <v>374</v>
      </c>
    </row>
    <row r="334" spans="1:33" x14ac:dyDescent="0.45">
      <c r="A334">
        <v>329</v>
      </c>
      <c r="B334" t="s">
        <v>150</v>
      </c>
      <c r="C334" t="s">
        <v>115</v>
      </c>
      <c r="D334" s="2">
        <v>17642</v>
      </c>
      <c r="E334" s="2">
        <v>17708</v>
      </c>
      <c r="F334">
        <f t="shared" si="10"/>
        <v>1948</v>
      </c>
      <c r="G334" s="2" t="str">
        <f t="shared" si="11"/>
        <v>Ferris Fain1948</v>
      </c>
      <c r="H334">
        <v>0.78700000000000003</v>
      </c>
      <c r="I334">
        <v>260</v>
      </c>
      <c r="J334">
        <v>201</v>
      </c>
      <c r="K334">
        <v>34</v>
      </c>
      <c r="L334">
        <v>51</v>
      </c>
      <c r="M334">
        <v>35</v>
      </c>
      <c r="N334">
        <v>11</v>
      </c>
      <c r="O334">
        <v>2</v>
      </c>
      <c r="P334">
        <v>3</v>
      </c>
      <c r="Q334">
        <v>36</v>
      </c>
      <c r="R334">
        <v>6</v>
      </c>
      <c r="S334">
        <v>0</v>
      </c>
      <c r="T334">
        <v>53</v>
      </c>
      <c r="U334">
        <v>13</v>
      </c>
      <c r="V334">
        <v>0.254</v>
      </c>
      <c r="W334">
        <v>0.41399999999999998</v>
      </c>
      <c r="X334">
        <v>0.373</v>
      </c>
      <c r="Y334">
        <v>0.78700000000000003</v>
      </c>
      <c r="Z334">
        <v>75</v>
      </c>
      <c r="AA334">
        <v>6</v>
      </c>
      <c r="AB334">
        <v>2</v>
      </c>
      <c r="AC334">
        <v>4</v>
      </c>
      <c r="AE334">
        <v>2</v>
      </c>
      <c r="AF334" t="s">
        <v>90</v>
      </c>
      <c r="AG334" t="s">
        <v>151</v>
      </c>
    </row>
    <row r="335" spans="1:33" x14ac:dyDescent="0.45">
      <c r="A335">
        <v>330</v>
      </c>
      <c r="B335" t="s">
        <v>292</v>
      </c>
      <c r="C335" t="s">
        <v>753</v>
      </c>
      <c r="D335" s="2">
        <v>17643</v>
      </c>
      <c r="E335" s="2">
        <v>17736</v>
      </c>
      <c r="F335">
        <f t="shared" si="10"/>
        <v>1948</v>
      </c>
      <c r="G335" s="2" t="str">
        <f t="shared" si="11"/>
        <v>Bud Stewart1948</v>
      </c>
      <c r="H335">
        <v>0.78700000000000003</v>
      </c>
      <c r="I335">
        <v>215</v>
      </c>
      <c r="J335">
        <v>188</v>
      </c>
      <c r="K335">
        <v>28</v>
      </c>
      <c r="L335">
        <v>51</v>
      </c>
      <c r="M335">
        <v>33</v>
      </c>
      <c r="N335">
        <v>7</v>
      </c>
      <c r="O335">
        <v>9</v>
      </c>
      <c r="P335">
        <v>2</v>
      </c>
      <c r="Q335">
        <v>31</v>
      </c>
      <c r="R335">
        <v>3</v>
      </c>
      <c r="S335">
        <v>3</v>
      </c>
      <c r="T335">
        <v>22</v>
      </c>
      <c r="U335">
        <v>11</v>
      </c>
      <c r="V335">
        <v>0.27100000000000002</v>
      </c>
      <c r="W335">
        <v>0.35099999999999998</v>
      </c>
      <c r="X335">
        <v>0.436</v>
      </c>
      <c r="Y335">
        <v>0.78700000000000003</v>
      </c>
      <c r="Z335">
        <v>82</v>
      </c>
      <c r="AA335">
        <v>3</v>
      </c>
      <c r="AB335">
        <v>1</v>
      </c>
      <c r="AC335">
        <v>4</v>
      </c>
      <c r="AE335">
        <v>1</v>
      </c>
      <c r="AF335" t="s">
        <v>90</v>
      </c>
      <c r="AG335" t="s">
        <v>293</v>
      </c>
    </row>
    <row r="336" spans="1:33" x14ac:dyDescent="0.45">
      <c r="A336">
        <v>331</v>
      </c>
      <c r="B336" t="s">
        <v>352</v>
      </c>
      <c r="C336" t="s">
        <v>98</v>
      </c>
      <c r="D336" s="2">
        <v>17649</v>
      </c>
      <c r="E336" s="2">
        <v>17729</v>
      </c>
      <c r="F336">
        <f t="shared" si="10"/>
        <v>1948</v>
      </c>
      <c r="G336" s="2" t="str">
        <f t="shared" si="11"/>
        <v>Dale Mitchell1948</v>
      </c>
      <c r="H336">
        <v>0.78700000000000003</v>
      </c>
      <c r="I336">
        <v>266</v>
      </c>
      <c r="J336">
        <v>241</v>
      </c>
      <c r="K336">
        <v>30</v>
      </c>
      <c r="L336">
        <v>75</v>
      </c>
      <c r="M336">
        <v>57</v>
      </c>
      <c r="N336">
        <v>14</v>
      </c>
      <c r="O336">
        <v>2</v>
      </c>
      <c r="P336">
        <v>2</v>
      </c>
      <c r="Q336">
        <v>28</v>
      </c>
      <c r="R336">
        <v>6</v>
      </c>
      <c r="S336">
        <v>9</v>
      </c>
      <c r="T336">
        <v>25</v>
      </c>
      <c r="U336">
        <v>5</v>
      </c>
      <c r="V336">
        <v>0.311</v>
      </c>
      <c r="W336">
        <v>0.376</v>
      </c>
      <c r="X336">
        <v>0.41099999999999998</v>
      </c>
      <c r="Y336">
        <v>0.78700000000000003</v>
      </c>
      <c r="Z336">
        <v>99</v>
      </c>
      <c r="AA336">
        <v>4</v>
      </c>
      <c r="AB336">
        <v>0</v>
      </c>
      <c r="AC336">
        <v>0</v>
      </c>
      <c r="AE336">
        <v>1</v>
      </c>
      <c r="AF336" t="s">
        <v>90</v>
      </c>
      <c r="AG336" t="s">
        <v>353</v>
      </c>
    </row>
    <row r="337" spans="1:33" x14ac:dyDescent="0.45">
      <c r="A337">
        <v>332</v>
      </c>
      <c r="B337" t="s">
        <v>754</v>
      </c>
      <c r="C337" t="s">
        <v>109</v>
      </c>
      <c r="D337" s="2">
        <v>17653</v>
      </c>
      <c r="E337" s="2">
        <v>17721</v>
      </c>
      <c r="F337">
        <f t="shared" si="10"/>
        <v>1948</v>
      </c>
      <c r="G337" s="2" t="str">
        <f t="shared" si="11"/>
        <v>Bill Rigney1948</v>
      </c>
      <c r="H337">
        <v>0.78600000000000003</v>
      </c>
      <c r="I337">
        <v>268</v>
      </c>
      <c r="J337">
        <v>235</v>
      </c>
      <c r="K337">
        <v>38</v>
      </c>
      <c r="L337">
        <v>65</v>
      </c>
      <c r="M337">
        <v>45</v>
      </c>
      <c r="N337">
        <v>12</v>
      </c>
      <c r="O337">
        <v>1</v>
      </c>
      <c r="P337">
        <v>7</v>
      </c>
      <c r="Q337">
        <v>24</v>
      </c>
      <c r="R337">
        <v>2</v>
      </c>
      <c r="S337">
        <v>3</v>
      </c>
      <c r="T337">
        <v>29</v>
      </c>
      <c r="U337">
        <v>33</v>
      </c>
      <c r="V337">
        <v>0.27700000000000002</v>
      </c>
      <c r="W337">
        <v>0.36099999999999999</v>
      </c>
      <c r="X337">
        <v>0.42599999999999999</v>
      </c>
      <c r="Y337">
        <v>0.78600000000000003</v>
      </c>
      <c r="Z337">
        <v>100</v>
      </c>
      <c r="AA337">
        <v>4</v>
      </c>
      <c r="AB337">
        <v>2</v>
      </c>
      <c r="AC337">
        <v>2</v>
      </c>
      <c r="AE337">
        <v>1</v>
      </c>
      <c r="AF337" t="s">
        <v>90</v>
      </c>
      <c r="AG337" t="s">
        <v>755</v>
      </c>
    </row>
    <row r="338" spans="1:33" x14ac:dyDescent="0.45">
      <c r="A338">
        <v>333</v>
      </c>
      <c r="B338" t="s">
        <v>229</v>
      </c>
      <c r="C338" t="s">
        <v>89</v>
      </c>
      <c r="D338" s="2">
        <v>17272</v>
      </c>
      <c r="E338" s="2">
        <v>17353</v>
      </c>
      <c r="F338">
        <f t="shared" si="10"/>
        <v>1947</v>
      </c>
      <c r="G338" s="2" t="str">
        <f t="shared" si="11"/>
        <v>Bobby Doerr1947</v>
      </c>
      <c r="H338">
        <v>0.78600000000000003</v>
      </c>
      <c r="I338">
        <v>257</v>
      </c>
      <c r="J338">
        <v>232</v>
      </c>
      <c r="K338">
        <v>33</v>
      </c>
      <c r="L338">
        <v>64</v>
      </c>
      <c r="M338">
        <v>44</v>
      </c>
      <c r="N338">
        <v>9</v>
      </c>
      <c r="O338">
        <v>4</v>
      </c>
      <c r="P338">
        <v>7</v>
      </c>
      <c r="Q338">
        <v>47</v>
      </c>
      <c r="R338">
        <v>0</v>
      </c>
      <c r="S338">
        <v>1</v>
      </c>
      <c r="T338">
        <v>25</v>
      </c>
      <c r="U338">
        <v>18</v>
      </c>
      <c r="V338">
        <v>0.27600000000000002</v>
      </c>
      <c r="W338">
        <v>0.34599999999999997</v>
      </c>
      <c r="X338">
        <v>0.44</v>
      </c>
      <c r="Y338">
        <v>0.78600000000000003</v>
      </c>
      <c r="Z338">
        <v>102</v>
      </c>
      <c r="AA338">
        <v>9</v>
      </c>
      <c r="AB338">
        <v>0</v>
      </c>
      <c r="AC338">
        <v>0</v>
      </c>
      <c r="AE338">
        <v>1</v>
      </c>
      <c r="AF338" t="s">
        <v>90</v>
      </c>
      <c r="AG338" t="s">
        <v>230</v>
      </c>
    </row>
    <row r="339" spans="1:33" x14ac:dyDescent="0.45">
      <c r="A339">
        <v>334</v>
      </c>
      <c r="B339" t="s">
        <v>411</v>
      </c>
      <c r="C339" t="s">
        <v>149</v>
      </c>
      <c r="D339" s="2">
        <v>17642</v>
      </c>
      <c r="E339" s="2">
        <v>17741</v>
      </c>
      <c r="F339">
        <f t="shared" si="10"/>
        <v>1948</v>
      </c>
      <c r="G339" s="2" t="str">
        <f t="shared" si="11"/>
        <v>Frank Baumholtz1948</v>
      </c>
      <c r="H339">
        <v>0.78600000000000003</v>
      </c>
      <c r="I339">
        <v>213</v>
      </c>
      <c r="J339">
        <v>194</v>
      </c>
      <c r="K339">
        <v>29</v>
      </c>
      <c r="L339">
        <v>63</v>
      </c>
      <c r="M339">
        <v>54</v>
      </c>
      <c r="N339">
        <v>4</v>
      </c>
      <c r="O339">
        <v>2</v>
      </c>
      <c r="P339">
        <v>3</v>
      </c>
      <c r="Q339">
        <v>22</v>
      </c>
      <c r="R339">
        <v>6</v>
      </c>
      <c r="S339">
        <v>2</v>
      </c>
      <c r="T339">
        <v>13</v>
      </c>
      <c r="U339">
        <v>16</v>
      </c>
      <c r="V339">
        <v>0.32500000000000001</v>
      </c>
      <c r="W339">
        <v>0.373</v>
      </c>
      <c r="X339">
        <v>0.41199999999999998</v>
      </c>
      <c r="Y339">
        <v>0.78600000000000003</v>
      </c>
      <c r="Z339">
        <v>80</v>
      </c>
      <c r="AA339">
        <v>3</v>
      </c>
      <c r="AB339">
        <v>2</v>
      </c>
      <c r="AC339">
        <v>4</v>
      </c>
      <c r="AE339">
        <v>0</v>
      </c>
      <c r="AF339" t="s">
        <v>90</v>
      </c>
      <c r="AG339" t="s">
        <v>412</v>
      </c>
    </row>
    <row r="340" spans="1:33" x14ac:dyDescent="0.45">
      <c r="A340">
        <v>335</v>
      </c>
      <c r="B340" t="s">
        <v>310</v>
      </c>
      <c r="C340" t="s">
        <v>98</v>
      </c>
      <c r="D340" s="2">
        <v>17272</v>
      </c>
      <c r="E340" s="2">
        <v>17352</v>
      </c>
      <c r="F340">
        <f t="shared" si="10"/>
        <v>1947</v>
      </c>
      <c r="G340" s="2" t="str">
        <f t="shared" si="11"/>
        <v>Joe Gordon1947</v>
      </c>
      <c r="H340">
        <v>0.78500000000000003</v>
      </c>
      <c r="I340">
        <v>246</v>
      </c>
      <c r="J340">
        <v>217</v>
      </c>
      <c r="K340">
        <v>39</v>
      </c>
      <c r="L340">
        <v>52</v>
      </c>
      <c r="M340">
        <v>31</v>
      </c>
      <c r="N340">
        <v>8</v>
      </c>
      <c r="O340">
        <v>0</v>
      </c>
      <c r="P340">
        <v>13</v>
      </c>
      <c r="Q340">
        <v>30</v>
      </c>
      <c r="R340">
        <v>4</v>
      </c>
      <c r="S340">
        <v>3</v>
      </c>
      <c r="T340">
        <v>29</v>
      </c>
      <c r="U340">
        <v>27</v>
      </c>
      <c r="V340">
        <v>0.24</v>
      </c>
      <c r="W340">
        <v>0.32900000000000001</v>
      </c>
      <c r="X340">
        <v>0.45600000000000002</v>
      </c>
      <c r="Y340">
        <v>0.78500000000000003</v>
      </c>
      <c r="Z340">
        <v>99</v>
      </c>
      <c r="AA340">
        <v>5</v>
      </c>
      <c r="AB340">
        <v>0</v>
      </c>
      <c r="AC340">
        <v>0</v>
      </c>
      <c r="AE340">
        <v>4</v>
      </c>
      <c r="AF340" t="s">
        <v>90</v>
      </c>
      <c r="AG340" t="s">
        <v>311</v>
      </c>
    </row>
    <row r="341" spans="1:33" x14ac:dyDescent="0.45">
      <c r="A341">
        <v>336</v>
      </c>
      <c r="B341" t="s">
        <v>756</v>
      </c>
      <c r="C341" t="s">
        <v>98</v>
      </c>
      <c r="D341" s="2">
        <v>17272</v>
      </c>
      <c r="E341" s="2">
        <v>17366</v>
      </c>
      <c r="F341">
        <f t="shared" si="10"/>
        <v>1947</v>
      </c>
      <c r="G341" s="2" t="str">
        <f t="shared" si="11"/>
        <v>Hal Peck1947</v>
      </c>
      <c r="H341">
        <v>0.78500000000000003</v>
      </c>
      <c r="I341">
        <v>252</v>
      </c>
      <c r="J341">
        <v>228</v>
      </c>
      <c r="K341">
        <v>37</v>
      </c>
      <c r="L341">
        <v>64</v>
      </c>
      <c r="M341">
        <v>42</v>
      </c>
      <c r="N341">
        <v>14</v>
      </c>
      <c r="O341">
        <v>2</v>
      </c>
      <c r="P341">
        <v>6</v>
      </c>
      <c r="Q341">
        <v>26</v>
      </c>
      <c r="R341">
        <v>1</v>
      </c>
      <c r="S341">
        <v>3</v>
      </c>
      <c r="T341">
        <v>21</v>
      </c>
      <c r="U341">
        <v>19</v>
      </c>
      <c r="V341">
        <v>0.28100000000000003</v>
      </c>
      <c r="W341">
        <v>0.34699999999999998</v>
      </c>
      <c r="X341">
        <v>0.439</v>
      </c>
      <c r="Y341">
        <v>0.78500000000000003</v>
      </c>
      <c r="Z341">
        <v>100</v>
      </c>
      <c r="AA341">
        <v>2</v>
      </c>
      <c r="AB341">
        <v>2</v>
      </c>
      <c r="AC341">
        <v>1</v>
      </c>
      <c r="AE341">
        <v>0</v>
      </c>
      <c r="AF341" t="s">
        <v>90</v>
      </c>
      <c r="AG341" t="s">
        <v>757</v>
      </c>
    </row>
    <row r="342" spans="1:33" x14ac:dyDescent="0.45">
      <c r="A342">
        <v>337</v>
      </c>
      <c r="B342" t="s">
        <v>296</v>
      </c>
      <c r="C342" t="s">
        <v>267</v>
      </c>
      <c r="D342" s="2">
        <v>18371</v>
      </c>
      <c r="E342" s="2">
        <v>18453</v>
      </c>
      <c r="F342">
        <f t="shared" si="10"/>
        <v>1950</v>
      </c>
      <c r="G342" s="2" t="str">
        <f t="shared" si="11"/>
        <v>Connie Ryan1950</v>
      </c>
      <c r="H342">
        <v>0.78500000000000003</v>
      </c>
      <c r="I342">
        <v>252</v>
      </c>
      <c r="J342">
        <v>209</v>
      </c>
      <c r="K342">
        <v>31</v>
      </c>
      <c r="L342">
        <v>56</v>
      </c>
      <c r="M342">
        <v>38</v>
      </c>
      <c r="N342">
        <v>12</v>
      </c>
      <c r="O342">
        <v>2</v>
      </c>
      <c r="P342">
        <v>4</v>
      </c>
      <c r="Q342">
        <v>28</v>
      </c>
      <c r="R342">
        <v>4</v>
      </c>
      <c r="S342">
        <v>3</v>
      </c>
      <c r="T342">
        <v>36</v>
      </c>
      <c r="U342">
        <v>26</v>
      </c>
      <c r="V342">
        <v>0.26800000000000002</v>
      </c>
      <c r="W342">
        <v>0.38300000000000001</v>
      </c>
      <c r="X342">
        <v>0.40200000000000002</v>
      </c>
      <c r="Y342">
        <v>0.78500000000000003</v>
      </c>
      <c r="Z342">
        <v>84</v>
      </c>
      <c r="AA342">
        <v>4</v>
      </c>
      <c r="AB342">
        <v>3</v>
      </c>
      <c r="AC342">
        <v>4</v>
      </c>
      <c r="AE342">
        <v>0</v>
      </c>
      <c r="AF342" t="s">
        <v>90</v>
      </c>
      <c r="AG342" t="s">
        <v>297</v>
      </c>
    </row>
    <row r="343" spans="1:33" x14ac:dyDescent="0.45">
      <c r="A343">
        <v>338</v>
      </c>
      <c r="B343" t="s">
        <v>758</v>
      </c>
      <c r="C343" t="s">
        <v>136</v>
      </c>
      <c r="D343" s="2">
        <v>18371</v>
      </c>
      <c r="E343" s="2">
        <v>18453</v>
      </c>
      <c r="F343">
        <f t="shared" si="10"/>
        <v>1950</v>
      </c>
      <c r="G343" s="2" t="str">
        <f t="shared" si="11"/>
        <v>Bill Serena1950</v>
      </c>
      <c r="H343">
        <v>0.78500000000000003</v>
      </c>
      <c r="I343">
        <v>233</v>
      </c>
      <c r="J343">
        <v>197</v>
      </c>
      <c r="K343">
        <v>22</v>
      </c>
      <c r="L343">
        <v>50</v>
      </c>
      <c r="M343">
        <v>33</v>
      </c>
      <c r="N343">
        <v>7</v>
      </c>
      <c r="O343">
        <v>4</v>
      </c>
      <c r="P343">
        <v>6</v>
      </c>
      <c r="Q343">
        <v>31</v>
      </c>
      <c r="R343">
        <v>0</v>
      </c>
      <c r="S343">
        <v>1</v>
      </c>
      <c r="T343">
        <v>33</v>
      </c>
      <c r="U343">
        <v>31</v>
      </c>
      <c r="V343">
        <v>0.254</v>
      </c>
      <c r="W343">
        <v>0.36399999999999999</v>
      </c>
      <c r="X343">
        <v>0.42099999999999999</v>
      </c>
      <c r="Y343">
        <v>0.78500000000000003</v>
      </c>
      <c r="Z343">
        <v>83</v>
      </c>
      <c r="AA343">
        <v>4</v>
      </c>
      <c r="AB343">
        <v>1</v>
      </c>
      <c r="AC343">
        <v>2</v>
      </c>
      <c r="AE343">
        <v>2</v>
      </c>
      <c r="AF343" t="s">
        <v>90</v>
      </c>
      <c r="AG343" t="s">
        <v>759</v>
      </c>
    </row>
    <row r="344" spans="1:33" x14ac:dyDescent="0.45">
      <c r="A344">
        <v>339</v>
      </c>
      <c r="B344" t="s">
        <v>760</v>
      </c>
      <c r="C344" t="s">
        <v>115</v>
      </c>
      <c r="D344" s="2">
        <v>18372</v>
      </c>
      <c r="E344" s="2">
        <v>18474</v>
      </c>
      <c r="F344">
        <f t="shared" si="10"/>
        <v>1950</v>
      </c>
      <c r="G344" s="2" t="str">
        <f t="shared" si="11"/>
        <v>Wally Moses1950</v>
      </c>
      <c r="H344">
        <v>0.78400000000000003</v>
      </c>
      <c r="I344">
        <v>224</v>
      </c>
      <c r="J344">
        <v>187</v>
      </c>
      <c r="K344">
        <v>35</v>
      </c>
      <c r="L344">
        <v>50</v>
      </c>
      <c r="M344">
        <v>33</v>
      </c>
      <c r="N344">
        <v>11</v>
      </c>
      <c r="O344">
        <v>4</v>
      </c>
      <c r="P344">
        <v>2</v>
      </c>
      <c r="Q344">
        <v>18</v>
      </c>
      <c r="R344">
        <v>0</v>
      </c>
      <c r="S344">
        <v>1</v>
      </c>
      <c r="T344">
        <v>34</v>
      </c>
      <c r="U344">
        <v>13</v>
      </c>
      <c r="V344">
        <v>0.26700000000000002</v>
      </c>
      <c r="W344">
        <v>0.38300000000000001</v>
      </c>
      <c r="X344">
        <v>0.40100000000000002</v>
      </c>
      <c r="Y344">
        <v>0.78400000000000003</v>
      </c>
      <c r="Z344">
        <v>75</v>
      </c>
      <c r="AA344">
        <v>4</v>
      </c>
      <c r="AB344">
        <v>1</v>
      </c>
      <c r="AC344">
        <v>2</v>
      </c>
      <c r="AE344">
        <v>0</v>
      </c>
      <c r="AF344" t="s">
        <v>90</v>
      </c>
      <c r="AG344" t="s">
        <v>761</v>
      </c>
    </row>
    <row r="345" spans="1:33" x14ac:dyDescent="0.45">
      <c r="A345">
        <v>340</v>
      </c>
      <c r="B345" t="s">
        <v>762</v>
      </c>
      <c r="C345" t="s">
        <v>96</v>
      </c>
      <c r="D345" s="2">
        <v>18738</v>
      </c>
      <c r="E345" s="2">
        <v>18827</v>
      </c>
      <c r="F345">
        <f t="shared" si="10"/>
        <v>1951</v>
      </c>
      <c r="G345" s="2" t="str">
        <f t="shared" si="11"/>
        <v>Dick Kryhoski1951</v>
      </c>
      <c r="H345">
        <v>0.78400000000000003</v>
      </c>
      <c r="I345">
        <v>234</v>
      </c>
      <c r="J345">
        <v>214</v>
      </c>
      <c r="K345">
        <v>30</v>
      </c>
      <c r="L345">
        <v>63</v>
      </c>
      <c r="M345">
        <v>45</v>
      </c>
      <c r="N345">
        <v>11</v>
      </c>
      <c r="O345">
        <v>2</v>
      </c>
      <c r="P345">
        <v>5</v>
      </c>
      <c r="Q345">
        <v>30</v>
      </c>
      <c r="R345">
        <v>1</v>
      </c>
      <c r="S345">
        <v>1</v>
      </c>
      <c r="T345">
        <v>17</v>
      </c>
      <c r="U345">
        <v>13</v>
      </c>
      <c r="V345">
        <v>0.29399999999999998</v>
      </c>
      <c r="W345">
        <v>0.34899999999999998</v>
      </c>
      <c r="X345">
        <v>0.435</v>
      </c>
      <c r="Y345">
        <v>0.78400000000000003</v>
      </c>
      <c r="Z345">
        <v>93</v>
      </c>
      <c r="AA345">
        <v>7</v>
      </c>
      <c r="AB345">
        <v>1</v>
      </c>
      <c r="AC345">
        <v>2</v>
      </c>
      <c r="AE345">
        <v>2</v>
      </c>
      <c r="AF345" t="s">
        <v>90</v>
      </c>
      <c r="AG345" t="s">
        <v>763</v>
      </c>
    </row>
    <row r="346" spans="1:33" x14ac:dyDescent="0.45">
      <c r="A346">
        <v>341</v>
      </c>
      <c r="B346" t="s">
        <v>331</v>
      </c>
      <c r="C346" t="s">
        <v>115</v>
      </c>
      <c r="D346" s="2">
        <v>17642</v>
      </c>
      <c r="E346" s="2">
        <v>17709</v>
      </c>
      <c r="F346">
        <f t="shared" si="10"/>
        <v>1948</v>
      </c>
      <c r="G346" s="2" t="str">
        <f t="shared" si="11"/>
        <v>Hank Majeski1948</v>
      </c>
      <c r="H346">
        <v>0.78300000000000003</v>
      </c>
      <c r="I346">
        <v>254</v>
      </c>
      <c r="J346">
        <v>231</v>
      </c>
      <c r="K346">
        <v>38</v>
      </c>
      <c r="L346">
        <v>66</v>
      </c>
      <c r="M346">
        <v>46</v>
      </c>
      <c r="N346">
        <v>12</v>
      </c>
      <c r="O346">
        <v>2</v>
      </c>
      <c r="P346">
        <v>6</v>
      </c>
      <c r="Q346">
        <v>43</v>
      </c>
      <c r="R346">
        <v>2</v>
      </c>
      <c r="S346">
        <v>0</v>
      </c>
      <c r="T346">
        <v>20</v>
      </c>
      <c r="U346">
        <v>21</v>
      </c>
      <c r="V346">
        <v>0.28599999999999998</v>
      </c>
      <c r="W346">
        <v>0.35</v>
      </c>
      <c r="X346">
        <v>0.433</v>
      </c>
      <c r="Y346">
        <v>0.78300000000000003</v>
      </c>
      <c r="Z346">
        <v>100</v>
      </c>
      <c r="AA346">
        <v>5</v>
      </c>
      <c r="AB346">
        <v>3</v>
      </c>
      <c r="AC346">
        <v>0</v>
      </c>
      <c r="AE346">
        <v>0</v>
      </c>
      <c r="AF346" t="s">
        <v>90</v>
      </c>
      <c r="AG346" t="s">
        <v>332</v>
      </c>
    </row>
    <row r="347" spans="1:33" x14ac:dyDescent="0.45">
      <c r="A347">
        <v>342</v>
      </c>
      <c r="B347" t="s">
        <v>163</v>
      </c>
      <c r="C347" t="s">
        <v>136</v>
      </c>
      <c r="D347" s="2">
        <v>17272</v>
      </c>
      <c r="E347" s="2">
        <v>17363</v>
      </c>
      <c r="F347">
        <f t="shared" si="10"/>
        <v>1947</v>
      </c>
      <c r="G347" s="2" t="str">
        <f t="shared" si="11"/>
        <v>Andy Pafko1947</v>
      </c>
      <c r="H347">
        <v>0.78300000000000003</v>
      </c>
      <c r="I347">
        <v>256</v>
      </c>
      <c r="J347">
        <v>240</v>
      </c>
      <c r="K347">
        <v>29</v>
      </c>
      <c r="L347">
        <v>71</v>
      </c>
      <c r="M347">
        <v>48</v>
      </c>
      <c r="N347">
        <v>15</v>
      </c>
      <c r="O347">
        <v>3</v>
      </c>
      <c r="P347">
        <v>5</v>
      </c>
      <c r="Q347">
        <v>35</v>
      </c>
      <c r="R347">
        <v>1</v>
      </c>
      <c r="S347">
        <v>2</v>
      </c>
      <c r="T347">
        <v>12</v>
      </c>
      <c r="U347">
        <v>15</v>
      </c>
      <c r="V347">
        <v>0.29599999999999999</v>
      </c>
      <c r="W347">
        <v>0.33700000000000002</v>
      </c>
      <c r="X347">
        <v>0.44600000000000001</v>
      </c>
      <c r="Y347">
        <v>0.78300000000000003</v>
      </c>
      <c r="Z347">
        <v>107</v>
      </c>
      <c r="AA347">
        <v>13</v>
      </c>
      <c r="AB347">
        <v>3</v>
      </c>
      <c r="AC347">
        <v>1</v>
      </c>
      <c r="AE347">
        <v>3</v>
      </c>
      <c r="AF347" t="s">
        <v>90</v>
      </c>
      <c r="AG347" t="s">
        <v>164</v>
      </c>
    </row>
    <row r="348" spans="1:33" x14ac:dyDescent="0.45">
      <c r="A348">
        <v>343</v>
      </c>
      <c r="B348" t="s">
        <v>294</v>
      </c>
      <c r="C348" t="s">
        <v>127</v>
      </c>
      <c r="D348" s="2">
        <v>18006</v>
      </c>
      <c r="E348" s="2">
        <v>18110</v>
      </c>
      <c r="F348">
        <f t="shared" si="10"/>
        <v>1949</v>
      </c>
      <c r="G348" s="2" t="str">
        <f t="shared" si="11"/>
        <v>Pete Reiser1949</v>
      </c>
      <c r="H348">
        <v>0.78300000000000003</v>
      </c>
      <c r="I348">
        <v>200</v>
      </c>
      <c r="J348">
        <v>176</v>
      </c>
      <c r="K348">
        <v>21</v>
      </c>
      <c r="L348">
        <v>47</v>
      </c>
      <c r="M348">
        <v>33</v>
      </c>
      <c r="N348">
        <v>5</v>
      </c>
      <c r="O348">
        <v>2</v>
      </c>
      <c r="P348">
        <v>7</v>
      </c>
      <c r="Q348">
        <v>29</v>
      </c>
      <c r="R348">
        <v>3</v>
      </c>
      <c r="S348">
        <v>1</v>
      </c>
      <c r="T348">
        <v>20</v>
      </c>
      <c r="U348">
        <v>35</v>
      </c>
      <c r="V348">
        <v>0.26700000000000002</v>
      </c>
      <c r="W348">
        <v>0.34499999999999997</v>
      </c>
      <c r="X348">
        <v>0.438</v>
      </c>
      <c r="Y348">
        <v>0.78300000000000003</v>
      </c>
      <c r="Z348">
        <v>77</v>
      </c>
      <c r="AA348">
        <v>3</v>
      </c>
      <c r="AB348">
        <v>1</v>
      </c>
      <c r="AC348">
        <v>3</v>
      </c>
      <c r="AE348">
        <v>1</v>
      </c>
      <c r="AF348" t="s">
        <v>90</v>
      </c>
      <c r="AG348" t="s">
        <v>295</v>
      </c>
    </row>
    <row r="349" spans="1:33" x14ac:dyDescent="0.45">
      <c r="A349">
        <v>344</v>
      </c>
      <c r="B349" t="s">
        <v>111</v>
      </c>
      <c r="C349" t="s">
        <v>112</v>
      </c>
      <c r="D349" s="2">
        <v>17272</v>
      </c>
      <c r="E349" s="2">
        <v>17343</v>
      </c>
      <c r="F349">
        <f t="shared" si="10"/>
        <v>1947</v>
      </c>
      <c r="G349" s="2" t="str">
        <f t="shared" si="11"/>
        <v>Jackie Robinson1947</v>
      </c>
      <c r="H349">
        <v>0.78300000000000003</v>
      </c>
      <c r="I349">
        <v>275</v>
      </c>
      <c r="J349">
        <v>231</v>
      </c>
      <c r="K349">
        <v>50</v>
      </c>
      <c r="L349">
        <v>69</v>
      </c>
      <c r="M349">
        <v>56</v>
      </c>
      <c r="N349">
        <v>8</v>
      </c>
      <c r="O349">
        <v>1</v>
      </c>
      <c r="P349">
        <v>4</v>
      </c>
      <c r="Q349">
        <v>14</v>
      </c>
      <c r="R349">
        <v>10</v>
      </c>
      <c r="S349">
        <v>3</v>
      </c>
      <c r="T349">
        <v>27</v>
      </c>
      <c r="U349">
        <v>12</v>
      </c>
      <c r="V349">
        <v>0.29899999999999999</v>
      </c>
      <c r="W349">
        <v>0.38900000000000001</v>
      </c>
      <c r="X349">
        <v>0.39400000000000002</v>
      </c>
      <c r="Y349">
        <v>0.78300000000000003</v>
      </c>
      <c r="Z349">
        <v>91</v>
      </c>
      <c r="AA349">
        <v>2</v>
      </c>
      <c r="AB349">
        <v>7</v>
      </c>
      <c r="AC349">
        <v>10</v>
      </c>
      <c r="AE349">
        <v>0</v>
      </c>
      <c r="AF349" t="s">
        <v>90</v>
      </c>
      <c r="AG349" t="s">
        <v>113</v>
      </c>
    </row>
    <row r="350" spans="1:33" x14ac:dyDescent="0.45">
      <c r="A350">
        <v>345</v>
      </c>
      <c r="B350" t="s">
        <v>436</v>
      </c>
      <c r="C350" t="s">
        <v>157</v>
      </c>
      <c r="D350" s="2">
        <v>18735</v>
      </c>
      <c r="E350" s="2">
        <v>18803</v>
      </c>
      <c r="F350">
        <f t="shared" si="10"/>
        <v>1951</v>
      </c>
      <c r="G350" s="2" t="str">
        <f t="shared" si="11"/>
        <v>Jim Busby1951</v>
      </c>
      <c r="H350">
        <v>0.78300000000000003</v>
      </c>
      <c r="I350">
        <v>230</v>
      </c>
      <c r="J350">
        <v>207</v>
      </c>
      <c r="K350">
        <v>36</v>
      </c>
      <c r="L350">
        <v>66</v>
      </c>
      <c r="M350">
        <v>55</v>
      </c>
      <c r="N350">
        <v>7</v>
      </c>
      <c r="O350">
        <v>2</v>
      </c>
      <c r="P350">
        <v>2</v>
      </c>
      <c r="Q350">
        <v>38</v>
      </c>
      <c r="R350">
        <v>17</v>
      </c>
      <c r="S350">
        <v>4</v>
      </c>
      <c r="T350">
        <v>19</v>
      </c>
      <c r="U350">
        <v>17</v>
      </c>
      <c r="V350">
        <v>0.31900000000000001</v>
      </c>
      <c r="W350">
        <v>0.38200000000000001</v>
      </c>
      <c r="X350">
        <v>0.40100000000000002</v>
      </c>
      <c r="Y350">
        <v>0.78300000000000003</v>
      </c>
      <c r="Z350">
        <v>83</v>
      </c>
      <c r="AA350">
        <v>6</v>
      </c>
      <c r="AB350">
        <v>2</v>
      </c>
      <c r="AC350">
        <v>2</v>
      </c>
      <c r="AE350">
        <v>0</v>
      </c>
      <c r="AF350" t="s">
        <v>90</v>
      </c>
      <c r="AG350" t="s">
        <v>437</v>
      </c>
    </row>
    <row r="351" spans="1:33" x14ac:dyDescent="0.45">
      <c r="A351">
        <v>346</v>
      </c>
      <c r="B351" t="s">
        <v>292</v>
      </c>
      <c r="C351" t="s">
        <v>205</v>
      </c>
      <c r="D351" s="2">
        <v>18371</v>
      </c>
      <c r="E351" s="2">
        <v>18449</v>
      </c>
      <c r="F351">
        <f t="shared" si="10"/>
        <v>1950</v>
      </c>
      <c r="G351" s="2" t="str">
        <f t="shared" si="11"/>
        <v>Bud Stewart1950</v>
      </c>
      <c r="H351">
        <v>0.78200000000000003</v>
      </c>
      <c r="I351">
        <v>246</v>
      </c>
      <c r="J351">
        <v>214</v>
      </c>
      <c r="K351">
        <v>30</v>
      </c>
      <c r="L351">
        <v>61</v>
      </c>
      <c r="M351">
        <v>45</v>
      </c>
      <c r="N351">
        <v>8</v>
      </c>
      <c r="O351">
        <v>6</v>
      </c>
      <c r="P351">
        <v>2</v>
      </c>
      <c r="Q351">
        <v>21</v>
      </c>
      <c r="R351">
        <v>1</v>
      </c>
      <c r="S351">
        <v>1</v>
      </c>
      <c r="T351">
        <v>31</v>
      </c>
      <c r="U351">
        <v>17</v>
      </c>
      <c r="V351">
        <v>0.28499999999999998</v>
      </c>
      <c r="W351">
        <v>0.376</v>
      </c>
      <c r="X351">
        <v>0.40699999999999997</v>
      </c>
      <c r="Y351">
        <v>0.78200000000000003</v>
      </c>
      <c r="Z351">
        <v>87</v>
      </c>
      <c r="AA351">
        <v>2</v>
      </c>
      <c r="AB351">
        <v>0</v>
      </c>
      <c r="AC351">
        <v>1</v>
      </c>
      <c r="AE351">
        <v>1</v>
      </c>
      <c r="AF351" t="s">
        <v>90</v>
      </c>
      <c r="AG351" t="s">
        <v>293</v>
      </c>
    </row>
    <row r="352" spans="1:33" x14ac:dyDescent="0.45">
      <c r="A352">
        <v>347</v>
      </c>
      <c r="B352" t="s">
        <v>308</v>
      </c>
      <c r="C352" t="s">
        <v>149</v>
      </c>
      <c r="D352" s="2">
        <v>17642</v>
      </c>
      <c r="E352" s="2">
        <v>17715</v>
      </c>
      <c r="F352">
        <f t="shared" si="10"/>
        <v>1948</v>
      </c>
      <c r="G352" s="2" t="str">
        <f t="shared" si="11"/>
        <v>Grady Hatton1948</v>
      </c>
      <c r="H352">
        <v>0.78200000000000003</v>
      </c>
      <c r="I352">
        <v>244</v>
      </c>
      <c r="J352">
        <v>200</v>
      </c>
      <c r="K352">
        <v>29</v>
      </c>
      <c r="L352">
        <v>51</v>
      </c>
      <c r="M352">
        <v>34</v>
      </c>
      <c r="N352">
        <v>11</v>
      </c>
      <c r="O352">
        <v>1</v>
      </c>
      <c r="P352">
        <v>5</v>
      </c>
      <c r="Q352">
        <v>28</v>
      </c>
      <c r="R352">
        <v>1</v>
      </c>
      <c r="S352">
        <v>1</v>
      </c>
      <c r="T352">
        <v>43</v>
      </c>
      <c r="U352">
        <v>31</v>
      </c>
      <c r="V352">
        <v>0.255</v>
      </c>
      <c r="W352">
        <v>0.38700000000000001</v>
      </c>
      <c r="X352">
        <v>0.39500000000000002</v>
      </c>
      <c r="Y352">
        <v>0.78200000000000003</v>
      </c>
      <c r="Z352">
        <v>79</v>
      </c>
      <c r="AA352">
        <v>3</v>
      </c>
      <c r="AB352">
        <v>0</v>
      </c>
      <c r="AC352">
        <v>1</v>
      </c>
      <c r="AE352">
        <v>1</v>
      </c>
      <c r="AF352" t="s">
        <v>90</v>
      </c>
      <c r="AG352" t="s">
        <v>309</v>
      </c>
    </row>
    <row r="353" spans="1:33" x14ac:dyDescent="0.45">
      <c r="A353">
        <v>348</v>
      </c>
      <c r="B353" t="s">
        <v>225</v>
      </c>
      <c r="C353" t="s">
        <v>101</v>
      </c>
      <c r="D353" s="2">
        <v>18007</v>
      </c>
      <c r="E353" s="2">
        <v>18078</v>
      </c>
      <c r="F353">
        <f t="shared" si="10"/>
        <v>1949</v>
      </c>
      <c r="G353" s="2" t="str">
        <f t="shared" si="11"/>
        <v>Yogi Berra1949</v>
      </c>
      <c r="H353">
        <v>0.78200000000000003</v>
      </c>
      <c r="I353">
        <v>243</v>
      </c>
      <c r="J353">
        <v>228</v>
      </c>
      <c r="K353">
        <v>36</v>
      </c>
      <c r="L353">
        <v>63</v>
      </c>
      <c r="M353">
        <v>39</v>
      </c>
      <c r="N353">
        <v>14</v>
      </c>
      <c r="O353">
        <v>2</v>
      </c>
      <c r="P353">
        <v>8</v>
      </c>
      <c r="Q353">
        <v>52</v>
      </c>
      <c r="R353">
        <v>2</v>
      </c>
      <c r="S353">
        <v>0</v>
      </c>
      <c r="T353">
        <v>12</v>
      </c>
      <c r="U353">
        <v>13</v>
      </c>
      <c r="V353">
        <v>0.27600000000000002</v>
      </c>
      <c r="W353">
        <v>0.32100000000000001</v>
      </c>
      <c r="X353">
        <v>0.46100000000000002</v>
      </c>
      <c r="Y353">
        <v>0.78200000000000003</v>
      </c>
      <c r="Z353">
        <v>105</v>
      </c>
      <c r="AA353">
        <v>3</v>
      </c>
      <c r="AB353">
        <v>3</v>
      </c>
      <c r="AC353">
        <v>0</v>
      </c>
      <c r="AE353">
        <v>0</v>
      </c>
      <c r="AF353" t="s">
        <v>90</v>
      </c>
      <c r="AG353" t="s">
        <v>226</v>
      </c>
    </row>
    <row r="354" spans="1:33" x14ac:dyDescent="0.45">
      <c r="A354">
        <v>349</v>
      </c>
      <c r="B354" t="s">
        <v>269</v>
      </c>
      <c r="C354" t="s">
        <v>115</v>
      </c>
      <c r="D354" s="2">
        <v>18371</v>
      </c>
      <c r="E354" s="2">
        <v>18444</v>
      </c>
      <c r="F354">
        <f t="shared" si="10"/>
        <v>1950</v>
      </c>
      <c r="G354" s="2" t="str">
        <f t="shared" si="11"/>
        <v>Elmer Valo1950</v>
      </c>
      <c r="H354">
        <v>0.78100000000000003</v>
      </c>
      <c r="I354">
        <v>242</v>
      </c>
      <c r="J354">
        <v>198</v>
      </c>
      <c r="K354">
        <v>26</v>
      </c>
      <c r="L354">
        <v>51</v>
      </c>
      <c r="M354">
        <v>39</v>
      </c>
      <c r="N354">
        <v>3</v>
      </c>
      <c r="O354">
        <v>2</v>
      </c>
      <c r="P354">
        <v>7</v>
      </c>
      <c r="Q354">
        <v>25</v>
      </c>
      <c r="R354">
        <v>5</v>
      </c>
      <c r="S354">
        <v>3</v>
      </c>
      <c r="T354">
        <v>37</v>
      </c>
      <c r="U354">
        <v>13</v>
      </c>
      <c r="V354">
        <v>0.25800000000000001</v>
      </c>
      <c r="W354">
        <v>0.38200000000000001</v>
      </c>
      <c r="X354">
        <v>0.39900000000000002</v>
      </c>
      <c r="Y354">
        <v>0.78100000000000003</v>
      </c>
      <c r="Z354">
        <v>79</v>
      </c>
      <c r="AA354">
        <v>5</v>
      </c>
      <c r="AB354">
        <v>3</v>
      </c>
      <c r="AC354">
        <v>4</v>
      </c>
      <c r="AE354">
        <v>1</v>
      </c>
      <c r="AF354" t="s">
        <v>90</v>
      </c>
      <c r="AG354" t="s">
        <v>270</v>
      </c>
    </row>
    <row r="355" spans="1:33" x14ac:dyDescent="0.45">
      <c r="A355">
        <v>350</v>
      </c>
      <c r="B355" t="s">
        <v>350</v>
      </c>
      <c r="C355" t="s">
        <v>157</v>
      </c>
      <c r="D355" s="2">
        <v>17272</v>
      </c>
      <c r="E355" s="2">
        <v>17346</v>
      </c>
      <c r="F355">
        <f t="shared" si="10"/>
        <v>1947</v>
      </c>
      <c r="G355" s="2" t="str">
        <f t="shared" si="11"/>
        <v>Luke Appling1947</v>
      </c>
      <c r="H355">
        <v>0.78100000000000003</v>
      </c>
      <c r="I355">
        <v>256</v>
      </c>
      <c r="J355">
        <v>228</v>
      </c>
      <c r="K355">
        <v>27</v>
      </c>
      <c r="L355">
        <v>69</v>
      </c>
      <c r="M355">
        <v>52</v>
      </c>
      <c r="N355">
        <v>13</v>
      </c>
      <c r="O355">
        <v>0</v>
      </c>
      <c r="P355">
        <v>4</v>
      </c>
      <c r="Q355">
        <v>27</v>
      </c>
      <c r="R355">
        <v>3</v>
      </c>
      <c r="S355">
        <v>1</v>
      </c>
      <c r="T355">
        <v>24</v>
      </c>
      <c r="U355">
        <v>16</v>
      </c>
      <c r="V355">
        <v>0.30299999999999999</v>
      </c>
      <c r="W355">
        <v>0.36899999999999999</v>
      </c>
      <c r="X355">
        <v>0.41199999999999998</v>
      </c>
      <c r="Y355">
        <v>0.78100000000000003</v>
      </c>
      <c r="Z355">
        <v>94</v>
      </c>
      <c r="AA355">
        <v>4</v>
      </c>
      <c r="AB355">
        <v>0</v>
      </c>
      <c r="AC355">
        <v>4</v>
      </c>
      <c r="AE355">
        <v>1</v>
      </c>
      <c r="AF355" t="s">
        <v>90</v>
      </c>
      <c r="AG355" t="s">
        <v>351</v>
      </c>
    </row>
    <row r="356" spans="1:33" x14ac:dyDescent="0.45">
      <c r="A356">
        <v>351</v>
      </c>
      <c r="B356" t="s">
        <v>269</v>
      </c>
      <c r="C356" t="s">
        <v>115</v>
      </c>
      <c r="D356" s="2">
        <v>17272</v>
      </c>
      <c r="E356" s="2">
        <v>17347</v>
      </c>
      <c r="F356">
        <f t="shared" si="10"/>
        <v>1947</v>
      </c>
      <c r="G356" s="2" t="str">
        <f t="shared" si="11"/>
        <v>Elmer Valo1947</v>
      </c>
      <c r="H356">
        <v>0.78100000000000003</v>
      </c>
      <c r="I356">
        <v>257</v>
      </c>
      <c r="J356">
        <v>208</v>
      </c>
      <c r="K356">
        <v>33</v>
      </c>
      <c r="L356">
        <v>56</v>
      </c>
      <c r="M356">
        <v>40</v>
      </c>
      <c r="N356">
        <v>8</v>
      </c>
      <c r="O356">
        <v>4</v>
      </c>
      <c r="P356">
        <v>4</v>
      </c>
      <c r="Q356">
        <v>24</v>
      </c>
      <c r="R356">
        <v>5</v>
      </c>
      <c r="S356">
        <v>2</v>
      </c>
      <c r="T356">
        <v>35</v>
      </c>
      <c r="U356">
        <v>13</v>
      </c>
      <c r="V356">
        <v>0.26900000000000002</v>
      </c>
      <c r="W356">
        <v>0.377</v>
      </c>
      <c r="X356">
        <v>0.40400000000000003</v>
      </c>
      <c r="Y356">
        <v>0.78100000000000003</v>
      </c>
      <c r="Z356">
        <v>84</v>
      </c>
      <c r="AA356">
        <v>2</v>
      </c>
      <c r="AB356">
        <v>1</v>
      </c>
      <c r="AC356">
        <v>13</v>
      </c>
      <c r="AE356">
        <v>2</v>
      </c>
      <c r="AF356" t="s">
        <v>90</v>
      </c>
      <c r="AG356" t="s">
        <v>270</v>
      </c>
    </row>
    <row r="357" spans="1:33" x14ac:dyDescent="0.45">
      <c r="A357">
        <v>352</v>
      </c>
      <c r="B357" t="s">
        <v>125</v>
      </c>
      <c r="C357" t="s">
        <v>89</v>
      </c>
      <c r="D357" s="2">
        <v>18735</v>
      </c>
      <c r="E357" s="2">
        <v>18826</v>
      </c>
      <c r="F357">
        <f t="shared" si="10"/>
        <v>1951</v>
      </c>
      <c r="G357" s="2" t="str">
        <f t="shared" si="11"/>
        <v>Lou Boudreau1951</v>
      </c>
      <c r="H357">
        <v>0.78</v>
      </c>
      <c r="I357">
        <v>250</v>
      </c>
      <c r="J357">
        <v>217</v>
      </c>
      <c r="K357">
        <v>31</v>
      </c>
      <c r="L357">
        <v>58</v>
      </c>
      <c r="M357">
        <v>35</v>
      </c>
      <c r="N357">
        <v>17</v>
      </c>
      <c r="O357">
        <v>1</v>
      </c>
      <c r="P357">
        <v>5</v>
      </c>
      <c r="Q357">
        <v>40</v>
      </c>
      <c r="R357">
        <v>0</v>
      </c>
      <c r="S357">
        <v>0</v>
      </c>
      <c r="T357">
        <v>27</v>
      </c>
      <c r="U357">
        <v>9</v>
      </c>
      <c r="V357">
        <v>0.26700000000000002</v>
      </c>
      <c r="W357">
        <v>0.35599999999999998</v>
      </c>
      <c r="X357">
        <v>0.42399999999999999</v>
      </c>
      <c r="Y357">
        <v>0.78</v>
      </c>
      <c r="Z357">
        <v>92</v>
      </c>
      <c r="AA357">
        <v>8</v>
      </c>
      <c r="AB357">
        <v>3</v>
      </c>
      <c r="AC357">
        <v>3</v>
      </c>
      <c r="AE357">
        <v>1</v>
      </c>
      <c r="AF357" t="s">
        <v>90</v>
      </c>
      <c r="AG357" t="s">
        <v>126</v>
      </c>
    </row>
    <row r="358" spans="1:33" x14ac:dyDescent="0.45">
      <c r="A358">
        <v>353</v>
      </c>
      <c r="B358" t="s">
        <v>764</v>
      </c>
      <c r="C358" t="s">
        <v>127</v>
      </c>
      <c r="D358" s="2">
        <v>17272</v>
      </c>
      <c r="E358" s="2">
        <v>17383</v>
      </c>
      <c r="F358">
        <f t="shared" si="10"/>
        <v>1947</v>
      </c>
      <c r="G358" s="2" t="str">
        <f t="shared" si="11"/>
        <v>Mike McCormick1947</v>
      </c>
      <c r="H358">
        <v>0.78</v>
      </c>
      <c r="I358">
        <v>212</v>
      </c>
      <c r="J358">
        <v>190</v>
      </c>
      <c r="K358">
        <v>28</v>
      </c>
      <c r="L358">
        <v>56</v>
      </c>
      <c r="M358">
        <v>39</v>
      </c>
      <c r="N358">
        <v>9</v>
      </c>
      <c r="O358">
        <v>6</v>
      </c>
      <c r="P358">
        <v>2</v>
      </c>
      <c r="Q358">
        <v>27</v>
      </c>
      <c r="R358">
        <v>0</v>
      </c>
      <c r="S358">
        <v>0</v>
      </c>
      <c r="T358">
        <v>14</v>
      </c>
      <c r="U358">
        <v>14</v>
      </c>
      <c r="V358">
        <v>0.29499999999999998</v>
      </c>
      <c r="W358">
        <v>0.34300000000000003</v>
      </c>
      <c r="X358">
        <v>0.437</v>
      </c>
      <c r="Y358">
        <v>0.78</v>
      </c>
      <c r="Z358">
        <v>83</v>
      </c>
      <c r="AA358">
        <v>9</v>
      </c>
      <c r="AB358">
        <v>0</v>
      </c>
      <c r="AC358">
        <v>8</v>
      </c>
      <c r="AE358">
        <v>0</v>
      </c>
      <c r="AF358" t="s">
        <v>90</v>
      </c>
      <c r="AG358" t="s">
        <v>765</v>
      </c>
    </row>
    <row r="359" spans="1:33" x14ac:dyDescent="0.45">
      <c r="A359">
        <v>354</v>
      </c>
      <c r="B359" t="s">
        <v>766</v>
      </c>
      <c r="C359" t="s">
        <v>109</v>
      </c>
      <c r="D359" s="2">
        <v>18735</v>
      </c>
      <c r="E359" s="2">
        <v>18836</v>
      </c>
      <c r="F359">
        <f t="shared" si="10"/>
        <v>1951</v>
      </c>
      <c r="G359" s="2" t="str">
        <f t="shared" si="11"/>
        <v>Don Mueller1951</v>
      </c>
      <c r="H359">
        <v>0.78</v>
      </c>
      <c r="I359">
        <v>236</v>
      </c>
      <c r="J359">
        <v>222</v>
      </c>
      <c r="K359">
        <v>27</v>
      </c>
      <c r="L359">
        <v>65</v>
      </c>
      <c r="M359">
        <v>49</v>
      </c>
      <c r="N359">
        <v>5</v>
      </c>
      <c r="O359">
        <v>3</v>
      </c>
      <c r="P359">
        <v>8</v>
      </c>
      <c r="Q359">
        <v>33</v>
      </c>
      <c r="R359">
        <v>1</v>
      </c>
      <c r="S359">
        <v>1</v>
      </c>
      <c r="T359">
        <v>12</v>
      </c>
      <c r="U359">
        <v>7</v>
      </c>
      <c r="V359">
        <v>0.29299999999999998</v>
      </c>
      <c r="W359">
        <v>0.32900000000000001</v>
      </c>
      <c r="X359">
        <v>0.45</v>
      </c>
      <c r="Y359">
        <v>0.78</v>
      </c>
      <c r="Z359">
        <v>100</v>
      </c>
      <c r="AA359">
        <v>2</v>
      </c>
      <c r="AB359">
        <v>0</v>
      </c>
      <c r="AC359">
        <v>2</v>
      </c>
      <c r="AE359">
        <v>1</v>
      </c>
      <c r="AF359" t="s">
        <v>90</v>
      </c>
      <c r="AG359" t="s">
        <v>767</v>
      </c>
    </row>
    <row r="360" spans="1:33" x14ac:dyDescent="0.45">
      <c r="A360">
        <v>355</v>
      </c>
      <c r="B360" t="s">
        <v>768</v>
      </c>
      <c r="C360" t="s">
        <v>136</v>
      </c>
      <c r="D360" s="2">
        <v>18375</v>
      </c>
      <c r="E360" s="2">
        <v>18491</v>
      </c>
      <c r="F360">
        <f t="shared" si="10"/>
        <v>1950</v>
      </c>
      <c r="G360" s="2" t="str">
        <f t="shared" si="11"/>
        <v>Bob Borkowski1950</v>
      </c>
      <c r="H360">
        <v>0.78</v>
      </c>
      <c r="I360">
        <v>216</v>
      </c>
      <c r="J360">
        <v>203</v>
      </c>
      <c r="K360">
        <v>22</v>
      </c>
      <c r="L360">
        <v>62</v>
      </c>
      <c r="M360">
        <v>47</v>
      </c>
      <c r="N360">
        <v>7</v>
      </c>
      <c r="O360">
        <v>4</v>
      </c>
      <c r="P360">
        <v>4</v>
      </c>
      <c r="Q360">
        <v>26</v>
      </c>
      <c r="R360">
        <v>1</v>
      </c>
      <c r="S360">
        <v>2</v>
      </c>
      <c r="T360">
        <v>10</v>
      </c>
      <c r="U360">
        <v>20</v>
      </c>
      <c r="V360">
        <v>0.30499999999999999</v>
      </c>
      <c r="W360">
        <v>0.34100000000000003</v>
      </c>
      <c r="X360">
        <v>0.438</v>
      </c>
      <c r="Y360">
        <v>0.78</v>
      </c>
      <c r="Z360">
        <v>89</v>
      </c>
      <c r="AA360">
        <v>9</v>
      </c>
      <c r="AB360">
        <v>1</v>
      </c>
      <c r="AC360">
        <v>2</v>
      </c>
      <c r="AE360">
        <v>1</v>
      </c>
      <c r="AF360" t="s">
        <v>90</v>
      </c>
      <c r="AG360" t="s">
        <v>769</v>
      </c>
    </row>
    <row r="361" spans="1:33" x14ac:dyDescent="0.45">
      <c r="A361">
        <v>356</v>
      </c>
      <c r="B361" t="s">
        <v>770</v>
      </c>
      <c r="C361" t="s">
        <v>205</v>
      </c>
      <c r="D361" s="2">
        <v>18372</v>
      </c>
      <c r="E361" s="2">
        <v>18502</v>
      </c>
      <c r="F361">
        <f t="shared" si="10"/>
        <v>1950</v>
      </c>
      <c r="G361" s="2" t="str">
        <f t="shared" si="11"/>
        <v>Sherry Robertson1950</v>
      </c>
      <c r="H361">
        <v>0.77900000000000003</v>
      </c>
      <c r="I361">
        <v>133</v>
      </c>
      <c r="J361">
        <v>114</v>
      </c>
      <c r="K361">
        <v>19</v>
      </c>
      <c r="L361">
        <v>31</v>
      </c>
      <c r="M361">
        <v>23</v>
      </c>
      <c r="N361">
        <v>3</v>
      </c>
      <c r="O361">
        <v>3</v>
      </c>
      <c r="P361">
        <v>2</v>
      </c>
      <c r="Q361">
        <v>16</v>
      </c>
      <c r="R361">
        <v>1</v>
      </c>
      <c r="S361">
        <v>1</v>
      </c>
      <c r="T361">
        <v>19</v>
      </c>
      <c r="U361">
        <v>18</v>
      </c>
      <c r="V361">
        <v>0.27200000000000002</v>
      </c>
      <c r="W361">
        <v>0.376</v>
      </c>
      <c r="X361">
        <v>0.40400000000000003</v>
      </c>
      <c r="Y361">
        <v>0.77900000000000003</v>
      </c>
      <c r="Z361">
        <v>46</v>
      </c>
      <c r="AA361">
        <v>1</v>
      </c>
      <c r="AB361">
        <v>0</v>
      </c>
      <c r="AC361">
        <v>0</v>
      </c>
      <c r="AE361">
        <v>1</v>
      </c>
      <c r="AF361" t="s">
        <v>90</v>
      </c>
      <c r="AG361" t="s">
        <v>771</v>
      </c>
    </row>
    <row r="362" spans="1:33" x14ac:dyDescent="0.45">
      <c r="A362">
        <v>357</v>
      </c>
      <c r="B362" t="s">
        <v>237</v>
      </c>
      <c r="C362" t="s">
        <v>127</v>
      </c>
      <c r="D362" s="2">
        <v>18006</v>
      </c>
      <c r="E362" s="2">
        <v>18097</v>
      </c>
      <c r="F362">
        <f t="shared" si="10"/>
        <v>1949</v>
      </c>
      <c r="G362" s="2" t="str">
        <f t="shared" si="11"/>
        <v>Tommy Holmes1949</v>
      </c>
      <c r="H362">
        <v>0.77900000000000003</v>
      </c>
      <c r="I362">
        <v>221</v>
      </c>
      <c r="J362">
        <v>195</v>
      </c>
      <c r="K362">
        <v>25</v>
      </c>
      <c r="L362">
        <v>53</v>
      </c>
      <c r="M362">
        <v>34</v>
      </c>
      <c r="N362">
        <v>11</v>
      </c>
      <c r="O362">
        <v>4</v>
      </c>
      <c r="P362">
        <v>4</v>
      </c>
      <c r="Q362">
        <v>27</v>
      </c>
      <c r="R362">
        <v>0</v>
      </c>
      <c r="S362">
        <v>0</v>
      </c>
      <c r="T362">
        <v>21</v>
      </c>
      <c r="U362">
        <v>2</v>
      </c>
      <c r="V362">
        <v>0.27200000000000002</v>
      </c>
      <c r="W362">
        <v>0.34899999999999998</v>
      </c>
      <c r="X362">
        <v>0.43099999999999999</v>
      </c>
      <c r="Y362">
        <v>0.77900000000000003</v>
      </c>
      <c r="Z362">
        <v>84</v>
      </c>
      <c r="AA362">
        <v>7</v>
      </c>
      <c r="AB362">
        <v>2</v>
      </c>
      <c r="AC362">
        <v>3</v>
      </c>
      <c r="AE362">
        <v>2</v>
      </c>
      <c r="AF362" t="s">
        <v>90</v>
      </c>
      <c r="AG362" t="s">
        <v>238</v>
      </c>
    </row>
    <row r="363" spans="1:33" x14ac:dyDescent="0.45">
      <c r="A363">
        <v>358</v>
      </c>
      <c r="B363" t="s">
        <v>772</v>
      </c>
      <c r="C363" t="s">
        <v>144</v>
      </c>
      <c r="D363" s="2">
        <v>17280</v>
      </c>
      <c r="E363" s="2">
        <v>17390</v>
      </c>
      <c r="F363">
        <f t="shared" si="10"/>
        <v>1947</v>
      </c>
      <c r="G363" s="2" t="str">
        <f t="shared" si="11"/>
        <v>Jake Early1947</v>
      </c>
      <c r="H363">
        <v>0.77900000000000003</v>
      </c>
      <c r="I363">
        <v>207</v>
      </c>
      <c r="J363">
        <v>160</v>
      </c>
      <c r="K363">
        <v>23</v>
      </c>
      <c r="L363">
        <v>38</v>
      </c>
      <c r="M363">
        <v>25</v>
      </c>
      <c r="N363">
        <v>8</v>
      </c>
      <c r="O363">
        <v>2</v>
      </c>
      <c r="P363">
        <v>3</v>
      </c>
      <c r="Q363">
        <v>15</v>
      </c>
      <c r="R363">
        <v>0</v>
      </c>
      <c r="S363">
        <v>1</v>
      </c>
      <c r="T363">
        <v>47</v>
      </c>
      <c r="U363">
        <v>23</v>
      </c>
      <c r="V363">
        <v>0.23799999999999999</v>
      </c>
      <c r="W363">
        <v>0.41099999999999998</v>
      </c>
      <c r="X363">
        <v>0.36899999999999999</v>
      </c>
      <c r="Y363">
        <v>0.77900000000000003</v>
      </c>
      <c r="Z363">
        <v>59</v>
      </c>
      <c r="AA363">
        <v>2</v>
      </c>
      <c r="AB363">
        <v>0</v>
      </c>
      <c r="AC363">
        <v>0</v>
      </c>
      <c r="AE363">
        <v>2</v>
      </c>
      <c r="AF363" t="s">
        <v>90</v>
      </c>
      <c r="AG363" t="s">
        <v>773</v>
      </c>
    </row>
    <row r="364" spans="1:33" x14ac:dyDescent="0.45">
      <c r="A364">
        <v>359</v>
      </c>
      <c r="B364" t="s">
        <v>165</v>
      </c>
      <c r="C364" t="s">
        <v>96</v>
      </c>
      <c r="D364" s="2">
        <v>17272</v>
      </c>
      <c r="E364" s="2">
        <v>17400</v>
      </c>
      <c r="F364">
        <f t="shared" si="10"/>
        <v>1947</v>
      </c>
      <c r="G364" s="2" t="str">
        <f t="shared" si="11"/>
        <v>Vic Wertz1947</v>
      </c>
      <c r="H364">
        <v>0.77900000000000003</v>
      </c>
      <c r="I364">
        <v>194</v>
      </c>
      <c r="J364">
        <v>169</v>
      </c>
      <c r="K364">
        <v>28</v>
      </c>
      <c r="L364">
        <v>51</v>
      </c>
      <c r="M364">
        <v>39</v>
      </c>
      <c r="N364">
        <v>10</v>
      </c>
      <c r="O364">
        <v>1</v>
      </c>
      <c r="P364">
        <v>1</v>
      </c>
      <c r="Q364">
        <v>23</v>
      </c>
      <c r="R364">
        <v>2</v>
      </c>
      <c r="S364">
        <v>0</v>
      </c>
      <c r="T364">
        <v>24</v>
      </c>
      <c r="U364">
        <v>32</v>
      </c>
      <c r="V364">
        <v>0.30199999999999999</v>
      </c>
      <c r="W364">
        <v>0.38900000000000001</v>
      </c>
      <c r="X364">
        <v>0.39100000000000001</v>
      </c>
      <c r="Y364">
        <v>0.77900000000000003</v>
      </c>
      <c r="Z364">
        <v>66</v>
      </c>
      <c r="AA364">
        <v>5</v>
      </c>
      <c r="AB364">
        <v>0</v>
      </c>
      <c r="AC364">
        <v>1</v>
      </c>
      <c r="AE364">
        <v>1</v>
      </c>
      <c r="AF364" t="s">
        <v>90</v>
      </c>
      <c r="AG364" t="s">
        <v>166</v>
      </c>
    </row>
    <row r="365" spans="1:33" x14ac:dyDescent="0.45">
      <c r="A365">
        <v>360</v>
      </c>
      <c r="B365" t="s">
        <v>426</v>
      </c>
      <c r="C365" t="s">
        <v>89</v>
      </c>
      <c r="D365" s="2">
        <v>17272</v>
      </c>
      <c r="E365" s="2">
        <v>17366</v>
      </c>
      <c r="F365">
        <f t="shared" si="10"/>
        <v>1947</v>
      </c>
      <c r="G365" s="2" t="str">
        <f t="shared" si="11"/>
        <v>Sam Mele1947</v>
      </c>
      <c r="H365">
        <v>0.77700000000000002</v>
      </c>
      <c r="I365">
        <v>239</v>
      </c>
      <c r="J365">
        <v>214</v>
      </c>
      <c r="K365">
        <v>32</v>
      </c>
      <c r="L365">
        <v>60</v>
      </c>
      <c r="M365">
        <v>45</v>
      </c>
      <c r="N365">
        <v>4</v>
      </c>
      <c r="O365">
        <v>5</v>
      </c>
      <c r="P365">
        <v>6</v>
      </c>
      <c r="Q365">
        <v>39</v>
      </c>
      <c r="R365">
        <v>0</v>
      </c>
      <c r="S365">
        <v>2</v>
      </c>
      <c r="T365">
        <v>22</v>
      </c>
      <c r="U365">
        <v>14</v>
      </c>
      <c r="V365">
        <v>0.28000000000000003</v>
      </c>
      <c r="W365">
        <v>0.34699999999999998</v>
      </c>
      <c r="X365">
        <v>0.43</v>
      </c>
      <c r="Y365">
        <v>0.77700000000000002</v>
      </c>
      <c r="Z365">
        <v>92</v>
      </c>
      <c r="AA365">
        <v>5</v>
      </c>
      <c r="AB365">
        <v>0</v>
      </c>
      <c r="AC365">
        <v>3</v>
      </c>
      <c r="AE365">
        <v>1</v>
      </c>
      <c r="AF365" t="s">
        <v>90</v>
      </c>
      <c r="AG365" t="s">
        <v>427</v>
      </c>
    </row>
    <row r="366" spans="1:33" x14ac:dyDescent="0.45">
      <c r="A366">
        <v>361</v>
      </c>
      <c r="B366" t="s">
        <v>424</v>
      </c>
      <c r="C366" t="s">
        <v>98</v>
      </c>
      <c r="D366" s="2">
        <v>18735</v>
      </c>
      <c r="E366" s="2">
        <v>18813</v>
      </c>
      <c r="F366">
        <f t="shared" si="10"/>
        <v>1951</v>
      </c>
      <c r="G366" s="2" t="str">
        <f t="shared" si="11"/>
        <v>Jim Hegan1951</v>
      </c>
      <c r="H366">
        <v>0.77700000000000002</v>
      </c>
      <c r="I366">
        <v>220</v>
      </c>
      <c r="J366">
        <v>198</v>
      </c>
      <c r="K366">
        <v>32</v>
      </c>
      <c r="L366">
        <v>53</v>
      </c>
      <c r="M366">
        <v>32</v>
      </c>
      <c r="N366">
        <v>13</v>
      </c>
      <c r="O366">
        <v>3</v>
      </c>
      <c r="P366">
        <v>5</v>
      </c>
      <c r="Q366">
        <v>28</v>
      </c>
      <c r="R366">
        <v>0</v>
      </c>
      <c r="S366">
        <v>2</v>
      </c>
      <c r="T366">
        <v>21</v>
      </c>
      <c r="U366">
        <v>35</v>
      </c>
      <c r="V366">
        <v>0.26800000000000002</v>
      </c>
      <c r="W366">
        <v>0.33800000000000002</v>
      </c>
      <c r="X366">
        <v>0.439</v>
      </c>
      <c r="Y366">
        <v>0.77700000000000002</v>
      </c>
      <c r="Z366">
        <v>87</v>
      </c>
      <c r="AA366">
        <v>4</v>
      </c>
      <c r="AB366">
        <v>0</v>
      </c>
      <c r="AC366">
        <v>1</v>
      </c>
      <c r="AE366">
        <v>4</v>
      </c>
      <c r="AF366" t="s">
        <v>90</v>
      </c>
      <c r="AG366" t="s">
        <v>425</v>
      </c>
    </row>
    <row r="367" spans="1:33" x14ac:dyDescent="0.45">
      <c r="A367">
        <v>362</v>
      </c>
      <c r="B367" t="s">
        <v>774</v>
      </c>
      <c r="C367" t="s">
        <v>121</v>
      </c>
      <c r="D367" s="2">
        <v>17659</v>
      </c>
      <c r="E367" s="2">
        <v>17738</v>
      </c>
      <c r="F367">
        <f t="shared" si="10"/>
        <v>1948</v>
      </c>
      <c r="G367" s="2" t="str">
        <f t="shared" si="11"/>
        <v>Pat Seerey1948</v>
      </c>
      <c r="H367">
        <v>0.77700000000000002</v>
      </c>
      <c r="I367">
        <v>256</v>
      </c>
      <c r="J367">
        <v>216</v>
      </c>
      <c r="K367">
        <v>32</v>
      </c>
      <c r="L367">
        <v>50</v>
      </c>
      <c r="M367">
        <v>31</v>
      </c>
      <c r="N367">
        <v>7</v>
      </c>
      <c r="O367">
        <v>0</v>
      </c>
      <c r="P367">
        <v>12</v>
      </c>
      <c r="Q367">
        <v>42</v>
      </c>
      <c r="R367">
        <v>0</v>
      </c>
      <c r="S367">
        <v>0</v>
      </c>
      <c r="T367">
        <v>38</v>
      </c>
      <c r="U367">
        <v>72</v>
      </c>
      <c r="V367">
        <v>0.23100000000000001</v>
      </c>
      <c r="W367">
        <v>0.34599999999999997</v>
      </c>
      <c r="X367">
        <v>0.43099999999999999</v>
      </c>
      <c r="Y367">
        <v>0.77700000000000002</v>
      </c>
      <c r="Z367">
        <v>93</v>
      </c>
      <c r="AA367">
        <v>9</v>
      </c>
      <c r="AB367">
        <v>0</v>
      </c>
      <c r="AC367">
        <v>2</v>
      </c>
      <c r="AE367">
        <v>2</v>
      </c>
      <c r="AF367" t="s">
        <v>90</v>
      </c>
      <c r="AG367" t="s">
        <v>775</v>
      </c>
    </row>
    <row r="368" spans="1:33" x14ac:dyDescent="0.45">
      <c r="A368">
        <v>363</v>
      </c>
      <c r="B368" t="s">
        <v>350</v>
      </c>
      <c r="C368" t="s">
        <v>157</v>
      </c>
      <c r="D368" s="2">
        <v>17643</v>
      </c>
      <c r="E368" s="2">
        <v>17723</v>
      </c>
      <c r="F368">
        <f t="shared" si="10"/>
        <v>1948</v>
      </c>
      <c r="G368" s="2" t="str">
        <f t="shared" si="11"/>
        <v>Luke Appling1948</v>
      </c>
      <c r="H368">
        <v>0.77700000000000002</v>
      </c>
      <c r="I368">
        <v>241</v>
      </c>
      <c r="J368">
        <v>204</v>
      </c>
      <c r="K368">
        <v>28</v>
      </c>
      <c r="L368">
        <v>64</v>
      </c>
      <c r="M368">
        <v>55</v>
      </c>
      <c r="N368">
        <v>8</v>
      </c>
      <c r="O368">
        <v>1</v>
      </c>
      <c r="P368">
        <v>0</v>
      </c>
      <c r="Q368">
        <v>21</v>
      </c>
      <c r="R368">
        <v>3</v>
      </c>
      <c r="S368">
        <v>2</v>
      </c>
      <c r="T368">
        <v>35</v>
      </c>
      <c r="U368">
        <v>16</v>
      </c>
      <c r="V368">
        <v>0.314</v>
      </c>
      <c r="W368">
        <v>0.41399999999999998</v>
      </c>
      <c r="X368">
        <v>0.36299999999999999</v>
      </c>
      <c r="Y368">
        <v>0.77700000000000002</v>
      </c>
      <c r="Z368">
        <v>74</v>
      </c>
      <c r="AA368">
        <v>5</v>
      </c>
      <c r="AB368">
        <v>0</v>
      </c>
      <c r="AC368">
        <v>2</v>
      </c>
      <c r="AE368">
        <v>2</v>
      </c>
      <c r="AF368" t="s">
        <v>90</v>
      </c>
      <c r="AG368" t="s">
        <v>351</v>
      </c>
    </row>
    <row r="369" spans="1:33" x14ac:dyDescent="0.45">
      <c r="A369">
        <v>364</v>
      </c>
      <c r="B369" t="s">
        <v>367</v>
      </c>
      <c r="C369" t="s">
        <v>109</v>
      </c>
      <c r="D369" s="2">
        <v>17643</v>
      </c>
      <c r="E369" s="2">
        <v>17710</v>
      </c>
      <c r="F369">
        <f t="shared" si="10"/>
        <v>1948</v>
      </c>
      <c r="G369" s="2" t="str">
        <f t="shared" si="11"/>
        <v>Whitey Lockman1948</v>
      </c>
      <c r="H369">
        <v>0.77700000000000002</v>
      </c>
      <c r="I369">
        <v>277</v>
      </c>
      <c r="J369">
        <v>254</v>
      </c>
      <c r="K369">
        <v>44</v>
      </c>
      <c r="L369">
        <v>69</v>
      </c>
      <c r="M369">
        <v>46</v>
      </c>
      <c r="N369">
        <v>10</v>
      </c>
      <c r="O369">
        <v>5</v>
      </c>
      <c r="P369">
        <v>8</v>
      </c>
      <c r="Q369">
        <v>31</v>
      </c>
      <c r="R369">
        <v>2</v>
      </c>
      <c r="S369">
        <v>2</v>
      </c>
      <c r="T369">
        <v>23</v>
      </c>
      <c r="U369">
        <v>27</v>
      </c>
      <c r="V369">
        <v>0.27200000000000002</v>
      </c>
      <c r="W369">
        <v>0.33200000000000002</v>
      </c>
      <c r="X369">
        <v>0.44500000000000001</v>
      </c>
      <c r="Y369">
        <v>0.77700000000000002</v>
      </c>
      <c r="Z369">
        <v>113</v>
      </c>
      <c r="AA369">
        <v>1</v>
      </c>
      <c r="AB369">
        <v>0</v>
      </c>
      <c r="AC369">
        <v>0</v>
      </c>
      <c r="AE369">
        <v>0</v>
      </c>
      <c r="AF369" t="s">
        <v>90</v>
      </c>
      <c r="AG369" t="s">
        <v>368</v>
      </c>
    </row>
    <row r="370" spans="1:33" x14ac:dyDescent="0.45">
      <c r="A370">
        <v>365</v>
      </c>
      <c r="B370" t="s">
        <v>365</v>
      </c>
      <c r="C370" t="s">
        <v>144</v>
      </c>
      <c r="D370" s="2">
        <v>17643</v>
      </c>
      <c r="E370" s="2">
        <v>17711</v>
      </c>
      <c r="F370">
        <f t="shared" si="10"/>
        <v>1948</v>
      </c>
      <c r="G370" s="2" t="str">
        <f t="shared" si="11"/>
        <v>Bob Dillinger1948</v>
      </c>
      <c r="H370">
        <v>0.77600000000000002</v>
      </c>
      <c r="I370">
        <v>275</v>
      </c>
      <c r="J370">
        <v>244</v>
      </c>
      <c r="K370">
        <v>41</v>
      </c>
      <c r="L370">
        <v>75</v>
      </c>
      <c r="M370">
        <v>58</v>
      </c>
      <c r="N370">
        <v>13</v>
      </c>
      <c r="O370">
        <v>3</v>
      </c>
      <c r="P370">
        <v>1</v>
      </c>
      <c r="Q370">
        <v>15</v>
      </c>
      <c r="R370">
        <v>8</v>
      </c>
      <c r="S370">
        <v>3</v>
      </c>
      <c r="T370">
        <v>27</v>
      </c>
      <c r="U370">
        <v>14</v>
      </c>
      <c r="V370">
        <v>0.307</v>
      </c>
      <c r="W370">
        <v>0.379</v>
      </c>
      <c r="X370">
        <v>0.39800000000000002</v>
      </c>
      <c r="Y370">
        <v>0.77600000000000002</v>
      </c>
      <c r="Z370">
        <v>97</v>
      </c>
      <c r="AA370">
        <v>7</v>
      </c>
      <c r="AB370">
        <v>1</v>
      </c>
      <c r="AC370">
        <v>3</v>
      </c>
      <c r="AE370">
        <v>0</v>
      </c>
      <c r="AF370" t="s">
        <v>90</v>
      </c>
      <c r="AG370" t="s">
        <v>366</v>
      </c>
    </row>
    <row r="371" spans="1:33" x14ac:dyDescent="0.45">
      <c r="A371">
        <v>366</v>
      </c>
      <c r="B371" t="s">
        <v>223</v>
      </c>
      <c r="C371" t="s">
        <v>109</v>
      </c>
      <c r="D371" s="2">
        <v>18371</v>
      </c>
      <c r="E371" s="2">
        <v>18446</v>
      </c>
      <c r="F371">
        <f t="shared" si="10"/>
        <v>1950</v>
      </c>
      <c r="G371" s="2" t="str">
        <f t="shared" si="11"/>
        <v>Bobby Thomson1950</v>
      </c>
      <c r="H371">
        <v>0.77600000000000002</v>
      </c>
      <c r="I371">
        <v>262</v>
      </c>
      <c r="J371">
        <v>232</v>
      </c>
      <c r="K371">
        <v>37</v>
      </c>
      <c r="L371">
        <v>58</v>
      </c>
      <c r="M371">
        <v>35</v>
      </c>
      <c r="N371">
        <v>11</v>
      </c>
      <c r="O371">
        <v>3</v>
      </c>
      <c r="P371">
        <v>9</v>
      </c>
      <c r="Q371">
        <v>40</v>
      </c>
      <c r="R371">
        <v>1</v>
      </c>
      <c r="S371">
        <v>0</v>
      </c>
      <c r="T371">
        <v>28</v>
      </c>
      <c r="U371">
        <v>15</v>
      </c>
      <c r="V371">
        <v>0.25</v>
      </c>
      <c r="W371">
        <v>0.33600000000000002</v>
      </c>
      <c r="X371">
        <v>0.44</v>
      </c>
      <c r="Y371">
        <v>0.77600000000000002</v>
      </c>
      <c r="Z371">
        <v>102</v>
      </c>
      <c r="AA371">
        <v>4</v>
      </c>
      <c r="AB371">
        <v>2</v>
      </c>
      <c r="AC371">
        <v>0</v>
      </c>
      <c r="AE371">
        <v>1</v>
      </c>
      <c r="AF371" t="s">
        <v>90</v>
      </c>
      <c r="AG371" t="s">
        <v>224</v>
      </c>
    </row>
    <row r="372" spans="1:33" x14ac:dyDescent="0.45">
      <c r="A372">
        <v>367</v>
      </c>
      <c r="B372" t="s">
        <v>420</v>
      </c>
      <c r="C372" t="s">
        <v>101</v>
      </c>
      <c r="D372" s="2">
        <v>17642</v>
      </c>
      <c r="E372" s="2">
        <v>17722</v>
      </c>
      <c r="F372">
        <f t="shared" si="10"/>
        <v>1948</v>
      </c>
      <c r="G372" s="2" t="str">
        <f t="shared" si="11"/>
        <v>Snuffy Stirnweiss1948</v>
      </c>
      <c r="H372">
        <v>0.77500000000000002</v>
      </c>
      <c r="I372">
        <v>239</v>
      </c>
      <c r="J372">
        <v>194</v>
      </c>
      <c r="K372">
        <v>35</v>
      </c>
      <c r="L372">
        <v>52</v>
      </c>
      <c r="M372">
        <v>38</v>
      </c>
      <c r="N372">
        <v>9</v>
      </c>
      <c r="O372">
        <v>3</v>
      </c>
      <c r="P372">
        <v>2</v>
      </c>
      <c r="Q372">
        <v>11</v>
      </c>
      <c r="R372">
        <v>2</v>
      </c>
      <c r="S372">
        <v>1</v>
      </c>
      <c r="T372">
        <v>41</v>
      </c>
      <c r="U372">
        <v>31</v>
      </c>
      <c r="V372">
        <v>0.26800000000000002</v>
      </c>
      <c r="W372">
        <v>0.39800000000000002</v>
      </c>
      <c r="X372">
        <v>0.376</v>
      </c>
      <c r="Y372">
        <v>0.77500000000000002</v>
      </c>
      <c r="Z372">
        <v>73</v>
      </c>
      <c r="AA372">
        <v>5</v>
      </c>
      <c r="AB372">
        <v>1</v>
      </c>
      <c r="AC372">
        <v>3</v>
      </c>
      <c r="AE372">
        <v>0</v>
      </c>
      <c r="AF372" t="s">
        <v>90</v>
      </c>
      <c r="AG372" t="s">
        <v>421</v>
      </c>
    </row>
    <row r="373" spans="1:33" x14ac:dyDescent="0.45">
      <c r="A373">
        <v>368</v>
      </c>
      <c r="B373" t="s">
        <v>348</v>
      </c>
      <c r="C373" t="s">
        <v>118</v>
      </c>
      <c r="D373" s="2">
        <v>18371</v>
      </c>
      <c r="E373" s="2">
        <v>18446</v>
      </c>
      <c r="F373">
        <f t="shared" si="10"/>
        <v>1950</v>
      </c>
      <c r="G373" s="2" t="str">
        <f t="shared" si="11"/>
        <v>Richie Ashburn1950</v>
      </c>
      <c r="H373">
        <v>0.77400000000000002</v>
      </c>
      <c r="I373">
        <v>260</v>
      </c>
      <c r="J373">
        <v>222</v>
      </c>
      <c r="K373">
        <v>34</v>
      </c>
      <c r="L373">
        <v>65</v>
      </c>
      <c r="M373">
        <v>51</v>
      </c>
      <c r="N373">
        <v>9</v>
      </c>
      <c r="O373">
        <v>4</v>
      </c>
      <c r="P373">
        <v>1</v>
      </c>
      <c r="Q373">
        <v>13</v>
      </c>
      <c r="R373">
        <v>3</v>
      </c>
      <c r="S373">
        <v>8</v>
      </c>
      <c r="T373">
        <v>34</v>
      </c>
      <c r="U373">
        <v>10</v>
      </c>
      <c r="V373">
        <v>0.29299999999999998</v>
      </c>
      <c r="W373">
        <v>0.39100000000000001</v>
      </c>
      <c r="X373">
        <v>0.38300000000000001</v>
      </c>
      <c r="Y373">
        <v>0.77400000000000002</v>
      </c>
      <c r="Z373">
        <v>85</v>
      </c>
      <c r="AA373">
        <v>3</v>
      </c>
      <c r="AB373">
        <v>2</v>
      </c>
      <c r="AC373">
        <v>2</v>
      </c>
      <c r="AE373">
        <v>0</v>
      </c>
      <c r="AF373" t="s">
        <v>90</v>
      </c>
      <c r="AG373" t="s">
        <v>349</v>
      </c>
    </row>
    <row r="374" spans="1:33" x14ac:dyDescent="0.45">
      <c r="A374">
        <v>369</v>
      </c>
      <c r="B374" t="s">
        <v>776</v>
      </c>
      <c r="C374" t="s">
        <v>112</v>
      </c>
      <c r="D374" s="2">
        <v>17716</v>
      </c>
      <c r="E374" s="2">
        <v>17809</v>
      </c>
      <c r="F374">
        <f t="shared" si="10"/>
        <v>1948</v>
      </c>
      <c r="G374" s="2" t="str">
        <f t="shared" si="11"/>
        <v>George Shuba1948</v>
      </c>
      <c r="H374">
        <v>0.77400000000000002</v>
      </c>
      <c r="I374">
        <v>199</v>
      </c>
      <c r="J374">
        <v>161</v>
      </c>
      <c r="K374">
        <v>21</v>
      </c>
      <c r="L374">
        <v>43</v>
      </c>
      <c r="M374">
        <v>33</v>
      </c>
      <c r="N374">
        <v>6</v>
      </c>
      <c r="O374">
        <v>0</v>
      </c>
      <c r="P374">
        <v>4</v>
      </c>
      <c r="Q374">
        <v>32</v>
      </c>
      <c r="R374">
        <v>1</v>
      </c>
      <c r="S374">
        <v>0</v>
      </c>
      <c r="T374">
        <v>34</v>
      </c>
      <c r="U374">
        <v>31</v>
      </c>
      <c r="V374">
        <v>0.26700000000000002</v>
      </c>
      <c r="W374">
        <v>0.39500000000000002</v>
      </c>
      <c r="X374">
        <v>0.379</v>
      </c>
      <c r="Y374">
        <v>0.77400000000000002</v>
      </c>
      <c r="Z374">
        <v>61</v>
      </c>
      <c r="AA374">
        <v>2</v>
      </c>
      <c r="AB374">
        <v>0</v>
      </c>
      <c r="AC374">
        <v>4</v>
      </c>
      <c r="AE374">
        <v>6</v>
      </c>
      <c r="AF374" t="s">
        <v>90</v>
      </c>
      <c r="AG374" t="s">
        <v>777</v>
      </c>
    </row>
    <row r="375" spans="1:33" x14ac:dyDescent="0.45">
      <c r="A375">
        <v>370</v>
      </c>
      <c r="B375" t="s">
        <v>725</v>
      </c>
      <c r="C375" t="s">
        <v>285</v>
      </c>
      <c r="D375" s="2">
        <v>18735</v>
      </c>
      <c r="E375" s="2">
        <v>18840</v>
      </c>
      <c r="F375">
        <f t="shared" si="10"/>
        <v>1951</v>
      </c>
      <c r="G375" s="2" t="str">
        <f t="shared" si="11"/>
        <v>Joe Garagiola1951</v>
      </c>
      <c r="H375">
        <v>0.77400000000000002</v>
      </c>
      <c r="I375">
        <v>215</v>
      </c>
      <c r="J375">
        <v>189</v>
      </c>
      <c r="K375">
        <v>22</v>
      </c>
      <c r="L375">
        <v>45</v>
      </c>
      <c r="M375">
        <v>25</v>
      </c>
      <c r="N375">
        <v>9</v>
      </c>
      <c r="O375">
        <v>2</v>
      </c>
      <c r="P375">
        <v>9</v>
      </c>
      <c r="Q375">
        <v>34</v>
      </c>
      <c r="R375">
        <v>3</v>
      </c>
      <c r="S375">
        <v>0</v>
      </c>
      <c r="T375">
        <v>24</v>
      </c>
      <c r="U375">
        <v>19</v>
      </c>
      <c r="V375">
        <v>0.23799999999999999</v>
      </c>
      <c r="W375">
        <v>0.32400000000000001</v>
      </c>
      <c r="X375">
        <v>0.45</v>
      </c>
      <c r="Y375">
        <v>0.77400000000000002</v>
      </c>
      <c r="Z375">
        <v>85</v>
      </c>
      <c r="AA375">
        <v>6</v>
      </c>
      <c r="AB375">
        <v>0</v>
      </c>
      <c r="AC375">
        <v>2</v>
      </c>
      <c r="AE375">
        <v>4</v>
      </c>
      <c r="AF375" t="s">
        <v>90</v>
      </c>
      <c r="AG375" t="s">
        <v>726</v>
      </c>
    </row>
    <row r="376" spans="1:33" x14ac:dyDescent="0.45">
      <c r="A376">
        <v>371</v>
      </c>
      <c r="B376" t="s">
        <v>778</v>
      </c>
      <c r="C376" t="s">
        <v>149</v>
      </c>
      <c r="D376" s="2">
        <v>17642</v>
      </c>
      <c r="E376" s="2">
        <v>17762</v>
      </c>
      <c r="F376">
        <f t="shared" si="10"/>
        <v>1948</v>
      </c>
      <c r="G376" s="2" t="str">
        <f t="shared" si="11"/>
        <v>Bobby Adams1948</v>
      </c>
      <c r="H376">
        <v>0.77300000000000002</v>
      </c>
      <c r="I376">
        <v>196</v>
      </c>
      <c r="J376">
        <v>172</v>
      </c>
      <c r="K376">
        <v>21</v>
      </c>
      <c r="L376">
        <v>51</v>
      </c>
      <c r="M376">
        <v>34</v>
      </c>
      <c r="N376">
        <v>16</v>
      </c>
      <c r="O376">
        <v>0</v>
      </c>
      <c r="P376">
        <v>1</v>
      </c>
      <c r="Q376">
        <v>14</v>
      </c>
      <c r="R376">
        <v>4</v>
      </c>
      <c r="S376">
        <v>1</v>
      </c>
      <c r="T376">
        <v>19</v>
      </c>
      <c r="U376">
        <v>15</v>
      </c>
      <c r="V376">
        <v>0.29699999999999999</v>
      </c>
      <c r="W376">
        <v>0.36599999999999999</v>
      </c>
      <c r="X376">
        <v>0.40699999999999997</v>
      </c>
      <c r="Y376">
        <v>0.77300000000000002</v>
      </c>
      <c r="Z376">
        <v>70</v>
      </c>
      <c r="AA376">
        <v>3</v>
      </c>
      <c r="AB376">
        <v>0</v>
      </c>
      <c r="AC376">
        <v>5</v>
      </c>
      <c r="AE376">
        <v>0</v>
      </c>
      <c r="AF376" t="s">
        <v>90</v>
      </c>
      <c r="AG376" t="s">
        <v>779</v>
      </c>
    </row>
    <row r="377" spans="1:33" x14ac:dyDescent="0.45">
      <c r="A377">
        <v>372</v>
      </c>
      <c r="B377" t="s">
        <v>363</v>
      </c>
      <c r="C377" t="s">
        <v>89</v>
      </c>
      <c r="D377" s="2">
        <v>18736</v>
      </c>
      <c r="E377" s="2">
        <v>18824</v>
      </c>
      <c r="F377">
        <f t="shared" si="10"/>
        <v>1951</v>
      </c>
      <c r="G377" s="2" t="str">
        <f t="shared" si="11"/>
        <v>Johnny Pesky1951</v>
      </c>
      <c r="H377">
        <v>0.77300000000000002</v>
      </c>
      <c r="I377">
        <v>243</v>
      </c>
      <c r="J377">
        <v>196</v>
      </c>
      <c r="K377">
        <v>39</v>
      </c>
      <c r="L377">
        <v>54</v>
      </c>
      <c r="M377">
        <v>44</v>
      </c>
      <c r="N377">
        <v>4</v>
      </c>
      <c r="O377">
        <v>4</v>
      </c>
      <c r="P377">
        <v>2</v>
      </c>
      <c r="Q377">
        <v>19</v>
      </c>
      <c r="R377">
        <v>0</v>
      </c>
      <c r="S377">
        <v>1</v>
      </c>
      <c r="T377">
        <v>43</v>
      </c>
      <c r="U377">
        <v>6</v>
      </c>
      <c r="V377">
        <v>0.27600000000000002</v>
      </c>
      <c r="W377">
        <v>0.40600000000000003</v>
      </c>
      <c r="X377">
        <v>0.36699999999999999</v>
      </c>
      <c r="Y377">
        <v>0.77300000000000002</v>
      </c>
      <c r="Z377">
        <v>72</v>
      </c>
      <c r="AA377">
        <v>4</v>
      </c>
      <c r="AB377">
        <v>0</v>
      </c>
      <c r="AC377">
        <v>4</v>
      </c>
      <c r="AE377">
        <v>0</v>
      </c>
      <c r="AF377" t="s">
        <v>90</v>
      </c>
      <c r="AG377" t="s">
        <v>364</v>
      </c>
    </row>
    <row r="378" spans="1:33" x14ac:dyDescent="0.45">
      <c r="A378">
        <v>373</v>
      </c>
      <c r="B378" t="s">
        <v>780</v>
      </c>
      <c r="C378" t="s">
        <v>144</v>
      </c>
      <c r="D378" s="2">
        <v>18737</v>
      </c>
      <c r="E378" s="2">
        <v>18823</v>
      </c>
      <c r="F378">
        <f t="shared" si="10"/>
        <v>1951</v>
      </c>
      <c r="G378" s="2" t="str">
        <f t="shared" si="11"/>
        <v>Jim Delsing1951</v>
      </c>
      <c r="H378">
        <v>0.77300000000000002</v>
      </c>
      <c r="I378">
        <v>232</v>
      </c>
      <c r="J378">
        <v>202</v>
      </c>
      <c r="K378">
        <v>29</v>
      </c>
      <c r="L378">
        <v>54</v>
      </c>
      <c r="M378">
        <v>38</v>
      </c>
      <c r="N378">
        <v>9</v>
      </c>
      <c r="O378">
        <v>1</v>
      </c>
      <c r="P378">
        <v>6</v>
      </c>
      <c r="Q378">
        <v>31</v>
      </c>
      <c r="R378">
        <v>1</v>
      </c>
      <c r="S378">
        <v>5</v>
      </c>
      <c r="T378">
        <v>28</v>
      </c>
      <c r="U378">
        <v>23</v>
      </c>
      <c r="V378">
        <v>0.26700000000000002</v>
      </c>
      <c r="W378">
        <v>0.36199999999999999</v>
      </c>
      <c r="X378">
        <v>0.41099999999999998</v>
      </c>
      <c r="Y378">
        <v>0.77300000000000002</v>
      </c>
      <c r="Z378">
        <v>83</v>
      </c>
      <c r="AA378">
        <v>8</v>
      </c>
      <c r="AB378">
        <v>2</v>
      </c>
      <c r="AC378">
        <v>0</v>
      </c>
      <c r="AE378">
        <v>0</v>
      </c>
      <c r="AF378" t="s">
        <v>90</v>
      </c>
      <c r="AG378" t="s">
        <v>781</v>
      </c>
    </row>
    <row r="379" spans="1:33" x14ac:dyDescent="0.45">
      <c r="A379">
        <v>374</v>
      </c>
      <c r="B379" t="s">
        <v>358</v>
      </c>
      <c r="C379" t="s">
        <v>98</v>
      </c>
      <c r="D379" s="2">
        <v>18007</v>
      </c>
      <c r="E379" s="2">
        <v>18077</v>
      </c>
      <c r="F379">
        <f t="shared" si="10"/>
        <v>1949</v>
      </c>
      <c r="G379" s="2" t="str">
        <f t="shared" si="11"/>
        <v>Mickey Vernon1949</v>
      </c>
      <c r="H379">
        <v>0.77300000000000002</v>
      </c>
      <c r="I379">
        <v>249</v>
      </c>
      <c r="J379">
        <v>220</v>
      </c>
      <c r="K379">
        <v>25</v>
      </c>
      <c r="L379">
        <v>59</v>
      </c>
      <c r="M379">
        <v>43</v>
      </c>
      <c r="N379">
        <v>6</v>
      </c>
      <c r="O379">
        <v>1</v>
      </c>
      <c r="P379">
        <v>9</v>
      </c>
      <c r="Q379">
        <v>35</v>
      </c>
      <c r="R379">
        <v>5</v>
      </c>
      <c r="S379">
        <v>4</v>
      </c>
      <c r="T379">
        <v>25</v>
      </c>
      <c r="U379">
        <v>18</v>
      </c>
      <c r="V379">
        <v>0.26800000000000002</v>
      </c>
      <c r="W379">
        <v>0.34599999999999997</v>
      </c>
      <c r="X379">
        <v>0.42699999999999999</v>
      </c>
      <c r="Y379">
        <v>0.77300000000000002</v>
      </c>
      <c r="Z379">
        <v>94</v>
      </c>
      <c r="AA379">
        <v>2</v>
      </c>
      <c r="AB379">
        <v>1</v>
      </c>
      <c r="AC379">
        <v>3</v>
      </c>
      <c r="AE379">
        <v>3</v>
      </c>
      <c r="AF379" t="s">
        <v>90</v>
      </c>
      <c r="AG379" t="s">
        <v>359</v>
      </c>
    </row>
    <row r="380" spans="1:33" x14ac:dyDescent="0.45">
      <c r="A380">
        <v>375</v>
      </c>
      <c r="B380" t="s">
        <v>138</v>
      </c>
      <c r="C380" t="s">
        <v>118</v>
      </c>
      <c r="D380" s="2">
        <v>17643</v>
      </c>
      <c r="E380" s="2">
        <v>17711</v>
      </c>
      <c r="F380">
        <f t="shared" si="10"/>
        <v>1948</v>
      </c>
      <c r="G380" s="2" t="str">
        <f t="shared" si="11"/>
        <v>Dick Sisler1948</v>
      </c>
      <c r="H380">
        <v>0.77200000000000002</v>
      </c>
      <c r="I380">
        <v>256</v>
      </c>
      <c r="J380">
        <v>231</v>
      </c>
      <c r="K380">
        <v>31</v>
      </c>
      <c r="L380">
        <v>62</v>
      </c>
      <c r="M380">
        <v>42</v>
      </c>
      <c r="N380">
        <v>10</v>
      </c>
      <c r="O380">
        <v>1</v>
      </c>
      <c r="P380">
        <v>9</v>
      </c>
      <c r="Q380">
        <v>36</v>
      </c>
      <c r="R380">
        <v>1</v>
      </c>
      <c r="S380">
        <v>6</v>
      </c>
      <c r="T380">
        <v>22</v>
      </c>
      <c r="U380">
        <v>24</v>
      </c>
      <c r="V380">
        <v>0.26800000000000002</v>
      </c>
      <c r="W380">
        <v>0.33500000000000002</v>
      </c>
      <c r="X380">
        <v>0.437</v>
      </c>
      <c r="Y380">
        <v>0.77200000000000002</v>
      </c>
      <c r="Z380">
        <v>101</v>
      </c>
      <c r="AA380">
        <v>3</v>
      </c>
      <c r="AB380">
        <v>1</v>
      </c>
      <c r="AC380">
        <v>2</v>
      </c>
      <c r="AE380">
        <v>4</v>
      </c>
      <c r="AF380" t="s">
        <v>90</v>
      </c>
      <c r="AG380" t="s">
        <v>139</v>
      </c>
    </row>
    <row r="381" spans="1:33" x14ac:dyDescent="0.45">
      <c r="A381">
        <v>376</v>
      </c>
      <c r="B381" t="s">
        <v>176</v>
      </c>
      <c r="C381" t="s">
        <v>127</v>
      </c>
      <c r="D381" s="2">
        <v>17643</v>
      </c>
      <c r="E381" s="2">
        <v>17715</v>
      </c>
      <c r="F381">
        <f t="shared" si="10"/>
        <v>1948</v>
      </c>
      <c r="G381" s="2" t="str">
        <f t="shared" si="11"/>
        <v>Earl Torgeson1948</v>
      </c>
      <c r="H381">
        <v>0.77100000000000002</v>
      </c>
      <c r="I381">
        <v>266</v>
      </c>
      <c r="J381">
        <v>218</v>
      </c>
      <c r="K381">
        <v>36</v>
      </c>
      <c r="L381">
        <v>57</v>
      </c>
      <c r="M381">
        <v>40</v>
      </c>
      <c r="N381">
        <v>10</v>
      </c>
      <c r="O381">
        <v>3</v>
      </c>
      <c r="P381">
        <v>4</v>
      </c>
      <c r="Q381">
        <v>31</v>
      </c>
      <c r="R381">
        <v>13</v>
      </c>
      <c r="S381">
        <v>0</v>
      </c>
      <c r="T381">
        <v>41</v>
      </c>
      <c r="U381">
        <v>28</v>
      </c>
      <c r="V381">
        <v>0.26100000000000001</v>
      </c>
      <c r="W381">
        <v>0.38100000000000001</v>
      </c>
      <c r="X381">
        <v>0.39</v>
      </c>
      <c r="Y381">
        <v>0.77100000000000002</v>
      </c>
      <c r="Z381">
        <v>85</v>
      </c>
      <c r="AA381">
        <v>4</v>
      </c>
      <c r="AB381">
        <v>1</v>
      </c>
      <c r="AC381">
        <v>6</v>
      </c>
      <c r="AE381">
        <v>2</v>
      </c>
      <c r="AF381" t="s">
        <v>90</v>
      </c>
      <c r="AG381" t="s">
        <v>177</v>
      </c>
    </row>
    <row r="382" spans="1:33" x14ac:dyDescent="0.45">
      <c r="A382">
        <v>377</v>
      </c>
      <c r="B382" t="s">
        <v>782</v>
      </c>
      <c r="C382" t="s">
        <v>144</v>
      </c>
      <c r="D382" s="2">
        <v>17643</v>
      </c>
      <c r="E382" s="2">
        <v>17713</v>
      </c>
      <c r="F382">
        <f t="shared" si="10"/>
        <v>1948</v>
      </c>
      <c r="G382" s="2" t="str">
        <f t="shared" si="11"/>
        <v>Whitey Platt1948</v>
      </c>
      <c r="H382">
        <v>0.77</v>
      </c>
      <c r="I382">
        <v>251</v>
      </c>
      <c r="J382">
        <v>232</v>
      </c>
      <c r="K382">
        <v>29</v>
      </c>
      <c r="L382">
        <v>64</v>
      </c>
      <c r="M382">
        <v>42</v>
      </c>
      <c r="N382">
        <v>11</v>
      </c>
      <c r="O382">
        <v>6</v>
      </c>
      <c r="P382">
        <v>5</v>
      </c>
      <c r="Q382">
        <v>42</v>
      </c>
      <c r="R382">
        <v>1</v>
      </c>
      <c r="S382">
        <v>5</v>
      </c>
      <c r="T382">
        <v>18</v>
      </c>
      <c r="U382">
        <v>23</v>
      </c>
      <c r="V382">
        <v>0.27600000000000002</v>
      </c>
      <c r="W382">
        <v>0.33100000000000002</v>
      </c>
      <c r="X382">
        <v>0.44</v>
      </c>
      <c r="Y382">
        <v>0.77</v>
      </c>
      <c r="Z382">
        <v>102</v>
      </c>
      <c r="AA382">
        <v>7</v>
      </c>
      <c r="AB382">
        <v>1</v>
      </c>
      <c r="AC382">
        <v>0</v>
      </c>
      <c r="AE382">
        <v>1</v>
      </c>
      <c r="AF382" t="s">
        <v>90</v>
      </c>
      <c r="AG382" t="s">
        <v>783</v>
      </c>
    </row>
    <row r="383" spans="1:33" x14ac:dyDescent="0.45">
      <c r="A383">
        <v>378</v>
      </c>
      <c r="B383" t="s">
        <v>322</v>
      </c>
      <c r="C383" t="s">
        <v>101</v>
      </c>
      <c r="D383" s="2">
        <v>18736</v>
      </c>
      <c r="E383" s="2">
        <v>18831</v>
      </c>
      <c r="F383">
        <f t="shared" si="10"/>
        <v>1951</v>
      </c>
      <c r="G383" s="2" t="str">
        <f t="shared" si="11"/>
        <v>Gene Woodling1951</v>
      </c>
      <c r="H383">
        <v>0.77</v>
      </c>
      <c r="I383">
        <v>245</v>
      </c>
      <c r="J383">
        <v>209</v>
      </c>
      <c r="K383">
        <v>35</v>
      </c>
      <c r="L383">
        <v>56</v>
      </c>
      <c r="M383">
        <v>42</v>
      </c>
      <c r="N383">
        <v>6</v>
      </c>
      <c r="O383">
        <v>2</v>
      </c>
      <c r="P383">
        <v>6</v>
      </c>
      <c r="Q383">
        <v>34</v>
      </c>
      <c r="R383">
        <v>0</v>
      </c>
      <c r="S383">
        <v>2</v>
      </c>
      <c r="T383">
        <v>33</v>
      </c>
      <c r="U383">
        <v>14</v>
      </c>
      <c r="V383">
        <v>0.26800000000000002</v>
      </c>
      <c r="W383">
        <v>0.36799999999999999</v>
      </c>
      <c r="X383">
        <v>0.40200000000000002</v>
      </c>
      <c r="Y383">
        <v>0.77</v>
      </c>
      <c r="Z383">
        <v>84</v>
      </c>
      <c r="AA383">
        <v>5</v>
      </c>
      <c r="AB383">
        <v>0</v>
      </c>
      <c r="AC383">
        <v>3</v>
      </c>
      <c r="AE383">
        <v>1</v>
      </c>
      <c r="AF383" t="s">
        <v>90</v>
      </c>
      <c r="AG383" t="s">
        <v>323</v>
      </c>
    </row>
    <row r="384" spans="1:33" x14ac:dyDescent="0.45">
      <c r="A384">
        <v>379</v>
      </c>
      <c r="B384" t="s">
        <v>231</v>
      </c>
      <c r="C384" t="s">
        <v>89</v>
      </c>
      <c r="D384" s="2">
        <v>18735</v>
      </c>
      <c r="E384" s="2">
        <v>18809</v>
      </c>
      <c r="F384">
        <f t="shared" si="10"/>
        <v>1951</v>
      </c>
      <c r="G384" s="2" t="str">
        <f t="shared" si="11"/>
        <v>Billy Goodman1951</v>
      </c>
      <c r="H384">
        <v>0.77</v>
      </c>
      <c r="I384">
        <v>282</v>
      </c>
      <c r="J384">
        <v>240</v>
      </c>
      <c r="K384">
        <v>49</v>
      </c>
      <c r="L384">
        <v>73</v>
      </c>
      <c r="M384">
        <v>57</v>
      </c>
      <c r="N384">
        <v>14</v>
      </c>
      <c r="O384">
        <v>2</v>
      </c>
      <c r="P384">
        <v>0</v>
      </c>
      <c r="Q384">
        <v>24</v>
      </c>
      <c r="R384">
        <v>6</v>
      </c>
      <c r="S384">
        <v>2</v>
      </c>
      <c r="T384">
        <v>33</v>
      </c>
      <c r="U384">
        <v>21</v>
      </c>
      <c r="V384">
        <v>0.30399999999999999</v>
      </c>
      <c r="W384">
        <v>0.39100000000000001</v>
      </c>
      <c r="X384">
        <v>0.379</v>
      </c>
      <c r="Y384">
        <v>0.77</v>
      </c>
      <c r="Z384">
        <v>91</v>
      </c>
      <c r="AA384">
        <v>6</v>
      </c>
      <c r="AB384">
        <v>1</v>
      </c>
      <c r="AC384">
        <v>8</v>
      </c>
      <c r="AE384">
        <v>0</v>
      </c>
      <c r="AF384" t="s">
        <v>90</v>
      </c>
      <c r="AG384" t="s">
        <v>232</v>
      </c>
    </row>
    <row r="385" spans="1:33" x14ac:dyDescent="0.45">
      <c r="A385">
        <v>380</v>
      </c>
      <c r="B385" t="s">
        <v>298</v>
      </c>
      <c r="C385" t="s">
        <v>157</v>
      </c>
      <c r="D385" s="2">
        <v>18007</v>
      </c>
      <c r="E385" s="2">
        <v>18105</v>
      </c>
      <c r="F385">
        <f t="shared" si="10"/>
        <v>1949</v>
      </c>
      <c r="G385" s="2" t="str">
        <f t="shared" si="11"/>
        <v>Bud Souchock1949</v>
      </c>
      <c r="H385">
        <v>0.76900000000000002</v>
      </c>
      <c r="I385">
        <v>214</v>
      </c>
      <c r="J385">
        <v>190</v>
      </c>
      <c r="K385">
        <v>24</v>
      </c>
      <c r="L385">
        <v>46</v>
      </c>
      <c r="M385">
        <v>26</v>
      </c>
      <c r="N385">
        <v>9</v>
      </c>
      <c r="O385">
        <v>4</v>
      </c>
      <c r="P385">
        <v>7</v>
      </c>
      <c r="Q385">
        <v>33</v>
      </c>
      <c r="R385">
        <v>4</v>
      </c>
      <c r="S385">
        <v>2</v>
      </c>
      <c r="T385">
        <v>24</v>
      </c>
      <c r="U385">
        <v>28</v>
      </c>
      <c r="V385">
        <v>0.24199999999999999</v>
      </c>
      <c r="W385">
        <v>0.32700000000000001</v>
      </c>
      <c r="X385">
        <v>0.442</v>
      </c>
      <c r="Y385">
        <v>0.76900000000000002</v>
      </c>
      <c r="Z385">
        <v>84</v>
      </c>
      <c r="AA385">
        <v>5</v>
      </c>
      <c r="AB385">
        <v>0</v>
      </c>
      <c r="AC385">
        <v>0</v>
      </c>
      <c r="AE385">
        <v>6</v>
      </c>
      <c r="AF385" t="s">
        <v>90</v>
      </c>
      <c r="AG385" t="s">
        <v>299</v>
      </c>
    </row>
    <row r="386" spans="1:33" x14ac:dyDescent="0.45">
      <c r="A386">
        <v>381</v>
      </c>
      <c r="B386" t="s">
        <v>271</v>
      </c>
      <c r="C386" t="s">
        <v>149</v>
      </c>
      <c r="D386" s="2">
        <v>18734</v>
      </c>
      <c r="E386" s="2">
        <v>18801</v>
      </c>
      <c r="F386">
        <f t="shared" si="10"/>
        <v>1951</v>
      </c>
      <c r="G386" s="2" t="str">
        <f t="shared" si="11"/>
        <v>Johnny Wyrostek1951</v>
      </c>
      <c r="H386">
        <v>0.76900000000000002</v>
      </c>
      <c r="I386">
        <v>256</v>
      </c>
      <c r="J386">
        <v>232</v>
      </c>
      <c r="K386">
        <v>19</v>
      </c>
      <c r="L386">
        <v>72</v>
      </c>
      <c r="M386">
        <v>56</v>
      </c>
      <c r="N386">
        <v>14</v>
      </c>
      <c r="O386">
        <v>0</v>
      </c>
      <c r="P386">
        <v>2</v>
      </c>
      <c r="Q386">
        <v>36</v>
      </c>
      <c r="R386">
        <v>1</v>
      </c>
      <c r="S386">
        <v>0</v>
      </c>
      <c r="T386">
        <v>23</v>
      </c>
      <c r="U386">
        <v>22</v>
      </c>
      <c r="V386">
        <v>0.31</v>
      </c>
      <c r="W386">
        <v>0.373</v>
      </c>
      <c r="X386">
        <v>0.39700000000000002</v>
      </c>
      <c r="Y386">
        <v>0.76900000000000002</v>
      </c>
      <c r="Z386">
        <v>92</v>
      </c>
      <c r="AA386">
        <v>2</v>
      </c>
      <c r="AB386">
        <v>0</v>
      </c>
      <c r="AC386">
        <v>1</v>
      </c>
      <c r="AE386">
        <v>3</v>
      </c>
      <c r="AF386" t="s">
        <v>90</v>
      </c>
      <c r="AG386" t="s">
        <v>272</v>
      </c>
    </row>
    <row r="387" spans="1:33" x14ac:dyDescent="0.45">
      <c r="A387">
        <v>382</v>
      </c>
      <c r="B387" t="s">
        <v>241</v>
      </c>
      <c r="C387" t="s">
        <v>112</v>
      </c>
      <c r="D387" s="2">
        <v>17643</v>
      </c>
      <c r="E387" s="2">
        <v>17717</v>
      </c>
      <c r="F387">
        <f t="shared" si="10"/>
        <v>1948</v>
      </c>
      <c r="G387" s="2" t="str">
        <f t="shared" si="11"/>
        <v>Pee Wee Reese1948</v>
      </c>
      <c r="H387">
        <v>0.76900000000000002</v>
      </c>
      <c r="I387">
        <v>257</v>
      </c>
      <c r="J387">
        <v>221</v>
      </c>
      <c r="K387">
        <v>32</v>
      </c>
      <c r="L387">
        <v>64</v>
      </c>
      <c r="M387">
        <v>48</v>
      </c>
      <c r="N387">
        <v>13</v>
      </c>
      <c r="O387">
        <v>1</v>
      </c>
      <c r="P387">
        <v>2</v>
      </c>
      <c r="Q387">
        <v>26</v>
      </c>
      <c r="R387">
        <v>6</v>
      </c>
      <c r="S387">
        <v>0</v>
      </c>
      <c r="T387">
        <v>34</v>
      </c>
      <c r="U387">
        <v>27</v>
      </c>
      <c r="V387">
        <v>0.28999999999999998</v>
      </c>
      <c r="W387">
        <v>0.38400000000000001</v>
      </c>
      <c r="X387">
        <v>0.38500000000000001</v>
      </c>
      <c r="Y387">
        <v>0.76900000000000002</v>
      </c>
      <c r="Z387">
        <v>85</v>
      </c>
      <c r="AA387">
        <v>7</v>
      </c>
      <c r="AB387">
        <v>0</v>
      </c>
      <c r="AC387">
        <v>2</v>
      </c>
      <c r="AE387">
        <v>2</v>
      </c>
      <c r="AF387" t="s">
        <v>90</v>
      </c>
      <c r="AG387" t="s">
        <v>242</v>
      </c>
    </row>
    <row r="388" spans="1:33" x14ac:dyDescent="0.45">
      <c r="A388">
        <v>383</v>
      </c>
      <c r="B388" t="s">
        <v>225</v>
      </c>
      <c r="C388" t="s">
        <v>101</v>
      </c>
      <c r="D388" s="2">
        <v>17650</v>
      </c>
      <c r="E388" s="2">
        <v>17730</v>
      </c>
      <c r="F388">
        <f t="shared" si="10"/>
        <v>1948</v>
      </c>
      <c r="G388" s="2" t="str">
        <f t="shared" si="11"/>
        <v>Yogi Berra1948</v>
      </c>
      <c r="H388">
        <v>0.76900000000000002</v>
      </c>
      <c r="I388">
        <v>237</v>
      </c>
      <c r="J388">
        <v>222</v>
      </c>
      <c r="K388">
        <v>29</v>
      </c>
      <c r="L388">
        <v>59</v>
      </c>
      <c r="M388">
        <v>37</v>
      </c>
      <c r="N388">
        <v>9</v>
      </c>
      <c r="O388">
        <v>5</v>
      </c>
      <c r="P388">
        <v>8</v>
      </c>
      <c r="Q388">
        <v>47</v>
      </c>
      <c r="R388">
        <v>1</v>
      </c>
      <c r="S388">
        <v>1</v>
      </c>
      <c r="T388">
        <v>14</v>
      </c>
      <c r="U388">
        <v>15</v>
      </c>
      <c r="V388">
        <v>0.26600000000000001</v>
      </c>
      <c r="W388">
        <v>0.309</v>
      </c>
      <c r="X388">
        <v>0.45900000000000002</v>
      </c>
      <c r="Y388">
        <v>0.76900000000000002</v>
      </c>
      <c r="Z388">
        <v>102</v>
      </c>
      <c r="AA388">
        <v>3</v>
      </c>
      <c r="AB388">
        <v>0</v>
      </c>
      <c r="AC388">
        <v>1</v>
      </c>
      <c r="AE388">
        <v>3</v>
      </c>
      <c r="AF388" t="s">
        <v>90</v>
      </c>
      <c r="AG388" t="s">
        <v>226</v>
      </c>
    </row>
    <row r="389" spans="1:33" x14ac:dyDescent="0.45">
      <c r="A389">
        <v>384</v>
      </c>
      <c r="B389" t="s">
        <v>154</v>
      </c>
      <c r="C389" t="s">
        <v>127</v>
      </c>
      <c r="D389" s="2">
        <v>18006</v>
      </c>
      <c r="E389" s="2">
        <v>18075</v>
      </c>
      <c r="F389">
        <f t="shared" si="10"/>
        <v>1949</v>
      </c>
      <c r="G389" s="2" t="str">
        <f t="shared" si="11"/>
        <v>Bob Elliott1949</v>
      </c>
      <c r="H389">
        <v>0.76900000000000002</v>
      </c>
      <c r="I389">
        <v>264</v>
      </c>
      <c r="J389">
        <v>223</v>
      </c>
      <c r="K389">
        <v>31</v>
      </c>
      <c r="L389">
        <v>59</v>
      </c>
      <c r="M389">
        <v>40</v>
      </c>
      <c r="N389">
        <v>13</v>
      </c>
      <c r="O389">
        <v>2</v>
      </c>
      <c r="P389">
        <v>4</v>
      </c>
      <c r="Q389">
        <v>35</v>
      </c>
      <c r="R389">
        <v>0</v>
      </c>
      <c r="S389">
        <v>1</v>
      </c>
      <c r="T389">
        <v>39</v>
      </c>
      <c r="U389">
        <v>17</v>
      </c>
      <c r="V389">
        <v>0.26500000000000001</v>
      </c>
      <c r="W389">
        <v>0.374</v>
      </c>
      <c r="X389">
        <v>0.39500000000000002</v>
      </c>
      <c r="Y389">
        <v>0.76900000000000002</v>
      </c>
      <c r="Z389">
        <v>88</v>
      </c>
      <c r="AA389">
        <v>9</v>
      </c>
      <c r="AB389">
        <v>0</v>
      </c>
      <c r="AC389">
        <v>2</v>
      </c>
      <c r="AE389">
        <v>1</v>
      </c>
      <c r="AF389" t="s">
        <v>90</v>
      </c>
      <c r="AG389" t="s">
        <v>155</v>
      </c>
    </row>
    <row r="390" spans="1:33" x14ac:dyDescent="0.45">
      <c r="A390">
        <v>385</v>
      </c>
      <c r="B390" t="s">
        <v>337</v>
      </c>
      <c r="C390" t="s">
        <v>93</v>
      </c>
      <c r="D390" s="2">
        <v>17272</v>
      </c>
      <c r="E390" s="2">
        <v>17341</v>
      </c>
      <c r="F390">
        <f t="shared" si="10"/>
        <v>1947</v>
      </c>
      <c r="G390" s="2" t="str">
        <f t="shared" si="11"/>
        <v>Whitey Kurowski1947</v>
      </c>
      <c r="H390">
        <v>0.76900000000000002</v>
      </c>
      <c r="I390">
        <v>253</v>
      </c>
      <c r="J390">
        <v>211</v>
      </c>
      <c r="K390">
        <v>32</v>
      </c>
      <c r="L390">
        <v>56</v>
      </c>
      <c r="M390">
        <v>41</v>
      </c>
      <c r="N390">
        <v>9</v>
      </c>
      <c r="O390">
        <v>1</v>
      </c>
      <c r="P390">
        <v>5</v>
      </c>
      <c r="Q390">
        <v>33</v>
      </c>
      <c r="R390">
        <v>2</v>
      </c>
      <c r="S390">
        <v>1</v>
      </c>
      <c r="T390">
        <v>36</v>
      </c>
      <c r="U390">
        <v>23</v>
      </c>
      <c r="V390">
        <v>0.26500000000000001</v>
      </c>
      <c r="W390">
        <v>0.38</v>
      </c>
      <c r="X390">
        <v>0.38900000000000001</v>
      </c>
      <c r="Y390">
        <v>0.76900000000000002</v>
      </c>
      <c r="Z390">
        <v>82</v>
      </c>
      <c r="AA390">
        <v>10</v>
      </c>
      <c r="AB390">
        <v>3</v>
      </c>
      <c r="AC390">
        <v>3</v>
      </c>
      <c r="AE390">
        <v>2</v>
      </c>
      <c r="AF390" t="s">
        <v>90</v>
      </c>
      <c r="AG390" t="s">
        <v>338</v>
      </c>
    </row>
    <row r="391" spans="1:33" x14ac:dyDescent="0.45">
      <c r="A391">
        <v>386</v>
      </c>
      <c r="B391" t="s">
        <v>784</v>
      </c>
      <c r="C391" t="s">
        <v>104</v>
      </c>
      <c r="D391" s="2">
        <v>18458</v>
      </c>
      <c r="E391" s="2">
        <v>18516</v>
      </c>
      <c r="F391">
        <f t="shared" ref="F391:F454" si="12">YEAR(D391)</f>
        <v>1950</v>
      </c>
      <c r="G391" s="2" t="str">
        <f t="shared" ref="G391:G454" si="13">_xlfn.CONCAT(B391,F391)</f>
        <v>Danny O'Connell1950</v>
      </c>
      <c r="H391">
        <v>0.76800000000000002</v>
      </c>
      <c r="I391">
        <v>260</v>
      </c>
      <c r="J391">
        <v>239</v>
      </c>
      <c r="K391">
        <v>30</v>
      </c>
      <c r="L391">
        <v>67</v>
      </c>
      <c r="M391">
        <v>47</v>
      </c>
      <c r="N391">
        <v>11</v>
      </c>
      <c r="O391">
        <v>1</v>
      </c>
      <c r="P391">
        <v>8</v>
      </c>
      <c r="Q391">
        <v>26</v>
      </c>
      <c r="R391">
        <v>4</v>
      </c>
      <c r="S391">
        <v>3</v>
      </c>
      <c r="T391">
        <v>19</v>
      </c>
      <c r="U391">
        <v>29</v>
      </c>
      <c r="V391">
        <v>0.28000000000000003</v>
      </c>
      <c r="W391">
        <v>0.33300000000000002</v>
      </c>
      <c r="X391">
        <v>0.435</v>
      </c>
      <c r="Y391">
        <v>0.76800000000000002</v>
      </c>
      <c r="Z391">
        <v>104</v>
      </c>
      <c r="AA391">
        <v>6</v>
      </c>
      <c r="AB391">
        <v>0</v>
      </c>
      <c r="AC391">
        <v>2</v>
      </c>
      <c r="AE391">
        <v>0</v>
      </c>
      <c r="AF391" t="s">
        <v>90</v>
      </c>
      <c r="AG391" t="s">
        <v>785</v>
      </c>
    </row>
    <row r="392" spans="1:33" x14ac:dyDescent="0.45">
      <c r="A392">
        <v>387</v>
      </c>
      <c r="B392" t="s">
        <v>747</v>
      </c>
      <c r="C392" t="s">
        <v>786</v>
      </c>
      <c r="D392" s="2">
        <v>18013</v>
      </c>
      <c r="E392" s="2">
        <v>18147</v>
      </c>
      <c r="F392">
        <f t="shared" si="12"/>
        <v>1949</v>
      </c>
      <c r="G392" s="2" t="str">
        <f t="shared" si="13"/>
        <v>Marv Rackley1949</v>
      </c>
      <c r="H392">
        <v>0.76800000000000002</v>
      </c>
      <c r="I392">
        <v>180</v>
      </c>
      <c r="J392">
        <v>166</v>
      </c>
      <c r="K392">
        <v>28</v>
      </c>
      <c r="L392">
        <v>54</v>
      </c>
      <c r="M392">
        <v>45</v>
      </c>
      <c r="N392">
        <v>7</v>
      </c>
      <c r="O392">
        <v>1</v>
      </c>
      <c r="P392">
        <v>1</v>
      </c>
      <c r="Q392">
        <v>12</v>
      </c>
      <c r="R392">
        <v>2</v>
      </c>
      <c r="S392">
        <v>3</v>
      </c>
      <c r="T392">
        <v>12</v>
      </c>
      <c r="U392">
        <v>11</v>
      </c>
      <c r="V392">
        <v>0.32500000000000001</v>
      </c>
      <c r="W392">
        <v>0.371</v>
      </c>
      <c r="X392">
        <v>0.39800000000000002</v>
      </c>
      <c r="Y392">
        <v>0.76800000000000002</v>
      </c>
      <c r="Z392">
        <v>66</v>
      </c>
      <c r="AA392">
        <v>2</v>
      </c>
      <c r="AB392">
        <v>0</v>
      </c>
      <c r="AC392">
        <v>2</v>
      </c>
      <c r="AE392">
        <v>1</v>
      </c>
      <c r="AF392" t="s">
        <v>90</v>
      </c>
      <c r="AG392" t="s">
        <v>748</v>
      </c>
    </row>
    <row r="393" spans="1:33" x14ac:dyDescent="0.45">
      <c r="A393">
        <v>388</v>
      </c>
      <c r="B393" t="s">
        <v>787</v>
      </c>
      <c r="C393" t="s">
        <v>93</v>
      </c>
      <c r="D393" s="2">
        <v>17274</v>
      </c>
      <c r="E393" s="2">
        <v>17380</v>
      </c>
      <c r="F393">
        <f t="shared" si="12"/>
        <v>1947</v>
      </c>
      <c r="G393" s="2" t="str">
        <f t="shared" si="13"/>
        <v>Erv Dusak1947</v>
      </c>
      <c r="H393">
        <v>0.76800000000000002</v>
      </c>
      <c r="I393">
        <v>179</v>
      </c>
      <c r="J393">
        <v>147</v>
      </c>
      <c r="K393">
        <v>26</v>
      </c>
      <c r="L393">
        <v>41</v>
      </c>
      <c r="M393">
        <v>33</v>
      </c>
      <c r="N393">
        <v>5</v>
      </c>
      <c r="O393">
        <v>0</v>
      </c>
      <c r="P393">
        <v>3</v>
      </c>
      <c r="Q393">
        <v>15</v>
      </c>
      <c r="R393">
        <v>1</v>
      </c>
      <c r="S393">
        <v>2</v>
      </c>
      <c r="T393">
        <v>28</v>
      </c>
      <c r="U393">
        <v>19</v>
      </c>
      <c r="V393">
        <v>0.27900000000000003</v>
      </c>
      <c r="W393">
        <v>0.39400000000000002</v>
      </c>
      <c r="X393">
        <v>0.374</v>
      </c>
      <c r="Y393">
        <v>0.76800000000000002</v>
      </c>
      <c r="Z393">
        <v>55</v>
      </c>
      <c r="AA393">
        <v>2</v>
      </c>
      <c r="AB393">
        <v>0</v>
      </c>
      <c r="AC393">
        <v>4</v>
      </c>
      <c r="AE393">
        <v>1</v>
      </c>
      <c r="AF393" t="s">
        <v>90</v>
      </c>
      <c r="AG393" t="s">
        <v>788</v>
      </c>
    </row>
    <row r="394" spans="1:33" x14ac:dyDescent="0.45">
      <c r="A394">
        <v>389</v>
      </c>
      <c r="B394" t="s">
        <v>108</v>
      </c>
      <c r="C394" t="s">
        <v>109</v>
      </c>
      <c r="D394" s="2">
        <v>17272</v>
      </c>
      <c r="E394" s="2">
        <v>17353</v>
      </c>
      <c r="F394">
        <f t="shared" si="12"/>
        <v>1947</v>
      </c>
      <c r="G394" s="2" t="str">
        <f t="shared" si="13"/>
        <v>Sid Gordon1947</v>
      </c>
      <c r="H394">
        <v>0.76700000000000002</v>
      </c>
      <c r="I394">
        <v>221</v>
      </c>
      <c r="J394">
        <v>201</v>
      </c>
      <c r="K394">
        <v>21</v>
      </c>
      <c r="L394">
        <v>56</v>
      </c>
      <c r="M394">
        <v>38</v>
      </c>
      <c r="N394">
        <v>11</v>
      </c>
      <c r="O394">
        <v>3</v>
      </c>
      <c r="P394">
        <v>4</v>
      </c>
      <c r="Q394">
        <v>24</v>
      </c>
      <c r="R394">
        <v>1</v>
      </c>
      <c r="S394">
        <v>3</v>
      </c>
      <c r="T394">
        <v>20</v>
      </c>
      <c r="U394">
        <v>9</v>
      </c>
      <c r="V394">
        <v>0.27900000000000003</v>
      </c>
      <c r="W394">
        <v>0.34399999999999997</v>
      </c>
      <c r="X394">
        <v>0.42299999999999999</v>
      </c>
      <c r="Y394">
        <v>0.76700000000000002</v>
      </c>
      <c r="Z394">
        <v>85</v>
      </c>
      <c r="AA394">
        <v>5</v>
      </c>
      <c r="AB394">
        <v>0</v>
      </c>
      <c r="AC394">
        <v>0</v>
      </c>
      <c r="AE394">
        <v>0</v>
      </c>
      <c r="AF394" t="s">
        <v>90</v>
      </c>
      <c r="AG394" t="s">
        <v>110</v>
      </c>
    </row>
    <row r="395" spans="1:33" x14ac:dyDescent="0.45">
      <c r="A395">
        <v>390</v>
      </c>
      <c r="B395" t="s">
        <v>367</v>
      </c>
      <c r="C395" t="s">
        <v>109</v>
      </c>
      <c r="D395" s="2">
        <v>18007</v>
      </c>
      <c r="E395" s="2">
        <v>18077</v>
      </c>
      <c r="F395">
        <f t="shared" si="12"/>
        <v>1949</v>
      </c>
      <c r="G395" s="2" t="str">
        <f t="shared" si="13"/>
        <v>Whitey Lockman1949</v>
      </c>
      <c r="H395">
        <v>0.76700000000000002</v>
      </c>
      <c r="I395">
        <v>276</v>
      </c>
      <c r="J395">
        <v>248</v>
      </c>
      <c r="K395">
        <v>42</v>
      </c>
      <c r="L395">
        <v>72</v>
      </c>
      <c r="M395">
        <v>54</v>
      </c>
      <c r="N395">
        <v>11</v>
      </c>
      <c r="O395">
        <v>2</v>
      </c>
      <c r="P395">
        <v>5</v>
      </c>
      <c r="Q395">
        <v>28</v>
      </c>
      <c r="R395">
        <v>4</v>
      </c>
      <c r="S395">
        <v>2</v>
      </c>
      <c r="T395">
        <v>23</v>
      </c>
      <c r="U395">
        <v>17</v>
      </c>
      <c r="V395">
        <v>0.28999999999999998</v>
      </c>
      <c r="W395">
        <v>0.35499999999999998</v>
      </c>
      <c r="X395">
        <v>0.41099999999999998</v>
      </c>
      <c r="Y395">
        <v>0.76700000000000002</v>
      </c>
      <c r="Z395">
        <v>102</v>
      </c>
      <c r="AA395">
        <v>3</v>
      </c>
      <c r="AB395">
        <v>2</v>
      </c>
      <c r="AC395">
        <v>2</v>
      </c>
      <c r="AE395">
        <v>0</v>
      </c>
      <c r="AF395" t="s">
        <v>90</v>
      </c>
      <c r="AG395" t="s">
        <v>368</v>
      </c>
    </row>
    <row r="396" spans="1:33" x14ac:dyDescent="0.45">
      <c r="A396">
        <v>391</v>
      </c>
      <c r="B396" t="s">
        <v>402</v>
      </c>
      <c r="C396" t="s">
        <v>93</v>
      </c>
      <c r="D396" s="2">
        <v>18735</v>
      </c>
      <c r="E396" s="2">
        <v>18823</v>
      </c>
      <c r="F396">
        <f t="shared" si="12"/>
        <v>1951</v>
      </c>
      <c r="G396" s="2" t="str">
        <f t="shared" si="13"/>
        <v>Red Schoendienst1951</v>
      </c>
      <c r="H396">
        <v>0.76700000000000002</v>
      </c>
      <c r="I396">
        <v>260</v>
      </c>
      <c r="J396">
        <v>235</v>
      </c>
      <c r="K396">
        <v>39</v>
      </c>
      <c r="L396">
        <v>70</v>
      </c>
      <c r="M396">
        <v>49</v>
      </c>
      <c r="N396">
        <v>16</v>
      </c>
      <c r="O396">
        <v>2</v>
      </c>
      <c r="P396">
        <v>3</v>
      </c>
      <c r="Q396">
        <v>22</v>
      </c>
      <c r="R396">
        <v>0</v>
      </c>
      <c r="S396">
        <v>1</v>
      </c>
      <c r="T396">
        <v>15</v>
      </c>
      <c r="U396">
        <v>8</v>
      </c>
      <c r="V396">
        <v>0.29799999999999999</v>
      </c>
      <c r="W396">
        <v>0.34499999999999997</v>
      </c>
      <c r="X396">
        <v>0.42099999999999999</v>
      </c>
      <c r="Y396">
        <v>0.76700000000000002</v>
      </c>
      <c r="Z396">
        <v>99</v>
      </c>
      <c r="AA396">
        <v>3</v>
      </c>
      <c r="AB396">
        <v>2</v>
      </c>
      <c r="AC396">
        <v>8</v>
      </c>
      <c r="AE396">
        <v>0</v>
      </c>
      <c r="AF396" t="s">
        <v>90</v>
      </c>
      <c r="AG396" t="s">
        <v>403</v>
      </c>
    </row>
    <row r="397" spans="1:33" x14ac:dyDescent="0.45">
      <c r="A397">
        <v>392</v>
      </c>
      <c r="B397" t="s">
        <v>365</v>
      </c>
      <c r="C397" t="s">
        <v>144</v>
      </c>
      <c r="D397" s="2">
        <v>18007</v>
      </c>
      <c r="E397" s="2">
        <v>18071</v>
      </c>
      <c r="F397">
        <f t="shared" si="12"/>
        <v>1949</v>
      </c>
      <c r="G397" s="2" t="str">
        <f t="shared" si="13"/>
        <v>Bob Dillinger1949</v>
      </c>
      <c r="H397">
        <v>0.76600000000000001</v>
      </c>
      <c r="I397">
        <v>262</v>
      </c>
      <c r="J397">
        <v>238</v>
      </c>
      <c r="K397">
        <v>30</v>
      </c>
      <c r="L397">
        <v>73</v>
      </c>
      <c r="M397">
        <v>57</v>
      </c>
      <c r="N397">
        <v>10</v>
      </c>
      <c r="O397">
        <v>5</v>
      </c>
      <c r="P397">
        <v>1</v>
      </c>
      <c r="Q397">
        <v>26</v>
      </c>
      <c r="R397">
        <v>9</v>
      </c>
      <c r="S397">
        <v>4</v>
      </c>
      <c r="T397">
        <v>21</v>
      </c>
      <c r="U397">
        <v>20</v>
      </c>
      <c r="V397">
        <v>0.307</v>
      </c>
      <c r="W397">
        <v>0.36299999999999999</v>
      </c>
      <c r="X397">
        <v>0.40300000000000002</v>
      </c>
      <c r="Y397">
        <v>0.76600000000000001</v>
      </c>
      <c r="Z397">
        <v>96</v>
      </c>
      <c r="AA397">
        <v>7</v>
      </c>
      <c r="AB397">
        <v>0</v>
      </c>
      <c r="AC397">
        <v>3</v>
      </c>
      <c r="AE397">
        <v>2</v>
      </c>
      <c r="AF397" t="s">
        <v>90</v>
      </c>
      <c r="AG397" t="s">
        <v>366</v>
      </c>
    </row>
    <row r="398" spans="1:33" x14ac:dyDescent="0.45">
      <c r="A398">
        <v>393</v>
      </c>
      <c r="B398" t="s">
        <v>130</v>
      </c>
      <c r="C398" t="s">
        <v>306</v>
      </c>
      <c r="D398" s="2">
        <v>18007</v>
      </c>
      <c r="E398" s="2">
        <v>18086</v>
      </c>
      <c r="F398">
        <f t="shared" si="12"/>
        <v>1949</v>
      </c>
      <c r="G398" s="2" t="str">
        <f t="shared" si="13"/>
        <v>Walker Cooper1949</v>
      </c>
      <c r="H398">
        <v>0.76600000000000001</v>
      </c>
      <c r="I398">
        <v>239</v>
      </c>
      <c r="J398">
        <v>222</v>
      </c>
      <c r="K398">
        <v>25</v>
      </c>
      <c r="L398">
        <v>57</v>
      </c>
      <c r="M398">
        <v>36</v>
      </c>
      <c r="N398">
        <v>8</v>
      </c>
      <c r="O398">
        <v>2</v>
      </c>
      <c r="P398">
        <v>11</v>
      </c>
      <c r="Q398">
        <v>41</v>
      </c>
      <c r="R398">
        <v>0</v>
      </c>
      <c r="S398">
        <v>1</v>
      </c>
      <c r="T398">
        <v>13</v>
      </c>
      <c r="U398">
        <v>12</v>
      </c>
      <c r="V398">
        <v>0.25700000000000001</v>
      </c>
      <c r="W398">
        <v>0.307</v>
      </c>
      <c r="X398">
        <v>0.45900000000000002</v>
      </c>
      <c r="Y398">
        <v>0.76600000000000001</v>
      </c>
      <c r="Z398">
        <v>102</v>
      </c>
      <c r="AA398">
        <v>11</v>
      </c>
      <c r="AB398">
        <v>3</v>
      </c>
      <c r="AC398">
        <v>0</v>
      </c>
      <c r="AE398">
        <v>5</v>
      </c>
      <c r="AF398" t="s">
        <v>90</v>
      </c>
      <c r="AG398" t="s">
        <v>131</v>
      </c>
    </row>
    <row r="399" spans="1:33" x14ac:dyDescent="0.45">
      <c r="A399">
        <v>394</v>
      </c>
      <c r="B399" t="s">
        <v>725</v>
      </c>
      <c r="C399" t="s">
        <v>93</v>
      </c>
      <c r="D399" s="2">
        <v>18011</v>
      </c>
      <c r="E399" s="2">
        <v>18126</v>
      </c>
      <c r="F399">
        <f t="shared" si="12"/>
        <v>1949</v>
      </c>
      <c r="G399" s="2" t="str">
        <f t="shared" si="13"/>
        <v>Joe Garagiola1949</v>
      </c>
      <c r="H399">
        <v>0.76600000000000001</v>
      </c>
      <c r="I399">
        <v>209</v>
      </c>
      <c r="J399">
        <v>183</v>
      </c>
      <c r="K399">
        <v>20</v>
      </c>
      <c r="L399">
        <v>52</v>
      </c>
      <c r="M399">
        <v>37</v>
      </c>
      <c r="N399">
        <v>12</v>
      </c>
      <c r="O399">
        <v>0</v>
      </c>
      <c r="P399">
        <v>3</v>
      </c>
      <c r="Q399">
        <v>22</v>
      </c>
      <c r="R399">
        <v>0</v>
      </c>
      <c r="S399">
        <v>0</v>
      </c>
      <c r="T399">
        <v>23</v>
      </c>
      <c r="U399">
        <v>14</v>
      </c>
      <c r="V399">
        <v>0.28399999999999997</v>
      </c>
      <c r="W399">
        <v>0.36699999999999999</v>
      </c>
      <c r="X399">
        <v>0.39900000000000002</v>
      </c>
      <c r="Y399">
        <v>0.76600000000000001</v>
      </c>
      <c r="Z399">
        <v>73</v>
      </c>
      <c r="AA399">
        <v>5</v>
      </c>
      <c r="AB399">
        <v>1</v>
      </c>
      <c r="AC399">
        <v>2</v>
      </c>
      <c r="AE399">
        <v>5</v>
      </c>
      <c r="AF399" t="s">
        <v>90</v>
      </c>
      <c r="AG399" t="s">
        <v>726</v>
      </c>
    </row>
    <row r="400" spans="1:33" x14ac:dyDescent="0.45">
      <c r="A400">
        <v>395</v>
      </c>
      <c r="B400" t="s">
        <v>789</v>
      </c>
      <c r="C400" t="s">
        <v>118</v>
      </c>
      <c r="D400" s="2">
        <v>17272</v>
      </c>
      <c r="E400" s="2">
        <v>17410</v>
      </c>
      <c r="F400">
        <f t="shared" si="12"/>
        <v>1947</v>
      </c>
      <c r="G400" s="2" t="str">
        <f t="shared" si="13"/>
        <v>Don Padgett1947</v>
      </c>
      <c r="H400">
        <v>0.76600000000000001</v>
      </c>
      <c r="I400">
        <v>134</v>
      </c>
      <c r="J400">
        <v>120</v>
      </c>
      <c r="K400">
        <v>10</v>
      </c>
      <c r="L400">
        <v>39</v>
      </c>
      <c r="M400">
        <v>33</v>
      </c>
      <c r="N400">
        <v>6</v>
      </c>
      <c r="O400">
        <v>0</v>
      </c>
      <c r="P400">
        <v>0</v>
      </c>
      <c r="Q400">
        <v>17</v>
      </c>
      <c r="R400">
        <v>0</v>
      </c>
      <c r="S400">
        <v>0</v>
      </c>
      <c r="T400">
        <v>12</v>
      </c>
      <c r="U400">
        <v>3</v>
      </c>
      <c r="V400">
        <v>0.32500000000000001</v>
      </c>
      <c r="W400">
        <v>0.39100000000000001</v>
      </c>
      <c r="X400">
        <v>0.375</v>
      </c>
      <c r="Y400">
        <v>0.76600000000000001</v>
      </c>
      <c r="Z400">
        <v>45</v>
      </c>
      <c r="AA400">
        <v>4</v>
      </c>
      <c r="AB400">
        <v>1</v>
      </c>
      <c r="AC400">
        <v>0</v>
      </c>
      <c r="AE400">
        <v>3</v>
      </c>
      <c r="AF400" t="s">
        <v>90</v>
      </c>
      <c r="AG400" t="s">
        <v>790</v>
      </c>
    </row>
    <row r="401" spans="1:33" x14ac:dyDescent="0.45">
      <c r="A401">
        <v>396</v>
      </c>
      <c r="B401" t="s">
        <v>754</v>
      </c>
      <c r="C401" t="s">
        <v>109</v>
      </c>
      <c r="D401" s="2">
        <v>18007</v>
      </c>
      <c r="E401" s="2">
        <v>18110</v>
      </c>
      <c r="F401">
        <f t="shared" si="12"/>
        <v>1949</v>
      </c>
      <c r="G401" s="2" t="str">
        <f t="shared" si="13"/>
        <v>Bill Rigney1949</v>
      </c>
      <c r="H401">
        <v>0.76600000000000001</v>
      </c>
      <c r="I401">
        <v>217</v>
      </c>
      <c r="J401">
        <v>196</v>
      </c>
      <c r="K401">
        <v>28</v>
      </c>
      <c r="L401">
        <v>55</v>
      </c>
      <c r="M401">
        <v>37</v>
      </c>
      <c r="N401">
        <v>12</v>
      </c>
      <c r="O401">
        <v>3</v>
      </c>
      <c r="P401">
        <v>3</v>
      </c>
      <c r="Q401">
        <v>27</v>
      </c>
      <c r="R401">
        <v>0</v>
      </c>
      <c r="S401">
        <v>2</v>
      </c>
      <c r="T401">
        <v>20</v>
      </c>
      <c r="U401">
        <v>17</v>
      </c>
      <c r="V401">
        <v>0.28100000000000003</v>
      </c>
      <c r="W401">
        <v>0.34699999999999998</v>
      </c>
      <c r="X401">
        <v>0.41799999999999998</v>
      </c>
      <c r="Y401">
        <v>0.76600000000000001</v>
      </c>
      <c r="Z401">
        <v>82</v>
      </c>
      <c r="AA401">
        <v>6</v>
      </c>
      <c r="AB401">
        <v>0</v>
      </c>
      <c r="AC401">
        <v>1</v>
      </c>
      <c r="AE401">
        <v>1</v>
      </c>
      <c r="AF401" t="s">
        <v>90</v>
      </c>
      <c r="AG401" t="s">
        <v>755</v>
      </c>
    </row>
    <row r="402" spans="1:33" x14ac:dyDescent="0.45">
      <c r="A402">
        <v>397</v>
      </c>
      <c r="B402" t="s">
        <v>156</v>
      </c>
      <c r="C402" t="s">
        <v>98</v>
      </c>
      <c r="D402" s="2">
        <v>17643</v>
      </c>
      <c r="E402" s="2">
        <v>17715</v>
      </c>
      <c r="F402">
        <f t="shared" si="12"/>
        <v>1948</v>
      </c>
      <c r="G402" s="2" t="str">
        <f t="shared" si="13"/>
        <v>Eddie Robinson1948</v>
      </c>
      <c r="H402">
        <v>0.76600000000000001</v>
      </c>
      <c r="I402">
        <v>259</v>
      </c>
      <c r="J402">
        <v>229</v>
      </c>
      <c r="K402">
        <v>30</v>
      </c>
      <c r="L402">
        <v>61</v>
      </c>
      <c r="M402">
        <v>44</v>
      </c>
      <c r="N402">
        <v>7</v>
      </c>
      <c r="O402">
        <v>2</v>
      </c>
      <c r="P402">
        <v>8</v>
      </c>
      <c r="Q402">
        <v>42</v>
      </c>
      <c r="R402">
        <v>0</v>
      </c>
      <c r="S402">
        <v>0</v>
      </c>
      <c r="T402">
        <v>26</v>
      </c>
      <c r="U402">
        <v>15</v>
      </c>
      <c r="V402">
        <v>0.26600000000000001</v>
      </c>
      <c r="W402">
        <v>0.34599999999999997</v>
      </c>
      <c r="X402">
        <v>0.41899999999999998</v>
      </c>
      <c r="Y402">
        <v>0.76600000000000001</v>
      </c>
      <c r="Z402">
        <v>96</v>
      </c>
      <c r="AA402">
        <v>7</v>
      </c>
      <c r="AB402">
        <v>2</v>
      </c>
      <c r="AC402">
        <v>2</v>
      </c>
      <c r="AE402">
        <v>4</v>
      </c>
      <c r="AF402" t="s">
        <v>90</v>
      </c>
      <c r="AG402" t="s">
        <v>158</v>
      </c>
    </row>
    <row r="403" spans="1:33" x14ac:dyDescent="0.45">
      <c r="A403">
        <v>398</v>
      </c>
      <c r="B403" t="s">
        <v>350</v>
      </c>
      <c r="C403" t="s">
        <v>157</v>
      </c>
      <c r="D403" s="2">
        <v>18007</v>
      </c>
      <c r="E403" s="2">
        <v>18072</v>
      </c>
      <c r="F403">
        <f t="shared" si="12"/>
        <v>1949</v>
      </c>
      <c r="G403" s="2" t="str">
        <f t="shared" si="13"/>
        <v>Luke Appling1949</v>
      </c>
      <c r="H403">
        <v>0.76400000000000001</v>
      </c>
      <c r="I403">
        <v>258</v>
      </c>
      <c r="J403">
        <v>202</v>
      </c>
      <c r="K403">
        <v>37</v>
      </c>
      <c r="L403">
        <v>51</v>
      </c>
      <c r="M403">
        <v>39</v>
      </c>
      <c r="N403">
        <v>6</v>
      </c>
      <c r="O403">
        <v>3</v>
      </c>
      <c r="P403">
        <v>3</v>
      </c>
      <c r="Q403">
        <v>26</v>
      </c>
      <c r="R403">
        <v>4</v>
      </c>
      <c r="S403">
        <v>4</v>
      </c>
      <c r="T403">
        <v>53</v>
      </c>
      <c r="U403">
        <v>12</v>
      </c>
      <c r="V403">
        <v>0.252</v>
      </c>
      <c r="W403">
        <v>0.40799999999999997</v>
      </c>
      <c r="X403">
        <v>0.35599999999999998</v>
      </c>
      <c r="Y403">
        <v>0.76400000000000001</v>
      </c>
      <c r="Z403">
        <v>72</v>
      </c>
      <c r="AA403">
        <v>11</v>
      </c>
      <c r="AB403">
        <v>0</v>
      </c>
      <c r="AC403">
        <v>3</v>
      </c>
      <c r="AE403">
        <v>0</v>
      </c>
      <c r="AF403" t="s">
        <v>90</v>
      </c>
      <c r="AG403" t="s">
        <v>351</v>
      </c>
    </row>
    <row r="404" spans="1:33" x14ac:dyDescent="0.45">
      <c r="A404">
        <v>399</v>
      </c>
      <c r="B404" t="s">
        <v>389</v>
      </c>
      <c r="C404" t="s">
        <v>112</v>
      </c>
      <c r="D404" s="2">
        <v>18735</v>
      </c>
      <c r="E404" s="2">
        <v>18823</v>
      </c>
      <c r="F404">
        <f t="shared" si="12"/>
        <v>1951</v>
      </c>
      <c r="G404" s="2" t="str">
        <f t="shared" si="13"/>
        <v>Billy Cox1951</v>
      </c>
      <c r="H404">
        <v>0.76400000000000001</v>
      </c>
      <c r="I404">
        <v>203</v>
      </c>
      <c r="J404">
        <v>174</v>
      </c>
      <c r="K404">
        <v>28</v>
      </c>
      <c r="L404">
        <v>45</v>
      </c>
      <c r="M404">
        <v>28</v>
      </c>
      <c r="N404">
        <v>11</v>
      </c>
      <c r="O404">
        <v>0</v>
      </c>
      <c r="P404">
        <v>6</v>
      </c>
      <c r="Q404">
        <v>24</v>
      </c>
      <c r="R404">
        <v>1</v>
      </c>
      <c r="S404">
        <v>2</v>
      </c>
      <c r="T404">
        <v>21</v>
      </c>
      <c r="U404">
        <v>13</v>
      </c>
      <c r="V404">
        <v>0.25900000000000001</v>
      </c>
      <c r="W404">
        <v>0.33800000000000002</v>
      </c>
      <c r="X404">
        <v>0.42499999999999999</v>
      </c>
      <c r="Y404">
        <v>0.76400000000000001</v>
      </c>
      <c r="Z404">
        <v>74</v>
      </c>
      <c r="AA404">
        <v>3</v>
      </c>
      <c r="AB404">
        <v>0</v>
      </c>
      <c r="AC404">
        <v>8</v>
      </c>
      <c r="AE404">
        <v>6</v>
      </c>
      <c r="AF404" t="s">
        <v>90</v>
      </c>
      <c r="AG404" t="s">
        <v>390</v>
      </c>
    </row>
    <row r="405" spans="1:33" x14ac:dyDescent="0.45">
      <c r="A405">
        <v>400</v>
      </c>
      <c r="B405" t="s">
        <v>331</v>
      </c>
      <c r="C405" t="s">
        <v>157</v>
      </c>
      <c r="D405" s="2">
        <v>18371</v>
      </c>
      <c r="E405" s="2">
        <v>18437</v>
      </c>
      <c r="F405">
        <f t="shared" si="12"/>
        <v>1950</v>
      </c>
      <c r="G405" s="2" t="str">
        <f t="shared" si="13"/>
        <v>Hank Majeski1950</v>
      </c>
      <c r="H405">
        <v>0.76200000000000001</v>
      </c>
      <c r="I405">
        <v>248</v>
      </c>
      <c r="J405">
        <v>221</v>
      </c>
      <c r="K405">
        <v>23</v>
      </c>
      <c r="L405">
        <v>66</v>
      </c>
      <c r="M405">
        <v>52</v>
      </c>
      <c r="N405">
        <v>9</v>
      </c>
      <c r="O405">
        <v>1</v>
      </c>
      <c r="P405">
        <v>4</v>
      </c>
      <c r="Q405">
        <v>29</v>
      </c>
      <c r="R405">
        <v>0</v>
      </c>
      <c r="S405">
        <v>1</v>
      </c>
      <c r="T405">
        <v>20</v>
      </c>
      <c r="U405">
        <v>18</v>
      </c>
      <c r="V405">
        <v>0.29899999999999999</v>
      </c>
      <c r="W405">
        <v>0.36</v>
      </c>
      <c r="X405">
        <v>0.40300000000000002</v>
      </c>
      <c r="Y405">
        <v>0.76200000000000001</v>
      </c>
      <c r="Z405">
        <v>89</v>
      </c>
      <c r="AA405">
        <v>4</v>
      </c>
      <c r="AB405">
        <v>1</v>
      </c>
      <c r="AC405">
        <v>6</v>
      </c>
      <c r="AE405">
        <v>2</v>
      </c>
      <c r="AF405" t="s">
        <v>90</v>
      </c>
      <c r="AG405" t="s">
        <v>332</v>
      </c>
    </row>
    <row r="406" spans="1:33" x14ac:dyDescent="0.45">
      <c r="A406">
        <v>401</v>
      </c>
      <c r="B406" t="s">
        <v>346</v>
      </c>
      <c r="C406" t="s">
        <v>101</v>
      </c>
      <c r="D406" s="2">
        <v>18735</v>
      </c>
      <c r="E406" s="2">
        <v>18802</v>
      </c>
      <c r="F406">
        <f t="shared" si="12"/>
        <v>1951</v>
      </c>
      <c r="G406" s="2" t="str">
        <f t="shared" si="13"/>
        <v>Phil Rizzuto1951</v>
      </c>
      <c r="H406">
        <v>0.76200000000000001</v>
      </c>
      <c r="I406">
        <v>270</v>
      </c>
      <c r="J406">
        <v>227</v>
      </c>
      <c r="K406">
        <v>40</v>
      </c>
      <c r="L406">
        <v>67</v>
      </c>
      <c r="M406">
        <v>52</v>
      </c>
      <c r="N406">
        <v>10</v>
      </c>
      <c r="O406">
        <v>3</v>
      </c>
      <c r="P406">
        <v>2</v>
      </c>
      <c r="Q406">
        <v>25</v>
      </c>
      <c r="R406">
        <v>6</v>
      </c>
      <c r="S406">
        <v>1</v>
      </c>
      <c r="T406">
        <v>24</v>
      </c>
      <c r="U406">
        <v>17</v>
      </c>
      <c r="V406">
        <v>0.29499999999999998</v>
      </c>
      <c r="W406">
        <v>0.37</v>
      </c>
      <c r="X406">
        <v>0.39200000000000002</v>
      </c>
      <c r="Y406">
        <v>0.76200000000000001</v>
      </c>
      <c r="Z406">
        <v>89</v>
      </c>
      <c r="AA406">
        <v>3</v>
      </c>
      <c r="AB406">
        <v>3</v>
      </c>
      <c r="AC406">
        <v>16</v>
      </c>
      <c r="AE406">
        <v>1</v>
      </c>
      <c r="AF406" t="s">
        <v>90</v>
      </c>
      <c r="AG406" t="s">
        <v>347</v>
      </c>
    </row>
    <row r="407" spans="1:33" x14ac:dyDescent="0.45">
      <c r="A407">
        <v>402</v>
      </c>
      <c r="B407" t="s">
        <v>294</v>
      </c>
      <c r="C407" t="s">
        <v>112</v>
      </c>
      <c r="D407" s="2">
        <v>17644</v>
      </c>
      <c r="E407" s="2">
        <v>17802</v>
      </c>
      <c r="F407">
        <f t="shared" si="12"/>
        <v>1948</v>
      </c>
      <c r="G407" s="2" t="str">
        <f t="shared" si="13"/>
        <v>Pete Reiser1948</v>
      </c>
      <c r="H407">
        <v>0.76200000000000001</v>
      </c>
      <c r="I407">
        <v>150</v>
      </c>
      <c r="J407">
        <v>119</v>
      </c>
      <c r="K407">
        <v>17</v>
      </c>
      <c r="L407">
        <v>29</v>
      </c>
      <c r="M407">
        <v>18</v>
      </c>
      <c r="N407">
        <v>8</v>
      </c>
      <c r="O407">
        <v>2</v>
      </c>
      <c r="P407">
        <v>1</v>
      </c>
      <c r="Q407">
        <v>19</v>
      </c>
      <c r="R407">
        <v>3</v>
      </c>
      <c r="S407">
        <v>1</v>
      </c>
      <c r="T407">
        <v>28</v>
      </c>
      <c r="U407">
        <v>18</v>
      </c>
      <c r="V407">
        <v>0.24399999999999999</v>
      </c>
      <c r="W407">
        <v>0.39200000000000002</v>
      </c>
      <c r="X407">
        <v>0.37</v>
      </c>
      <c r="Y407">
        <v>0.76200000000000001</v>
      </c>
      <c r="Z407">
        <v>44</v>
      </c>
      <c r="AA407">
        <v>2</v>
      </c>
      <c r="AB407">
        <v>1</v>
      </c>
      <c r="AC407">
        <v>2</v>
      </c>
      <c r="AE407">
        <v>2</v>
      </c>
      <c r="AF407" t="s">
        <v>90</v>
      </c>
      <c r="AG407" t="s">
        <v>295</v>
      </c>
    </row>
    <row r="408" spans="1:33" x14ac:dyDescent="0.45">
      <c r="A408">
        <v>403</v>
      </c>
      <c r="B408" t="s">
        <v>356</v>
      </c>
      <c r="C408" t="s">
        <v>115</v>
      </c>
      <c r="D408" s="2">
        <v>18006</v>
      </c>
      <c r="E408" s="2">
        <v>18070</v>
      </c>
      <c r="F408">
        <f t="shared" si="12"/>
        <v>1949</v>
      </c>
      <c r="G408" s="2" t="str">
        <f t="shared" si="13"/>
        <v>Sam Chapman1949</v>
      </c>
      <c r="H408">
        <v>0.76100000000000001</v>
      </c>
      <c r="I408">
        <v>263</v>
      </c>
      <c r="J408">
        <v>235</v>
      </c>
      <c r="K408">
        <v>36</v>
      </c>
      <c r="L408">
        <v>61</v>
      </c>
      <c r="M408">
        <v>39</v>
      </c>
      <c r="N408">
        <v>12</v>
      </c>
      <c r="O408">
        <v>3</v>
      </c>
      <c r="P408">
        <v>7</v>
      </c>
      <c r="Q408">
        <v>37</v>
      </c>
      <c r="R408">
        <v>1</v>
      </c>
      <c r="S408">
        <v>2</v>
      </c>
      <c r="T408">
        <v>27</v>
      </c>
      <c r="U408">
        <v>27</v>
      </c>
      <c r="V408">
        <v>0.26</v>
      </c>
      <c r="W408">
        <v>0.33600000000000002</v>
      </c>
      <c r="X408">
        <v>0.42599999999999999</v>
      </c>
      <c r="Y408">
        <v>0.76100000000000001</v>
      </c>
      <c r="Z408">
        <v>100</v>
      </c>
      <c r="AA408">
        <v>5</v>
      </c>
      <c r="AB408">
        <v>0</v>
      </c>
      <c r="AC408">
        <v>1</v>
      </c>
      <c r="AE408">
        <v>1</v>
      </c>
      <c r="AF408" t="s">
        <v>90</v>
      </c>
      <c r="AG408" t="s">
        <v>357</v>
      </c>
    </row>
    <row r="409" spans="1:33" x14ac:dyDescent="0.45">
      <c r="A409">
        <v>404</v>
      </c>
      <c r="B409" t="s">
        <v>770</v>
      </c>
      <c r="C409" t="s">
        <v>205</v>
      </c>
      <c r="D409" s="2">
        <v>18006</v>
      </c>
      <c r="E409" s="2">
        <v>18101</v>
      </c>
      <c r="F409">
        <f t="shared" si="12"/>
        <v>1949</v>
      </c>
      <c r="G409" s="2" t="str">
        <f t="shared" si="13"/>
        <v>Sherry Robertson1949</v>
      </c>
      <c r="H409">
        <v>0.76100000000000001</v>
      </c>
      <c r="I409">
        <v>223</v>
      </c>
      <c r="J409">
        <v>198</v>
      </c>
      <c r="K409">
        <v>38</v>
      </c>
      <c r="L409">
        <v>53</v>
      </c>
      <c r="M409">
        <v>37</v>
      </c>
      <c r="N409">
        <v>9</v>
      </c>
      <c r="O409">
        <v>1</v>
      </c>
      <c r="P409">
        <v>6</v>
      </c>
      <c r="Q409">
        <v>21</v>
      </c>
      <c r="R409">
        <v>6</v>
      </c>
      <c r="S409">
        <v>2</v>
      </c>
      <c r="T409">
        <v>23</v>
      </c>
      <c r="U409">
        <v>20</v>
      </c>
      <c r="V409">
        <v>0.26800000000000002</v>
      </c>
      <c r="W409">
        <v>0.34699999999999998</v>
      </c>
      <c r="X409">
        <v>0.41399999999999998</v>
      </c>
      <c r="Y409">
        <v>0.76100000000000001</v>
      </c>
      <c r="Z409">
        <v>82</v>
      </c>
      <c r="AA409">
        <v>4</v>
      </c>
      <c r="AB409">
        <v>1</v>
      </c>
      <c r="AC409">
        <v>1</v>
      </c>
      <c r="AE409">
        <v>0</v>
      </c>
      <c r="AF409" t="s">
        <v>90</v>
      </c>
      <c r="AG409" t="s">
        <v>771</v>
      </c>
    </row>
    <row r="410" spans="1:33" x14ac:dyDescent="0.45">
      <c r="A410">
        <v>405</v>
      </c>
      <c r="B410" t="s">
        <v>815</v>
      </c>
      <c r="C410" t="s">
        <v>115</v>
      </c>
      <c r="D410" s="2">
        <v>17275</v>
      </c>
      <c r="E410" s="2">
        <v>17368</v>
      </c>
      <c r="F410">
        <f t="shared" si="12"/>
        <v>1947</v>
      </c>
      <c r="G410" s="2" t="str">
        <f t="shared" si="13"/>
        <v>George Binks1947</v>
      </c>
      <c r="H410">
        <v>0.76100000000000001</v>
      </c>
      <c r="I410">
        <v>220</v>
      </c>
      <c r="J410">
        <v>201</v>
      </c>
      <c r="K410">
        <v>25</v>
      </c>
      <c r="L410">
        <v>58</v>
      </c>
      <c r="M410">
        <v>37</v>
      </c>
      <c r="N410">
        <v>17</v>
      </c>
      <c r="O410">
        <v>2</v>
      </c>
      <c r="P410">
        <v>2</v>
      </c>
      <c r="Q410">
        <v>27</v>
      </c>
      <c r="R410">
        <v>4</v>
      </c>
      <c r="S410">
        <v>2</v>
      </c>
      <c r="T410">
        <v>14</v>
      </c>
      <c r="U410">
        <v>27</v>
      </c>
      <c r="V410">
        <v>0.28899999999999998</v>
      </c>
      <c r="W410">
        <v>0.33800000000000002</v>
      </c>
      <c r="X410">
        <v>0.42299999999999999</v>
      </c>
      <c r="Y410">
        <v>0.76100000000000001</v>
      </c>
      <c r="Z410">
        <v>85</v>
      </c>
      <c r="AA410">
        <v>5</v>
      </c>
      <c r="AB410">
        <v>1</v>
      </c>
      <c r="AC410">
        <v>4</v>
      </c>
      <c r="AE410">
        <v>1</v>
      </c>
      <c r="AF410" t="s">
        <v>90</v>
      </c>
      <c r="AG410" t="s">
        <v>816</v>
      </c>
    </row>
    <row r="411" spans="1:33" x14ac:dyDescent="0.45">
      <c r="A411">
        <v>406</v>
      </c>
      <c r="B411" t="s">
        <v>318</v>
      </c>
      <c r="C411" t="s">
        <v>101</v>
      </c>
      <c r="D411" s="2">
        <v>18007</v>
      </c>
      <c r="E411" s="2">
        <v>18117</v>
      </c>
      <c r="F411">
        <f t="shared" si="12"/>
        <v>1949</v>
      </c>
      <c r="G411" s="2" t="str">
        <f t="shared" si="13"/>
        <v>Bobby Brown1949</v>
      </c>
      <c r="H411">
        <v>0.76</v>
      </c>
      <c r="I411">
        <v>207</v>
      </c>
      <c r="J411">
        <v>189</v>
      </c>
      <c r="K411">
        <v>34</v>
      </c>
      <c r="L411">
        <v>55</v>
      </c>
      <c r="M411">
        <v>42</v>
      </c>
      <c r="N411">
        <v>7</v>
      </c>
      <c r="O411">
        <v>3</v>
      </c>
      <c r="P411">
        <v>3</v>
      </c>
      <c r="Q411">
        <v>38</v>
      </c>
      <c r="R411">
        <v>2</v>
      </c>
      <c r="S411">
        <v>0</v>
      </c>
      <c r="T411">
        <v>16</v>
      </c>
      <c r="U411">
        <v>10</v>
      </c>
      <c r="V411">
        <v>0.29099999999999998</v>
      </c>
      <c r="W411">
        <v>0.35299999999999998</v>
      </c>
      <c r="X411">
        <v>0.40699999999999997</v>
      </c>
      <c r="Y411">
        <v>0.76</v>
      </c>
      <c r="Z411">
        <v>77</v>
      </c>
      <c r="AA411">
        <v>5</v>
      </c>
      <c r="AB411">
        <v>2</v>
      </c>
      <c r="AC411">
        <v>0</v>
      </c>
      <c r="AE411">
        <v>0</v>
      </c>
      <c r="AF411" t="s">
        <v>90</v>
      </c>
      <c r="AG411" t="s">
        <v>319</v>
      </c>
    </row>
    <row r="412" spans="1:33" x14ac:dyDescent="0.45">
      <c r="A412">
        <v>407</v>
      </c>
      <c r="B412" t="s">
        <v>817</v>
      </c>
      <c r="C412" t="s">
        <v>93</v>
      </c>
      <c r="D412" s="2">
        <v>18371</v>
      </c>
      <c r="E412" s="2">
        <v>18482</v>
      </c>
      <c r="F412">
        <f t="shared" si="12"/>
        <v>1950</v>
      </c>
      <c r="G412" s="2" t="str">
        <f t="shared" si="13"/>
        <v>Eddie Kazak1950</v>
      </c>
      <c r="H412">
        <v>0.76</v>
      </c>
      <c r="I412">
        <v>135</v>
      </c>
      <c r="J412">
        <v>120</v>
      </c>
      <c r="K412">
        <v>19</v>
      </c>
      <c r="L412">
        <v>32</v>
      </c>
      <c r="M412">
        <v>25</v>
      </c>
      <c r="N412">
        <v>1</v>
      </c>
      <c r="O412">
        <v>1</v>
      </c>
      <c r="P412">
        <v>5</v>
      </c>
      <c r="Q412">
        <v>21</v>
      </c>
      <c r="R412">
        <v>0</v>
      </c>
      <c r="S412">
        <v>0</v>
      </c>
      <c r="T412">
        <v>13</v>
      </c>
      <c r="U412">
        <v>10</v>
      </c>
      <c r="V412">
        <v>0.26700000000000002</v>
      </c>
      <c r="W412">
        <v>0.34300000000000003</v>
      </c>
      <c r="X412">
        <v>0.41699999999999998</v>
      </c>
      <c r="Y412">
        <v>0.76</v>
      </c>
      <c r="Z412">
        <v>50</v>
      </c>
      <c r="AA412">
        <v>5</v>
      </c>
      <c r="AB412">
        <v>1</v>
      </c>
      <c r="AC412">
        <v>1</v>
      </c>
      <c r="AE412">
        <v>1</v>
      </c>
      <c r="AF412" t="s">
        <v>90</v>
      </c>
      <c r="AG412" t="s">
        <v>818</v>
      </c>
    </row>
    <row r="413" spans="1:33" x14ac:dyDescent="0.45">
      <c r="A413">
        <v>408</v>
      </c>
      <c r="B413" t="s">
        <v>314</v>
      </c>
      <c r="C413" t="s">
        <v>112</v>
      </c>
      <c r="D413" s="2">
        <v>17272</v>
      </c>
      <c r="E413" s="2">
        <v>17362</v>
      </c>
      <c r="F413">
        <f t="shared" si="12"/>
        <v>1947</v>
      </c>
      <c r="G413" s="2" t="str">
        <f t="shared" si="13"/>
        <v>Bruce Edwards1947</v>
      </c>
      <c r="H413">
        <v>0.76</v>
      </c>
      <c r="I413">
        <v>236</v>
      </c>
      <c r="J413">
        <v>214</v>
      </c>
      <c r="K413">
        <v>21</v>
      </c>
      <c r="L413">
        <v>60</v>
      </c>
      <c r="M413">
        <v>44</v>
      </c>
      <c r="N413">
        <v>7</v>
      </c>
      <c r="O413">
        <v>4</v>
      </c>
      <c r="P413">
        <v>5</v>
      </c>
      <c r="Q413">
        <v>31</v>
      </c>
      <c r="R413">
        <v>0</v>
      </c>
      <c r="S413">
        <v>2</v>
      </c>
      <c r="T413">
        <v>17</v>
      </c>
      <c r="U413">
        <v>35</v>
      </c>
      <c r="V413">
        <v>0.28000000000000003</v>
      </c>
      <c r="W413">
        <v>0.33900000000000002</v>
      </c>
      <c r="X413">
        <v>0.42099999999999999</v>
      </c>
      <c r="Y413">
        <v>0.76</v>
      </c>
      <c r="Z413">
        <v>90</v>
      </c>
      <c r="AA413">
        <v>7</v>
      </c>
      <c r="AB413">
        <v>2</v>
      </c>
      <c r="AC413">
        <v>3</v>
      </c>
      <c r="AE413">
        <v>7</v>
      </c>
      <c r="AF413" t="s">
        <v>90</v>
      </c>
      <c r="AG413" t="s">
        <v>315</v>
      </c>
    </row>
    <row r="414" spans="1:33" x14ac:dyDescent="0.45">
      <c r="A414">
        <v>409</v>
      </c>
      <c r="B414" t="s">
        <v>161</v>
      </c>
      <c r="C414" t="s">
        <v>96</v>
      </c>
      <c r="D414" s="2">
        <v>18746</v>
      </c>
      <c r="E414" s="2">
        <v>18813</v>
      </c>
      <c r="F414">
        <f t="shared" si="12"/>
        <v>1951</v>
      </c>
      <c r="G414" s="2" t="str">
        <f t="shared" si="13"/>
        <v>George Kell1951</v>
      </c>
      <c r="H414">
        <v>0.75900000000000001</v>
      </c>
      <c r="I414">
        <v>280</v>
      </c>
      <c r="J414">
        <v>243</v>
      </c>
      <c r="K414">
        <v>42</v>
      </c>
      <c r="L414">
        <v>76</v>
      </c>
      <c r="M414">
        <v>67</v>
      </c>
      <c r="N414">
        <v>7</v>
      </c>
      <c r="O414">
        <v>1</v>
      </c>
      <c r="P414">
        <v>1</v>
      </c>
      <c r="Q414">
        <v>24</v>
      </c>
      <c r="R414">
        <v>2</v>
      </c>
      <c r="S414">
        <v>2</v>
      </c>
      <c r="T414">
        <v>33</v>
      </c>
      <c r="U414">
        <v>10</v>
      </c>
      <c r="V414">
        <v>0.313</v>
      </c>
      <c r="W414">
        <v>0.39700000000000002</v>
      </c>
      <c r="X414">
        <v>0.36199999999999999</v>
      </c>
      <c r="Y414">
        <v>0.75900000000000001</v>
      </c>
      <c r="Z414">
        <v>88</v>
      </c>
      <c r="AA414">
        <v>5</v>
      </c>
      <c r="AB414">
        <v>1</v>
      </c>
      <c r="AC414">
        <v>3</v>
      </c>
      <c r="AE414">
        <v>0</v>
      </c>
      <c r="AF414" t="s">
        <v>90</v>
      </c>
      <c r="AG414" t="s">
        <v>162</v>
      </c>
    </row>
    <row r="415" spans="1:33" x14ac:dyDescent="0.45">
      <c r="A415">
        <v>410</v>
      </c>
      <c r="B415" t="s">
        <v>754</v>
      </c>
      <c r="C415" t="s">
        <v>109</v>
      </c>
      <c r="D415" s="2">
        <v>17272</v>
      </c>
      <c r="E415" s="2">
        <v>17347</v>
      </c>
      <c r="F415">
        <f t="shared" si="12"/>
        <v>1947</v>
      </c>
      <c r="G415" s="2" t="str">
        <f t="shared" si="13"/>
        <v>Bill Rigney1947</v>
      </c>
      <c r="H415">
        <v>0.75900000000000001</v>
      </c>
      <c r="I415">
        <v>284</v>
      </c>
      <c r="J415">
        <v>250</v>
      </c>
      <c r="K415">
        <v>41</v>
      </c>
      <c r="L415">
        <v>65</v>
      </c>
      <c r="M415">
        <v>42</v>
      </c>
      <c r="N415">
        <v>14</v>
      </c>
      <c r="O415">
        <v>1</v>
      </c>
      <c r="P415">
        <v>8</v>
      </c>
      <c r="Q415">
        <v>29</v>
      </c>
      <c r="R415">
        <v>5</v>
      </c>
      <c r="S415">
        <v>1</v>
      </c>
      <c r="T415">
        <v>28</v>
      </c>
      <c r="U415">
        <v>26</v>
      </c>
      <c r="V415">
        <v>0.26</v>
      </c>
      <c r="W415">
        <v>0.33900000000000002</v>
      </c>
      <c r="X415">
        <v>0.42</v>
      </c>
      <c r="Y415">
        <v>0.75900000000000001</v>
      </c>
      <c r="Z415">
        <v>105</v>
      </c>
      <c r="AA415">
        <v>9</v>
      </c>
      <c r="AB415">
        <v>2</v>
      </c>
      <c r="AC415">
        <v>4</v>
      </c>
      <c r="AE415">
        <v>1</v>
      </c>
      <c r="AF415" t="s">
        <v>90</v>
      </c>
      <c r="AG415" t="s">
        <v>755</v>
      </c>
    </row>
    <row r="416" spans="1:33" x14ac:dyDescent="0.45">
      <c r="A416">
        <v>411</v>
      </c>
      <c r="B416" t="s">
        <v>342</v>
      </c>
      <c r="C416" t="s">
        <v>144</v>
      </c>
      <c r="D416" s="2">
        <v>18007</v>
      </c>
      <c r="E416" s="2">
        <v>18071</v>
      </c>
      <c r="F416">
        <f t="shared" si="12"/>
        <v>1949</v>
      </c>
      <c r="G416" s="2" t="str">
        <f t="shared" si="13"/>
        <v>Jerry Priddy1949</v>
      </c>
      <c r="H416">
        <v>0.75900000000000001</v>
      </c>
      <c r="I416">
        <v>266</v>
      </c>
      <c r="J416">
        <v>238</v>
      </c>
      <c r="K416">
        <v>35</v>
      </c>
      <c r="L416">
        <v>70</v>
      </c>
      <c r="M416">
        <v>55</v>
      </c>
      <c r="N416">
        <v>10</v>
      </c>
      <c r="O416">
        <v>2</v>
      </c>
      <c r="P416">
        <v>3</v>
      </c>
      <c r="Q416">
        <v>25</v>
      </c>
      <c r="R416">
        <v>1</v>
      </c>
      <c r="S416">
        <v>1</v>
      </c>
      <c r="T416">
        <v>28</v>
      </c>
      <c r="U416">
        <v>38</v>
      </c>
      <c r="V416">
        <v>0.29399999999999998</v>
      </c>
      <c r="W416">
        <v>0.36799999999999999</v>
      </c>
      <c r="X416">
        <v>0.39100000000000001</v>
      </c>
      <c r="Y416">
        <v>0.75900000000000001</v>
      </c>
      <c r="Z416">
        <v>93</v>
      </c>
      <c r="AA416">
        <v>6</v>
      </c>
      <c r="AB416">
        <v>0</v>
      </c>
      <c r="AC416">
        <v>0</v>
      </c>
      <c r="AE416">
        <v>0</v>
      </c>
      <c r="AF416" t="s">
        <v>90</v>
      </c>
      <c r="AG416" t="s">
        <v>343</v>
      </c>
    </row>
    <row r="417" spans="1:33" x14ac:dyDescent="0.45">
      <c r="A417">
        <v>412</v>
      </c>
      <c r="B417" t="s">
        <v>819</v>
      </c>
      <c r="C417" t="s">
        <v>96</v>
      </c>
      <c r="D417" s="2">
        <v>18376</v>
      </c>
      <c r="E417" s="2">
        <v>18473</v>
      </c>
      <c r="F417">
        <f t="shared" si="12"/>
        <v>1950</v>
      </c>
      <c r="G417" s="2" t="str">
        <f t="shared" si="13"/>
        <v>Don Kolloway1950</v>
      </c>
      <c r="H417">
        <v>0.75900000000000001</v>
      </c>
      <c r="I417">
        <v>230</v>
      </c>
      <c r="J417">
        <v>218</v>
      </c>
      <c r="K417">
        <v>30</v>
      </c>
      <c r="L417">
        <v>64</v>
      </c>
      <c r="M417">
        <v>45</v>
      </c>
      <c r="N417">
        <v>12</v>
      </c>
      <c r="O417">
        <v>3</v>
      </c>
      <c r="P417">
        <v>4</v>
      </c>
      <c r="Q417">
        <v>29</v>
      </c>
      <c r="R417">
        <v>0</v>
      </c>
      <c r="S417">
        <v>1</v>
      </c>
      <c r="T417">
        <v>11</v>
      </c>
      <c r="U417">
        <v>16</v>
      </c>
      <c r="V417">
        <v>0.29399999999999998</v>
      </c>
      <c r="W417">
        <v>0.32800000000000001</v>
      </c>
      <c r="X417">
        <v>0.43099999999999999</v>
      </c>
      <c r="Y417">
        <v>0.75900000000000001</v>
      </c>
      <c r="Z417">
        <v>94</v>
      </c>
      <c r="AA417">
        <v>5</v>
      </c>
      <c r="AB417">
        <v>0</v>
      </c>
      <c r="AC417">
        <v>1</v>
      </c>
      <c r="AE417">
        <v>3</v>
      </c>
      <c r="AF417" t="s">
        <v>90</v>
      </c>
      <c r="AG417" t="s">
        <v>820</v>
      </c>
    </row>
    <row r="418" spans="1:33" x14ac:dyDescent="0.45">
      <c r="A418">
        <v>413</v>
      </c>
      <c r="B418" t="s">
        <v>339</v>
      </c>
      <c r="C418" t="s">
        <v>112</v>
      </c>
      <c r="D418" s="2">
        <v>18735</v>
      </c>
      <c r="E418" s="2">
        <v>18801</v>
      </c>
      <c r="F418">
        <f t="shared" si="12"/>
        <v>1951</v>
      </c>
      <c r="G418" s="2" t="str">
        <f t="shared" si="13"/>
        <v>Carl Furillo1951</v>
      </c>
      <c r="H418">
        <v>0.75900000000000001</v>
      </c>
      <c r="I418">
        <v>262</v>
      </c>
      <c r="J418">
        <v>248</v>
      </c>
      <c r="K418">
        <v>30</v>
      </c>
      <c r="L418">
        <v>73</v>
      </c>
      <c r="M418">
        <v>53</v>
      </c>
      <c r="N418">
        <v>11</v>
      </c>
      <c r="O418">
        <v>2</v>
      </c>
      <c r="P418">
        <v>7</v>
      </c>
      <c r="Q418">
        <v>35</v>
      </c>
      <c r="R418">
        <v>1</v>
      </c>
      <c r="S418">
        <v>2</v>
      </c>
      <c r="T418">
        <v>8</v>
      </c>
      <c r="U418">
        <v>14</v>
      </c>
      <c r="V418">
        <v>0.29399999999999998</v>
      </c>
      <c r="W418">
        <v>0.31900000000000001</v>
      </c>
      <c r="X418">
        <v>0.44</v>
      </c>
      <c r="Y418">
        <v>0.75900000000000001</v>
      </c>
      <c r="Z418">
        <v>109</v>
      </c>
      <c r="AA418">
        <v>6</v>
      </c>
      <c r="AB418">
        <v>1</v>
      </c>
      <c r="AC418">
        <v>5</v>
      </c>
      <c r="AE418">
        <v>1</v>
      </c>
      <c r="AF418" t="s">
        <v>90</v>
      </c>
      <c r="AG418" t="s">
        <v>340</v>
      </c>
    </row>
    <row r="419" spans="1:33" x14ac:dyDescent="0.45">
      <c r="A419">
        <v>414</v>
      </c>
      <c r="B419" t="s">
        <v>442</v>
      </c>
      <c r="C419" t="s">
        <v>205</v>
      </c>
      <c r="D419" s="2">
        <v>17272</v>
      </c>
      <c r="E419" s="2">
        <v>17348</v>
      </c>
      <c r="F419">
        <f t="shared" si="12"/>
        <v>1947</v>
      </c>
      <c r="G419" s="2" t="str">
        <f t="shared" si="13"/>
        <v>Buddy Lewis1947</v>
      </c>
      <c r="H419">
        <v>0.75900000000000001</v>
      </c>
      <c r="I419">
        <v>240</v>
      </c>
      <c r="J419">
        <v>212</v>
      </c>
      <c r="K419">
        <v>25</v>
      </c>
      <c r="L419">
        <v>62</v>
      </c>
      <c r="M419">
        <v>49</v>
      </c>
      <c r="N419">
        <v>8</v>
      </c>
      <c r="O419">
        <v>2</v>
      </c>
      <c r="P419">
        <v>3</v>
      </c>
      <c r="Q419">
        <v>30</v>
      </c>
      <c r="R419">
        <v>3</v>
      </c>
      <c r="S419">
        <v>4</v>
      </c>
      <c r="T419">
        <v>24</v>
      </c>
      <c r="U419">
        <v>9</v>
      </c>
      <c r="V419">
        <v>0.29199999999999998</v>
      </c>
      <c r="W419">
        <v>0.36699999999999999</v>
      </c>
      <c r="X419">
        <v>0.39200000000000002</v>
      </c>
      <c r="Y419">
        <v>0.75900000000000001</v>
      </c>
      <c r="Z419">
        <v>83</v>
      </c>
      <c r="AA419">
        <v>5</v>
      </c>
      <c r="AB419">
        <v>1</v>
      </c>
      <c r="AC419">
        <v>3</v>
      </c>
      <c r="AE419">
        <v>1</v>
      </c>
      <c r="AF419" t="s">
        <v>90</v>
      </c>
      <c r="AG419" t="s">
        <v>443</v>
      </c>
    </row>
    <row r="420" spans="1:33" x14ac:dyDescent="0.45">
      <c r="A420">
        <v>415</v>
      </c>
      <c r="B420" t="s">
        <v>386</v>
      </c>
      <c r="C420" t="s">
        <v>101</v>
      </c>
      <c r="D420" s="2">
        <v>18371</v>
      </c>
      <c r="E420" s="2">
        <v>18474</v>
      </c>
      <c r="F420">
        <f t="shared" si="12"/>
        <v>1950</v>
      </c>
      <c r="G420" s="2" t="str">
        <f t="shared" si="13"/>
        <v>Billy Johnson1950</v>
      </c>
      <c r="H420">
        <v>0.75900000000000001</v>
      </c>
      <c r="I420">
        <v>209</v>
      </c>
      <c r="J420">
        <v>182</v>
      </c>
      <c r="K420">
        <v>29</v>
      </c>
      <c r="L420">
        <v>50</v>
      </c>
      <c r="M420">
        <v>36</v>
      </c>
      <c r="N420">
        <v>10</v>
      </c>
      <c r="O420">
        <v>1</v>
      </c>
      <c r="P420">
        <v>3</v>
      </c>
      <c r="Q420">
        <v>29</v>
      </c>
      <c r="R420">
        <v>1</v>
      </c>
      <c r="S420">
        <v>0</v>
      </c>
      <c r="T420">
        <v>26</v>
      </c>
      <c r="U420">
        <v>23</v>
      </c>
      <c r="V420">
        <v>0.27500000000000002</v>
      </c>
      <c r="W420">
        <v>0.36799999999999999</v>
      </c>
      <c r="X420">
        <v>0.39</v>
      </c>
      <c r="Y420">
        <v>0.75900000000000001</v>
      </c>
      <c r="Z420">
        <v>71</v>
      </c>
      <c r="AA420">
        <v>6</v>
      </c>
      <c r="AB420">
        <v>1</v>
      </c>
      <c r="AC420">
        <v>0</v>
      </c>
      <c r="AE420">
        <v>1</v>
      </c>
      <c r="AF420" t="s">
        <v>90</v>
      </c>
      <c r="AG420" t="s">
        <v>388</v>
      </c>
    </row>
    <row r="421" spans="1:33" x14ac:dyDescent="0.45">
      <c r="A421">
        <v>416</v>
      </c>
      <c r="B421" t="s">
        <v>342</v>
      </c>
      <c r="C421" t="s">
        <v>96</v>
      </c>
      <c r="D421" s="2">
        <v>18371</v>
      </c>
      <c r="E421" s="2">
        <v>18439</v>
      </c>
      <c r="F421">
        <f t="shared" si="12"/>
        <v>1950</v>
      </c>
      <c r="G421" s="2" t="str">
        <f t="shared" si="13"/>
        <v>Jerry Priddy1950</v>
      </c>
      <c r="H421">
        <v>0.75800000000000001</v>
      </c>
      <c r="I421">
        <v>288</v>
      </c>
      <c r="J421">
        <v>242</v>
      </c>
      <c r="K421">
        <v>43</v>
      </c>
      <c r="L421">
        <v>66</v>
      </c>
      <c r="M421">
        <v>48</v>
      </c>
      <c r="N421">
        <v>12</v>
      </c>
      <c r="O421">
        <v>3</v>
      </c>
      <c r="P421">
        <v>3</v>
      </c>
      <c r="Q421">
        <v>27</v>
      </c>
      <c r="R421">
        <v>0</v>
      </c>
      <c r="S421">
        <v>5</v>
      </c>
      <c r="T421">
        <v>37</v>
      </c>
      <c r="U421">
        <v>35</v>
      </c>
      <c r="V421">
        <v>0.27300000000000002</v>
      </c>
      <c r="W421">
        <v>0.374</v>
      </c>
      <c r="X421">
        <v>0.38400000000000001</v>
      </c>
      <c r="Y421">
        <v>0.75800000000000001</v>
      </c>
      <c r="Z421">
        <v>93</v>
      </c>
      <c r="AA421">
        <v>11</v>
      </c>
      <c r="AB421">
        <v>2</v>
      </c>
      <c r="AC421">
        <v>7</v>
      </c>
      <c r="AE421">
        <v>0</v>
      </c>
      <c r="AF421" t="s">
        <v>90</v>
      </c>
      <c r="AG421" t="s">
        <v>343</v>
      </c>
    </row>
    <row r="422" spans="1:33" x14ac:dyDescent="0.45">
      <c r="A422">
        <v>417</v>
      </c>
      <c r="B422" t="s">
        <v>400</v>
      </c>
      <c r="C422" t="s">
        <v>101</v>
      </c>
      <c r="D422" s="2">
        <v>18008</v>
      </c>
      <c r="E422" s="2">
        <v>18086</v>
      </c>
      <c r="F422">
        <f t="shared" si="12"/>
        <v>1949</v>
      </c>
      <c r="G422" s="2" t="str">
        <f t="shared" si="13"/>
        <v>Jerry Coleman1949</v>
      </c>
      <c r="H422">
        <v>0.75800000000000001</v>
      </c>
      <c r="I422">
        <v>277</v>
      </c>
      <c r="J422">
        <v>239</v>
      </c>
      <c r="K422">
        <v>29</v>
      </c>
      <c r="L422">
        <v>69</v>
      </c>
      <c r="M422">
        <v>53</v>
      </c>
      <c r="N422">
        <v>11</v>
      </c>
      <c r="O422">
        <v>4</v>
      </c>
      <c r="P422">
        <v>1</v>
      </c>
      <c r="Q422">
        <v>19</v>
      </c>
      <c r="R422">
        <v>4</v>
      </c>
      <c r="S422">
        <v>3</v>
      </c>
      <c r="T422">
        <v>33</v>
      </c>
      <c r="U422">
        <v>26</v>
      </c>
      <c r="V422">
        <v>0.28899999999999998</v>
      </c>
      <c r="W422">
        <v>0.377</v>
      </c>
      <c r="X422">
        <v>0.38100000000000001</v>
      </c>
      <c r="Y422">
        <v>0.75800000000000001</v>
      </c>
      <c r="Z422">
        <v>91</v>
      </c>
      <c r="AA422">
        <v>8</v>
      </c>
      <c r="AB422">
        <v>1</v>
      </c>
      <c r="AC422">
        <v>4</v>
      </c>
      <c r="AE422">
        <v>0</v>
      </c>
      <c r="AF422" t="s">
        <v>90</v>
      </c>
      <c r="AG422" t="s">
        <v>401</v>
      </c>
    </row>
    <row r="423" spans="1:33" x14ac:dyDescent="0.45">
      <c r="A423">
        <v>418</v>
      </c>
      <c r="B423" t="s">
        <v>289</v>
      </c>
      <c r="C423" t="s">
        <v>136</v>
      </c>
      <c r="D423" s="2">
        <v>17274</v>
      </c>
      <c r="E423" s="2">
        <v>17366</v>
      </c>
      <c r="F423">
        <f t="shared" si="12"/>
        <v>1947</v>
      </c>
      <c r="G423" s="2" t="str">
        <f t="shared" si="13"/>
        <v>Peanuts Lowrey1947</v>
      </c>
      <c r="H423">
        <v>0.75700000000000001</v>
      </c>
      <c r="I423">
        <v>256</v>
      </c>
      <c r="J423">
        <v>229</v>
      </c>
      <c r="K423">
        <v>29</v>
      </c>
      <c r="L423">
        <v>67</v>
      </c>
      <c r="M423">
        <v>52</v>
      </c>
      <c r="N423">
        <v>9</v>
      </c>
      <c r="O423">
        <v>3</v>
      </c>
      <c r="P423">
        <v>3</v>
      </c>
      <c r="Q423">
        <v>19</v>
      </c>
      <c r="R423">
        <v>2</v>
      </c>
      <c r="S423">
        <v>2</v>
      </c>
      <c r="T423">
        <v>24</v>
      </c>
      <c r="U423">
        <v>13</v>
      </c>
      <c r="V423">
        <v>0.29299999999999998</v>
      </c>
      <c r="W423">
        <v>0.36</v>
      </c>
      <c r="X423">
        <v>0.39700000000000002</v>
      </c>
      <c r="Y423">
        <v>0.75700000000000001</v>
      </c>
      <c r="Z423">
        <v>91</v>
      </c>
      <c r="AA423">
        <v>4</v>
      </c>
      <c r="AB423">
        <v>0</v>
      </c>
      <c r="AC423">
        <v>3</v>
      </c>
      <c r="AE423">
        <v>3</v>
      </c>
      <c r="AF423" t="s">
        <v>90</v>
      </c>
      <c r="AG423" t="s">
        <v>290</v>
      </c>
    </row>
    <row r="424" spans="1:33" x14ac:dyDescent="0.45">
      <c r="A424">
        <v>419</v>
      </c>
      <c r="B424" t="s">
        <v>727</v>
      </c>
      <c r="C424" t="s">
        <v>104</v>
      </c>
      <c r="D424" s="2">
        <v>18734</v>
      </c>
      <c r="E424" s="2">
        <v>18853</v>
      </c>
      <c r="F424">
        <f t="shared" si="12"/>
        <v>1951</v>
      </c>
      <c r="G424" s="2" t="str">
        <f t="shared" si="13"/>
        <v>Clyde McCullough1951</v>
      </c>
      <c r="H424">
        <v>0.75700000000000001</v>
      </c>
      <c r="I424">
        <v>190</v>
      </c>
      <c r="J424">
        <v>166</v>
      </c>
      <c r="K424">
        <v>16</v>
      </c>
      <c r="L424">
        <v>45</v>
      </c>
      <c r="M424">
        <v>35</v>
      </c>
      <c r="N424">
        <v>3</v>
      </c>
      <c r="O424">
        <v>2</v>
      </c>
      <c r="P424">
        <v>5</v>
      </c>
      <c r="Q424">
        <v>23</v>
      </c>
      <c r="R424">
        <v>2</v>
      </c>
      <c r="S424">
        <v>0</v>
      </c>
      <c r="T424">
        <v>20</v>
      </c>
      <c r="U424">
        <v>20</v>
      </c>
      <c r="V424">
        <v>0.27100000000000002</v>
      </c>
      <c r="W424">
        <v>0.35299999999999998</v>
      </c>
      <c r="X424">
        <v>0.40400000000000003</v>
      </c>
      <c r="Y424">
        <v>0.75700000000000001</v>
      </c>
      <c r="Z424">
        <v>67</v>
      </c>
      <c r="AA424">
        <v>7</v>
      </c>
      <c r="AB424">
        <v>1</v>
      </c>
      <c r="AC424">
        <v>3</v>
      </c>
      <c r="AE424">
        <v>0</v>
      </c>
      <c r="AF424" t="s">
        <v>90</v>
      </c>
      <c r="AG424" t="s">
        <v>728</v>
      </c>
    </row>
    <row r="425" spans="1:33" x14ac:dyDescent="0.45">
      <c r="A425">
        <v>420</v>
      </c>
      <c r="B425" t="s">
        <v>194</v>
      </c>
      <c r="C425" t="s">
        <v>109</v>
      </c>
      <c r="D425" s="2">
        <v>18371</v>
      </c>
      <c r="E425" s="2">
        <v>18441</v>
      </c>
      <c r="F425">
        <f t="shared" si="12"/>
        <v>1950</v>
      </c>
      <c r="G425" s="2" t="str">
        <f t="shared" si="13"/>
        <v>Al Dark1950</v>
      </c>
      <c r="H425">
        <v>0.75600000000000001</v>
      </c>
      <c r="I425">
        <v>253</v>
      </c>
      <c r="J425">
        <v>231</v>
      </c>
      <c r="K425">
        <v>26</v>
      </c>
      <c r="L425">
        <v>66</v>
      </c>
      <c r="M425">
        <v>45</v>
      </c>
      <c r="N425">
        <v>15</v>
      </c>
      <c r="O425">
        <v>1</v>
      </c>
      <c r="P425">
        <v>5</v>
      </c>
      <c r="Q425">
        <v>21</v>
      </c>
      <c r="R425">
        <v>4</v>
      </c>
      <c r="S425">
        <v>0</v>
      </c>
      <c r="T425">
        <v>16</v>
      </c>
      <c r="U425">
        <v>24</v>
      </c>
      <c r="V425">
        <v>0.28599999999999998</v>
      </c>
      <c r="W425">
        <v>0.33200000000000002</v>
      </c>
      <c r="X425">
        <v>0.42399999999999999</v>
      </c>
      <c r="Y425">
        <v>0.75600000000000001</v>
      </c>
      <c r="Z425">
        <v>98</v>
      </c>
      <c r="AA425">
        <v>4</v>
      </c>
      <c r="AB425">
        <v>0</v>
      </c>
      <c r="AC425">
        <v>6</v>
      </c>
      <c r="AE425">
        <v>1</v>
      </c>
      <c r="AF425" t="s">
        <v>90</v>
      </c>
      <c r="AG425" t="s">
        <v>195</v>
      </c>
    </row>
    <row r="426" spans="1:33" x14ac:dyDescent="0.45">
      <c r="A426">
        <v>421</v>
      </c>
      <c r="B426" t="s">
        <v>260</v>
      </c>
      <c r="C426" t="s">
        <v>118</v>
      </c>
      <c r="D426" s="2">
        <v>18006</v>
      </c>
      <c r="E426" s="2">
        <v>18121</v>
      </c>
      <c r="F426">
        <f t="shared" si="12"/>
        <v>1949</v>
      </c>
      <c r="G426" s="2" t="str">
        <f t="shared" si="13"/>
        <v>Bill Nicholson1949</v>
      </c>
      <c r="H426">
        <v>0.75600000000000001</v>
      </c>
      <c r="I426">
        <v>227</v>
      </c>
      <c r="J426">
        <v>197</v>
      </c>
      <c r="K426">
        <v>29</v>
      </c>
      <c r="L426">
        <v>46</v>
      </c>
      <c r="M426">
        <v>30</v>
      </c>
      <c r="N426">
        <v>4</v>
      </c>
      <c r="O426">
        <v>3</v>
      </c>
      <c r="P426">
        <v>9</v>
      </c>
      <c r="Q426">
        <v>29</v>
      </c>
      <c r="R426">
        <v>0</v>
      </c>
      <c r="S426">
        <v>0</v>
      </c>
      <c r="T426">
        <v>27</v>
      </c>
      <c r="U426">
        <v>34</v>
      </c>
      <c r="V426">
        <v>0.23400000000000001</v>
      </c>
      <c r="W426">
        <v>0.33500000000000002</v>
      </c>
      <c r="X426">
        <v>0.42099999999999999</v>
      </c>
      <c r="Y426">
        <v>0.75600000000000001</v>
      </c>
      <c r="Z426">
        <v>83</v>
      </c>
      <c r="AA426">
        <v>1</v>
      </c>
      <c r="AB426">
        <v>3</v>
      </c>
      <c r="AC426">
        <v>0</v>
      </c>
      <c r="AE426">
        <v>1</v>
      </c>
      <c r="AF426" t="s">
        <v>90</v>
      </c>
      <c r="AG426" t="s">
        <v>261</v>
      </c>
    </row>
    <row r="427" spans="1:33" x14ac:dyDescent="0.45">
      <c r="A427">
        <v>422</v>
      </c>
      <c r="B427" t="s">
        <v>190</v>
      </c>
      <c r="C427" t="s">
        <v>112</v>
      </c>
      <c r="D427" s="2">
        <v>17272</v>
      </c>
      <c r="E427" s="2">
        <v>17401</v>
      </c>
      <c r="F427">
        <f t="shared" si="12"/>
        <v>1947</v>
      </c>
      <c r="G427" s="2" t="str">
        <f t="shared" si="13"/>
        <v>Gene Hermanski1947</v>
      </c>
      <c r="H427">
        <v>0.75600000000000001</v>
      </c>
      <c r="I427">
        <v>177</v>
      </c>
      <c r="J427">
        <v>151</v>
      </c>
      <c r="K427">
        <v>25</v>
      </c>
      <c r="L427">
        <v>40</v>
      </c>
      <c r="M427">
        <v>29</v>
      </c>
      <c r="N427">
        <v>6</v>
      </c>
      <c r="O427">
        <v>1</v>
      </c>
      <c r="P427">
        <v>4</v>
      </c>
      <c r="Q427">
        <v>31</v>
      </c>
      <c r="R427">
        <v>4</v>
      </c>
      <c r="S427">
        <v>2</v>
      </c>
      <c r="T427">
        <v>19</v>
      </c>
      <c r="U427">
        <v>4</v>
      </c>
      <c r="V427">
        <v>0.26500000000000001</v>
      </c>
      <c r="W427">
        <v>0.35799999999999998</v>
      </c>
      <c r="X427">
        <v>0.39700000000000002</v>
      </c>
      <c r="Y427">
        <v>0.75600000000000001</v>
      </c>
      <c r="Z427">
        <v>60</v>
      </c>
      <c r="AA427">
        <v>4</v>
      </c>
      <c r="AB427">
        <v>3</v>
      </c>
      <c r="AC427">
        <v>4</v>
      </c>
      <c r="AE427">
        <v>8</v>
      </c>
      <c r="AF427" t="s">
        <v>90</v>
      </c>
      <c r="AG427" t="s">
        <v>191</v>
      </c>
    </row>
    <row r="428" spans="1:33" x14ac:dyDescent="0.45">
      <c r="A428">
        <v>423</v>
      </c>
      <c r="B428" t="s">
        <v>66</v>
      </c>
      <c r="C428" t="s">
        <v>109</v>
      </c>
      <c r="D428" s="2">
        <v>18399</v>
      </c>
      <c r="E428" s="2">
        <v>18485</v>
      </c>
      <c r="F428">
        <f t="shared" si="12"/>
        <v>1950</v>
      </c>
      <c r="G428" s="2" t="str">
        <f t="shared" si="13"/>
        <v>Monte Irvin1950</v>
      </c>
      <c r="H428">
        <v>0.75600000000000001</v>
      </c>
      <c r="I428">
        <v>237</v>
      </c>
      <c r="J428">
        <v>203</v>
      </c>
      <c r="K428">
        <v>28</v>
      </c>
      <c r="L428">
        <v>50</v>
      </c>
      <c r="M428">
        <v>31</v>
      </c>
      <c r="N428">
        <v>12</v>
      </c>
      <c r="O428">
        <v>1</v>
      </c>
      <c r="P428">
        <v>6</v>
      </c>
      <c r="Q428">
        <v>32</v>
      </c>
      <c r="R428">
        <v>2</v>
      </c>
      <c r="S428">
        <v>0</v>
      </c>
      <c r="T428">
        <v>29</v>
      </c>
      <c r="U428">
        <v>26</v>
      </c>
      <c r="V428">
        <v>0.246</v>
      </c>
      <c r="W428">
        <v>0.35199999999999998</v>
      </c>
      <c r="X428">
        <v>0.40400000000000003</v>
      </c>
      <c r="Y428">
        <v>0.75600000000000001</v>
      </c>
      <c r="Z428">
        <v>82</v>
      </c>
      <c r="AA428">
        <v>3</v>
      </c>
      <c r="AB428">
        <v>4</v>
      </c>
      <c r="AC428">
        <v>1</v>
      </c>
      <c r="AE428">
        <v>2</v>
      </c>
      <c r="AF428" t="s">
        <v>90</v>
      </c>
      <c r="AG428" t="s">
        <v>288</v>
      </c>
    </row>
    <row r="429" spans="1:33" x14ac:dyDescent="0.45">
      <c r="A429">
        <v>424</v>
      </c>
      <c r="B429" t="s">
        <v>308</v>
      </c>
      <c r="C429" t="s">
        <v>149</v>
      </c>
      <c r="D429" s="2">
        <v>18371</v>
      </c>
      <c r="E429" s="2">
        <v>18448</v>
      </c>
      <c r="F429">
        <f t="shared" si="12"/>
        <v>1950</v>
      </c>
      <c r="G429" s="2" t="str">
        <f t="shared" si="13"/>
        <v>Grady Hatton1950</v>
      </c>
      <c r="H429">
        <v>0.755</v>
      </c>
      <c r="I429">
        <v>245</v>
      </c>
      <c r="J429">
        <v>216</v>
      </c>
      <c r="K429">
        <v>31</v>
      </c>
      <c r="L429">
        <v>54</v>
      </c>
      <c r="M429">
        <v>37</v>
      </c>
      <c r="N429">
        <v>7</v>
      </c>
      <c r="O429">
        <v>1</v>
      </c>
      <c r="P429">
        <v>9</v>
      </c>
      <c r="Q429">
        <v>29</v>
      </c>
      <c r="R429">
        <v>3</v>
      </c>
      <c r="S429">
        <v>2</v>
      </c>
      <c r="T429">
        <v>27</v>
      </c>
      <c r="U429">
        <v>24</v>
      </c>
      <c r="V429">
        <v>0.25</v>
      </c>
      <c r="W429">
        <v>0.33900000000000002</v>
      </c>
      <c r="X429">
        <v>0.41699999999999998</v>
      </c>
      <c r="Y429">
        <v>0.755</v>
      </c>
      <c r="Z429">
        <v>90</v>
      </c>
      <c r="AA429">
        <v>1</v>
      </c>
      <c r="AB429">
        <v>2</v>
      </c>
      <c r="AC429">
        <v>0</v>
      </c>
      <c r="AE429">
        <v>1</v>
      </c>
      <c r="AF429" t="s">
        <v>90</v>
      </c>
      <c r="AG429" t="s">
        <v>309</v>
      </c>
    </row>
    <row r="430" spans="1:33" x14ac:dyDescent="0.45">
      <c r="A430">
        <v>425</v>
      </c>
      <c r="B430" t="s">
        <v>393</v>
      </c>
      <c r="C430" t="s">
        <v>157</v>
      </c>
      <c r="D430" s="2">
        <v>18371</v>
      </c>
      <c r="E430" s="2">
        <v>18439</v>
      </c>
      <c r="F430">
        <f t="shared" si="12"/>
        <v>1950</v>
      </c>
      <c r="G430" s="2" t="str">
        <f t="shared" si="13"/>
        <v>Chico Carrasquel1950</v>
      </c>
      <c r="H430">
        <v>0.755</v>
      </c>
      <c r="I430">
        <v>250</v>
      </c>
      <c r="J430">
        <v>215</v>
      </c>
      <c r="K430">
        <v>35</v>
      </c>
      <c r="L430">
        <v>62</v>
      </c>
      <c r="M430">
        <v>51</v>
      </c>
      <c r="N430">
        <v>6</v>
      </c>
      <c r="O430">
        <v>3</v>
      </c>
      <c r="P430">
        <v>2</v>
      </c>
      <c r="Q430">
        <v>19</v>
      </c>
      <c r="R430">
        <v>0</v>
      </c>
      <c r="S430">
        <v>0</v>
      </c>
      <c r="T430">
        <v>29</v>
      </c>
      <c r="U430">
        <v>15</v>
      </c>
      <c r="V430">
        <v>0.28799999999999998</v>
      </c>
      <c r="W430">
        <v>0.38300000000000001</v>
      </c>
      <c r="X430">
        <v>0.372</v>
      </c>
      <c r="Y430">
        <v>0.755</v>
      </c>
      <c r="Z430">
        <v>80</v>
      </c>
      <c r="AA430">
        <v>4</v>
      </c>
      <c r="AB430">
        <v>4</v>
      </c>
      <c r="AC430">
        <v>2</v>
      </c>
      <c r="AE430">
        <v>0</v>
      </c>
      <c r="AF430" t="s">
        <v>90</v>
      </c>
      <c r="AG430" t="s">
        <v>394</v>
      </c>
    </row>
    <row r="431" spans="1:33" x14ac:dyDescent="0.45">
      <c r="A431">
        <v>426</v>
      </c>
      <c r="B431" t="s">
        <v>273</v>
      </c>
      <c r="C431" t="s">
        <v>101</v>
      </c>
      <c r="D431" s="2">
        <v>17272</v>
      </c>
      <c r="E431" s="2">
        <v>17399</v>
      </c>
      <c r="F431">
        <f t="shared" si="12"/>
        <v>1947</v>
      </c>
      <c r="G431" s="2" t="str">
        <f t="shared" si="13"/>
        <v>Aaron Robinson1947</v>
      </c>
      <c r="H431">
        <v>0.755</v>
      </c>
      <c r="I431">
        <v>208</v>
      </c>
      <c r="J431">
        <v>177</v>
      </c>
      <c r="K431">
        <v>15</v>
      </c>
      <c r="L431">
        <v>45</v>
      </c>
      <c r="M431">
        <v>31</v>
      </c>
      <c r="N431">
        <v>8</v>
      </c>
      <c r="O431">
        <v>2</v>
      </c>
      <c r="P431">
        <v>4</v>
      </c>
      <c r="Q431">
        <v>20</v>
      </c>
      <c r="R431">
        <v>0</v>
      </c>
      <c r="S431">
        <v>1</v>
      </c>
      <c r="T431">
        <v>31</v>
      </c>
      <c r="U431">
        <v>21</v>
      </c>
      <c r="V431">
        <v>0.254</v>
      </c>
      <c r="W431">
        <v>0.36499999999999999</v>
      </c>
      <c r="X431">
        <v>0.39</v>
      </c>
      <c r="Y431">
        <v>0.755</v>
      </c>
      <c r="Z431">
        <v>69</v>
      </c>
      <c r="AA431">
        <v>4</v>
      </c>
      <c r="AB431">
        <v>0</v>
      </c>
      <c r="AC431">
        <v>0</v>
      </c>
      <c r="AE431">
        <v>5</v>
      </c>
      <c r="AF431" t="s">
        <v>90</v>
      </c>
      <c r="AG431" t="s">
        <v>274</v>
      </c>
    </row>
    <row r="432" spans="1:33" x14ac:dyDescent="0.45">
      <c r="A432">
        <v>427</v>
      </c>
      <c r="B432" t="s">
        <v>821</v>
      </c>
      <c r="C432" t="s">
        <v>93</v>
      </c>
      <c r="D432" s="2">
        <v>18007</v>
      </c>
      <c r="E432" s="2">
        <v>18089</v>
      </c>
      <c r="F432">
        <f t="shared" si="12"/>
        <v>1949</v>
      </c>
      <c r="G432" s="2" t="str">
        <f t="shared" si="13"/>
        <v>Nippy Jones1949</v>
      </c>
      <c r="H432">
        <v>0.755</v>
      </c>
      <c r="I432">
        <v>224</v>
      </c>
      <c r="J432">
        <v>211</v>
      </c>
      <c r="K432">
        <v>25</v>
      </c>
      <c r="L432">
        <v>64</v>
      </c>
      <c r="M432">
        <v>49</v>
      </c>
      <c r="N432">
        <v>10</v>
      </c>
      <c r="O432">
        <v>1</v>
      </c>
      <c r="P432">
        <v>4</v>
      </c>
      <c r="Q432">
        <v>34</v>
      </c>
      <c r="R432">
        <v>1</v>
      </c>
      <c r="S432">
        <v>1</v>
      </c>
      <c r="T432">
        <v>11</v>
      </c>
      <c r="U432">
        <v>14</v>
      </c>
      <c r="V432">
        <v>0.30299999999999999</v>
      </c>
      <c r="W432">
        <v>0.33800000000000002</v>
      </c>
      <c r="X432">
        <v>0.41699999999999998</v>
      </c>
      <c r="Y432">
        <v>0.755</v>
      </c>
      <c r="Z432">
        <v>88</v>
      </c>
      <c r="AA432">
        <v>6</v>
      </c>
      <c r="AB432">
        <v>0</v>
      </c>
      <c r="AC432">
        <v>1</v>
      </c>
      <c r="AE432">
        <v>1</v>
      </c>
      <c r="AF432" t="s">
        <v>90</v>
      </c>
      <c r="AG432" t="s">
        <v>822</v>
      </c>
    </row>
    <row r="433" spans="1:33" x14ac:dyDescent="0.45">
      <c r="A433">
        <v>428</v>
      </c>
      <c r="B433" t="s">
        <v>823</v>
      </c>
      <c r="C433" t="s">
        <v>112</v>
      </c>
      <c r="D433" s="2">
        <v>18371</v>
      </c>
      <c r="E433" s="2">
        <v>18521</v>
      </c>
      <c r="F433">
        <f t="shared" si="12"/>
        <v>1950</v>
      </c>
      <c r="G433" s="2" t="str">
        <f t="shared" si="13"/>
        <v>Bobby Morgan1950</v>
      </c>
      <c r="H433">
        <v>0.754</v>
      </c>
      <c r="I433">
        <v>223</v>
      </c>
      <c r="J433">
        <v>188</v>
      </c>
      <c r="K433">
        <v>37</v>
      </c>
      <c r="L433">
        <v>42</v>
      </c>
      <c r="M433">
        <v>23</v>
      </c>
      <c r="N433">
        <v>9</v>
      </c>
      <c r="O433">
        <v>3</v>
      </c>
      <c r="P433">
        <v>7</v>
      </c>
      <c r="Q433">
        <v>21</v>
      </c>
      <c r="R433">
        <v>0</v>
      </c>
      <c r="S433">
        <v>1</v>
      </c>
      <c r="T433">
        <v>30</v>
      </c>
      <c r="U433">
        <v>41</v>
      </c>
      <c r="V433">
        <v>0.223</v>
      </c>
      <c r="W433">
        <v>0.33900000000000002</v>
      </c>
      <c r="X433">
        <v>0.41499999999999998</v>
      </c>
      <c r="Y433">
        <v>0.754</v>
      </c>
      <c r="Z433">
        <v>78</v>
      </c>
      <c r="AA433">
        <v>7</v>
      </c>
      <c r="AB433">
        <v>3</v>
      </c>
      <c r="AC433">
        <v>2</v>
      </c>
      <c r="AE433">
        <v>0</v>
      </c>
      <c r="AF433" t="s">
        <v>90</v>
      </c>
      <c r="AG433" t="s">
        <v>824</v>
      </c>
    </row>
    <row r="434" spans="1:33" x14ac:dyDescent="0.45">
      <c r="A434">
        <v>429</v>
      </c>
      <c r="B434" t="s">
        <v>178</v>
      </c>
      <c r="C434" t="s">
        <v>98</v>
      </c>
      <c r="D434" s="2">
        <v>17272</v>
      </c>
      <c r="E434" s="2">
        <v>17352</v>
      </c>
      <c r="F434">
        <f t="shared" si="12"/>
        <v>1947</v>
      </c>
      <c r="G434" s="2" t="str">
        <f t="shared" si="13"/>
        <v>Ken Keltner1947</v>
      </c>
      <c r="H434">
        <v>0.754</v>
      </c>
      <c r="I434">
        <v>247</v>
      </c>
      <c r="J434">
        <v>220</v>
      </c>
      <c r="K434">
        <v>20</v>
      </c>
      <c r="L434">
        <v>58</v>
      </c>
      <c r="M434">
        <v>36</v>
      </c>
      <c r="N434">
        <v>15</v>
      </c>
      <c r="O434">
        <v>2</v>
      </c>
      <c r="P434">
        <v>5</v>
      </c>
      <c r="Q434">
        <v>29</v>
      </c>
      <c r="R434">
        <v>2</v>
      </c>
      <c r="S434">
        <v>2</v>
      </c>
      <c r="T434">
        <v>23</v>
      </c>
      <c r="U434">
        <v>25</v>
      </c>
      <c r="V434">
        <v>0.26400000000000001</v>
      </c>
      <c r="W434">
        <v>0.33600000000000002</v>
      </c>
      <c r="X434">
        <v>0.41799999999999998</v>
      </c>
      <c r="Y434">
        <v>0.754</v>
      </c>
      <c r="Z434">
        <v>92</v>
      </c>
      <c r="AA434">
        <v>4</v>
      </c>
      <c r="AB434">
        <v>1</v>
      </c>
      <c r="AC434">
        <v>3</v>
      </c>
      <c r="AE434">
        <v>3</v>
      </c>
      <c r="AF434" t="s">
        <v>90</v>
      </c>
      <c r="AG434" t="s">
        <v>179</v>
      </c>
    </row>
    <row r="435" spans="1:33" x14ac:dyDescent="0.45">
      <c r="A435">
        <v>430</v>
      </c>
      <c r="B435" t="s">
        <v>721</v>
      </c>
      <c r="C435" t="s">
        <v>144</v>
      </c>
      <c r="D435" s="2">
        <v>18375</v>
      </c>
      <c r="E435" s="2">
        <v>18496</v>
      </c>
      <c r="F435">
        <f t="shared" si="12"/>
        <v>1950</v>
      </c>
      <c r="G435" s="2" t="str">
        <f t="shared" si="13"/>
        <v>Hank Arft1950</v>
      </c>
      <c r="H435">
        <v>0.754</v>
      </c>
      <c r="I435">
        <v>218</v>
      </c>
      <c r="J435">
        <v>178</v>
      </c>
      <c r="K435">
        <v>33</v>
      </c>
      <c r="L435">
        <v>46</v>
      </c>
      <c r="M435">
        <v>33</v>
      </c>
      <c r="N435">
        <v>8</v>
      </c>
      <c r="O435">
        <v>4</v>
      </c>
      <c r="P435">
        <v>1</v>
      </c>
      <c r="Q435">
        <v>14</v>
      </c>
      <c r="R435">
        <v>2</v>
      </c>
      <c r="S435">
        <v>1</v>
      </c>
      <c r="T435">
        <v>37</v>
      </c>
      <c r="U435">
        <v>33</v>
      </c>
      <c r="V435">
        <v>0.25800000000000001</v>
      </c>
      <c r="W435">
        <v>0.38900000000000001</v>
      </c>
      <c r="X435">
        <v>0.36499999999999999</v>
      </c>
      <c r="Y435">
        <v>0.754</v>
      </c>
      <c r="Z435">
        <v>65</v>
      </c>
      <c r="AA435">
        <v>2</v>
      </c>
      <c r="AB435">
        <v>1</v>
      </c>
      <c r="AC435">
        <v>2</v>
      </c>
      <c r="AE435">
        <v>1</v>
      </c>
      <c r="AF435" t="s">
        <v>90</v>
      </c>
      <c r="AG435" t="s">
        <v>722</v>
      </c>
    </row>
    <row r="436" spans="1:33" x14ac:dyDescent="0.45">
      <c r="A436">
        <v>431</v>
      </c>
      <c r="B436" t="s">
        <v>422</v>
      </c>
      <c r="C436" t="s">
        <v>109</v>
      </c>
      <c r="D436" s="2">
        <v>17286</v>
      </c>
      <c r="E436" s="2">
        <v>17360</v>
      </c>
      <c r="F436">
        <f t="shared" si="12"/>
        <v>1947</v>
      </c>
      <c r="G436" s="2" t="str">
        <f t="shared" si="13"/>
        <v>Buddy Kerr1947</v>
      </c>
      <c r="H436">
        <v>0.754</v>
      </c>
      <c r="I436">
        <v>253</v>
      </c>
      <c r="J436">
        <v>231</v>
      </c>
      <c r="K436">
        <v>38</v>
      </c>
      <c r="L436">
        <v>67</v>
      </c>
      <c r="M436">
        <v>49</v>
      </c>
      <c r="N436">
        <v>12</v>
      </c>
      <c r="O436">
        <v>3</v>
      </c>
      <c r="P436">
        <v>3</v>
      </c>
      <c r="Q436">
        <v>25</v>
      </c>
      <c r="R436">
        <v>2</v>
      </c>
      <c r="S436">
        <v>2</v>
      </c>
      <c r="T436">
        <v>20</v>
      </c>
      <c r="U436">
        <v>20</v>
      </c>
      <c r="V436">
        <v>0.28999999999999998</v>
      </c>
      <c r="W436">
        <v>0.34699999999999998</v>
      </c>
      <c r="X436">
        <v>0.40699999999999997</v>
      </c>
      <c r="Y436">
        <v>0.754</v>
      </c>
      <c r="Z436">
        <v>94</v>
      </c>
      <c r="AA436">
        <v>5</v>
      </c>
      <c r="AB436">
        <v>0</v>
      </c>
      <c r="AC436">
        <v>2</v>
      </c>
      <c r="AE436">
        <v>1</v>
      </c>
      <c r="AF436" t="s">
        <v>90</v>
      </c>
      <c r="AG436" t="s">
        <v>423</v>
      </c>
    </row>
    <row r="437" spans="1:33" x14ac:dyDescent="0.45">
      <c r="A437">
        <v>432</v>
      </c>
      <c r="B437" t="s">
        <v>819</v>
      </c>
      <c r="C437" t="s">
        <v>825</v>
      </c>
      <c r="D437" s="2">
        <v>18007</v>
      </c>
      <c r="E437" s="2">
        <v>18083</v>
      </c>
      <c r="F437">
        <f t="shared" si="12"/>
        <v>1949</v>
      </c>
      <c r="G437" s="2" t="str">
        <f t="shared" si="13"/>
        <v>Don Kolloway1949</v>
      </c>
      <c r="H437">
        <v>0.753</v>
      </c>
      <c r="I437">
        <v>263</v>
      </c>
      <c r="J437">
        <v>232</v>
      </c>
      <c r="K437">
        <v>41</v>
      </c>
      <c r="L437">
        <v>68</v>
      </c>
      <c r="M437">
        <v>53</v>
      </c>
      <c r="N437">
        <v>12</v>
      </c>
      <c r="O437">
        <v>1</v>
      </c>
      <c r="P437">
        <v>2</v>
      </c>
      <c r="Q437">
        <v>26</v>
      </c>
      <c r="R437">
        <v>2</v>
      </c>
      <c r="S437">
        <v>4</v>
      </c>
      <c r="T437">
        <v>29</v>
      </c>
      <c r="U437">
        <v>15</v>
      </c>
      <c r="V437">
        <v>0.29299999999999998</v>
      </c>
      <c r="W437">
        <v>0.374</v>
      </c>
      <c r="X437">
        <v>0.379</v>
      </c>
      <c r="Y437">
        <v>0.753</v>
      </c>
      <c r="Z437">
        <v>88</v>
      </c>
      <c r="AA437">
        <v>6</v>
      </c>
      <c r="AB437">
        <v>1</v>
      </c>
      <c r="AC437">
        <v>1</v>
      </c>
      <c r="AE437">
        <v>0</v>
      </c>
      <c r="AF437" t="s">
        <v>90</v>
      </c>
      <c r="AG437" t="s">
        <v>820</v>
      </c>
    </row>
    <row r="438" spans="1:33" x14ac:dyDescent="0.45">
      <c r="A438">
        <v>433</v>
      </c>
      <c r="B438" t="s">
        <v>365</v>
      </c>
      <c r="C438" t="s">
        <v>144</v>
      </c>
      <c r="D438" s="2">
        <v>17272</v>
      </c>
      <c r="E438" s="2">
        <v>17346</v>
      </c>
      <c r="F438">
        <f t="shared" si="12"/>
        <v>1947</v>
      </c>
      <c r="G438" s="2" t="str">
        <f t="shared" si="13"/>
        <v>Bob Dillinger1947</v>
      </c>
      <c r="H438">
        <v>0.753</v>
      </c>
      <c r="I438">
        <v>281</v>
      </c>
      <c r="J438">
        <v>254</v>
      </c>
      <c r="K438">
        <v>35</v>
      </c>
      <c r="L438">
        <v>78</v>
      </c>
      <c r="M438">
        <v>63</v>
      </c>
      <c r="N438">
        <v>12</v>
      </c>
      <c r="O438">
        <v>2</v>
      </c>
      <c r="P438">
        <v>1</v>
      </c>
      <c r="Q438">
        <v>20</v>
      </c>
      <c r="R438">
        <v>19</v>
      </c>
      <c r="S438">
        <v>6</v>
      </c>
      <c r="T438">
        <v>23</v>
      </c>
      <c r="U438">
        <v>18</v>
      </c>
      <c r="V438">
        <v>0.307</v>
      </c>
      <c r="W438">
        <v>0.371</v>
      </c>
      <c r="X438">
        <v>0.38200000000000001</v>
      </c>
      <c r="Y438">
        <v>0.753</v>
      </c>
      <c r="Z438">
        <v>97</v>
      </c>
      <c r="AA438">
        <v>5</v>
      </c>
      <c r="AB438">
        <v>3</v>
      </c>
      <c r="AC438">
        <v>1</v>
      </c>
      <c r="AE438">
        <v>0</v>
      </c>
      <c r="AF438" t="s">
        <v>90</v>
      </c>
      <c r="AG438" t="s">
        <v>366</v>
      </c>
    </row>
    <row r="439" spans="1:33" x14ac:dyDescent="0.45">
      <c r="A439">
        <v>434</v>
      </c>
      <c r="B439" t="s">
        <v>361</v>
      </c>
      <c r="C439" t="s">
        <v>826</v>
      </c>
      <c r="D439" s="2">
        <v>18735</v>
      </c>
      <c r="E439" s="2">
        <v>18887</v>
      </c>
      <c r="F439">
        <f t="shared" si="12"/>
        <v>1951</v>
      </c>
      <c r="G439" s="2" t="str">
        <f t="shared" si="13"/>
        <v>Barney McCosky1951</v>
      </c>
      <c r="H439">
        <v>0.753</v>
      </c>
      <c r="I439">
        <v>147</v>
      </c>
      <c r="J439">
        <v>131</v>
      </c>
      <c r="K439">
        <v>14</v>
      </c>
      <c r="L439">
        <v>37</v>
      </c>
      <c r="M439">
        <v>27</v>
      </c>
      <c r="N439">
        <v>7</v>
      </c>
      <c r="O439">
        <v>1</v>
      </c>
      <c r="P439">
        <v>2</v>
      </c>
      <c r="Q439">
        <v>14</v>
      </c>
      <c r="R439">
        <v>1</v>
      </c>
      <c r="S439">
        <v>0</v>
      </c>
      <c r="T439">
        <v>15</v>
      </c>
      <c r="U439">
        <v>11</v>
      </c>
      <c r="V439">
        <v>0.28199999999999997</v>
      </c>
      <c r="W439">
        <v>0.35599999999999998</v>
      </c>
      <c r="X439">
        <v>0.39700000000000002</v>
      </c>
      <c r="Y439">
        <v>0.753</v>
      </c>
      <c r="Z439">
        <v>52</v>
      </c>
      <c r="AA439">
        <v>1</v>
      </c>
      <c r="AB439">
        <v>0</v>
      </c>
      <c r="AC439">
        <v>1</v>
      </c>
      <c r="AE439">
        <v>0</v>
      </c>
      <c r="AF439" t="s">
        <v>90</v>
      </c>
      <c r="AG439" t="s">
        <v>362</v>
      </c>
    </row>
    <row r="440" spans="1:33" x14ac:dyDescent="0.45">
      <c r="A440">
        <v>435</v>
      </c>
      <c r="B440" t="s">
        <v>308</v>
      </c>
      <c r="C440" t="s">
        <v>149</v>
      </c>
      <c r="D440" s="2">
        <v>18007</v>
      </c>
      <c r="E440" s="2">
        <v>18082</v>
      </c>
      <c r="F440">
        <f t="shared" si="12"/>
        <v>1949</v>
      </c>
      <c r="G440" s="2" t="str">
        <f t="shared" si="13"/>
        <v>Grady Hatton1949</v>
      </c>
      <c r="H440">
        <v>0.753</v>
      </c>
      <c r="I440">
        <v>273</v>
      </c>
      <c r="J440">
        <v>233</v>
      </c>
      <c r="K440">
        <v>30</v>
      </c>
      <c r="L440">
        <v>56</v>
      </c>
      <c r="M440">
        <v>33</v>
      </c>
      <c r="N440">
        <v>14</v>
      </c>
      <c r="O440">
        <v>3</v>
      </c>
      <c r="P440">
        <v>6</v>
      </c>
      <c r="Q440">
        <v>26</v>
      </c>
      <c r="R440">
        <v>4</v>
      </c>
      <c r="S440">
        <v>1</v>
      </c>
      <c r="T440">
        <v>39</v>
      </c>
      <c r="U440">
        <v>19</v>
      </c>
      <c r="V440">
        <v>0.24</v>
      </c>
      <c r="W440">
        <v>0.34899999999999998</v>
      </c>
      <c r="X440">
        <v>0.40300000000000002</v>
      </c>
      <c r="Y440">
        <v>0.753</v>
      </c>
      <c r="Z440">
        <v>94</v>
      </c>
      <c r="AA440">
        <v>3</v>
      </c>
      <c r="AB440">
        <v>0</v>
      </c>
      <c r="AC440">
        <v>1</v>
      </c>
      <c r="AE440">
        <v>1</v>
      </c>
      <c r="AF440" t="s">
        <v>90</v>
      </c>
      <c r="AG440" t="s">
        <v>309</v>
      </c>
    </row>
    <row r="441" spans="1:33" x14ac:dyDescent="0.45">
      <c r="A441">
        <v>436</v>
      </c>
      <c r="B441" t="s">
        <v>432</v>
      </c>
      <c r="C441" t="s">
        <v>93</v>
      </c>
      <c r="D441" s="2">
        <v>18007</v>
      </c>
      <c r="E441" s="2">
        <v>18084</v>
      </c>
      <c r="F441">
        <f t="shared" si="12"/>
        <v>1949</v>
      </c>
      <c r="G441" s="2" t="str">
        <f t="shared" si="13"/>
        <v>Marty Marion1949</v>
      </c>
      <c r="H441">
        <v>0.751</v>
      </c>
      <c r="I441">
        <v>262</v>
      </c>
      <c r="J441">
        <v>234</v>
      </c>
      <c r="K441">
        <v>27</v>
      </c>
      <c r="L441">
        <v>70</v>
      </c>
      <c r="M441">
        <v>50</v>
      </c>
      <c r="N441">
        <v>17</v>
      </c>
      <c r="O441">
        <v>2</v>
      </c>
      <c r="P441">
        <v>1</v>
      </c>
      <c r="Q441">
        <v>25</v>
      </c>
      <c r="R441">
        <v>0</v>
      </c>
      <c r="S441">
        <v>0</v>
      </c>
      <c r="T441">
        <v>17</v>
      </c>
      <c r="U441">
        <v>13</v>
      </c>
      <c r="V441">
        <v>0.29899999999999999</v>
      </c>
      <c r="W441">
        <v>0.34899999999999998</v>
      </c>
      <c r="X441">
        <v>0.40200000000000002</v>
      </c>
      <c r="Y441">
        <v>0.751</v>
      </c>
      <c r="Z441">
        <v>94</v>
      </c>
      <c r="AA441">
        <v>10</v>
      </c>
      <c r="AB441">
        <v>1</v>
      </c>
      <c r="AC441">
        <v>10</v>
      </c>
      <c r="AE441">
        <v>0</v>
      </c>
      <c r="AF441" t="s">
        <v>90</v>
      </c>
      <c r="AG441" t="s">
        <v>433</v>
      </c>
    </row>
    <row r="442" spans="1:33" x14ac:dyDescent="0.45">
      <c r="A442">
        <v>437</v>
      </c>
      <c r="B442" t="s">
        <v>182</v>
      </c>
      <c r="C442" t="s">
        <v>104</v>
      </c>
      <c r="D442" s="2">
        <v>17642</v>
      </c>
      <c r="E442" s="2">
        <v>17729</v>
      </c>
      <c r="F442">
        <f t="shared" si="12"/>
        <v>1948</v>
      </c>
      <c r="G442" s="2" t="str">
        <f t="shared" si="13"/>
        <v>Johnny Hopp1948</v>
      </c>
      <c r="H442">
        <v>0.751</v>
      </c>
      <c r="I442">
        <v>247</v>
      </c>
      <c r="J442">
        <v>223</v>
      </c>
      <c r="K442">
        <v>32</v>
      </c>
      <c r="L442">
        <v>62</v>
      </c>
      <c r="M442">
        <v>45</v>
      </c>
      <c r="N442">
        <v>6</v>
      </c>
      <c r="O442">
        <v>10</v>
      </c>
      <c r="P442">
        <v>1</v>
      </c>
      <c r="Q442">
        <v>20</v>
      </c>
      <c r="R442">
        <v>1</v>
      </c>
      <c r="S442">
        <v>3</v>
      </c>
      <c r="T442">
        <v>22</v>
      </c>
      <c r="U442">
        <v>15</v>
      </c>
      <c r="V442">
        <v>0.27800000000000002</v>
      </c>
      <c r="W442">
        <v>0.34300000000000003</v>
      </c>
      <c r="X442">
        <v>0.40799999999999997</v>
      </c>
      <c r="Y442">
        <v>0.751</v>
      </c>
      <c r="Z442">
        <v>91</v>
      </c>
      <c r="AA442">
        <v>4</v>
      </c>
      <c r="AB442">
        <v>0</v>
      </c>
      <c r="AC442">
        <v>2</v>
      </c>
      <c r="AE442">
        <v>0</v>
      </c>
      <c r="AF442" t="s">
        <v>90</v>
      </c>
      <c r="AG442" t="s">
        <v>183</v>
      </c>
    </row>
    <row r="443" spans="1:33" x14ac:dyDescent="0.45">
      <c r="A443">
        <v>438</v>
      </c>
      <c r="B443" t="s">
        <v>717</v>
      </c>
      <c r="C443" t="s">
        <v>144</v>
      </c>
      <c r="D443" s="2">
        <v>18376</v>
      </c>
      <c r="E443" s="2">
        <v>18501</v>
      </c>
      <c r="F443">
        <f t="shared" si="12"/>
        <v>1950</v>
      </c>
      <c r="G443" s="2" t="str">
        <f t="shared" si="13"/>
        <v>Les Moss1950</v>
      </c>
      <c r="H443">
        <v>0.751</v>
      </c>
      <c r="I443">
        <v>162</v>
      </c>
      <c r="J443">
        <v>143</v>
      </c>
      <c r="K443">
        <v>16</v>
      </c>
      <c r="L443">
        <v>36</v>
      </c>
      <c r="M443">
        <v>26</v>
      </c>
      <c r="N443">
        <v>3</v>
      </c>
      <c r="O443">
        <v>0</v>
      </c>
      <c r="P443">
        <v>7</v>
      </c>
      <c r="Q443">
        <v>22</v>
      </c>
      <c r="R443">
        <v>0</v>
      </c>
      <c r="S443">
        <v>0</v>
      </c>
      <c r="T443">
        <v>17</v>
      </c>
      <c r="U443">
        <v>22</v>
      </c>
      <c r="V443">
        <v>0.252</v>
      </c>
      <c r="W443">
        <v>0.33100000000000002</v>
      </c>
      <c r="X443">
        <v>0.42</v>
      </c>
      <c r="Y443">
        <v>0.751</v>
      </c>
      <c r="Z443">
        <v>60</v>
      </c>
      <c r="AA443">
        <v>3</v>
      </c>
      <c r="AB443">
        <v>0</v>
      </c>
      <c r="AC443">
        <v>2</v>
      </c>
      <c r="AE443">
        <v>0</v>
      </c>
      <c r="AF443" t="s">
        <v>90</v>
      </c>
      <c r="AG443" t="s">
        <v>718</v>
      </c>
    </row>
    <row r="444" spans="1:33" x14ac:dyDescent="0.45">
      <c r="A444">
        <v>439</v>
      </c>
      <c r="B444" t="s">
        <v>764</v>
      </c>
      <c r="C444" t="s">
        <v>205</v>
      </c>
      <c r="D444" s="2">
        <v>18735</v>
      </c>
      <c r="E444" s="2">
        <v>18857</v>
      </c>
      <c r="F444">
        <f t="shared" si="12"/>
        <v>1951</v>
      </c>
      <c r="G444" s="2" t="str">
        <f t="shared" si="13"/>
        <v>Mike McCormick1951</v>
      </c>
      <c r="H444">
        <v>0.75</v>
      </c>
      <c r="I444">
        <v>201</v>
      </c>
      <c r="J444">
        <v>177</v>
      </c>
      <c r="K444">
        <v>28</v>
      </c>
      <c r="L444">
        <v>53</v>
      </c>
      <c r="M444">
        <v>44</v>
      </c>
      <c r="N444">
        <v>6</v>
      </c>
      <c r="O444">
        <v>3</v>
      </c>
      <c r="P444">
        <v>0</v>
      </c>
      <c r="Q444">
        <v>17</v>
      </c>
      <c r="R444">
        <v>1</v>
      </c>
      <c r="S444">
        <v>0</v>
      </c>
      <c r="T444">
        <v>24</v>
      </c>
      <c r="U444">
        <v>14</v>
      </c>
      <c r="V444">
        <v>0.29899999999999999</v>
      </c>
      <c r="W444">
        <v>0.38300000000000001</v>
      </c>
      <c r="X444">
        <v>0.36699999999999999</v>
      </c>
      <c r="Y444">
        <v>0.75</v>
      </c>
      <c r="Z444">
        <v>65</v>
      </c>
      <c r="AA444">
        <v>11</v>
      </c>
      <c r="AB444">
        <v>0</v>
      </c>
      <c r="AC444">
        <v>0</v>
      </c>
      <c r="AE444">
        <v>1</v>
      </c>
      <c r="AF444" t="s">
        <v>90</v>
      </c>
      <c r="AG444" t="s">
        <v>765</v>
      </c>
    </row>
    <row r="445" spans="1:33" x14ac:dyDescent="0.45">
      <c r="A445">
        <v>440</v>
      </c>
      <c r="B445" t="s">
        <v>200</v>
      </c>
      <c r="C445" t="s">
        <v>383</v>
      </c>
      <c r="D445" s="2">
        <v>18007</v>
      </c>
      <c r="E445" s="2">
        <v>18077</v>
      </c>
      <c r="F445">
        <f t="shared" si="12"/>
        <v>1949</v>
      </c>
      <c r="G445" s="2" t="str">
        <f t="shared" si="13"/>
        <v>Al Zarilla1949</v>
      </c>
      <c r="H445">
        <v>0.75</v>
      </c>
      <c r="I445">
        <v>257</v>
      </c>
      <c r="J445">
        <v>231</v>
      </c>
      <c r="K445">
        <v>36</v>
      </c>
      <c r="L445">
        <v>64</v>
      </c>
      <c r="M445">
        <v>47</v>
      </c>
      <c r="N445">
        <v>11</v>
      </c>
      <c r="O445">
        <v>0</v>
      </c>
      <c r="P445">
        <v>6</v>
      </c>
      <c r="Q445">
        <v>31</v>
      </c>
      <c r="R445">
        <v>1</v>
      </c>
      <c r="S445">
        <v>4</v>
      </c>
      <c r="T445">
        <v>24</v>
      </c>
      <c r="U445">
        <v>19</v>
      </c>
      <c r="V445">
        <v>0.27700000000000002</v>
      </c>
      <c r="W445">
        <v>0.34799999999999998</v>
      </c>
      <c r="X445">
        <v>0.40300000000000002</v>
      </c>
      <c r="Y445">
        <v>0.75</v>
      </c>
      <c r="Z445">
        <v>93</v>
      </c>
      <c r="AA445">
        <v>6</v>
      </c>
      <c r="AB445">
        <v>1</v>
      </c>
      <c r="AC445">
        <v>1</v>
      </c>
      <c r="AE445">
        <v>1</v>
      </c>
      <c r="AF445" t="s">
        <v>90</v>
      </c>
      <c r="AG445" t="s">
        <v>201</v>
      </c>
    </row>
    <row r="446" spans="1:33" x14ac:dyDescent="0.45">
      <c r="A446">
        <v>441</v>
      </c>
      <c r="B446" t="s">
        <v>827</v>
      </c>
      <c r="C446" t="s">
        <v>98</v>
      </c>
      <c r="D446" s="2">
        <v>17275</v>
      </c>
      <c r="E446" s="2">
        <v>17390</v>
      </c>
      <c r="F446">
        <f t="shared" si="12"/>
        <v>1947</v>
      </c>
      <c r="G446" s="2" t="str">
        <f t="shared" si="13"/>
        <v>Les Fleming1947</v>
      </c>
      <c r="H446">
        <v>0.75</v>
      </c>
      <c r="I446">
        <v>169</v>
      </c>
      <c r="J446">
        <v>138</v>
      </c>
      <c r="K446">
        <v>25</v>
      </c>
      <c r="L446">
        <v>37</v>
      </c>
      <c r="M446">
        <v>28</v>
      </c>
      <c r="N446">
        <v>7</v>
      </c>
      <c r="O446">
        <v>1</v>
      </c>
      <c r="P446">
        <v>1</v>
      </c>
      <c r="Q446">
        <v>23</v>
      </c>
      <c r="R446">
        <v>0</v>
      </c>
      <c r="S446">
        <v>0</v>
      </c>
      <c r="T446">
        <v>29</v>
      </c>
      <c r="U446">
        <v>23</v>
      </c>
      <c r="V446">
        <v>0.26800000000000002</v>
      </c>
      <c r="W446">
        <v>0.39500000000000002</v>
      </c>
      <c r="X446">
        <v>0.35499999999999998</v>
      </c>
      <c r="Y446">
        <v>0.75</v>
      </c>
      <c r="Z446">
        <v>49</v>
      </c>
      <c r="AA446">
        <v>4</v>
      </c>
      <c r="AB446">
        <v>0</v>
      </c>
      <c r="AC446">
        <v>2</v>
      </c>
      <c r="AE446">
        <v>2</v>
      </c>
      <c r="AF446" t="s">
        <v>90</v>
      </c>
      <c r="AG446" t="s">
        <v>828</v>
      </c>
    </row>
    <row r="447" spans="1:33" x14ac:dyDescent="0.45">
      <c r="A447">
        <v>442</v>
      </c>
      <c r="B447" t="s">
        <v>829</v>
      </c>
      <c r="C447" t="s">
        <v>93</v>
      </c>
      <c r="D447" s="2">
        <v>17273</v>
      </c>
      <c r="E447" s="2">
        <v>17353</v>
      </c>
      <c r="F447">
        <f t="shared" si="12"/>
        <v>1947</v>
      </c>
      <c r="G447" s="2" t="str">
        <f t="shared" si="13"/>
        <v>Terry Moore1947</v>
      </c>
      <c r="H447">
        <v>0.75</v>
      </c>
      <c r="I447">
        <v>242</v>
      </c>
      <c r="J447">
        <v>218</v>
      </c>
      <c r="K447">
        <v>29</v>
      </c>
      <c r="L447">
        <v>68</v>
      </c>
      <c r="M447">
        <v>56</v>
      </c>
      <c r="N447">
        <v>10</v>
      </c>
      <c r="O447">
        <v>0</v>
      </c>
      <c r="P447">
        <v>2</v>
      </c>
      <c r="Q447">
        <v>21</v>
      </c>
      <c r="R447">
        <v>1</v>
      </c>
      <c r="S447">
        <v>1</v>
      </c>
      <c r="T447">
        <v>17</v>
      </c>
      <c r="U447">
        <v>18</v>
      </c>
      <c r="V447">
        <v>0.312</v>
      </c>
      <c r="W447">
        <v>0.36399999999999999</v>
      </c>
      <c r="X447">
        <v>0.38500000000000001</v>
      </c>
      <c r="Y447">
        <v>0.75</v>
      </c>
      <c r="Z447">
        <v>84</v>
      </c>
      <c r="AA447">
        <v>4</v>
      </c>
      <c r="AB447">
        <v>1</v>
      </c>
      <c r="AC447">
        <v>6</v>
      </c>
      <c r="AE447">
        <v>1</v>
      </c>
      <c r="AF447" t="s">
        <v>90</v>
      </c>
      <c r="AG447" t="s">
        <v>830</v>
      </c>
    </row>
    <row r="448" spans="1:33" x14ac:dyDescent="0.45">
      <c r="A448">
        <v>443</v>
      </c>
      <c r="B448" t="s">
        <v>6</v>
      </c>
      <c r="C448" t="s">
        <v>109</v>
      </c>
      <c r="D448" s="2">
        <v>18735</v>
      </c>
      <c r="E448" s="2">
        <v>18807</v>
      </c>
      <c r="F448">
        <f t="shared" si="12"/>
        <v>1951</v>
      </c>
      <c r="G448" s="2" t="str">
        <f t="shared" si="13"/>
        <v>Hank Thompson1951</v>
      </c>
      <c r="H448">
        <v>0.749</v>
      </c>
      <c r="I448">
        <v>250</v>
      </c>
      <c r="J448">
        <v>215</v>
      </c>
      <c r="K448">
        <v>33</v>
      </c>
      <c r="L448">
        <v>53</v>
      </c>
      <c r="M448">
        <v>36</v>
      </c>
      <c r="N448">
        <v>8</v>
      </c>
      <c r="O448">
        <v>2</v>
      </c>
      <c r="P448">
        <v>7</v>
      </c>
      <c r="Q448">
        <v>27</v>
      </c>
      <c r="R448">
        <v>1</v>
      </c>
      <c r="S448">
        <v>2</v>
      </c>
      <c r="T448">
        <v>34</v>
      </c>
      <c r="U448">
        <v>14</v>
      </c>
      <c r="V448">
        <v>0.247</v>
      </c>
      <c r="W448">
        <v>0.34899999999999998</v>
      </c>
      <c r="X448">
        <v>0.4</v>
      </c>
      <c r="Y448">
        <v>0.749</v>
      </c>
      <c r="Z448">
        <v>86</v>
      </c>
      <c r="AA448">
        <v>5</v>
      </c>
      <c r="AB448">
        <v>0</v>
      </c>
      <c r="AC448">
        <v>1</v>
      </c>
      <c r="AE448">
        <v>2</v>
      </c>
      <c r="AF448" t="s">
        <v>90</v>
      </c>
      <c r="AG448" t="s">
        <v>171</v>
      </c>
    </row>
    <row r="449" spans="1:33" x14ac:dyDescent="0.45">
      <c r="A449">
        <v>444</v>
      </c>
      <c r="B449" t="s">
        <v>342</v>
      </c>
      <c r="C449" t="s">
        <v>96</v>
      </c>
      <c r="D449" s="2">
        <v>18735</v>
      </c>
      <c r="E449" s="2">
        <v>18805</v>
      </c>
      <c r="F449">
        <f t="shared" si="12"/>
        <v>1951</v>
      </c>
      <c r="G449" s="2" t="str">
        <f t="shared" si="13"/>
        <v>Jerry Priddy1951</v>
      </c>
      <c r="H449">
        <v>0.749</v>
      </c>
      <c r="I449">
        <v>276</v>
      </c>
      <c r="J449">
        <v>239</v>
      </c>
      <c r="K449">
        <v>31</v>
      </c>
      <c r="L449">
        <v>68</v>
      </c>
      <c r="M449">
        <v>54</v>
      </c>
      <c r="N449">
        <v>8</v>
      </c>
      <c r="O449">
        <v>2</v>
      </c>
      <c r="P449">
        <v>4</v>
      </c>
      <c r="Q449">
        <v>32</v>
      </c>
      <c r="R449">
        <v>1</v>
      </c>
      <c r="S449">
        <v>2</v>
      </c>
      <c r="T449">
        <v>30</v>
      </c>
      <c r="U449">
        <v>27</v>
      </c>
      <c r="V449">
        <v>0.28499999999999998</v>
      </c>
      <c r="W449">
        <v>0.36399999999999999</v>
      </c>
      <c r="X449">
        <v>0.38500000000000001</v>
      </c>
      <c r="Y449">
        <v>0.749</v>
      </c>
      <c r="Z449">
        <v>92</v>
      </c>
      <c r="AA449">
        <v>5</v>
      </c>
      <c r="AB449">
        <v>0</v>
      </c>
      <c r="AC449">
        <v>7</v>
      </c>
      <c r="AE449">
        <v>0</v>
      </c>
      <c r="AF449" t="s">
        <v>90</v>
      </c>
      <c r="AG449" t="s">
        <v>343</v>
      </c>
    </row>
    <row r="450" spans="1:33" x14ac:dyDescent="0.45">
      <c r="A450">
        <v>445</v>
      </c>
      <c r="B450" t="s">
        <v>363</v>
      </c>
      <c r="C450" t="s">
        <v>89</v>
      </c>
      <c r="D450" s="2">
        <v>18007</v>
      </c>
      <c r="E450" s="2">
        <v>18071</v>
      </c>
      <c r="F450">
        <f t="shared" si="12"/>
        <v>1949</v>
      </c>
      <c r="G450" s="2" t="str">
        <f t="shared" si="13"/>
        <v>Johnny Pesky1949</v>
      </c>
      <c r="H450">
        <v>0.748</v>
      </c>
      <c r="I450">
        <v>289</v>
      </c>
      <c r="J450">
        <v>241</v>
      </c>
      <c r="K450">
        <v>41</v>
      </c>
      <c r="L450">
        <v>67</v>
      </c>
      <c r="M450">
        <v>52</v>
      </c>
      <c r="N450">
        <v>12</v>
      </c>
      <c r="O450">
        <v>2</v>
      </c>
      <c r="P450">
        <v>1</v>
      </c>
      <c r="Q450">
        <v>28</v>
      </c>
      <c r="R450">
        <v>2</v>
      </c>
      <c r="S450">
        <v>3</v>
      </c>
      <c r="T450">
        <v>44</v>
      </c>
      <c r="U450">
        <v>8</v>
      </c>
      <c r="V450">
        <v>0.27800000000000002</v>
      </c>
      <c r="W450">
        <v>0.39200000000000002</v>
      </c>
      <c r="X450">
        <v>0.35699999999999998</v>
      </c>
      <c r="Y450">
        <v>0.748</v>
      </c>
      <c r="Z450">
        <v>86</v>
      </c>
      <c r="AA450">
        <v>2</v>
      </c>
      <c r="AB450">
        <v>1</v>
      </c>
      <c r="AC450">
        <v>3</v>
      </c>
      <c r="AE450">
        <v>0</v>
      </c>
      <c r="AF450" t="s">
        <v>90</v>
      </c>
      <c r="AG450" t="s">
        <v>364</v>
      </c>
    </row>
    <row r="451" spans="1:33" x14ac:dyDescent="0.45">
      <c r="A451">
        <v>446</v>
      </c>
      <c r="B451" t="s">
        <v>123</v>
      </c>
      <c r="C451" t="s">
        <v>109</v>
      </c>
      <c r="D451" s="2">
        <v>18007</v>
      </c>
      <c r="E451" s="2">
        <v>18078</v>
      </c>
      <c r="F451">
        <f t="shared" si="12"/>
        <v>1949</v>
      </c>
      <c r="G451" s="2" t="str">
        <f t="shared" si="13"/>
        <v>Johnny Mize1949</v>
      </c>
      <c r="H451">
        <v>0.748</v>
      </c>
      <c r="I451">
        <v>244</v>
      </c>
      <c r="J451">
        <v>219</v>
      </c>
      <c r="K451">
        <v>28</v>
      </c>
      <c r="L451">
        <v>54</v>
      </c>
      <c r="M451">
        <v>35</v>
      </c>
      <c r="N451">
        <v>9</v>
      </c>
      <c r="O451">
        <v>0</v>
      </c>
      <c r="P451">
        <v>10</v>
      </c>
      <c r="Q451">
        <v>30</v>
      </c>
      <c r="R451">
        <v>1</v>
      </c>
      <c r="S451">
        <v>1</v>
      </c>
      <c r="T451">
        <v>22</v>
      </c>
      <c r="U451">
        <v>10</v>
      </c>
      <c r="V451">
        <v>0.247</v>
      </c>
      <c r="W451">
        <v>0.32400000000000001</v>
      </c>
      <c r="X451">
        <v>0.42499999999999999</v>
      </c>
      <c r="Y451">
        <v>0.748</v>
      </c>
      <c r="Z451">
        <v>93</v>
      </c>
      <c r="AA451">
        <v>2</v>
      </c>
      <c r="AB451">
        <v>3</v>
      </c>
      <c r="AC451">
        <v>0</v>
      </c>
      <c r="AE451">
        <v>5</v>
      </c>
      <c r="AF451" t="s">
        <v>90</v>
      </c>
      <c r="AG451" t="s">
        <v>124</v>
      </c>
    </row>
    <row r="452" spans="1:33" x14ac:dyDescent="0.45">
      <c r="A452">
        <v>447</v>
      </c>
      <c r="B452" t="s">
        <v>95</v>
      </c>
      <c r="C452" t="s">
        <v>96</v>
      </c>
      <c r="D452" s="2">
        <v>17272</v>
      </c>
      <c r="E452" s="2">
        <v>17363</v>
      </c>
      <c r="F452">
        <f t="shared" si="12"/>
        <v>1947</v>
      </c>
      <c r="G452" s="2" t="str">
        <f t="shared" si="13"/>
        <v>Hoot Evers1947</v>
      </c>
      <c r="H452">
        <v>0.748</v>
      </c>
      <c r="I452">
        <v>250</v>
      </c>
      <c r="J452">
        <v>216</v>
      </c>
      <c r="K452">
        <v>28</v>
      </c>
      <c r="L452">
        <v>56</v>
      </c>
      <c r="M452">
        <v>36</v>
      </c>
      <c r="N452">
        <v>12</v>
      </c>
      <c r="O452">
        <v>3</v>
      </c>
      <c r="P452">
        <v>5</v>
      </c>
      <c r="Q452">
        <v>27</v>
      </c>
      <c r="R452">
        <v>3</v>
      </c>
      <c r="S452">
        <v>3</v>
      </c>
      <c r="T452">
        <v>21</v>
      </c>
      <c r="U452">
        <v>35</v>
      </c>
      <c r="V452">
        <v>0.25900000000000001</v>
      </c>
      <c r="W452">
        <v>0.33600000000000002</v>
      </c>
      <c r="X452">
        <v>0.41199999999999998</v>
      </c>
      <c r="Y452">
        <v>0.748</v>
      </c>
      <c r="Z452">
        <v>89</v>
      </c>
      <c r="AA452">
        <v>8</v>
      </c>
      <c r="AB452">
        <v>4</v>
      </c>
      <c r="AC452">
        <v>9</v>
      </c>
      <c r="AE452">
        <v>1</v>
      </c>
      <c r="AF452" t="s">
        <v>90</v>
      </c>
      <c r="AG452" t="s">
        <v>97</v>
      </c>
    </row>
    <row r="453" spans="1:33" x14ac:dyDescent="0.45">
      <c r="A453">
        <v>448</v>
      </c>
      <c r="B453" t="s">
        <v>764</v>
      </c>
      <c r="C453" t="s">
        <v>127</v>
      </c>
      <c r="D453" s="2">
        <v>17644</v>
      </c>
      <c r="E453" s="2">
        <v>17749</v>
      </c>
      <c r="F453">
        <f t="shared" si="12"/>
        <v>1948</v>
      </c>
      <c r="G453" s="2" t="str">
        <f t="shared" si="13"/>
        <v>Mike McCormick1948</v>
      </c>
      <c r="H453">
        <v>0.748</v>
      </c>
      <c r="I453">
        <v>190</v>
      </c>
      <c r="J453">
        <v>167</v>
      </c>
      <c r="K453">
        <v>23</v>
      </c>
      <c r="L453">
        <v>49</v>
      </c>
      <c r="M453">
        <v>35</v>
      </c>
      <c r="N453">
        <v>12</v>
      </c>
      <c r="O453">
        <v>2</v>
      </c>
      <c r="P453">
        <v>0</v>
      </c>
      <c r="Q453">
        <v>22</v>
      </c>
      <c r="R453">
        <v>1</v>
      </c>
      <c r="S453">
        <v>1</v>
      </c>
      <c r="T453">
        <v>17</v>
      </c>
      <c r="U453">
        <v>18</v>
      </c>
      <c r="V453">
        <v>0.29299999999999998</v>
      </c>
      <c r="W453">
        <v>0.35899999999999999</v>
      </c>
      <c r="X453">
        <v>0.38900000000000001</v>
      </c>
      <c r="Y453">
        <v>0.748</v>
      </c>
      <c r="Z453">
        <v>65</v>
      </c>
      <c r="AA453">
        <v>1</v>
      </c>
      <c r="AB453">
        <v>0</v>
      </c>
      <c r="AC453">
        <v>6</v>
      </c>
      <c r="AE453">
        <v>0</v>
      </c>
      <c r="AF453" t="s">
        <v>90</v>
      </c>
      <c r="AG453" t="s">
        <v>765</v>
      </c>
    </row>
    <row r="454" spans="1:33" x14ac:dyDescent="0.45">
      <c r="A454">
        <v>449</v>
      </c>
      <c r="B454" t="s">
        <v>125</v>
      </c>
      <c r="C454" t="s">
        <v>98</v>
      </c>
      <c r="D454" s="2">
        <v>18007</v>
      </c>
      <c r="E454" s="2">
        <v>18084</v>
      </c>
      <c r="F454">
        <f t="shared" si="12"/>
        <v>1949</v>
      </c>
      <c r="G454" s="2" t="str">
        <f t="shared" si="13"/>
        <v>Lou Boudreau1949</v>
      </c>
      <c r="H454">
        <v>0.747</v>
      </c>
      <c r="I454">
        <v>240</v>
      </c>
      <c r="J454">
        <v>198</v>
      </c>
      <c r="K454">
        <v>20</v>
      </c>
      <c r="L454">
        <v>52</v>
      </c>
      <c r="M454">
        <v>37</v>
      </c>
      <c r="N454">
        <v>11</v>
      </c>
      <c r="O454">
        <v>2</v>
      </c>
      <c r="P454">
        <v>2</v>
      </c>
      <c r="Q454">
        <v>22</v>
      </c>
      <c r="R454">
        <v>0</v>
      </c>
      <c r="S454">
        <v>1</v>
      </c>
      <c r="T454">
        <v>33</v>
      </c>
      <c r="U454">
        <v>4</v>
      </c>
      <c r="V454">
        <v>0.26300000000000001</v>
      </c>
      <c r="W454">
        <v>0.379</v>
      </c>
      <c r="X454">
        <v>0.36899999999999999</v>
      </c>
      <c r="Y454">
        <v>0.747</v>
      </c>
      <c r="Z454">
        <v>73</v>
      </c>
      <c r="AA454">
        <v>10</v>
      </c>
      <c r="AB454">
        <v>4</v>
      </c>
      <c r="AC454">
        <v>5</v>
      </c>
      <c r="AE454">
        <v>1</v>
      </c>
      <c r="AF454" t="s">
        <v>90</v>
      </c>
      <c r="AG454" t="s">
        <v>126</v>
      </c>
    </row>
    <row r="455" spans="1:33" x14ac:dyDescent="0.45">
      <c r="A455">
        <v>450</v>
      </c>
      <c r="B455" t="s">
        <v>782</v>
      </c>
      <c r="C455" t="s">
        <v>144</v>
      </c>
      <c r="D455" s="2">
        <v>18008</v>
      </c>
      <c r="E455" s="2">
        <v>18106</v>
      </c>
      <c r="F455">
        <f t="shared" ref="F455:F518" si="14">YEAR(D455)</f>
        <v>1949</v>
      </c>
      <c r="G455" s="2" t="str">
        <f t="shared" ref="G455:G518" si="15">_xlfn.CONCAT(B455,F455)</f>
        <v>Whitey Platt1949</v>
      </c>
      <c r="H455">
        <v>0.747</v>
      </c>
      <c r="I455">
        <v>168</v>
      </c>
      <c r="J455">
        <v>157</v>
      </c>
      <c r="K455">
        <v>22</v>
      </c>
      <c r="L455">
        <v>45</v>
      </c>
      <c r="M455">
        <v>33</v>
      </c>
      <c r="N455">
        <v>7</v>
      </c>
      <c r="O455">
        <v>2</v>
      </c>
      <c r="P455">
        <v>3</v>
      </c>
      <c r="Q455">
        <v>21</v>
      </c>
      <c r="R455">
        <v>0</v>
      </c>
      <c r="S455">
        <v>0</v>
      </c>
      <c r="T455">
        <v>11</v>
      </c>
      <c r="U455">
        <v>15</v>
      </c>
      <c r="V455">
        <v>0.28699999999999998</v>
      </c>
      <c r="W455">
        <v>0.33300000000000002</v>
      </c>
      <c r="X455">
        <v>0.41399999999999998</v>
      </c>
      <c r="Y455">
        <v>0.747</v>
      </c>
      <c r="Z455">
        <v>65</v>
      </c>
      <c r="AA455">
        <v>3</v>
      </c>
      <c r="AB455">
        <v>0</v>
      </c>
      <c r="AC455">
        <v>0</v>
      </c>
      <c r="AE455">
        <v>0</v>
      </c>
      <c r="AF455" t="s">
        <v>90</v>
      </c>
      <c r="AG455" t="s">
        <v>783</v>
      </c>
    </row>
    <row r="456" spans="1:33" x14ac:dyDescent="0.45">
      <c r="A456">
        <v>451</v>
      </c>
      <c r="B456" t="s">
        <v>831</v>
      </c>
      <c r="C456" t="s">
        <v>127</v>
      </c>
      <c r="D456" s="2">
        <v>18007</v>
      </c>
      <c r="E456" s="2">
        <v>18140</v>
      </c>
      <c r="F456">
        <f t="shared" si="14"/>
        <v>1949</v>
      </c>
      <c r="G456" s="2" t="str">
        <f t="shared" si="15"/>
        <v>Sibby Sisti1949</v>
      </c>
      <c r="H456">
        <v>0.747</v>
      </c>
      <c r="I456">
        <v>188</v>
      </c>
      <c r="J456">
        <v>162</v>
      </c>
      <c r="K456">
        <v>20</v>
      </c>
      <c r="L456">
        <v>44</v>
      </c>
      <c r="M456">
        <v>32</v>
      </c>
      <c r="N456">
        <v>8</v>
      </c>
      <c r="O456">
        <v>0</v>
      </c>
      <c r="P456">
        <v>4</v>
      </c>
      <c r="Q456">
        <v>21</v>
      </c>
      <c r="R456">
        <v>0</v>
      </c>
      <c r="S456">
        <v>2</v>
      </c>
      <c r="T456">
        <v>19</v>
      </c>
      <c r="U456">
        <v>20</v>
      </c>
      <c r="V456">
        <v>0.27200000000000002</v>
      </c>
      <c r="W456">
        <v>0.35199999999999998</v>
      </c>
      <c r="X456">
        <v>0.39500000000000002</v>
      </c>
      <c r="Y456">
        <v>0.747</v>
      </c>
      <c r="Z456">
        <v>64</v>
      </c>
      <c r="AA456">
        <v>7</v>
      </c>
      <c r="AB456">
        <v>1</v>
      </c>
      <c r="AC456">
        <v>6</v>
      </c>
      <c r="AE456">
        <v>0</v>
      </c>
      <c r="AF456" t="s">
        <v>90</v>
      </c>
      <c r="AG456" t="s">
        <v>832</v>
      </c>
    </row>
    <row r="457" spans="1:33" x14ac:dyDescent="0.45">
      <c r="A457">
        <v>452</v>
      </c>
      <c r="B457" t="s">
        <v>258</v>
      </c>
      <c r="C457" t="s">
        <v>205</v>
      </c>
      <c r="D457" s="2">
        <v>18736</v>
      </c>
      <c r="E457" s="2">
        <v>18811</v>
      </c>
      <c r="F457">
        <f t="shared" si="14"/>
        <v>1951</v>
      </c>
      <c r="G457" s="2" t="str">
        <f t="shared" si="15"/>
        <v>Cass Michaels1951</v>
      </c>
      <c r="H457">
        <v>0.746</v>
      </c>
      <c r="I457">
        <v>251</v>
      </c>
      <c r="J457">
        <v>224</v>
      </c>
      <c r="K457">
        <v>27</v>
      </c>
      <c r="L457">
        <v>64</v>
      </c>
      <c r="M457">
        <v>47</v>
      </c>
      <c r="N457">
        <v>13</v>
      </c>
      <c r="O457">
        <v>2</v>
      </c>
      <c r="P457">
        <v>2</v>
      </c>
      <c r="Q457">
        <v>20</v>
      </c>
      <c r="R457">
        <v>0</v>
      </c>
      <c r="S457">
        <v>0</v>
      </c>
      <c r="T457">
        <v>24</v>
      </c>
      <c r="U457">
        <v>21</v>
      </c>
      <c r="V457">
        <v>0.28599999999999998</v>
      </c>
      <c r="W457">
        <v>0.35699999999999998</v>
      </c>
      <c r="X457">
        <v>0.38800000000000001</v>
      </c>
      <c r="Y457">
        <v>0.746</v>
      </c>
      <c r="Z457">
        <v>87</v>
      </c>
      <c r="AA457">
        <v>8</v>
      </c>
      <c r="AB457">
        <v>1</v>
      </c>
      <c r="AC457">
        <v>2</v>
      </c>
      <c r="AE457">
        <v>2</v>
      </c>
      <c r="AF457" t="s">
        <v>90</v>
      </c>
      <c r="AG457" t="s">
        <v>259</v>
      </c>
    </row>
    <row r="458" spans="1:33" x14ac:dyDescent="0.45">
      <c r="A458">
        <v>453</v>
      </c>
      <c r="B458" t="s">
        <v>833</v>
      </c>
      <c r="C458" t="s">
        <v>149</v>
      </c>
      <c r="D458" s="2">
        <v>18371</v>
      </c>
      <c r="E458" s="2">
        <v>18469</v>
      </c>
      <c r="F458">
        <f t="shared" si="14"/>
        <v>1950</v>
      </c>
      <c r="G458" s="2" t="str">
        <f t="shared" si="15"/>
        <v>Bob Usher1950</v>
      </c>
      <c r="H458">
        <v>0.745</v>
      </c>
      <c r="I458">
        <v>214</v>
      </c>
      <c r="J458">
        <v>195</v>
      </c>
      <c r="K458">
        <v>34</v>
      </c>
      <c r="L458">
        <v>54</v>
      </c>
      <c r="M458">
        <v>38</v>
      </c>
      <c r="N458">
        <v>11</v>
      </c>
      <c r="O458">
        <v>0</v>
      </c>
      <c r="P458">
        <v>5</v>
      </c>
      <c r="Q458">
        <v>22</v>
      </c>
      <c r="R458">
        <v>1</v>
      </c>
      <c r="S458">
        <v>1</v>
      </c>
      <c r="T458">
        <v>17</v>
      </c>
      <c r="U458">
        <v>26</v>
      </c>
      <c r="V458">
        <v>0.27700000000000002</v>
      </c>
      <c r="W458">
        <v>0.33500000000000002</v>
      </c>
      <c r="X458">
        <v>0.41</v>
      </c>
      <c r="Y458">
        <v>0.745</v>
      </c>
      <c r="Z458">
        <v>80</v>
      </c>
      <c r="AA458">
        <v>7</v>
      </c>
      <c r="AB458">
        <v>0</v>
      </c>
      <c r="AC458">
        <v>2</v>
      </c>
      <c r="AE458">
        <v>1</v>
      </c>
      <c r="AF458" t="s">
        <v>90</v>
      </c>
      <c r="AG458" t="s">
        <v>834</v>
      </c>
    </row>
    <row r="459" spans="1:33" x14ac:dyDescent="0.45">
      <c r="A459">
        <v>454</v>
      </c>
      <c r="B459" t="s">
        <v>407</v>
      </c>
      <c r="C459" t="s">
        <v>144</v>
      </c>
      <c r="D459" s="2">
        <v>18007</v>
      </c>
      <c r="E459" s="2">
        <v>18071</v>
      </c>
      <c r="F459">
        <f t="shared" si="14"/>
        <v>1949</v>
      </c>
      <c r="G459" s="2" t="str">
        <f t="shared" si="15"/>
        <v>Jack Graham1949</v>
      </c>
      <c r="H459">
        <v>0.745</v>
      </c>
      <c r="I459">
        <v>261</v>
      </c>
      <c r="J459">
        <v>234</v>
      </c>
      <c r="K459">
        <v>29</v>
      </c>
      <c r="L459">
        <v>58</v>
      </c>
      <c r="M459">
        <v>35</v>
      </c>
      <c r="N459">
        <v>13</v>
      </c>
      <c r="O459">
        <v>1</v>
      </c>
      <c r="P459">
        <v>9</v>
      </c>
      <c r="Q459">
        <v>37</v>
      </c>
      <c r="R459">
        <v>0</v>
      </c>
      <c r="S459">
        <v>1</v>
      </c>
      <c r="T459">
        <v>22</v>
      </c>
      <c r="U459">
        <v>32</v>
      </c>
      <c r="V459">
        <v>0.248</v>
      </c>
      <c r="W459">
        <v>0.318</v>
      </c>
      <c r="X459">
        <v>0.42699999999999999</v>
      </c>
      <c r="Y459">
        <v>0.745</v>
      </c>
      <c r="Z459">
        <v>100</v>
      </c>
      <c r="AA459">
        <v>6</v>
      </c>
      <c r="AB459">
        <v>2</v>
      </c>
      <c r="AC459">
        <v>3</v>
      </c>
      <c r="AE459">
        <v>0</v>
      </c>
      <c r="AF459" t="s">
        <v>90</v>
      </c>
      <c r="AG459" t="s">
        <v>408</v>
      </c>
    </row>
    <row r="460" spans="1:33" x14ac:dyDescent="0.45">
      <c r="A460">
        <v>455</v>
      </c>
      <c r="B460" t="s">
        <v>835</v>
      </c>
      <c r="C460" t="s">
        <v>101</v>
      </c>
      <c r="D460" s="2">
        <v>18735</v>
      </c>
      <c r="E460" s="2">
        <v>18803</v>
      </c>
      <c r="F460">
        <f t="shared" si="14"/>
        <v>1951</v>
      </c>
      <c r="G460" s="2" t="str">
        <f t="shared" si="15"/>
        <v>Mickey Mantle1951</v>
      </c>
      <c r="H460">
        <v>0.745</v>
      </c>
      <c r="I460">
        <v>257</v>
      </c>
      <c r="J460">
        <v>228</v>
      </c>
      <c r="K460">
        <v>39</v>
      </c>
      <c r="L460">
        <v>59</v>
      </c>
      <c r="M460">
        <v>41</v>
      </c>
      <c r="N460">
        <v>8</v>
      </c>
      <c r="O460">
        <v>4</v>
      </c>
      <c r="P460">
        <v>6</v>
      </c>
      <c r="Q460">
        <v>43</v>
      </c>
      <c r="R460">
        <v>6</v>
      </c>
      <c r="S460">
        <v>5</v>
      </c>
      <c r="T460">
        <v>27</v>
      </c>
      <c r="U460">
        <v>47</v>
      </c>
      <c r="V460">
        <v>0.25900000000000001</v>
      </c>
      <c r="W460">
        <v>0.33700000000000002</v>
      </c>
      <c r="X460">
        <v>0.40799999999999997</v>
      </c>
      <c r="Y460">
        <v>0.745</v>
      </c>
      <c r="Z460">
        <v>93</v>
      </c>
      <c r="AA460">
        <v>2</v>
      </c>
      <c r="AB460">
        <v>0</v>
      </c>
      <c r="AC460">
        <v>2</v>
      </c>
      <c r="AE460">
        <v>1</v>
      </c>
      <c r="AF460" t="s">
        <v>90</v>
      </c>
      <c r="AG460" t="s">
        <v>836</v>
      </c>
    </row>
    <row r="461" spans="1:33" x14ac:dyDescent="0.45">
      <c r="A461">
        <v>456</v>
      </c>
      <c r="B461" t="s">
        <v>178</v>
      </c>
      <c r="C461" t="s">
        <v>98</v>
      </c>
      <c r="D461" s="2">
        <v>18007</v>
      </c>
      <c r="E461" s="2">
        <v>18110</v>
      </c>
      <c r="F461">
        <f t="shared" si="14"/>
        <v>1949</v>
      </c>
      <c r="G461" s="2" t="str">
        <f t="shared" si="15"/>
        <v>Ken Keltner1949</v>
      </c>
      <c r="H461">
        <v>0.745</v>
      </c>
      <c r="I461">
        <v>230</v>
      </c>
      <c r="J461">
        <v>191</v>
      </c>
      <c r="K461">
        <v>28</v>
      </c>
      <c r="L461">
        <v>44</v>
      </c>
      <c r="M461">
        <v>28</v>
      </c>
      <c r="N461">
        <v>7</v>
      </c>
      <c r="O461">
        <v>2</v>
      </c>
      <c r="P461">
        <v>7</v>
      </c>
      <c r="Q461">
        <v>26</v>
      </c>
      <c r="R461">
        <v>0</v>
      </c>
      <c r="S461">
        <v>0</v>
      </c>
      <c r="T461">
        <v>34</v>
      </c>
      <c r="U461">
        <v>19</v>
      </c>
      <c r="V461">
        <v>0.23</v>
      </c>
      <c r="W461">
        <v>0.34699999999999998</v>
      </c>
      <c r="X461">
        <v>0.39800000000000002</v>
      </c>
      <c r="Y461">
        <v>0.745</v>
      </c>
      <c r="Z461">
        <v>76</v>
      </c>
      <c r="AA461">
        <v>9</v>
      </c>
      <c r="AB461">
        <v>0</v>
      </c>
      <c r="AC461">
        <v>5</v>
      </c>
      <c r="AE461">
        <v>3</v>
      </c>
      <c r="AF461" t="s">
        <v>90</v>
      </c>
      <c r="AG461" t="s">
        <v>179</v>
      </c>
    </row>
    <row r="462" spans="1:33" x14ac:dyDescent="0.45">
      <c r="A462">
        <v>457</v>
      </c>
      <c r="B462" t="s">
        <v>34</v>
      </c>
      <c r="C462" t="s">
        <v>112</v>
      </c>
      <c r="D462" s="2">
        <v>17643</v>
      </c>
      <c r="E462" s="2">
        <v>17778</v>
      </c>
      <c r="F462">
        <f t="shared" si="14"/>
        <v>1948</v>
      </c>
      <c r="G462" s="2" t="str">
        <f t="shared" si="15"/>
        <v>Roy Campanella1948</v>
      </c>
      <c r="H462">
        <v>0.745</v>
      </c>
      <c r="I462">
        <v>241</v>
      </c>
      <c r="J462">
        <v>213</v>
      </c>
      <c r="K462">
        <v>25</v>
      </c>
      <c r="L462">
        <v>55</v>
      </c>
      <c r="M462">
        <v>38</v>
      </c>
      <c r="N462">
        <v>8</v>
      </c>
      <c r="O462">
        <v>3</v>
      </c>
      <c r="P462">
        <v>6</v>
      </c>
      <c r="Q462">
        <v>36</v>
      </c>
      <c r="R462">
        <v>3</v>
      </c>
      <c r="S462">
        <v>0</v>
      </c>
      <c r="T462">
        <v>24</v>
      </c>
      <c r="U462">
        <v>35</v>
      </c>
      <c r="V462">
        <v>0.25800000000000001</v>
      </c>
      <c r="W462">
        <v>0.33600000000000002</v>
      </c>
      <c r="X462">
        <v>0.40799999999999997</v>
      </c>
      <c r="Y462">
        <v>0.745</v>
      </c>
      <c r="Z462">
        <v>87</v>
      </c>
      <c r="AA462">
        <v>1</v>
      </c>
      <c r="AB462">
        <v>1</v>
      </c>
      <c r="AC462">
        <v>3</v>
      </c>
      <c r="AE462">
        <v>4</v>
      </c>
      <c r="AF462" t="s">
        <v>90</v>
      </c>
      <c r="AG462" t="s">
        <v>132</v>
      </c>
    </row>
    <row r="463" spans="1:33" x14ac:dyDescent="0.45">
      <c r="A463">
        <v>458</v>
      </c>
      <c r="B463" t="s">
        <v>266</v>
      </c>
      <c r="C463" t="s">
        <v>127</v>
      </c>
      <c r="D463" s="2">
        <v>17272</v>
      </c>
      <c r="E463" s="2">
        <v>17382</v>
      </c>
      <c r="F463">
        <f t="shared" si="14"/>
        <v>1947</v>
      </c>
      <c r="G463" s="2" t="str">
        <f t="shared" si="15"/>
        <v>Danny Litwhiler1947</v>
      </c>
      <c r="H463">
        <v>0.745</v>
      </c>
      <c r="I463">
        <v>173</v>
      </c>
      <c r="J463">
        <v>159</v>
      </c>
      <c r="K463">
        <v>19</v>
      </c>
      <c r="L463">
        <v>43</v>
      </c>
      <c r="M463">
        <v>32</v>
      </c>
      <c r="N463">
        <v>4</v>
      </c>
      <c r="O463">
        <v>2</v>
      </c>
      <c r="P463">
        <v>5</v>
      </c>
      <c r="Q463">
        <v>25</v>
      </c>
      <c r="R463">
        <v>1</v>
      </c>
      <c r="S463">
        <v>2</v>
      </c>
      <c r="T463">
        <v>13</v>
      </c>
      <c r="U463">
        <v>31</v>
      </c>
      <c r="V463">
        <v>0.27</v>
      </c>
      <c r="W463">
        <v>0.32900000000000001</v>
      </c>
      <c r="X463">
        <v>0.41499999999999998</v>
      </c>
      <c r="Y463">
        <v>0.745</v>
      </c>
      <c r="Z463">
        <v>66</v>
      </c>
      <c r="AA463">
        <v>5</v>
      </c>
      <c r="AB463">
        <v>1</v>
      </c>
      <c r="AC463">
        <v>0</v>
      </c>
      <c r="AE463">
        <v>1</v>
      </c>
      <c r="AF463" t="s">
        <v>90</v>
      </c>
      <c r="AG463" t="s">
        <v>268</v>
      </c>
    </row>
    <row r="464" spans="1:33" x14ac:dyDescent="0.45">
      <c r="A464">
        <v>459</v>
      </c>
      <c r="B464" t="s">
        <v>837</v>
      </c>
      <c r="C464" t="s">
        <v>157</v>
      </c>
      <c r="D464" s="2">
        <v>17278</v>
      </c>
      <c r="E464" s="2">
        <v>17368</v>
      </c>
      <c r="F464">
        <f t="shared" si="14"/>
        <v>1947</v>
      </c>
      <c r="G464" s="2" t="str">
        <f t="shared" si="15"/>
        <v>Taffy Wright1947</v>
      </c>
      <c r="H464">
        <v>0.74399999999999999</v>
      </c>
      <c r="I464">
        <v>180</v>
      </c>
      <c r="J464">
        <v>156</v>
      </c>
      <c r="K464">
        <v>17</v>
      </c>
      <c r="L464">
        <v>46</v>
      </c>
      <c r="M464">
        <v>40</v>
      </c>
      <c r="N464">
        <v>4</v>
      </c>
      <c r="O464">
        <v>0</v>
      </c>
      <c r="P464">
        <v>2</v>
      </c>
      <c r="Q464">
        <v>20</v>
      </c>
      <c r="R464">
        <v>5</v>
      </c>
      <c r="S464">
        <v>4</v>
      </c>
      <c r="T464">
        <v>23</v>
      </c>
      <c r="U464">
        <v>7</v>
      </c>
      <c r="V464">
        <v>0.29499999999999998</v>
      </c>
      <c r="W464">
        <v>0.38500000000000001</v>
      </c>
      <c r="X464">
        <v>0.35899999999999999</v>
      </c>
      <c r="Y464">
        <v>0.74399999999999999</v>
      </c>
      <c r="Z464">
        <v>56</v>
      </c>
      <c r="AA464">
        <v>3</v>
      </c>
      <c r="AB464">
        <v>0</v>
      </c>
      <c r="AC464">
        <v>1</v>
      </c>
      <c r="AE464">
        <v>0</v>
      </c>
      <c r="AF464" t="s">
        <v>90</v>
      </c>
      <c r="AG464" t="s">
        <v>838</v>
      </c>
    </row>
    <row r="465" spans="1:33" x14ac:dyDescent="0.45">
      <c r="A465">
        <v>460</v>
      </c>
      <c r="B465" t="s">
        <v>839</v>
      </c>
      <c r="C465" t="s">
        <v>127</v>
      </c>
      <c r="D465" s="2">
        <v>17272</v>
      </c>
      <c r="E465" s="2">
        <v>17366</v>
      </c>
      <c r="F465">
        <f t="shared" si="14"/>
        <v>1947</v>
      </c>
      <c r="G465" s="2" t="str">
        <f t="shared" si="15"/>
        <v>Bama Rowell1947</v>
      </c>
      <c r="H465">
        <v>0.74299999999999999</v>
      </c>
      <c r="I465">
        <v>217</v>
      </c>
      <c r="J465">
        <v>201</v>
      </c>
      <c r="K465">
        <v>23</v>
      </c>
      <c r="L465">
        <v>58</v>
      </c>
      <c r="M465">
        <v>39</v>
      </c>
      <c r="N465">
        <v>15</v>
      </c>
      <c r="O465">
        <v>1</v>
      </c>
      <c r="P465">
        <v>3</v>
      </c>
      <c r="Q465">
        <v>22</v>
      </c>
      <c r="R465">
        <v>4</v>
      </c>
      <c r="S465">
        <v>4</v>
      </c>
      <c r="T465">
        <v>10</v>
      </c>
      <c r="U465">
        <v>5</v>
      </c>
      <c r="V465">
        <v>0.28899999999999998</v>
      </c>
      <c r="W465">
        <v>0.32500000000000001</v>
      </c>
      <c r="X465">
        <v>0.41799999999999998</v>
      </c>
      <c r="Y465">
        <v>0.74299999999999999</v>
      </c>
      <c r="Z465">
        <v>84</v>
      </c>
      <c r="AA465">
        <v>2</v>
      </c>
      <c r="AB465">
        <v>1</v>
      </c>
      <c r="AC465">
        <v>5</v>
      </c>
      <c r="AE465">
        <v>5</v>
      </c>
      <c r="AF465" t="s">
        <v>90</v>
      </c>
      <c r="AG465" t="s">
        <v>840</v>
      </c>
    </row>
    <row r="466" spans="1:33" x14ac:dyDescent="0.45">
      <c r="A466">
        <v>461</v>
      </c>
      <c r="B466" t="s">
        <v>432</v>
      </c>
      <c r="C466" t="s">
        <v>93</v>
      </c>
      <c r="D466" s="2">
        <v>18384</v>
      </c>
      <c r="E466" s="2">
        <v>18471</v>
      </c>
      <c r="F466">
        <f t="shared" si="14"/>
        <v>1950</v>
      </c>
      <c r="G466" s="2" t="str">
        <f t="shared" si="15"/>
        <v>Marty Marion1950</v>
      </c>
      <c r="H466">
        <v>0.74299999999999999</v>
      </c>
      <c r="I466">
        <v>235</v>
      </c>
      <c r="J466">
        <v>211</v>
      </c>
      <c r="K466">
        <v>25</v>
      </c>
      <c r="L466">
        <v>60</v>
      </c>
      <c r="M466">
        <v>48</v>
      </c>
      <c r="N466">
        <v>6</v>
      </c>
      <c r="O466">
        <v>2</v>
      </c>
      <c r="P466">
        <v>4</v>
      </c>
      <c r="Q466">
        <v>29</v>
      </c>
      <c r="R466">
        <v>0</v>
      </c>
      <c r="S466">
        <v>1</v>
      </c>
      <c r="T466">
        <v>23</v>
      </c>
      <c r="U466">
        <v>31</v>
      </c>
      <c r="V466">
        <v>0.28399999999999997</v>
      </c>
      <c r="W466">
        <v>0.35499999999999998</v>
      </c>
      <c r="X466">
        <v>0.38900000000000001</v>
      </c>
      <c r="Y466">
        <v>0.74299999999999999</v>
      </c>
      <c r="Z466">
        <v>82</v>
      </c>
      <c r="AA466">
        <v>8</v>
      </c>
      <c r="AB466">
        <v>0</v>
      </c>
      <c r="AC466">
        <v>1</v>
      </c>
      <c r="AE466">
        <v>0</v>
      </c>
      <c r="AF466" t="s">
        <v>90</v>
      </c>
      <c r="AG466" t="s">
        <v>433</v>
      </c>
    </row>
    <row r="467" spans="1:33" x14ac:dyDescent="0.45">
      <c r="A467">
        <v>462</v>
      </c>
      <c r="B467" t="s">
        <v>400</v>
      </c>
      <c r="C467" t="s">
        <v>101</v>
      </c>
      <c r="D467" s="2">
        <v>18371</v>
      </c>
      <c r="E467" s="2">
        <v>18437</v>
      </c>
      <c r="F467">
        <f t="shared" si="14"/>
        <v>1950</v>
      </c>
      <c r="G467" s="2" t="str">
        <f t="shared" si="15"/>
        <v>Jerry Coleman1950</v>
      </c>
      <c r="H467">
        <v>0.74299999999999999</v>
      </c>
      <c r="I467">
        <v>231</v>
      </c>
      <c r="J467">
        <v>203</v>
      </c>
      <c r="K467">
        <v>24</v>
      </c>
      <c r="L467">
        <v>57</v>
      </c>
      <c r="M467">
        <v>44</v>
      </c>
      <c r="N467">
        <v>8</v>
      </c>
      <c r="O467">
        <v>1</v>
      </c>
      <c r="P467">
        <v>4</v>
      </c>
      <c r="Q467">
        <v>26</v>
      </c>
      <c r="R467">
        <v>2</v>
      </c>
      <c r="S467">
        <v>0</v>
      </c>
      <c r="T467">
        <v>23</v>
      </c>
      <c r="U467">
        <v>11</v>
      </c>
      <c r="V467">
        <v>0.28100000000000003</v>
      </c>
      <c r="W467">
        <v>0.35399999999999998</v>
      </c>
      <c r="X467">
        <v>0.38900000000000001</v>
      </c>
      <c r="Y467">
        <v>0.74299999999999999</v>
      </c>
      <c r="Z467">
        <v>79</v>
      </c>
      <c r="AA467">
        <v>5</v>
      </c>
      <c r="AB467">
        <v>0</v>
      </c>
      <c r="AC467">
        <v>5</v>
      </c>
      <c r="AE467">
        <v>2</v>
      </c>
      <c r="AF467" t="s">
        <v>90</v>
      </c>
      <c r="AG467" t="s">
        <v>401</v>
      </c>
    </row>
    <row r="468" spans="1:33" x14ac:dyDescent="0.45">
      <c r="A468">
        <v>463</v>
      </c>
      <c r="B468" t="s">
        <v>221</v>
      </c>
      <c r="C468" t="s">
        <v>89</v>
      </c>
      <c r="D468" s="2">
        <v>17642</v>
      </c>
      <c r="E468" s="2">
        <v>17724</v>
      </c>
      <c r="F468">
        <f t="shared" si="14"/>
        <v>1948</v>
      </c>
      <c r="G468" s="2" t="str">
        <f t="shared" si="15"/>
        <v>Birdie Tebbetts1948</v>
      </c>
      <c r="H468">
        <v>0.74299999999999999</v>
      </c>
      <c r="I468">
        <v>231</v>
      </c>
      <c r="J468">
        <v>205</v>
      </c>
      <c r="K468">
        <v>20</v>
      </c>
      <c r="L468">
        <v>59</v>
      </c>
      <c r="M468">
        <v>44</v>
      </c>
      <c r="N468">
        <v>13</v>
      </c>
      <c r="O468">
        <v>0</v>
      </c>
      <c r="P468">
        <v>2</v>
      </c>
      <c r="Q468">
        <v>26</v>
      </c>
      <c r="R468">
        <v>3</v>
      </c>
      <c r="S468">
        <v>2</v>
      </c>
      <c r="T468">
        <v>23</v>
      </c>
      <c r="U468">
        <v>14</v>
      </c>
      <c r="V468">
        <v>0.28799999999999998</v>
      </c>
      <c r="W468">
        <v>0.36199999999999999</v>
      </c>
      <c r="X468">
        <v>0.38</v>
      </c>
      <c r="Y468">
        <v>0.74299999999999999</v>
      </c>
      <c r="Z468">
        <v>78</v>
      </c>
      <c r="AA468">
        <v>7</v>
      </c>
      <c r="AB468">
        <v>1</v>
      </c>
      <c r="AC468">
        <v>2</v>
      </c>
      <c r="AE468">
        <v>3</v>
      </c>
      <c r="AF468" t="s">
        <v>90</v>
      </c>
      <c r="AG468" t="s">
        <v>222</v>
      </c>
    </row>
    <row r="469" spans="1:33" x14ac:dyDescent="0.45">
      <c r="A469">
        <v>464</v>
      </c>
      <c r="B469" t="s">
        <v>302</v>
      </c>
      <c r="C469" t="s">
        <v>127</v>
      </c>
      <c r="D469" s="2">
        <v>18006</v>
      </c>
      <c r="E469" s="2">
        <v>18069</v>
      </c>
      <c r="F469">
        <f t="shared" si="14"/>
        <v>1949</v>
      </c>
      <c r="G469" s="2" t="str">
        <f t="shared" si="15"/>
        <v>Jim Russell1949</v>
      </c>
      <c r="H469">
        <v>0.74199999999999999</v>
      </c>
      <c r="I469">
        <v>260</v>
      </c>
      <c r="J469">
        <v>225</v>
      </c>
      <c r="K469">
        <v>29</v>
      </c>
      <c r="L469">
        <v>58</v>
      </c>
      <c r="M469">
        <v>38</v>
      </c>
      <c r="N469">
        <v>15</v>
      </c>
      <c r="O469">
        <v>1</v>
      </c>
      <c r="P469">
        <v>4</v>
      </c>
      <c r="Q469">
        <v>33</v>
      </c>
      <c r="R469">
        <v>0</v>
      </c>
      <c r="S469">
        <v>0</v>
      </c>
      <c r="T469">
        <v>33</v>
      </c>
      <c r="U469">
        <v>31</v>
      </c>
      <c r="V469">
        <v>0.25800000000000001</v>
      </c>
      <c r="W469">
        <v>0.35499999999999998</v>
      </c>
      <c r="X469">
        <v>0.38700000000000001</v>
      </c>
      <c r="Y469">
        <v>0.74199999999999999</v>
      </c>
      <c r="Z469">
        <v>87</v>
      </c>
      <c r="AA469">
        <v>7</v>
      </c>
      <c r="AB469">
        <v>1</v>
      </c>
      <c r="AC469">
        <v>1</v>
      </c>
      <c r="AE469">
        <v>1</v>
      </c>
      <c r="AF469" t="s">
        <v>90</v>
      </c>
      <c r="AG469" t="s">
        <v>303</v>
      </c>
    </row>
    <row r="470" spans="1:33" x14ac:dyDescent="0.45">
      <c r="A470">
        <v>465</v>
      </c>
      <c r="B470" t="s">
        <v>778</v>
      </c>
      <c r="C470" t="s">
        <v>149</v>
      </c>
      <c r="D470" s="2">
        <v>17272</v>
      </c>
      <c r="E470" s="2">
        <v>17426</v>
      </c>
      <c r="F470">
        <f t="shared" si="14"/>
        <v>1947</v>
      </c>
      <c r="G470" s="2" t="str">
        <f t="shared" si="15"/>
        <v>Bobby Adams1947</v>
      </c>
      <c r="H470">
        <v>0.74099999999999999</v>
      </c>
      <c r="I470">
        <v>226</v>
      </c>
      <c r="J470">
        <v>197</v>
      </c>
      <c r="K470">
        <v>29</v>
      </c>
      <c r="L470">
        <v>53</v>
      </c>
      <c r="M470">
        <v>36</v>
      </c>
      <c r="N470">
        <v>12</v>
      </c>
      <c r="O470">
        <v>2</v>
      </c>
      <c r="P470">
        <v>3</v>
      </c>
      <c r="Q470">
        <v>18</v>
      </c>
      <c r="R470">
        <v>8</v>
      </c>
      <c r="S470">
        <v>2</v>
      </c>
      <c r="T470">
        <v>21</v>
      </c>
      <c r="U470">
        <v>23</v>
      </c>
      <c r="V470">
        <v>0.26900000000000002</v>
      </c>
      <c r="W470">
        <v>0.34499999999999997</v>
      </c>
      <c r="X470">
        <v>0.39600000000000002</v>
      </c>
      <c r="Y470">
        <v>0.74099999999999999</v>
      </c>
      <c r="Z470">
        <v>78</v>
      </c>
      <c r="AA470">
        <v>1</v>
      </c>
      <c r="AB470">
        <v>2</v>
      </c>
      <c r="AC470">
        <v>6</v>
      </c>
      <c r="AE470">
        <v>0</v>
      </c>
      <c r="AF470" t="s">
        <v>90</v>
      </c>
      <c r="AG470" t="s">
        <v>779</v>
      </c>
    </row>
    <row r="471" spans="1:33" x14ac:dyDescent="0.45">
      <c r="A471">
        <v>466</v>
      </c>
      <c r="B471" t="s">
        <v>371</v>
      </c>
      <c r="C471" t="s">
        <v>98</v>
      </c>
      <c r="D471" s="2">
        <v>18376</v>
      </c>
      <c r="E471" s="2">
        <v>18516</v>
      </c>
      <c r="F471">
        <f t="shared" si="14"/>
        <v>1950</v>
      </c>
      <c r="G471" s="2" t="str">
        <f t="shared" si="15"/>
        <v>Bobby Ávila1950</v>
      </c>
      <c r="H471">
        <v>0.74099999999999999</v>
      </c>
      <c r="I471">
        <v>195</v>
      </c>
      <c r="J471">
        <v>167</v>
      </c>
      <c r="K471">
        <v>26</v>
      </c>
      <c r="L471">
        <v>49</v>
      </c>
      <c r="M471">
        <v>40</v>
      </c>
      <c r="N471">
        <v>7</v>
      </c>
      <c r="O471">
        <v>1</v>
      </c>
      <c r="P471">
        <v>1</v>
      </c>
      <c r="Q471">
        <v>18</v>
      </c>
      <c r="R471">
        <v>3</v>
      </c>
      <c r="S471">
        <v>0</v>
      </c>
      <c r="T471">
        <v>21</v>
      </c>
      <c r="U471">
        <v>11</v>
      </c>
      <c r="V471">
        <v>0.29299999999999998</v>
      </c>
      <c r="W471">
        <v>0.376</v>
      </c>
      <c r="X471">
        <v>0.36499999999999999</v>
      </c>
      <c r="Y471">
        <v>0.74099999999999999</v>
      </c>
      <c r="Z471">
        <v>61</v>
      </c>
      <c r="AA471">
        <v>6</v>
      </c>
      <c r="AB471">
        <v>1</v>
      </c>
      <c r="AC471">
        <v>6</v>
      </c>
      <c r="AE471">
        <v>0</v>
      </c>
      <c r="AF471" t="s">
        <v>90</v>
      </c>
      <c r="AG471" t="s">
        <v>372</v>
      </c>
    </row>
    <row r="472" spans="1:33" x14ac:dyDescent="0.45">
      <c r="A472">
        <v>467</v>
      </c>
      <c r="B472" t="s">
        <v>318</v>
      </c>
      <c r="C472" t="s">
        <v>101</v>
      </c>
      <c r="D472" s="2">
        <v>17272</v>
      </c>
      <c r="E472" s="2">
        <v>17422</v>
      </c>
      <c r="F472">
        <f t="shared" si="14"/>
        <v>1947</v>
      </c>
      <c r="G472" s="2" t="str">
        <f t="shared" si="15"/>
        <v>Bobby Brown1947</v>
      </c>
      <c r="H472">
        <v>0.74099999999999999</v>
      </c>
      <c r="I472">
        <v>153</v>
      </c>
      <c r="J472">
        <v>130</v>
      </c>
      <c r="K472">
        <v>20</v>
      </c>
      <c r="L472">
        <v>38</v>
      </c>
      <c r="M472">
        <v>31</v>
      </c>
      <c r="N472">
        <v>6</v>
      </c>
      <c r="O472">
        <v>1</v>
      </c>
      <c r="P472">
        <v>0</v>
      </c>
      <c r="Q472">
        <v>15</v>
      </c>
      <c r="R472">
        <v>0</v>
      </c>
      <c r="S472">
        <v>2</v>
      </c>
      <c r="T472">
        <v>19</v>
      </c>
      <c r="U472">
        <v>9</v>
      </c>
      <c r="V472">
        <v>0.29199999999999998</v>
      </c>
      <c r="W472">
        <v>0.38700000000000001</v>
      </c>
      <c r="X472">
        <v>0.35399999999999998</v>
      </c>
      <c r="Y472">
        <v>0.74099999999999999</v>
      </c>
      <c r="Z472">
        <v>46</v>
      </c>
      <c r="AA472">
        <v>4</v>
      </c>
      <c r="AB472">
        <v>1</v>
      </c>
      <c r="AC472">
        <v>3</v>
      </c>
      <c r="AE472">
        <v>0</v>
      </c>
      <c r="AF472" t="s">
        <v>90</v>
      </c>
      <c r="AG472" t="s">
        <v>319</v>
      </c>
    </row>
    <row r="473" spans="1:33" x14ac:dyDescent="0.45">
      <c r="A473">
        <v>468</v>
      </c>
      <c r="B473" t="s">
        <v>356</v>
      </c>
      <c r="C473" t="s">
        <v>115</v>
      </c>
      <c r="D473" s="2">
        <v>17642</v>
      </c>
      <c r="E473" s="2">
        <v>17729</v>
      </c>
      <c r="F473">
        <f t="shared" si="14"/>
        <v>1948</v>
      </c>
      <c r="G473" s="2" t="str">
        <f t="shared" si="15"/>
        <v>Sam Chapman1948</v>
      </c>
      <c r="H473">
        <v>0.73899999999999999</v>
      </c>
      <c r="I473">
        <v>235</v>
      </c>
      <c r="J473">
        <v>207</v>
      </c>
      <c r="K473">
        <v>27</v>
      </c>
      <c r="L473">
        <v>51</v>
      </c>
      <c r="M473">
        <v>34</v>
      </c>
      <c r="N473">
        <v>7</v>
      </c>
      <c r="O473">
        <v>4</v>
      </c>
      <c r="P473">
        <v>6</v>
      </c>
      <c r="Q473">
        <v>29</v>
      </c>
      <c r="R473">
        <v>4</v>
      </c>
      <c r="S473">
        <v>1</v>
      </c>
      <c r="T473">
        <v>27</v>
      </c>
      <c r="U473">
        <v>24</v>
      </c>
      <c r="V473">
        <v>0.246</v>
      </c>
      <c r="W473">
        <v>0.33300000000000002</v>
      </c>
      <c r="X473">
        <v>0.40600000000000003</v>
      </c>
      <c r="Y473">
        <v>0.73899999999999999</v>
      </c>
      <c r="Z473">
        <v>84</v>
      </c>
      <c r="AA473">
        <v>5</v>
      </c>
      <c r="AB473">
        <v>0</v>
      </c>
      <c r="AC473">
        <v>1</v>
      </c>
      <c r="AE473">
        <v>2</v>
      </c>
      <c r="AF473" t="s">
        <v>90</v>
      </c>
      <c r="AG473" t="s">
        <v>357</v>
      </c>
    </row>
    <row r="474" spans="1:33" x14ac:dyDescent="0.45">
      <c r="A474">
        <v>469</v>
      </c>
      <c r="B474" t="s">
        <v>266</v>
      </c>
      <c r="C474" t="s">
        <v>149</v>
      </c>
      <c r="D474" s="2">
        <v>18007</v>
      </c>
      <c r="E474" s="2">
        <v>18114</v>
      </c>
      <c r="F474">
        <f t="shared" si="14"/>
        <v>1949</v>
      </c>
      <c r="G474" s="2" t="str">
        <f t="shared" si="15"/>
        <v>Danny Litwhiler1949</v>
      </c>
      <c r="H474">
        <v>0.73899999999999999</v>
      </c>
      <c r="I474">
        <v>199</v>
      </c>
      <c r="J474">
        <v>179</v>
      </c>
      <c r="K474">
        <v>17</v>
      </c>
      <c r="L474">
        <v>47</v>
      </c>
      <c r="M474">
        <v>33</v>
      </c>
      <c r="N474">
        <v>8</v>
      </c>
      <c r="O474">
        <v>1</v>
      </c>
      <c r="P474">
        <v>5</v>
      </c>
      <c r="Q474">
        <v>22</v>
      </c>
      <c r="R474">
        <v>0</v>
      </c>
      <c r="S474">
        <v>2</v>
      </c>
      <c r="T474">
        <v>20</v>
      </c>
      <c r="U474">
        <v>25</v>
      </c>
      <c r="V474">
        <v>0.26300000000000001</v>
      </c>
      <c r="W474">
        <v>0.33700000000000002</v>
      </c>
      <c r="X474">
        <v>0.40200000000000002</v>
      </c>
      <c r="Y474">
        <v>0.73899999999999999</v>
      </c>
      <c r="Z474">
        <v>72</v>
      </c>
      <c r="AA474">
        <v>1</v>
      </c>
      <c r="AB474">
        <v>0</v>
      </c>
      <c r="AC474">
        <v>0</v>
      </c>
      <c r="AE474">
        <v>1</v>
      </c>
      <c r="AF474" t="s">
        <v>90</v>
      </c>
      <c r="AG474" t="s">
        <v>268</v>
      </c>
    </row>
    <row r="475" spans="1:33" x14ac:dyDescent="0.45">
      <c r="A475">
        <v>470</v>
      </c>
      <c r="B475" t="s">
        <v>133</v>
      </c>
      <c r="C475" t="s">
        <v>112</v>
      </c>
      <c r="D475" s="2">
        <v>17643</v>
      </c>
      <c r="E475" s="2">
        <v>17735</v>
      </c>
      <c r="F475">
        <f t="shared" si="14"/>
        <v>1948</v>
      </c>
      <c r="G475" s="2" t="str">
        <f t="shared" si="15"/>
        <v>Gil Hodges1948</v>
      </c>
      <c r="H475">
        <v>0.73899999999999999</v>
      </c>
      <c r="I475">
        <v>229</v>
      </c>
      <c r="J475">
        <v>212</v>
      </c>
      <c r="K475">
        <v>24</v>
      </c>
      <c r="L475">
        <v>56</v>
      </c>
      <c r="M475">
        <v>38</v>
      </c>
      <c r="N475">
        <v>10</v>
      </c>
      <c r="O475">
        <v>1</v>
      </c>
      <c r="P475">
        <v>7</v>
      </c>
      <c r="Q475">
        <v>36</v>
      </c>
      <c r="R475">
        <v>3</v>
      </c>
      <c r="S475">
        <v>2</v>
      </c>
      <c r="T475">
        <v>17</v>
      </c>
      <c r="U475">
        <v>36</v>
      </c>
      <c r="V475">
        <v>0.26400000000000001</v>
      </c>
      <c r="W475">
        <v>0.31900000000000001</v>
      </c>
      <c r="X475">
        <v>0.42</v>
      </c>
      <c r="Y475">
        <v>0.73899999999999999</v>
      </c>
      <c r="Z475">
        <v>89</v>
      </c>
      <c r="AA475">
        <v>8</v>
      </c>
      <c r="AB475">
        <v>0</v>
      </c>
      <c r="AC475">
        <v>0</v>
      </c>
      <c r="AE475">
        <v>8</v>
      </c>
      <c r="AF475" t="s">
        <v>90</v>
      </c>
      <c r="AG475" t="s">
        <v>134</v>
      </c>
    </row>
    <row r="476" spans="1:33" x14ac:dyDescent="0.45">
      <c r="A476">
        <v>471</v>
      </c>
      <c r="B476" t="s">
        <v>363</v>
      </c>
      <c r="C476" t="s">
        <v>89</v>
      </c>
      <c r="D476" s="2">
        <v>17272</v>
      </c>
      <c r="E476" s="2">
        <v>17346</v>
      </c>
      <c r="F476">
        <f t="shared" si="14"/>
        <v>1947</v>
      </c>
      <c r="G476" s="2" t="str">
        <f t="shared" si="15"/>
        <v>Johnny Pesky1947</v>
      </c>
      <c r="H476">
        <v>0.73799999999999999</v>
      </c>
      <c r="I476">
        <v>280</v>
      </c>
      <c r="J476">
        <v>249</v>
      </c>
      <c r="K476">
        <v>39</v>
      </c>
      <c r="L476">
        <v>74</v>
      </c>
      <c r="M476">
        <v>60</v>
      </c>
      <c r="N476">
        <v>11</v>
      </c>
      <c r="O476">
        <v>3</v>
      </c>
      <c r="P476">
        <v>0</v>
      </c>
      <c r="Q476">
        <v>13</v>
      </c>
      <c r="R476">
        <v>2</v>
      </c>
      <c r="S476">
        <v>5</v>
      </c>
      <c r="T476">
        <v>30</v>
      </c>
      <c r="U476">
        <v>9</v>
      </c>
      <c r="V476">
        <v>0.29699999999999999</v>
      </c>
      <c r="W476">
        <v>0.373</v>
      </c>
      <c r="X476">
        <v>0.36499999999999999</v>
      </c>
      <c r="Y476">
        <v>0.73799999999999999</v>
      </c>
      <c r="Z476">
        <v>91</v>
      </c>
      <c r="AA476">
        <v>7</v>
      </c>
      <c r="AB476">
        <v>0</v>
      </c>
      <c r="AC476">
        <v>1</v>
      </c>
      <c r="AE476">
        <v>0</v>
      </c>
      <c r="AF476" t="s">
        <v>90</v>
      </c>
      <c r="AG476" t="s">
        <v>364</v>
      </c>
    </row>
    <row r="477" spans="1:33" x14ac:dyDescent="0.45">
      <c r="A477">
        <v>472</v>
      </c>
      <c r="B477" t="s">
        <v>404</v>
      </c>
      <c r="C477" t="s">
        <v>144</v>
      </c>
      <c r="D477" s="2">
        <v>17279</v>
      </c>
      <c r="E477" s="2">
        <v>17386</v>
      </c>
      <c r="F477">
        <f t="shared" si="14"/>
        <v>1947</v>
      </c>
      <c r="G477" s="2" t="str">
        <f t="shared" si="15"/>
        <v>Ray Coleman1947</v>
      </c>
      <c r="H477">
        <v>0.73799999999999999</v>
      </c>
      <c r="I477">
        <v>195</v>
      </c>
      <c r="J477">
        <v>180</v>
      </c>
      <c r="K477">
        <v>23</v>
      </c>
      <c r="L477">
        <v>52</v>
      </c>
      <c r="M477">
        <v>41</v>
      </c>
      <c r="N477">
        <v>5</v>
      </c>
      <c r="O477">
        <v>4</v>
      </c>
      <c r="P477">
        <v>2</v>
      </c>
      <c r="Q477">
        <v>24</v>
      </c>
      <c r="R477">
        <v>1</v>
      </c>
      <c r="S477">
        <v>3</v>
      </c>
      <c r="T477">
        <v>15</v>
      </c>
      <c r="U477">
        <v>19</v>
      </c>
      <c r="V477">
        <v>0.28899999999999998</v>
      </c>
      <c r="W477">
        <v>0.34399999999999997</v>
      </c>
      <c r="X477">
        <v>0.39400000000000002</v>
      </c>
      <c r="Y477">
        <v>0.73799999999999999</v>
      </c>
      <c r="Z477">
        <v>71</v>
      </c>
      <c r="AA477">
        <v>4</v>
      </c>
      <c r="AB477">
        <v>0</v>
      </c>
      <c r="AC477">
        <v>0</v>
      </c>
      <c r="AE477">
        <v>0</v>
      </c>
      <c r="AF477" t="s">
        <v>90</v>
      </c>
      <c r="AG477" t="s">
        <v>406</v>
      </c>
    </row>
    <row r="478" spans="1:33" x14ac:dyDescent="0.45">
      <c r="A478">
        <v>473</v>
      </c>
      <c r="B478" t="s">
        <v>841</v>
      </c>
      <c r="C478" t="s">
        <v>115</v>
      </c>
      <c r="D478" s="2">
        <v>18371</v>
      </c>
      <c r="E478" s="2">
        <v>18466</v>
      </c>
      <c r="F478">
        <f t="shared" si="14"/>
        <v>1950</v>
      </c>
      <c r="G478" s="2" t="str">
        <f t="shared" si="15"/>
        <v>Mike Guerra1950</v>
      </c>
      <c r="H478">
        <v>0.73799999999999999</v>
      </c>
      <c r="I478">
        <v>203</v>
      </c>
      <c r="J478">
        <v>185</v>
      </c>
      <c r="K478">
        <v>21</v>
      </c>
      <c r="L478">
        <v>56</v>
      </c>
      <c r="M478">
        <v>46</v>
      </c>
      <c r="N478">
        <v>6</v>
      </c>
      <c r="O478">
        <v>2</v>
      </c>
      <c r="P478">
        <v>2</v>
      </c>
      <c r="Q478">
        <v>21</v>
      </c>
      <c r="R478">
        <v>1</v>
      </c>
      <c r="S478">
        <v>0</v>
      </c>
      <c r="T478">
        <v>13</v>
      </c>
      <c r="U478">
        <v>10</v>
      </c>
      <c r="V478">
        <v>0.30299999999999999</v>
      </c>
      <c r="W478">
        <v>0.34799999999999998</v>
      </c>
      <c r="X478">
        <v>0.38900000000000001</v>
      </c>
      <c r="Y478">
        <v>0.73799999999999999</v>
      </c>
      <c r="Z478">
        <v>72</v>
      </c>
      <c r="AA478">
        <v>4</v>
      </c>
      <c r="AB478">
        <v>0</v>
      </c>
      <c r="AC478">
        <v>5</v>
      </c>
      <c r="AE478">
        <v>3</v>
      </c>
      <c r="AF478" t="s">
        <v>90</v>
      </c>
      <c r="AG478" t="s">
        <v>842</v>
      </c>
    </row>
    <row r="479" spans="1:33" x14ac:dyDescent="0.45">
      <c r="A479">
        <v>474</v>
      </c>
      <c r="B479" t="s">
        <v>260</v>
      </c>
      <c r="C479" t="s">
        <v>136</v>
      </c>
      <c r="D479" s="2">
        <v>17272</v>
      </c>
      <c r="E479" s="2">
        <v>17351</v>
      </c>
      <c r="F479">
        <f t="shared" si="14"/>
        <v>1947</v>
      </c>
      <c r="G479" s="2" t="str">
        <f t="shared" si="15"/>
        <v>Bill Nicholson1947</v>
      </c>
      <c r="H479">
        <v>0.73799999999999999</v>
      </c>
      <c r="I479">
        <v>228</v>
      </c>
      <c r="J479">
        <v>194</v>
      </c>
      <c r="K479">
        <v>27</v>
      </c>
      <c r="L479">
        <v>39</v>
      </c>
      <c r="M479">
        <v>18</v>
      </c>
      <c r="N479">
        <v>10</v>
      </c>
      <c r="O479">
        <v>1</v>
      </c>
      <c r="P479">
        <v>10</v>
      </c>
      <c r="Q479">
        <v>28</v>
      </c>
      <c r="R479">
        <v>1</v>
      </c>
      <c r="S479">
        <v>1</v>
      </c>
      <c r="T479">
        <v>33</v>
      </c>
      <c r="U479">
        <v>33</v>
      </c>
      <c r="V479">
        <v>0.20100000000000001</v>
      </c>
      <c r="W479">
        <v>0.32</v>
      </c>
      <c r="X479">
        <v>0.41799999999999998</v>
      </c>
      <c r="Y479">
        <v>0.73799999999999999</v>
      </c>
      <c r="Z479">
        <v>81</v>
      </c>
      <c r="AA479">
        <v>3</v>
      </c>
      <c r="AB479">
        <v>1</v>
      </c>
      <c r="AC479">
        <v>0</v>
      </c>
      <c r="AE479">
        <v>2</v>
      </c>
      <c r="AF479" t="s">
        <v>90</v>
      </c>
      <c r="AG479" t="s">
        <v>261</v>
      </c>
    </row>
    <row r="480" spans="1:33" x14ac:dyDescent="0.45">
      <c r="A480">
        <v>475</v>
      </c>
      <c r="B480" t="s">
        <v>223</v>
      </c>
      <c r="C480" t="s">
        <v>109</v>
      </c>
      <c r="D480" s="2">
        <v>18735</v>
      </c>
      <c r="E480" s="2">
        <v>18796</v>
      </c>
      <c r="F480">
        <f t="shared" si="14"/>
        <v>1951</v>
      </c>
      <c r="G480" s="2" t="str">
        <f t="shared" si="15"/>
        <v>Bobby Thomson1951</v>
      </c>
      <c r="H480">
        <v>0.73699999999999999</v>
      </c>
      <c r="I480">
        <v>263</v>
      </c>
      <c r="J480">
        <v>226</v>
      </c>
      <c r="K480">
        <v>36</v>
      </c>
      <c r="L480">
        <v>51</v>
      </c>
      <c r="M480">
        <v>30</v>
      </c>
      <c r="N480">
        <v>10</v>
      </c>
      <c r="O480">
        <v>2</v>
      </c>
      <c r="P480">
        <v>9</v>
      </c>
      <c r="Q480">
        <v>32</v>
      </c>
      <c r="R480">
        <v>2</v>
      </c>
      <c r="S480">
        <v>1</v>
      </c>
      <c r="T480">
        <v>33</v>
      </c>
      <c r="U480">
        <v>24</v>
      </c>
      <c r="V480">
        <v>0.22600000000000001</v>
      </c>
      <c r="W480">
        <v>0.33</v>
      </c>
      <c r="X480">
        <v>0.40699999999999997</v>
      </c>
      <c r="Y480">
        <v>0.73699999999999999</v>
      </c>
      <c r="Z480">
        <v>92</v>
      </c>
      <c r="AA480">
        <v>10</v>
      </c>
      <c r="AB480">
        <v>2</v>
      </c>
      <c r="AC480">
        <v>2</v>
      </c>
      <c r="AE480">
        <v>4</v>
      </c>
      <c r="AF480" t="s">
        <v>90</v>
      </c>
      <c r="AG480" t="s">
        <v>224</v>
      </c>
    </row>
    <row r="481" spans="1:33" x14ac:dyDescent="0.45">
      <c r="A481">
        <v>476</v>
      </c>
      <c r="B481" t="s">
        <v>209</v>
      </c>
      <c r="C481" t="s">
        <v>405</v>
      </c>
      <c r="D481" s="2">
        <v>18735</v>
      </c>
      <c r="E481" s="2">
        <v>18826</v>
      </c>
      <c r="F481">
        <f t="shared" si="14"/>
        <v>1951</v>
      </c>
      <c r="G481" s="2" t="str">
        <f t="shared" si="15"/>
        <v>Don Lenhardt1951</v>
      </c>
      <c r="H481">
        <v>0.73599999999999999</v>
      </c>
      <c r="I481">
        <v>215</v>
      </c>
      <c r="J481">
        <v>201</v>
      </c>
      <c r="K481">
        <v>21</v>
      </c>
      <c r="L481">
        <v>53</v>
      </c>
      <c r="M481">
        <v>36</v>
      </c>
      <c r="N481">
        <v>9</v>
      </c>
      <c r="O481">
        <v>0</v>
      </c>
      <c r="P481">
        <v>8</v>
      </c>
      <c r="Q481">
        <v>40</v>
      </c>
      <c r="R481">
        <v>2</v>
      </c>
      <c r="S481">
        <v>1</v>
      </c>
      <c r="T481">
        <v>13</v>
      </c>
      <c r="U481">
        <v>24</v>
      </c>
      <c r="V481">
        <v>0.26400000000000001</v>
      </c>
      <c r="W481">
        <v>0.308</v>
      </c>
      <c r="X481">
        <v>0.42799999999999999</v>
      </c>
      <c r="Y481">
        <v>0.73599999999999999</v>
      </c>
      <c r="Z481">
        <v>86</v>
      </c>
      <c r="AA481">
        <v>2</v>
      </c>
      <c r="AB481">
        <v>0</v>
      </c>
      <c r="AC481">
        <v>1</v>
      </c>
      <c r="AE481">
        <v>1</v>
      </c>
      <c r="AF481" t="s">
        <v>90</v>
      </c>
      <c r="AG481" t="s">
        <v>210</v>
      </c>
    </row>
    <row r="482" spans="1:33" x14ac:dyDescent="0.45">
      <c r="A482">
        <v>477</v>
      </c>
      <c r="B482" t="s">
        <v>843</v>
      </c>
      <c r="C482" t="s">
        <v>104</v>
      </c>
      <c r="D482" s="2">
        <v>18007</v>
      </c>
      <c r="E482" s="2">
        <v>18075</v>
      </c>
      <c r="F482">
        <f t="shared" si="14"/>
        <v>1949</v>
      </c>
      <c r="G482" s="2" t="str">
        <f t="shared" si="15"/>
        <v>Ed Stevens1949</v>
      </c>
      <c r="H482">
        <v>0.73599999999999999</v>
      </c>
      <c r="I482">
        <v>231</v>
      </c>
      <c r="J482">
        <v>207</v>
      </c>
      <c r="K482">
        <v>22</v>
      </c>
      <c r="L482">
        <v>57</v>
      </c>
      <c r="M482">
        <v>42</v>
      </c>
      <c r="N482">
        <v>10</v>
      </c>
      <c r="O482">
        <v>1</v>
      </c>
      <c r="P482">
        <v>4</v>
      </c>
      <c r="Q482">
        <v>32</v>
      </c>
      <c r="R482">
        <v>1</v>
      </c>
      <c r="S482">
        <v>2</v>
      </c>
      <c r="T482">
        <v>21</v>
      </c>
      <c r="U482">
        <v>21</v>
      </c>
      <c r="V482">
        <v>0.27500000000000002</v>
      </c>
      <c r="W482">
        <v>0.34499999999999997</v>
      </c>
      <c r="X482">
        <v>0.39100000000000001</v>
      </c>
      <c r="Y482">
        <v>0.73599999999999999</v>
      </c>
      <c r="Z482">
        <v>81</v>
      </c>
      <c r="AA482">
        <v>2</v>
      </c>
      <c r="AB482">
        <v>1</v>
      </c>
      <c r="AC482">
        <v>2</v>
      </c>
      <c r="AE482">
        <v>2</v>
      </c>
      <c r="AF482" t="s">
        <v>90</v>
      </c>
      <c r="AG482" t="s">
        <v>844</v>
      </c>
    </row>
    <row r="483" spans="1:33" x14ac:dyDescent="0.45">
      <c r="A483">
        <v>478</v>
      </c>
      <c r="B483" t="s">
        <v>845</v>
      </c>
      <c r="C483" t="s">
        <v>104</v>
      </c>
      <c r="D483" s="2">
        <v>18745</v>
      </c>
      <c r="E483" s="2">
        <v>18817</v>
      </c>
      <c r="F483">
        <f t="shared" si="14"/>
        <v>1951</v>
      </c>
      <c r="G483" s="2" t="str">
        <f t="shared" si="15"/>
        <v>Pete Castiglione1951</v>
      </c>
      <c r="H483">
        <v>0.73599999999999999</v>
      </c>
      <c r="I483">
        <v>241</v>
      </c>
      <c r="J483">
        <v>221</v>
      </c>
      <c r="K483">
        <v>32</v>
      </c>
      <c r="L483">
        <v>64</v>
      </c>
      <c r="M483">
        <v>48</v>
      </c>
      <c r="N483">
        <v>11</v>
      </c>
      <c r="O483">
        <v>2</v>
      </c>
      <c r="P483">
        <v>3</v>
      </c>
      <c r="Q483">
        <v>22</v>
      </c>
      <c r="R483">
        <v>1</v>
      </c>
      <c r="S483">
        <v>1</v>
      </c>
      <c r="T483">
        <v>16</v>
      </c>
      <c r="U483">
        <v>10</v>
      </c>
      <c r="V483">
        <v>0.28999999999999998</v>
      </c>
      <c r="W483">
        <v>0.33800000000000002</v>
      </c>
      <c r="X483">
        <v>0.39800000000000002</v>
      </c>
      <c r="Y483">
        <v>0.73599999999999999</v>
      </c>
      <c r="Z483">
        <v>88</v>
      </c>
      <c r="AA483">
        <v>2</v>
      </c>
      <c r="AB483">
        <v>0</v>
      </c>
      <c r="AC483">
        <v>4</v>
      </c>
      <c r="AE483">
        <v>0</v>
      </c>
      <c r="AF483" t="s">
        <v>90</v>
      </c>
      <c r="AG483" t="s">
        <v>846</v>
      </c>
    </row>
    <row r="484" spans="1:33" x14ac:dyDescent="0.45">
      <c r="A484">
        <v>479</v>
      </c>
      <c r="B484" t="s">
        <v>424</v>
      </c>
      <c r="C484" t="s">
        <v>98</v>
      </c>
      <c r="D484" s="2">
        <v>17272</v>
      </c>
      <c r="E484" s="2">
        <v>17362</v>
      </c>
      <c r="F484">
        <f t="shared" si="14"/>
        <v>1947</v>
      </c>
      <c r="G484" s="2" t="str">
        <f t="shared" si="15"/>
        <v>Jim Hegan1947</v>
      </c>
      <c r="H484">
        <v>0.73499999999999999</v>
      </c>
      <c r="I484">
        <v>194</v>
      </c>
      <c r="J484">
        <v>169</v>
      </c>
      <c r="K484">
        <v>18</v>
      </c>
      <c r="L484">
        <v>45</v>
      </c>
      <c r="M484">
        <v>33</v>
      </c>
      <c r="N484">
        <v>7</v>
      </c>
      <c r="O484">
        <v>2</v>
      </c>
      <c r="P484">
        <v>3</v>
      </c>
      <c r="Q484">
        <v>26</v>
      </c>
      <c r="R484">
        <v>2</v>
      </c>
      <c r="S484">
        <v>1</v>
      </c>
      <c r="T484">
        <v>21</v>
      </c>
      <c r="U484">
        <v>21</v>
      </c>
      <c r="V484">
        <v>0.26600000000000001</v>
      </c>
      <c r="W484">
        <v>0.35099999999999998</v>
      </c>
      <c r="X484">
        <v>0.38500000000000001</v>
      </c>
      <c r="Y484">
        <v>0.73499999999999999</v>
      </c>
      <c r="Z484">
        <v>65</v>
      </c>
      <c r="AA484">
        <v>5</v>
      </c>
      <c r="AB484">
        <v>1</v>
      </c>
      <c r="AC484">
        <v>3</v>
      </c>
      <c r="AE484">
        <v>6</v>
      </c>
      <c r="AF484" t="s">
        <v>90</v>
      </c>
      <c r="AG484" t="s">
        <v>425</v>
      </c>
    </row>
    <row r="485" spans="1:33" x14ac:dyDescent="0.45">
      <c r="A485">
        <v>480</v>
      </c>
      <c r="B485" t="s">
        <v>386</v>
      </c>
      <c r="C485" t="s">
        <v>101</v>
      </c>
      <c r="D485" s="2">
        <v>17642</v>
      </c>
      <c r="E485" s="2">
        <v>17713</v>
      </c>
      <c r="F485">
        <f t="shared" si="14"/>
        <v>1948</v>
      </c>
      <c r="G485" s="2" t="str">
        <f t="shared" si="15"/>
        <v>Billy Johnson1948</v>
      </c>
      <c r="H485">
        <v>0.73499999999999999</v>
      </c>
      <c r="I485">
        <v>247</v>
      </c>
      <c r="J485">
        <v>226</v>
      </c>
      <c r="K485">
        <v>23</v>
      </c>
      <c r="L485">
        <v>60</v>
      </c>
      <c r="M485">
        <v>41</v>
      </c>
      <c r="N485">
        <v>12</v>
      </c>
      <c r="O485">
        <v>1</v>
      </c>
      <c r="P485">
        <v>6</v>
      </c>
      <c r="Q485">
        <v>27</v>
      </c>
      <c r="R485">
        <v>0</v>
      </c>
      <c r="S485">
        <v>0</v>
      </c>
      <c r="T485">
        <v>19</v>
      </c>
      <c r="U485">
        <v>11</v>
      </c>
      <c r="V485">
        <v>0.26500000000000001</v>
      </c>
      <c r="W485">
        <v>0.32800000000000001</v>
      </c>
      <c r="X485">
        <v>0.40699999999999997</v>
      </c>
      <c r="Y485">
        <v>0.73499999999999999</v>
      </c>
      <c r="Z485">
        <v>92</v>
      </c>
      <c r="AA485">
        <v>9</v>
      </c>
      <c r="AB485">
        <v>2</v>
      </c>
      <c r="AC485">
        <v>0</v>
      </c>
      <c r="AE485">
        <v>3</v>
      </c>
      <c r="AF485" t="s">
        <v>90</v>
      </c>
      <c r="AG485" t="s">
        <v>388</v>
      </c>
    </row>
    <row r="486" spans="1:33" x14ac:dyDescent="0.45">
      <c r="A486">
        <v>481</v>
      </c>
      <c r="B486" t="s">
        <v>847</v>
      </c>
      <c r="C486" t="s">
        <v>104</v>
      </c>
      <c r="D486" s="2">
        <v>18371</v>
      </c>
      <c r="E486" s="2">
        <v>18447</v>
      </c>
      <c r="F486">
        <f t="shared" si="14"/>
        <v>1950</v>
      </c>
      <c r="G486" s="2" t="str">
        <f t="shared" si="15"/>
        <v>Nanny Fernandez1950</v>
      </c>
      <c r="H486">
        <v>0.73499999999999999</v>
      </c>
      <c r="I486">
        <v>213</v>
      </c>
      <c r="J486">
        <v>193</v>
      </c>
      <c r="K486">
        <v>23</v>
      </c>
      <c r="L486">
        <v>50</v>
      </c>
      <c r="M486">
        <v>33</v>
      </c>
      <c r="N486">
        <v>11</v>
      </c>
      <c r="O486">
        <v>0</v>
      </c>
      <c r="P486">
        <v>6</v>
      </c>
      <c r="Q486">
        <v>26</v>
      </c>
      <c r="R486">
        <v>2</v>
      </c>
      <c r="S486">
        <v>0</v>
      </c>
      <c r="T486">
        <v>18</v>
      </c>
      <c r="U486">
        <v>16</v>
      </c>
      <c r="V486">
        <v>0.25900000000000001</v>
      </c>
      <c r="W486">
        <v>0.32500000000000001</v>
      </c>
      <c r="X486">
        <v>0.40899999999999997</v>
      </c>
      <c r="Y486">
        <v>0.73499999999999999</v>
      </c>
      <c r="Z486">
        <v>79</v>
      </c>
      <c r="AA486">
        <v>9</v>
      </c>
      <c r="AB486">
        <v>1</v>
      </c>
      <c r="AC486">
        <v>1</v>
      </c>
      <c r="AE486">
        <v>1</v>
      </c>
      <c r="AF486" t="s">
        <v>90</v>
      </c>
      <c r="AG486" t="s">
        <v>848</v>
      </c>
    </row>
    <row r="487" spans="1:33" x14ac:dyDescent="0.45">
      <c r="A487">
        <v>482</v>
      </c>
      <c r="B487" t="s">
        <v>442</v>
      </c>
      <c r="C487" t="s">
        <v>205</v>
      </c>
      <c r="D487" s="2">
        <v>18006</v>
      </c>
      <c r="E487" s="2">
        <v>18106</v>
      </c>
      <c r="F487">
        <f t="shared" si="14"/>
        <v>1949</v>
      </c>
      <c r="G487" s="2" t="str">
        <f t="shared" si="15"/>
        <v>Buddy Lewis1949</v>
      </c>
      <c r="H487">
        <v>0.73399999999999999</v>
      </c>
      <c r="I487">
        <v>193</v>
      </c>
      <c r="J487">
        <v>162</v>
      </c>
      <c r="K487">
        <v>15</v>
      </c>
      <c r="L487">
        <v>40</v>
      </c>
      <c r="M487">
        <v>26</v>
      </c>
      <c r="N487">
        <v>9</v>
      </c>
      <c r="O487">
        <v>3</v>
      </c>
      <c r="P487">
        <v>2</v>
      </c>
      <c r="Q487">
        <v>16</v>
      </c>
      <c r="R487">
        <v>2</v>
      </c>
      <c r="S487">
        <v>1</v>
      </c>
      <c r="T487">
        <v>26</v>
      </c>
      <c r="U487">
        <v>6</v>
      </c>
      <c r="V487">
        <v>0.247</v>
      </c>
      <c r="W487">
        <v>0.35799999999999998</v>
      </c>
      <c r="X487">
        <v>0.377</v>
      </c>
      <c r="Y487">
        <v>0.73399999999999999</v>
      </c>
      <c r="Z487">
        <v>61</v>
      </c>
      <c r="AA487">
        <v>3</v>
      </c>
      <c r="AB487">
        <v>2</v>
      </c>
      <c r="AC487">
        <v>3</v>
      </c>
      <c r="AE487">
        <v>0</v>
      </c>
      <c r="AF487" t="s">
        <v>90</v>
      </c>
      <c r="AG487" t="s">
        <v>443</v>
      </c>
    </row>
    <row r="488" spans="1:33" x14ac:dyDescent="0.45">
      <c r="A488">
        <v>483</v>
      </c>
      <c r="B488" t="s">
        <v>352</v>
      </c>
      <c r="C488" t="s">
        <v>98</v>
      </c>
      <c r="D488" s="2">
        <v>18371</v>
      </c>
      <c r="E488" s="2">
        <v>18441</v>
      </c>
      <c r="F488">
        <f t="shared" si="14"/>
        <v>1950</v>
      </c>
      <c r="G488" s="2" t="str">
        <f t="shared" si="15"/>
        <v>Dale Mitchell1950</v>
      </c>
      <c r="H488">
        <v>0.73399999999999999</v>
      </c>
      <c r="I488">
        <v>272</v>
      </c>
      <c r="J488">
        <v>247</v>
      </c>
      <c r="K488">
        <v>29</v>
      </c>
      <c r="L488">
        <v>74</v>
      </c>
      <c r="M488">
        <v>59</v>
      </c>
      <c r="N488">
        <v>12</v>
      </c>
      <c r="O488">
        <v>3</v>
      </c>
      <c r="P488">
        <v>0</v>
      </c>
      <c r="Q488">
        <v>24</v>
      </c>
      <c r="R488">
        <v>0</v>
      </c>
      <c r="S488">
        <v>5</v>
      </c>
      <c r="T488">
        <v>24</v>
      </c>
      <c r="U488">
        <v>11</v>
      </c>
      <c r="V488">
        <v>0.3</v>
      </c>
      <c r="W488">
        <v>0.36199999999999999</v>
      </c>
      <c r="X488">
        <v>0.372</v>
      </c>
      <c r="Y488">
        <v>0.73399999999999999</v>
      </c>
      <c r="Z488">
        <v>92</v>
      </c>
      <c r="AA488">
        <v>3</v>
      </c>
      <c r="AB488">
        <v>0</v>
      </c>
      <c r="AC488">
        <v>1</v>
      </c>
      <c r="AE488">
        <v>2</v>
      </c>
      <c r="AF488" t="s">
        <v>90</v>
      </c>
      <c r="AG488" t="s">
        <v>353</v>
      </c>
    </row>
    <row r="489" spans="1:33" x14ac:dyDescent="0.45">
      <c r="A489">
        <v>484</v>
      </c>
      <c r="B489" t="s">
        <v>409</v>
      </c>
      <c r="C489" t="s">
        <v>157</v>
      </c>
      <c r="D489" s="2">
        <v>18007</v>
      </c>
      <c r="E489" s="2">
        <v>18077</v>
      </c>
      <c r="F489">
        <f t="shared" si="14"/>
        <v>1949</v>
      </c>
      <c r="G489" s="2" t="str">
        <f t="shared" si="15"/>
        <v>Dave Philley1949</v>
      </c>
      <c r="H489">
        <v>0.73399999999999999</v>
      </c>
      <c r="I489">
        <v>269</v>
      </c>
      <c r="J489">
        <v>243</v>
      </c>
      <c r="K489">
        <v>34</v>
      </c>
      <c r="L489">
        <v>72</v>
      </c>
      <c r="M489">
        <v>58</v>
      </c>
      <c r="N489">
        <v>9</v>
      </c>
      <c r="O489">
        <v>5</v>
      </c>
      <c r="P489">
        <v>0</v>
      </c>
      <c r="Q489">
        <v>23</v>
      </c>
      <c r="R489">
        <v>4</v>
      </c>
      <c r="S489">
        <v>2</v>
      </c>
      <c r="T489">
        <v>22</v>
      </c>
      <c r="U489">
        <v>27</v>
      </c>
      <c r="V489">
        <v>0.29599999999999999</v>
      </c>
      <c r="W489">
        <v>0.36</v>
      </c>
      <c r="X489">
        <v>0.374</v>
      </c>
      <c r="Y489">
        <v>0.73399999999999999</v>
      </c>
      <c r="Z489">
        <v>91</v>
      </c>
      <c r="AA489">
        <v>5</v>
      </c>
      <c r="AB489">
        <v>2</v>
      </c>
      <c r="AC489">
        <v>2</v>
      </c>
      <c r="AE489">
        <v>1</v>
      </c>
      <c r="AF489" t="s">
        <v>90</v>
      </c>
      <c r="AG489" t="s">
        <v>410</v>
      </c>
    </row>
    <row r="490" spans="1:33" x14ac:dyDescent="0.45">
      <c r="A490">
        <v>485</v>
      </c>
      <c r="B490" t="s">
        <v>339</v>
      </c>
      <c r="C490" t="s">
        <v>112</v>
      </c>
      <c r="D490" s="2">
        <v>18007</v>
      </c>
      <c r="E490" s="2">
        <v>18072</v>
      </c>
      <c r="F490">
        <f t="shared" si="14"/>
        <v>1949</v>
      </c>
      <c r="G490" s="2" t="str">
        <f t="shared" si="15"/>
        <v>Carl Furillo1949</v>
      </c>
      <c r="H490">
        <v>0.73399999999999999</v>
      </c>
      <c r="I490">
        <v>256</v>
      </c>
      <c r="J490">
        <v>230</v>
      </c>
      <c r="K490">
        <v>37</v>
      </c>
      <c r="L490">
        <v>63</v>
      </c>
      <c r="M490">
        <v>47</v>
      </c>
      <c r="N490">
        <v>8</v>
      </c>
      <c r="O490">
        <v>5</v>
      </c>
      <c r="P490">
        <v>3</v>
      </c>
      <c r="Q490">
        <v>33</v>
      </c>
      <c r="R490">
        <v>4</v>
      </c>
      <c r="S490">
        <v>1</v>
      </c>
      <c r="T490">
        <v>21</v>
      </c>
      <c r="U490">
        <v>11</v>
      </c>
      <c r="V490">
        <v>0.27400000000000002</v>
      </c>
      <c r="W490">
        <v>0.34300000000000003</v>
      </c>
      <c r="X490">
        <v>0.39100000000000001</v>
      </c>
      <c r="Y490">
        <v>0.73399999999999999</v>
      </c>
      <c r="Z490">
        <v>90</v>
      </c>
      <c r="AA490">
        <v>2</v>
      </c>
      <c r="AB490">
        <v>3</v>
      </c>
      <c r="AC490">
        <v>2</v>
      </c>
      <c r="AE490">
        <v>1</v>
      </c>
      <c r="AF490" t="s">
        <v>90</v>
      </c>
      <c r="AG490" t="s">
        <v>340</v>
      </c>
    </row>
    <row r="491" spans="1:33" x14ac:dyDescent="0.45">
      <c r="A491">
        <v>486</v>
      </c>
      <c r="B491" t="s">
        <v>849</v>
      </c>
      <c r="C491" t="s">
        <v>205</v>
      </c>
      <c r="D491" s="2">
        <v>17668</v>
      </c>
      <c r="E491" s="2">
        <v>17767</v>
      </c>
      <c r="F491">
        <f t="shared" si="14"/>
        <v>1948</v>
      </c>
      <c r="G491" s="2" t="str">
        <f t="shared" si="15"/>
        <v>Carden Gillenwater1948</v>
      </c>
      <c r="H491">
        <v>0.73299999999999998</v>
      </c>
      <c r="I491">
        <v>215</v>
      </c>
      <c r="J491">
        <v>182</v>
      </c>
      <c r="K491">
        <v>16</v>
      </c>
      <c r="L491">
        <v>45</v>
      </c>
      <c r="M491">
        <v>30</v>
      </c>
      <c r="N491">
        <v>9</v>
      </c>
      <c r="O491">
        <v>4</v>
      </c>
      <c r="P491">
        <v>2</v>
      </c>
      <c r="Q491">
        <v>19</v>
      </c>
      <c r="R491">
        <v>4</v>
      </c>
      <c r="S491">
        <v>2</v>
      </c>
      <c r="T491">
        <v>32</v>
      </c>
      <c r="U491">
        <v>31</v>
      </c>
      <c r="V491">
        <v>0.247</v>
      </c>
      <c r="W491">
        <v>0.36</v>
      </c>
      <c r="X491">
        <v>0.374</v>
      </c>
      <c r="Y491">
        <v>0.73299999999999998</v>
      </c>
      <c r="Z491">
        <v>68</v>
      </c>
      <c r="AA491">
        <v>8</v>
      </c>
      <c r="AB491">
        <v>0</v>
      </c>
      <c r="AC491">
        <v>1</v>
      </c>
      <c r="AE491">
        <v>0</v>
      </c>
      <c r="AF491" t="s">
        <v>90</v>
      </c>
      <c r="AG491" t="s">
        <v>850</v>
      </c>
    </row>
    <row r="492" spans="1:33" x14ac:dyDescent="0.45">
      <c r="A492">
        <v>487</v>
      </c>
      <c r="B492" t="s">
        <v>386</v>
      </c>
      <c r="C492" t="s">
        <v>387</v>
      </c>
      <c r="D492" s="2">
        <v>18735</v>
      </c>
      <c r="E492" s="2">
        <v>18811</v>
      </c>
      <c r="F492">
        <f t="shared" si="14"/>
        <v>1951</v>
      </c>
      <c r="G492" s="2" t="str">
        <f t="shared" si="15"/>
        <v>Billy Johnson1951</v>
      </c>
      <c r="H492">
        <v>0.73299999999999998</v>
      </c>
      <c r="I492">
        <v>249</v>
      </c>
      <c r="J492">
        <v>217</v>
      </c>
      <c r="K492">
        <v>27</v>
      </c>
      <c r="L492">
        <v>57</v>
      </c>
      <c r="M492">
        <v>38</v>
      </c>
      <c r="N492">
        <v>14</v>
      </c>
      <c r="O492">
        <v>1</v>
      </c>
      <c r="P492">
        <v>4</v>
      </c>
      <c r="Q492">
        <v>23</v>
      </c>
      <c r="R492">
        <v>2</v>
      </c>
      <c r="S492">
        <v>2</v>
      </c>
      <c r="T492">
        <v>24</v>
      </c>
      <c r="U492">
        <v>22</v>
      </c>
      <c r="V492">
        <v>0.26300000000000001</v>
      </c>
      <c r="W492">
        <v>0.34200000000000003</v>
      </c>
      <c r="X492">
        <v>0.39200000000000002</v>
      </c>
      <c r="Y492">
        <v>0.73299999999999998</v>
      </c>
      <c r="Z492">
        <v>85</v>
      </c>
      <c r="AA492">
        <v>4</v>
      </c>
      <c r="AB492">
        <v>2</v>
      </c>
      <c r="AC492">
        <v>6</v>
      </c>
      <c r="AE492">
        <v>1</v>
      </c>
      <c r="AF492" t="s">
        <v>90</v>
      </c>
      <c r="AG492" t="s">
        <v>388</v>
      </c>
    </row>
    <row r="493" spans="1:33" x14ac:dyDescent="0.45">
      <c r="A493">
        <v>488</v>
      </c>
      <c r="B493" t="s">
        <v>712</v>
      </c>
      <c r="C493" t="s">
        <v>136</v>
      </c>
      <c r="D493" s="2">
        <v>17272</v>
      </c>
      <c r="E493" s="2">
        <v>17360</v>
      </c>
      <c r="F493">
        <f t="shared" si="14"/>
        <v>1947</v>
      </c>
      <c r="G493" s="2" t="str">
        <f t="shared" si="15"/>
        <v>Phil Cavarretta1947</v>
      </c>
      <c r="H493">
        <v>0.73299999999999998</v>
      </c>
      <c r="I493">
        <v>262</v>
      </c>
      <c r="J493">
        <v>226</v>
      </c>
      <c r="K493">
        <v>27</v>
      </c>
      <c r="L493">
        <v>67</v>
      </c>
      <c r="M493">
        <v>59</v>
      </c>
      <c r="N493">
        <v>5</v>
      </c>
      <c r="O493">
        <v>2</v>
      </c>
      <c r="P493">
        <v>1</v>
      </c>
      <c r="Q493">
        <v>27</v>
      </c>
      <c r="R493">
        <v>1</v>
      </c>
      <c r="S493">
        <v>2</v>
      </c>
      <c r="T493">
        <v>32</v>
      </c>
      <c r="U493">
        <v>19</v>
      </c>
      <c r="V493">
        <v>0.29599999999999999</v>
      </c>
      <c r="W493">
        <v>0.38400000000000001</v>
      </c>
      <c r="X493">
        <v>0.35</v>
      </c>
      <c r="Y493">
        <v>0.73299999999999998</v>
      </c>
      <c r="Z493">
        <v>79</v>
      </c>
      <c r="AA493">
        <v>0</v>
      </c>
      <c r="AB493">
        <v>0</v>
      </c>
      <c r="AC493">
        <v>4</v>
      </c>
      <c r="AE493">
        <v>7</v>
      </c>
      <c r="AF493" t="s">
        <v>90</v>
      </c>
      <c r="AG493" t="s">
        <v>713</v>
      </c>
    </row>
    <row r="494" spans="1:33" x14ac:dyDescent="0.45">
      <c r="A494">
        <v>489</v>
      </c>
      <c r="B494" t="s">
        <v>237</v>
      </c>
      <c r="C494" t="s">
        <v>127</v>
      </c>
      <c r="D494" s="2">
        <v>17272</v>
      </c>
      <c r="E494" s="2">
        <v>17346</v>
      </c>
      <c r="F494">
        <f t="shared" si="14"/>
        <v>1947</v>
      </c>
      <c r="G494" s="2" t="str">
        <f t="shared" si="15"/>
        <v>Tommy Holmes1947</v>
      </c>
      <c r="H494">
        <v>0.73</v>
      </c>
      <c r="I494">
        <v>254</v>
      </c>
      <c r="J494">
        <v>228</v>
      </c>
      <c r="K494">
        <v>38</v>
      </c>
      <c r="L494">
        <v>68</v>
      </c>
      <c r="M494">
        <v>52</v>
      </c>
      <c r="N494">
        <v>15</v>
      </c>
      <c r="O494">
        <v>1</v>
      </c>
      <c r="P494">
        <v>0</v>
      </c>
      <c r="Q494">
        <v>19</v>
      </c>
      <c r="R494">
        <v>0</v>
      </c>
      <c r="S494">
        <v>0</v>
      </c>
      <c r="T494">
        <v>18</v>
      </c>
      <c r="U494">
        <v>4</v>
      </c>
      <c r="V494">
        <v>0.29799999999999999</v>
      </c>
      <c r="W494">
        <v>0.35699999999999998</v>
      </c>
      <c r="X494">
        <v>0.373</v>
      </c>
      <c r="Y494">
        <v>0.73</v>
      </c>
      <c r="Z494">
        <v>85</v>
      </c>
      <c r="AA494">
        <v>10</v>
      </c>
      <c r="AB494">
        <v>3</v>
      </c>
      <c r="AC494">
        <v>5</v>
      </c>
      <c r="AE494">
        <v>3</v>
      </c>
      <c r="AF494" t="s">
        <v>90</v>
      </c>
      <c r="AG494" t="s">
        <v>238</v>
      </c>
    </row>
    <row r="495" spans="1:33" x14ac:dyDescent="0.45">
      <c r="A495">
        <v>490</v>
      </c>
      <c r="B495" t="s">
        <v>215</v>
      </c>
      <c r="C495" t="s">
        <v>205</v>
      </c>
      <c r="D495" s="2">
        <v>18371</v>
      </c>
      <c r="E495" s="2">
        <v>18493</v>
      </c>
      <c r="F495">
        <f t="shared" si="14"/>
        <v>1950</v>
      </c>
      <c r="G495" s="2" t="str">
        <f t="shared" si="15"/>
        <v>Gil Coan1950</v>
      </c>
      <c r="H495">
        <v>0.72799999999999998</v>
      </c>
      <c r="I495">
        <v>235</v>
      </c>
      <c r="J495">
        <v>211</v>
      </c>
      <c r="K495">
        <v>35</v>
      </c>
      <c r="L495">
        <v>54</v>
      </c>
      <c r="M495">
        <v>37</v>
      </c>
      <c r="N495">
        <v>8</v>
      </c>
      <c r="O495">
        <v>3</v>
      </c>
      <c r="P495">
        <v>6</v>
      </c>
      <c r="Q495">
        <v>36</v>
      </c>
      <c r="R495">
        <v>4</v>
      </c>
      <c r="S495">
        <v>3</v>
      </c>
      <c r="T495">
        <v>20</v>
      </c>
      <c r="U495">
        <v>36</v>
      </c>
      <c r="V495">
        <v>0.25600000000000001</v>
      </c>
      <c r="W495">
        <v>0.32</v>
      </c>
      <c r="X495">
        <v>0.40799999999999997</v>
      </c>
      <c r="Y495">
        <v>0.72799999999999998</v>
      </c>
      <c r="Z495">
        <v>86</v>
      </c>
      <c r="AA495">
        <v>1</v>
      </c>
      <c r="AB495">
        <v>0</v>
      </c>
      <c r="AC495">
        <v>4</v>
      </c>
      <c r="AE495">
        <v>1</v>
      </c>
      <c r="AF495" t="s">
        <v>90</v>
      </c>
      <c r="AG495" t="s">
        <v>216</v>
      </c>
    </row>
    <row r="496" spans="1:33" x14ac:dyDescent="0.45">
      <c r="A496">
        <v>491</v>
      </c>
      <c r="B496" t="s">
        <v>352</v>
      </c>
      <c r="C496" t="s">
        <v>98</v>
      </c>
      <c r="D496" s="2">
        <v>17272</v>
      </c>
      <c r="E496" s="2">
        <v>17384</v>
      </c>
      <c r="F496">
        <f t="shared" si="14"/>
        <v>1947</v>
      </c>
      <c r="G496" s="2" t="str">
        <f t="shared" si="15"/>
        <v>Dale Mitchell1947</v>
      </c>
      <c r="H496">
        <v>0.72699999999999998</v>
      </c>
      <c r="I496">
        <v>227</v>
      </c>
      <c r="J496">
        <v>217</v>
      </c>
      <c r="K496">
        <v>26</v>
      </c>
      <c r="L496">
        <v>70</v>
      </c>
      <c r="M496">
        <v>61</v>
      </c>
      <c r="N496">
        <v>7</v>
      </c>
      <c r="O496">
        <v>1</v>
      </c>
      <c r="P496">
        <v>1</v>
      </c>
      <c r="Q496">
        <v>12</v>
      </c>
      <c r="R496">
        <v>2</v>
      </c>
      <c r="S496">
        <v>3</v>
      </c>
      <c r="T496">
        <v>9</v>
      </c>
      <c r="U496">
        <v>11</v>
      </c>
      <c r="V496">
        <v>0.32300000000000001</v>
      </c>
      <c r="W496">
        <v>0.35</v>
      </c>
      <c r="X496">
        <v>0.378</v>
      </c>
      <c r="Y496">
        <v>0.72699999999999998</v>
      </c>
      <c r="Z496">
        <v>82</v>
      </c>
      <c r="AA496">
        <v>2</v>
      </c>
      <c r="AB496">
        <v>0</v>
      </c>
      <c r="AC496">
        <v>1</v>
      </c>
      <c r="AE496">
        <v>0</v>
      </c>
      <c r="AF496" t="s">
        <v>90</v>
      </c>
      <c r="AG496" t="s">
        <v>353</v>
      </c>
    </row>
    <row r="497" spans="1:33" x14ac:dyDescent="0.45">
      <c r="A497">
        <v>492</v>
      </c>
      <c r="B497" t="s">
        <v>227</v>
      </c>
      <c r="C497" t="s">
        <v>89</v>
      </c>
      <c r="D497" s="2">
        <v>17642</v>
      </c>
      <c r="E497" s="2">
        <v>17713</v>
      </c>
      <c r="F497">
        <f t="shared" si="14"/>
        <v>1948</v>
      </c>
      <c r="G497" s="2" t="str">
        <f t="shared" si="15"/>
        <v>Dom DiMaggio1948</v>
      </c>
      <c r="H497">
        <v>0.72699999999999998</v>
      </c>
      <c r="I497">
        <v>292</v>
      </c>
      <c r="J497">
        <v>244</v>
      </c>
      <c r="K497">
        <v>49</v>
      </c>
      <c r="L497">
        <v>62</v>
      </c>
      <c r="M497">
        <v>46</v>
      </c>
      <c r="N497">
        <v>12</v>
      </c>
      <c r="O497">
        <v>0</v>
      </c>
      <c r="P497">
        <v>4</v>
      </c>
      <c r="Q497">
        <v>23</v>
      </c>
      <c r="R497">
        <v>3</v>
      </c>
      <c r="S497">
        <v>1</v>
      </c>
      <c r="T497">
        <v>46</v>
      </c>
      <c r="U497">
        <v>25</v>
      </c>
      <c r="V497">
        <v>0.254</v>
      </c>
      <c r="W497">
        <v>0.375</v>
      </c>
      <c r="X497">
        <v>0.35199999999999998</v>
      </c>
      <c r="Y497">
        <v>0.72699999999999998</v>
      </c>
      <c r="Z497">
        <v>86</v>
      </c>
      <c r="AA497">
        <v>6</v>
      </c>
      <c r="AB497">
        <v>1</v>
      </c>
      <c r="AC497">
        <v>1</v>
      </c>
      <c r="AE497">
        <v>1</v>
      </c>
      <c r="AF497" t="s">
        <v>90</v>
      </c>
      <c r="AG497" t="s">
        <v>228</v>
      </c>
    </row>
    <row r="498" spans="1:33" x14ac:dyDescent="0.45">
      <c r="A498">
        <v>493</v>
      </c>
      <c r="B498" t="s">
        <v>851</v>
      </c>
      <c r="C498" t="s">
        <v>104</v>
      </c>
      <c r="D498" s="2">
        <v>18373</v>
      </c>
      <c r="E498" s="2">
        <v>18527</v>
      </c>
      <c r="F498">
        <f t="shared" si="14"/>
        <v>1950</v>
      </c>
      <c r="G498" s="2" t="str">
        <f t="shared" si="15"/>
        <v>Jack Phillips1950</v>
      </c>
      <c r="H498">
        <v>0.72699999999999998</v>
      </c>
      <c r="I498">
        <v>204</v>
      </c>
      <c r="J498">
        <v>184</v>
      </c>
      <c r="K498">
        <v>19</v>
      </c>
      <c r="L498">
        <v>48</v>
      </c>
      <c r="M498">
        <v>35</v>
      </c>
      <c r="N498">
        <v>4</v>
      </c>
      <c r="O498">
        <v>6</v>
      </c>
      <c r="P498">
        <v>3</v>
      </c>
      <c r="Q498">
        <v>30</v>
      </c>
      <c r="R498">
        <v>0</v>
      </c>
      <c r="S498">
        <v>5</v>
      </c>
      <c r="T498">
        <v>19</v>
      </c>
      <c r="U498">
        <v>15</v>
      </c>
      <c r="V498">
        <v>0.26100000000000001</v>
      </c>
      <c r="W498">
        <v>0.33</v>
      </c>
      <c r="X498">
        <v>0.39700000000000002</v>
      </c>
      <c r="Y498">
        <v>0.72699999999999998</v>
      </c>
      <c r="Z498">
        <v>73</v>
      </c>
      <c r="AA498">
        <v>2</v>
      </c>
      <c r="AB498">
        <v>0</v>
      </c>
      <c r="AC498">
        <v>1</v>
      </c>
      <c r="AE498">
        <v>1</v>
      </c>
      <c r="AF498" t="s">
        <v>90</v>
      </c>
      <c r="AG498" t="s">
        <v>852</v>
      </c>
    </row>
    <row r="499" spans="1:33" x14ac:dyDescent="0.45">
      <c r="A499">
        <v>494</v>
      </c>
      <c r="B499" t="s">
        <v>743</v>
      </c>
      <c r="C499" t="s">
        <v>144</v>
      </c>
      <c r="D499" s="2">
        <v>17274</v>
      </c>
      <c r="E499" s="2">
        <v>17364</v>
      </c>
      <c r="F499">
        <f t="shared" si="14"/>
        <v>1947</v>
      </c>
      <c r="G499" s="2" t="str">
        <f t="shared" si="15"/>
        <v>Paul Lehner1947</v>
      </c>
      <c r="H499">
        <v>0.72699999999999998</v>
      </c>
      <c r="I499">
        <v>249</v>
      </c>
      <c r="J499">
        <v>237</v>
      </c>
      <c r="K499">
        <v>24</v>
      </c>
      <c r="L499">
        <v>67</v>
      </c>
      <c r="M499">
        <v>46</v>
      </c>
      <c r="N499">
        <v>13</v>
      </c>
      <c r="O499">
        <v>5</v>
      </c>
      <c r="P499">
        <v>3</v>
      </c>
      <c r="Q499">
        <v>23</v>
      </c>
      <c r="R499">
        <v>3</v>
      </c>
      <c r="S499">
        <v>2</v>
      </c>
      <c r="T499">
        <v>9</v>
      </c>
      <c r="U499">
        <v>9</v>
      </c>
      <c r="V499">
        <v>0.28299999999999997</v>
      </c>
      <c r="W499">
        <v>0.309</v>
      </c>
      <c r="X499">
        <v>0.41799999999999998</v>
      </c>
      <c r="Y499">
        <v>0.72699999999999998</v>
      </c>
      <c r="Z499">
        <v>99</v>
      </c>
      <c r="AA499">
        <v>10</v>
      </c>
      <c r="AB499">
        <v>0</v>
      </c>
      <c r="AC499">
        <v>3</v>
      </c>
      <c r="AE499">
        <v>0</v>
      </c>
      <c r="AF499" t="s">
        <v>90</v>
      </c>
      <c r="AG499" t="s">
        <v>744</v>
      </c>
    </row>
    <row r="500" spans="1:33" x14ac:dyDescent="0.45">
      <c r="A500">
        <v>495</v>
      </c>
      <c r="B500" t="s">
        <v>853</v>
      </c>
      <c r="C500" t="s">
        <v>144</v>
      </c>
      <c r="D500" s="2">
        <v>18371</v>
      </c>
      <c r="E500" s="2">
        <v>18444</v>
      </c>
      <c r="F500">
        <f t="shared" si="14"/>
        <v>1950</v>
      </c>
      <c r="G500" s="2" t="str">
        <f t="shared" si="15"/>
        <v>Owen Friend1950</v>
      </c>
      <c r="H500">
        <v>0.72599999999999998</v>
      </c>
      <c r="I500">
        <v>232</v>
      </c>
      <c r="J500">
        <v>195</v>
      </c>
      <c r="K500">
        <v>31</v>
      </c>
      <c r="L500">
        <v>51</v>
      </c>
      <c r="M500">
        <v>38</v>
      </c>
      <c r="N500">
        <v>8</v>
      </c>
      <c r="O500">
        <v>2</v>
      </c>
      <c r="P500">
        <v>3</v>
      </c>
      <c r="Q500">
        <v>29</v>
      </c>
      <c r="R500">
        <v>1</v>
      </c>
      <c r="S500">
        <v>0</v>
      </c>
      <c r="T500">
        <v>28</v>
      </c>
      <c r="U500">
        <v>37</v>
      </c>
      <c r="V500">
        <v>0.26200000000000001</v>
      </c>
      <c r="W500">
        <v>0.35699999999999998</v>
      </c>
      <c r="X500">
        <v>0.36899999999999999</v>
      </c>
      <c r="Y500">
        <v>0.72599999999999998</v>
      </c>
      <c r="Z500">
        <v>72</v>
      </c>
      <c r="AA500">
        <v>7</v>
      </c>
      <c r="AB500">
        <v>1</v>
      </c>
      <c r="AC500">
        <v>8</v>
      </c>
      <c r="AE500">
        <v>1</v>
      </c>
      <c r="AF500" t="s">
        <v>90</v>
      </c>
      <c r="AG500" t="s">
        <v>854</v>
      </c>
    </row>
    <row r="501" spans="1:33" x14ac:dyDescent="0.45">
      <c r="A501">
        <v>496</v>
      </c>
      <c r="B501" t="s">
        <v>135</v>
      </c>
      <c r="C501" t="s">
        <v>136</v>
      </c>
      <c r="D501" s="2">
        <v>18735</v>
      </c>
      <c r="E501" s="2">
        <v>18815</v>
      </c>
      <c r="F501">
        <f t="shared" si="14"/>
        <v>1951</v>
      </c>
      <c r="G501" s="2" t="str">
        <f t="shared" si="15"/>
        <v>Hank Sauer1951</v>
      </c>
      <c r="H501">
        <v>0.72599999999999998</v>
      </c>
      <c r="I501">
        <v>234</v>
      </c>
      <c r="J501">
        <v>213</v>
      </c>
      <c r="K501">
        <v>23</v>
      </c>
      <c r="L501">
        <v>51</v>
      </c>
      <c r="M501">
        <v>32</v>
      </c>
      <c r="N501">
        <v>9</v>
      </c>
      <c r="O501">
        <v>1</v>
      </c>
      <c r="P501">
        <v>9</v>
      </c>
      <c r="Q501">
        <v>38</v>
      </c>
      <c r="R501">
        <v>1</v>
      </c>
      <c r="S501">
        <v>1</v>
      </c>
      <c r="T501">
        <v>19</v>
      </c>
      <c r="U501">
        <v>40</v>
      </c>
      <c r="V501">
        <v>0.23899999999999999</v>
      </c>
      <c r="W501">
        <v>0.308</v>
      </c>
      <c r="X501">
        <v>0.41799999999999998</v>
      </c>
      <c r="Y501">
        <v>0.72599999999999998</v>
      </c>
      <c r="Z501">
        <v>89</v>
      </c>
      <c r="AA501">
        <v>8</v>
      </c>
      <c r="AB501">
        <v>2</v>
      </c>
      <c r="AC501">
        <v>0</v>
      </c>
      <c r="AE501">
        <v>0</v>
      </c>
      <c r="AF501" t="s">
        <v>90</v>
      </c>
      <c r="AG501" t="s">
        <v>137</v>
      </c>
    </row>
    <row r="502" spans="1:33" x14ac:dyDescent="0.45">
      <c r="A502">
        <v>497</v>
      </c>
      <c r="B502" t="s">
        <v>855</v>
      </c>
      <c r="C502" t="s">
        <v>856</v>
      </c>
      <c r="D502" s="2">
        <v>17272</v>
      </c>
      <c r="E502" s="2">
        <v>17390</v>
      </c>
      <c r="F502">
        <f t="shared" si="14"/>
        <v>1947</v>
      </c>
      <c r="G502" s="2" t="str">
        <f t="shared" si="15"/>
        <v>Hal Wagner1947</v>
      </c>
      <c r="H502">
        <v>0.72499999999999998</v>
      </c>
      <c r="I502">
        <v>220</v>
      </c>
      <c r="J502">
        <v>186</v>
      </c>
      <c r="K502">
        <v>16</v>
      </c>
      <c r="L502">
        <v>47</v>
      </c>
      <c r="M502">
        <v>32</v>
      </c>
      <c r="N502">
        <v>12</v>
      </c>
      <c r="O502">
        <v>0</v>
      </c>
      <c r="P502">
        <v>3</v>
      </c>
      <c r="Q502">
        <v>25</v>
      </c>
      <c r="R502">
        <v>0</v>
      </c>
      <c r="S502">
        <v>1</v>
      </c>
      <c r="T502">
        <v>31</v>
      </c>
      <c r="U502">
        <v>15</v>
      </c>
      <c r="V502">
        <v>0.253</v>
      </c>
      <c r="W502">
        <v>0.35899999999999999</v>
      </c>
      <c r="X502">
        <v>0.36599999999999999</v>
      </c>
      <c r="Y502">
        <v>0.72499999999999998</v>
      </c>
      <c r="Z502">
        <v>68</v>
      </c>
      <c r="AA502">
        <v>1</v>
      </c>
      <c r="AB502">
        <v>0</v>
      </c>
      <c r="AC502">
        <v>3</v>
      </c>
      <c r="AE502">
        <v>2</v>
      </c>
      <c r="AF502" t="s">
        <v>90</v>
      </c>
      <c r="AG502" t="s">
        <v>857</v>
      </c>
    </row>
    <row r="503" spans="1:33" x14ac:dyDescent="0.45">
      <c r="A503">
        <v>498</v>
      </c>
      <c r="B503" t="s">
        <v>247</v>
      </c>
      <c r="C503" t="s">
        <v>104</v>
      </c>
      <c r="D503" s="2">
        <v>17272</v>
      </c>
      <c r="E503" s="2">
        <v>17349</v>
      </c>
      <c r="F503">
        <f t="shared" si="14"/>
        <v>1947</v>
      </c>
      <c r="G503" s="2" t="str">
        <f t="shared" si="15"/>
        <v>Wally Westlake1947</v>
      </c>
      <c r="H503">
        <v>0.72499999999999998</v>
      </c>
      <c r="I503">
        <v>248</v>
      </c>
      <c r="J503">
        <v>225</v>
      </c>
      <c r="K503">
        <v>29</v>
      </c>
      <c r="L503">
        <v>56</v>
      </c>
      <c r="M503">
        <v>40</v>
      </c>
      <c r="N503">
        <v>5</v>
      </c>
      <c r="O503">
        <v>2</v>
      </c>
      <c r="P503">
        <v>9</v>
      </c>
      <c r="Q503">
        <v>28</v>
      </c>
      <c r="R503">
        <v>3</v>
      </c>
      <c r="S503">
        <v>3</v>
      </c>
      <c r="T503">
        <v>20</v>
      </c>
      <c r="U503">
        <v>41</v>
      </c>
      <c r="V503">
        <v>0.249</v>
      </c>
      <c r="W503">
        <v>0.316</v>
      </c>
      <c r="X503">
        <v>0.40899999999999997</v>
      </c>
      <c r="Y503">
        <v>0.72499999999999998</v>
      </c>
      <c r="Z503">
        <v>92</v>
      </c>
      <c r="AA503">
        <v>6</v>
      </c>
      <c r="AB503">
        <v>2</v>
      </c>
      <c r="AC503">
        <v>1</v>
      </c>
      <c r="AE503">
        <v>0</v>
      </c>
      <c r="AF503" t="s">
        <v>90</v>
      </c>
      <c r="AG503" t="s">
        <v>248</v>
      </c>
    </row>
    <row r="504" spans="1:33" x14ac:dyDescent="0.45">
      <c r="A504">
        <v>499</v>
      </c>
      <c r="B504" t="s">
        <v>329</v>
      </c>
      <c r="C504" t="s">
        <v>118</v>
      </c>
      <c r="D504" s="2">
        <v>17643</v>
      </c>
      <c r="E504" s="2">
        <v>17718</v>
      </c>
      <c r="F504">
        <f t="shared" si="14"/>
        <v>1948</v>
      </c>
      <c r="G504" s="2" t="str">
        <f t="shared" si="15"/>
        <v>Eddie Miller1948</v>
      </c>
      <c r="H504">
        <v>0.72399999999999998</v>
      </c>
      <c r="I504">
        <v>239</v>
      </c>
      <c r="J504">
        <v>225</v>
      </c>
      <c r="K504">
        <v>24</v>
      </c>
      <c r="L504">
        <v>62</v>
      </c>
      <c r="M504">
        <v>43</v>
      </c>
      <c r="N504">
        <v>12</v>
      </c>
      <c r="O504">
        <v>1</v>
      </c>
      <c r="P504">
        <v>6</v>
      </c>
      <c r="Q504">
        <v>34</v>
      </c>
      <c r="R504">
        <v>0</v>
      </c>
      <c r="S504">
        <v>0</v>
      </c>
      <c r="T504">
        <v>9</v>
      </c>
      <c r="U504">
        <v>17</v>
      </c>
      <c r="V504">
        <v>0.27600000000000002</v>
      </c>
      <c r="W504">
        <v>0.30599999999999999</v>
      </c>
      <c r="X504">
        <v>0.41799999999999998</v>
      </c>
      <c r="Y504">
        <v>0.72399999999999998</v>
      </c>
      <c r="Z504">
        <v>94</v>
      </c>
      <c r="AA504">
        <v>9</v>
      </c>
      <c r="AB504">
        <v>1</v>
      </c>
      <c r="AC504">
        <v>4</v>
      </c>
      <c r="AE504">
        <v>0</v>
      </c>
      <c r="AF504" t="s">
        <v>90</v>
      </c>
      <c r="AG504" t="s">
        <v>330</v>
      </c>
    </row>
    <row r="505" spans="1:33" x14ac:dyDescent="0.45">
      <c r="A505">
        <v>500</v>
      </c>
      <c r="B505" t="s">
        <v>430</v>
      </c>
      <c r="C505" t="s">
        <v>118</v>
      </c>
      <c r="D505" s="2">
        <v>18735</v>
      </c>
      <c r="E505" s="2">
        <v>18801</v>
      </c>
      <c r="F505">
        <f t="shared" si="14"/>
        <v>1951</v>
      </c>
      <c r="G505" s="2" t="str">
        <f t="shared" si="15"/>
        <v>Granny Hamner1951</v>
      </c>
      <c r="H505">
        <v>0.72399999999999998</v>
      </c>
      <c r="I505">
        <v>256</v>
      </c>
      <c r="J505">
        <v>244</v>
      </c>
      <c r="K505">
        <v>30</v>
      </c>
      <c r="L505">
        <v>66</v>
      </c>
      <c r="M505">
        <v>45</v>
      </c>
      <c r="N505">
        <v>10</v>
      </c>
      <c r="O505">
        <v>4</v>
      </c>
      <c r="P505">
        <v>7</v>
      </c>
      <c r="Q505">
        <v>39</v>
      </c>
      <c r="R505">
        <v>3</v>
      </c>
      <c r="S505">
        <v>2</v>
      </c>
      <c r="T505">
        <v>8</v>
      </c>
      <c r="U505">
        <v>10</v>
      </c>
      <c r="V505">
        <v>0.27</v>
      </c>
      <c r="W505">
        <v>0.29399999999999998</v>
      </c>
      <c r="X505">
        <v>0.43</v>
      </c>
      <c r="Y505">
        <v>0.72399999999999998</v>
      </c>
      <c r="Z505">
        <v>105</v>
      </c>
      <c r="AA505">
        <v>6</v>
      </c>
      <c r="AB505">
        <v>0</v>
      </c>
      <c r="AC505">
        <v>4</v>
      </c>
      <c r="AE505">
        <v>1</v>
      </c>
      <c r="AF505" t="s">
        <v>90</v>
      </c>
      <c r="AG505" t="s">
        <v>431</v>
      </c>
    </row>
    <row r="506" spans="1:33" x14ac:dyDescent="0.45">
      <c r="A506">
        <v>501</v>
      </c>
      <c r="B506" t="s">
        <v>314</v>
      </c>
      <c r="C506" t="s">
        <v>112</v>
      </c>
      <c r="D506" s="2">
        <v>18012</v>
      </c>
      <c r="E506" s="2">
        <v>18172</v>
      </c>
      <c r="F506">
        <f t="shared" si="14"/>
        <v>1949</v>
      </c>
      <c r="G506" s="2" t="str">
        <f t="shared" si="15"/>
        <v>Bruce Edwards1949</v>
      </c>
      <c r="H506">
        <v>0.72399999999999998</v>
      </c>
      <c r="I506">
        <v>173</v>
      </c>
      <c r="J506">
        <v>147</v>
      </c>
      <c r="K506">
        <v>24</v>
      </c>
      <c r="L506">
        <v>31</v>
      </c>
      <c r="M506">
        <v>20</v>
      </c>
      <c r="N506">
        <v>3</v>
      </c>
      <c r="O506">
        <v>0</v>
      </c>
      <c r="P506">
        <v>8</v>
      </c>
      <c r="Q506">
        <v>25</v>
      </c>
      <c r="R506">
        <v>0</v>
      </c>
      <c r="S506">
        <v>0</v>
      </c>
      <c r="T506">
        <v>26</v>
      </c>
      <c r="U506">
        <v>15</v>
      </c>
      <c r="V506">
        <v>0.21099999999999999</v>
      </c>
      <c r="W506">
        <v>0.32900000000000001</v>
      </c>
      <c r="X506">
        <v>0.39500000000000002</v>
      </c>
      <c r="Y506">
        <v>0.72399999999999998</v>
      </c>
      <c r="Z506">
        <v>58</v>
      </c>
      <c r="AA506">
        <v>6</v>
      </c>
      <c r="AB506">
        <v>0</v>
      </c>
      <c r="AC506">
        <v>0</v>
      </c>
      <c r="AE506">
        <v>6</v>
      </c>
      <c r="AF506" t="s">
        <v>90</v>
      </c>
      <c r="AG506" t="s">
        <v>315</v>
      </c>
    </row>
    <row r="507" spans="1:33" x14ac:dyDescent="0.45">
      <c r="A507">
        <v>502</v>
      </c>
      <c r="B507" t="s">
        <v>708</v>
      </c>
      <c r="C507" t="s">
        <v>93</v>
      </c>
      <c r="D507" s="2">
        <v>18007</v>
      </c>
      <c r="E507" s="2">
        <v>18142</v>
      </c>
      <c r="F507">
        <f t="shared" si="14"/>
        <v>1949</v>
      </c>
      <c r="G507" s="2" t="str">
        <f t="shared" si="15"/>
        <v>Tommy Glaviano1949</v>
      </c>
      <c r="H507">
        <v>0.72399999999999998</v>
      </c>
      <c r="I507">
        <v>205</v>
      </c>
      <c r="J507">
        <v>175</v>
      </c>
      <c r="K507">
        <v>18</v>
      </c>
      <c r="L507">
        <v>43</v>
      </c>
      <c r="M507">
        <v>27</v>
      </c>
      <c r="N507">
        <v>12</v>
      </c>
      <c r="O507">
        <v>1</v>
      </c>
      <c r="P507">
        <v>3</v>
      </c>
      <c r="Q507">
        <v>24</v>
      </c>
      <c r="R507">
        <v>0</v>
      </c>
      <c r="S507">
        <v>1</v>
      </c>
      <c r="T507">
        <v>23</v>
      </c>
      <c r="U507">
        <v>27</v>
      </c>
      <c r="V507">
        <v>0.246</v>
      </c>
      <c r="W507">
        <v>0.34699999999999998</v>
      </c>
      <c r="X507">
        <v>0.377</v>
      </c>
      <c r="Y507">
        <v>0.72399999999999998</v>
      </c>
      <c r="Z507">
        <v>66</v>
      </c>
      <c r="AA507">
        <v>6</v>
      </c>
      <c r="AB507">
        <v>4</v>
      </c>
      <c r="AC507">
        <v>3</v>
      </c>
      <c r="AE507">
        <v>2</v>
      </c>
      <c r="AF507" t="s">
        <v>90</v>
      </c>
      <c r="AG507" t="s">
        <v>709</v>
      </c>
    </row>
    <row r="508" spans="1:33" x14ac:dyDescent="0.45">
      <c r="A508">
        <v>503</v>
      </c>
      <c r="B508" t="s">
        <v>176</v>
      </c>
      <c r="C508" t="s">
        <v>127</v>
      </c>
      <c r="D508" s="2">
        <v>18735</v>
      </c>
      <c r="E508" s="2">
        <v>18798</v>
      </c>
      <c r="F508">
        <f t="shared" si="14"/>
        <v>1951</v>
      </c>
      <c r="G508" s="2" t="str">
        <f t="shared" si="15"/>
        <v>Earl Torgeson1951</v>
      </c>
      <c r="H508">
        <v>0.72399999999999998</v>
      </c>
      <c r="I508">
        <v>266</v>
      </c>
      <c r="J508">
        <v>218</v>
      </c>
      <c r="K508">
        <v>35</v>
      </c>
      <c r="L508">
        <v>50</v>
      </c>
      <c r="M508">
        <v>34</v>
      </c>
      <c r="N508">
        <v>9</v>
      </c>
      <c r="O508">
        <v>1</v>
      </c>
      <c r="P508">
        <v>6</v>
      </c>
      <c r="Q508">
        <v>22</v>
      </c>
      <c r="R508">
        <v>6</v>
      </c>
      <c r="S508">
        <v>3</v>
      </c>
      <c r="T508">
        <v>43</v>
      </c>
      <c r="U508">
        <v>25</v>
      </c>
      <c r="V508">
        <v>0.22900000000000001</v>
      </c>
      <c r="W508">
        <v>0.36099999999999999</v>
      </c>
      <c r="X508">
        <v>0.36199999999999999</v>
      </c>
      <c r="Y508">
        <v>0.72399999999999998</v>
      </c>
      <c r="Z508">
        <v>79</v>
      </c>
      <c r="AA508">
        <v>7</v>
      </c>
      <c r="AB508">
        <v>2</v>
      </c>
      <c r="AC508">
        <v>3</v>
      </c>
      <c r="AE508">
        <v>0</v>
      </c>
      <c r="AF508" t="s">
        <v>90</v>
      </c>
      <c r="AG508" t="s">
        <v>177</v>
      </c>
    </row>
    <row r="509" spans="1:33" x14ac:dyDescent="0.45">
      <c r="A509">
        <v>504</v>
      </c>
      <c r="B509" t="s">
        <v>169</v>
      </c>
      <c r="C509" t="s">
        <v>144</v>
      </c>
      <c r="D509" s="2">
        <v>17272</v>
      </c>
      <c r="E509" s="2">
        <v>17352</v>
      </c>
      <c r="F509">
        <f t="shared" si="14"/>
        <v>1947</v>
      </c>
      <c r="G509" s="2" t="str">
        <f t="shared" si="15"/>
        <v>Vern Stephens1947</v>
      </c>
      <c r="H509">
        <v>0.72299999999999998</v>
      </c>
      <c r="I509">
        <v>259</v>
      </c>
      <c r="J509">
        <v>229</v>
      </c>
      <c r="K509">
        <v>31</v>
      </c>
      <c r="L509">
        <v>55</v>
      </c>
      <c r="M509">
        <v>37</v>
      </c>
      <c r="N509">
        <v>8</v>
      </c>
      <c r="O509">
        <v>2</v>
      </c>
      <c r="P509">
        <v>8</v>
      </c>
      <c r="Q509">
        <v>42</v>
      </c>
      <c r="R509">
        <v>4</v>
      </c>
      <c r="S509">
        <v>2</v>
      </c>
      <c r="T509">
        <v>29</v>
      </c>
      <c r="U509">
        <v>29</v>
      </c>
      <c r="V509">
        <v>0.24</v>
      </c>
      <c r="W509">
        <v>0.32600000000000001</v>
      </c>
      <c r="X509">
        <v>0.39700000000000002</v>
      </c>
      <c r="Y509">
        <v>0.72299999999999998</v>
      </c>
      <c r="Z509">
        <v>91</v>
      </c>
      <c r="AA509">
        <v>5</v>
      </c>
      <c r="AB509">
        <v>0</v>
      </c>
      <c r="AC509">
        <v>1</v>
      </c>
      <c r="AE509">
        <v>2</v>
      </c>
      <c r="AF509" t="s">
        <v>90</v>
      </c>
      <c r="AG509" t="s">
        <v>170</v>
      </c>
    </row>
    <row r="510" spans="1:33" x14ac:dyDescent="0.45">
      <c r="A510">
        <v>505</v>
      </c>
      <c r="B510" t="s">
        <v>182</v>
      </c>
      <c r="C510" t="s">
        <v>127</v>
      </c>
      <c r="D510" s="2">
        <v>17272</v>
      </c>
      <c r="E510" s="2">
        <v>17347</v>
      </c>
      <c r="F510">
        <f t="shared" si="14"/>
        <v>1947</v>
      </c>
      <c r="G510" s="2" t="str">
        <f t="shared" si="15"/>
        <v>Johnny Hopp1947</v>
      </c>
      <c r="H510">
        <v>0.72199999999999998</v>
      </c>
      <c r="I510">
        <v>227</v>
      </c>
      <c r="J510">
        <v>195</v>
      </c>
      <c r="K510">
        <v>32</v>
      </c>
      <c r="L510">
        <v>57</v>
      </c>
      <c r="M510">
        <v>49</v>
      </c>
      <c r="N510">
        <v>7</v>
      </c>
      <c r="O510">
        <v>1</v>
      </c>
      <c r="P510">
        <v>0</v>
      </c>
      <c r="Q510">
        <v>15</v>
      </c>
      <c r="R510">
        <v>9</v>
      </c>
      <c r="S510">
        <v>2</v>
      </c>
      <c r="T510">
        <v>28</v>
      </c>
      <c r="U510">
        <v>14</v>
      </c>
      <c r="V510">
        <v>0.29199999999999998</v>
      </c>
      <c r="W510">
        <v>0.38400000000000001</v>
      </c>
      <c r="X510">
        <v>0.33800000000000002</v>
      </c>
      <c r="Y510">
        <v>0.72199999999999998</v>
      </c>
      <c r="Z510">
        <v>66</v>
      </c>
      <c r="AA510">
        <v>5</v>
      </c>
      <c r="AB510">
        <v>1</v>
      </c>
      <c r="AC510">
        <v>3</v>
      </c>
      <c r="AE510">
        <v>2</v>
      </c>
      <c r="AF510" t="s">
        <v>90</v>
      </c>
      <c r="AG510" t="s">
        <v>183</v>
      </c>
    </row>
    <row r="511" spans="1:33" x14ac:dyDescent="0.45">
      <c r="A511">
        <v>506</v>
      </c>
      <c r="B511" t="s">
        <v>156</v>
      </c>
      <c r="C511" t="s">
        <v>98</v>
      </c>
      <c r="D511" s="2">
        <v>17272</v>
      </c>
      <c r="E511" s="2">
        <v>17374</v>
      </c>
      <c r="F511">
        <f t="shared" si="14"/>
        <v>1947</v>
      </c>
      <c r="G511" s="2" t="str">
        <f t="shared" si="15"/>
        <v>Eddie Robinson1947</v>
      </c>
      <c r="H511">
        <v>0.72199999999999998</v>
      </c>
      <c r="I511">
        <v>221</v>
      </c>
      <c r="J511">
        <v>196</v>
      </c>
      <c r="K511">
        <v>28</v>
      </c>
      <c r="L511">
        <v>46</v>
      </c>
      <c r="M511">
        <v>30</v>
      </c>
      <c r="N511">
        <v>6</v>
      </c>
      <c r="O511">
        <v>1</v>
      </c>
      <c r="P511">
        <v>9</v>
      </c>
      <c r="Q511">
        <v>30</v>
      </c>
      <c r="R511">
        <v>1</v>
      </c>
      <c r="S511">
        <v>0</v>
      </c>
      <c r="T511">
        <v>20</v>
      </c>
      <c r="U511">
        <v>14</v>
      </c>
      <c r="V511">
        <v>0.23499999999999999</v>
      </c>
      <c r="W511">
        <v>0.309</v>
      </c>
      <c r="X511">
        <v>0.41299999999999998</v>
      </c>
      <c r="Y511">
        <v>0.72199999999999998</v>
      </c>
      <c r="Z511">
        <v>81</v>
      </c>
      <c r="AA511">
        <v>7</v>
      </c>
      <c r="AB511">
        <v>1</v>
      </c>
      <c r="AC511">
        <v>4</v>
      </c>
      <c r="AE511">
        <v>2</v>
      </c>
      <c r="AF511" t="s">
        <v>90</v>
      </c>
      <c r="AG511" t="s">
        <v>158</v>
      </c>
    </row>
    <row r="512" spans="1:33" x14ac:dyDescent="0.45">
      <c r="A512">
        <v>507</v>
      </c>
      <c r="B512" t="s">
        <v>858</v>
      </c>
      <c r="C512" t="s">
        <v>205</v>
      </c>
      <c r="D512" s="2">
        <v>18006</v>
      </c>
      <c r="E512" s="2">
        <v>18083</v>
      </c>
      <c r="F512">
        <f t="shared" si="14"/>
        <v>1949</v>
      </c>
      <c r="G512" s="2" t="str">
        <f t="shared" si="15"/>
        <v>Al Evans1949</v>
      </c>
      <c r="H512">
        <v>0.72099999999999997</v>
      </c>
      <c r="I512">
        <v>226</v>
      </c>
      <c r="J512">
        <v>193</v>
      </c>
      <c r="K512">
        <v>21</v>
      </c>
      <c r="L512">
        <v>51</v>
      </c>
      <c r="M512">
        <v>38</v>
      </c>
      <c r="N512">
        <v>10</v>
      </c>
      <c r="O512">
        <v>2</v>
      </c>
      <c r="P512">
        <v>1</v>
      </c>
      <c r="Q512">
        <v>23</v>
      </c>
      <c r="R512">
        <v>3</v>
      </c>
      <c r="S512">
        <v>2</v>
      </c>
      <c r="T512">
        <v>32</v>
      </c>
      <c r="U512">
        <v>13</v>
      </c>
      <c r="V512">
        <v>0.26400000000000001</v>
      </c>
      <c r="W512">
        <v>0.36899999999999999</v>
      </c>
      <c r="X512">
        <v>0.35199999999999998</v>
      </c>
      <c r="Y512">
        <v>0.72099999999999997</v>
      </c>
      <c r="Z512">
        <v>68</v>
      </c>
      <c r="AA512">
        <v>7</v>
      </c>
      <c r="AB512">
        <v>0</v>
      </c>
      <c r="AC512">
        <v>1</v>
      </c>
      <c r="AE512">
        <v>2</v>
      </c>
      <c r="AF512" t="s">
        <v>90</v>
      </c>
      <c r="AG512" t="s">
        <v>859</v>
      </c>
    </row>
    <row r="513" spans="1:33" x14ac:dyDescent="0.45">
      <c r="A513">
        <v>508</v>
      </c>
      <c r="B513" t="s">
        <v>444</v>
      </c>
      <c r="C513" t="s">
        <v>98</v>
      </c>
      <c r="D513" s="2">
        <v>18015</v>
      </c>
      <c r="E513" s="2">
        <v>18109</v>
      </c>
      <c r="F513">
        <f t="shared" si="14"/>
        <v>1949</v>
      </c>
      <c r="G513" s="2" t="str">
        <f t="shared" si="15"/>
        <v>Ray Boone1949</v>
      </c>
      <c r="H513">
        <v>0.72099999999999997</v>
      </c>
      <c r="I513">
        <v>247</v>
      </c>
      <c r="J513">
        <v>210</v>
      </c>
      <c r="K513">
        <v>35</v>
      </c>
      <c r="L513">
        <v>55</v>
      </c>
      <c r="M513">
        <v>44</v>
      </c>
      <c r="N513">
        <v>4</v>
      </c>
      <c r="O513">
        <v>3</v>
      </c>
      <c r="P513">
        <v>4</v>
      </c>
      <c r="Q513">
        <v>22</v>
      </c>
      <c r="R513">
        <v>0</v>
      </c>
      <c r="S513">
        <v>2</v>
      </c>
      <c r="T513">
        <v>28</v>
      </c>
      <c r="U513">
        <v>13</v>
      </c>
      <c r="V513">
        <v>0.26200000000000001</v>
      </c>
      <c r="W513">
        <v>0.35399999999999998</v>
      </c>
      <c r="X513">
        <v>0.36699999999999999</v>
      </c>
      <c r="Y513">
        <v>0.72099999999999997</v>
      </c>
      <c r="Z513">
        <v>77</v>
      </c>
      <c r="AA513">
        <v>9</v>
      </c>
      <c r="AB513">
        <v>2</v>
      </c>
      <c r="AC513">
        <v>7</v>
      </c>
      <c r="AE513">
        <v>0</v>
      </c>
      <c r="AF513" t="s">
        <v>90</v>
      </c>
      <c r="AG513" t="s">
        <v>445</v>
      </c>
    </row>
    <row r="514" spans="1:33" x14ac:dyDescent="0.45">
      <c r="A514">
        <v>509</v>
      </c>
      <c r="B514" t="s">
        <v>363</v>
      </c>
      <c r="C514" t="s">
        <v>89</v>
      </c>
      <c r="D514" s="2">
        <v>17642</v>
      </c>
      <c r="E514" s="2">
        <v>17723</v>
      </c>
      <c r="F514">
        <f t="shared" si="14"/>
        <v>1948</v>
      </c>
      <c r="G514" s="2" t="str">
        <f t="shared" si="15"/>
        <v>Johnny Pesky1948</v>
      </c>
      <c r="H514">
        <v>0.72</v>
      </c>
      <c r="I514">
        <v>280</v>
      </c>
      <c r="J514">
        <v>235</v>
      </c>
      <c r="K514">
        <v>50</v>
      </c>
      <c r="L514">
        <v>62</v>
      </c>
      <c r="M514">
        <v>49</v>
      </c>
      <c r="N514">
        <v>9</v>
      </c>
      <c r="O514">
        <v>2</v>
      </c>
      <c r="P514">
        <v>2</v>
      </c>
      <c r="Q514">
        <v>19</v>
      </c>
      <c r="R514">
        <v>1</v>
      </c>
      <c r="S514">
        <v>4</v>
      </c>
      <c r="T514">
        <v>41</v>
      </c>
      <c r="U514">
        <v>14</v>
      </c>
      <c r="V514">
        <v>0.26400000000000001</v>
      </c>
      <c r="W514">
        <v>0.375</v>
      </c>
      <c r="X514">
        <v>0.34499999999999997</v>
      </c>
      <c r="Y514">
        <v>0.72</v>
      </c>
      <c r="Z514">
        <v>81</v>
      </c>
      <c r="AA514">
        <v>5</v>
      </c>
      <c r="AB514">
        <v>1</v>
      </c>
      <c r="AC514">
        <v>3</v>
      </c>
      <c r="AE514">
        <v>0</v>
      </c>
      <c r="AF514" t="s">
        <v>90</v>
      </c>
      <c r="AG514" t="s">
        <v>364</v>
      </c>
    </row>
    <row r="515" spans="1:33" x14ac:dyDescent="0.45">
      <c r="A515">
        <v>510</v>
      </c>
      <c r="B515" t="s">
        <v>860</v>
      </c>
      <c r="C515" t="s">
        <v>861</v>
      </c>
      <c r="D515" s="2">
        <v>18390</v>
      </c>
      <c r="E515" s="2">
        <v>18527</v>
      </c>
      <c r="F515">
        <f t="shared" si="14"/>
        <v>1950</v>
      </c>
      <c r="G515" s="2" t="str">
        <f t="shared" si="15"/>
        <v>Ray Mueller1950</v>
      </c>
      <c r="H515">
        <v>0.72</v>
      </c>
      <c r="I515">
        <v>172</v>
      </c>
      <c r="J515">
        <v>157</v>
      </c>
      <c r="K515">
        <v>17</v>
      </c>
      <c r="L515">
        <v>39</v>
      </c>
      <c r="M515">
        <v>25</v>
      </c>
      <c r="N515">
        <v>8</v>
      </c>
      <c r="O515">
        <v>0</v>
      </c>
      <c r="P515">
        <v>6</v>
      </c>
      <c r="Q515">
        <v>24</v>
      </c>
      <c r="R515">
        <v>2</v>
      </c>
      <c r="S515">
        <v>0</v>
      </c>
      <c r="T515">
        <v>12</v>
      </c>
      <c r="U515">
        <v>17</v>
      </c>
      <c r="V515">
        <v>0.248</v>
      </c>
      <c r="W515">
        <v>0.30599999999999999</v>
      </c>
      <c r="X515">
        <v>0.41399999999999998</v>
      </c>
      <c r="Y515">
        <v>0.72</v>
      </c>
      <c r="Z515">
        <v>65</v>
      </c>
      <c r="AA515">
        <v>9</v>
      </c>
      <c r="AB515">
        <v>1</v>
      </c>
      <c r="AC515">
        <v>2</v>
      </c>
      <c r="AE515">
        <v>0</v>
      </c>
      <c r="AF515" t="s">
        <v>90</v>
      </c>
      <c r="AG515" t="s">
        <v>862</v>
      </c>
    </row>
    <row r="516" spans="1:33" x14ac:dyDescent="0.45">
      <c r="A516">
        <v>511</v>
      </c>
      <c r="B516" t="s">
        <v>858</v>
      </c>
      <c r="C516" t="s">
        <v>205</v>
      </c>
      <c r="D516" s="2">
        <v>17643</v>
      </c>
      <c r="E516" s="2">
        <v>17755</v>
      </c>
      <c r="F516">
        <f t="shared" si="14"/>
        <v>1948</v>
      </c>
      <c r="G516" s="2" t="str">
        <f t="shared" si="15"/>
        <v>Al Evans1948</v>
      </c>
      <c r="H516">
        <v>0.72</v>
      </c>
      <c r="I516">
        <v>183</v>
      </c>
      <c r="J516">
        <v>153</v>
      </c>
      <c r="K516">
        <v>11</v>
      </c>
      <c r="L516">
        <v>42</v>
      </c>
      <c r="M516">
        <v>36</v>
      </c>
      <c r="N516">
        <v>3</v>
      </c>
      <c r="O516">
        <v>2</v>
      </c>
      <c r="P516">
        <v>1</v>
      </c>
      <c r="Q516">
        <v>20</v>
      </c>
      <c r="R516">
        <v>1</v>
      </c>
      <c r="S516">
        <v>1</v>
      </c>
      <c r="T516">
        <v>26</v>
      </c>
      <c r="U516">
        <v>14</v>
      </c>
      <c r="V516">
        <v>0.27500000000000002</v>
      </c>
      <c r="W516">
        <v>0.38</v>
      </c>
      <c r="X516">
        <v>0.34</v>
      </c>
      <c r="Y516">
        <v>0.72</v>
      </c>
      <c r="Z516">
        <v>52</v>
      </c>
      <c r="AA516">
        <v>9</v>
      </c>
      <c r="AB516">
        <v>0</v>
      </c>
      <c r="AC516">
        <v>4</v>
      </c>
      <c r="AE516">
        <v>2</v>
      </c>
      <c r="AF516" t="s">
        <v>90</v>
      </c>
      <c r="AG516" t="s">
        <v>859</v>
      </c>
    </row>
    <row r="517" spans="1:33" x14ac:dyDescent="0.45">
      <c r="A517">
        <v>512</v>
      </c>
      <c r="B517" t="s">
        <v>863</v>
      </c>
      <c r="C517" t="s">
        <v>205</v>
      </c>
      <c r="D517" s="2">
        <v>17642</v>
      </c>
      <c r="E517" s="2">
        <v>17737</v>
      </c>
      <c r="F517">
        <f t="shared" si="14"/>
        <v>1948</v>
      </c>
      <c r="G517" s="2" t="str">
        <f t="shared" si="15"/>
        <v>Mark Christman1948</v>
      </c>
      <c r="H517">
        <v>0.72</v>
      </c>
      <c r="I517">
        <v>209</v>
      </c>
      <c r="J517">
        <v>192</v>
      </c>
      <c r="K517">
        <v>18</v>
      </c>
      <c r="L517">
        <v>57</v>
      </c>
      <c r="M517">
        <v>46</v>
      </c>
      <c r="N517">
        <v>8</v>
      </c>
      <c r="O517">
        <v>2</v>
      </c>
      <c r="P517">
        <v>1</v>
      </c>
      <c r="Q517">
        <v>24</v>
      </c>
      <c r="R517">
        <v>0</v>
      </c>
      <c r="S517">
        <v>0</v>
      </c>
      <c r="T517">
        <v>14</v>
      </c>
      <c r="U517">
        <v>10</v>
      </c>
      <c r="V517">
        <v>0.29699999999999999</v>
      </c>
      <c r="W517">
        <v>0.34499999999999997</v>
      </c>
      <c r="X517">
        <v>0.375</v>
      </c>
      <c r="Y517">
        <v>0.72</v>
      </c>
      <c r="Z517">
        <v>72</v>
      </c>
      <c r="AA517">
        <v>8</v>
      </c>
      <c r="AB517">
        <v>0</v>
      </c>
      <c r="AC517">
        <v>3</v>
      </c>
      <c r="AE517">
        <v>1</v>
      </c>
      <c r="AF517" t="s">
        <v>90</v>
      </c>
      <c r="AG517" t="s">
        <v>864</v>
      </c>
    </row>
    <row r="518" spans="1:33" x14ac:dyDescent="0.45">
      <c r="A518">
        <v>513</v>
      </c>
      <c r="B518" t="s">
        <v>865</v>
      </c>
      <c r="C518" t="s">
        <v>101</v>
      </c>
      <c r="D518" s="2">
        <v>17642</v>
      </c>
      <c r="E518" s="2">
        <v>17784</v>
      </c>
      <c r="F518">
        <f t="shared" si="14"/>
        <v>1948</v>
      </c>
      <c r="G518" s="2" t="str">
        <f t="shared" si="15"/>
        <v>Gus Niarhos1948</v>
      </c>
      <c r="H518">
        <v>0.72</v>
      </c>
      <c r="I518">
        <v>225</v>
      </c>
      <c r="J518">
        <v>182</v>
      </c>
      <c r="K518">
        <v>31</v>
      </c>
      <c r="L518">
        <v>49</v>
      </c>
      <c r="M518">
        <v>39</v>
      </c>
      <c r="N518">
        <v>10</v>
      </c>
      <c r="O518">
        <v>0</v>
      </c>
      <c r="P518">
        <v>0</v>
      </c>
      <c r="Q518">
        <v>14</v>
      </c>
      <c r="R518">
        <v>1</v>
      </c>
      <c r="S518">
        <v>3</v>
      </c>
      <c r="T518">
        <v>38</v>
      </c>
      <c r="U518">
        <v>11</v>
      </c>
      <c r="V518">
        <v>0.26900000000000002</v>
      </c>
      <c r="W518">
        <v>0.39500000000000002</v>
      </c>
      <c r="X518">
        <v>0.32400000000000001</v>
      </c>
      <c r="Y518">
        <v>0.72</v>
      </c>
      <c r="Z518">
        <v>59</v>
      </c>
      <c r="AA518">
        <v>2</v>
      </c>
      <c r="AB518">
        <v>0</v>
      </c>
      <c r="AC518">
        <v>5</v>
      </c>
      <c r="AE518">
        <v>3</v>
      </c>
      <c r="AF518" t="s">
        <v>90</v>
      </c>
      <c r="AG518" t="s">
        <v>866</v>
      </c>
    </row>
    <row r="519" spans="1:33" x14ac:dyDescent="0.45">
      <c r="A519">
        <v>514</v>
      </c>
      <c r="B519" t="s">
        <v>393</v>
      </c>
      <c r="C519" t="s">
        <v>157</v>
      </c>
      <c r="D519" s="2">
        <v>18735</v>
      </c>
      <c r="E519" s="2">
        <v>18801</v>
      </c>
      <c r="F519">
        <f t="shared" ref="F519:F582" si="16">YEAR(D519)</f>
        <v>1951</v>
      </c>
      <c r="G519" s="2" t="str">
        <f t="shared" ref="G519:G582" si="17">_xlfn.CONCAT(B519,F519)</f>
        <v>Chico Carrasquel1951</v>
      </c>
      <c r="H519">
        <v>0.71899999999999997</v>
      </c>
      <c r="I519">
        <v>271</v>
      </c>
      <c r="J519">
        <v>247</v>
      </c>
      <c r="K519">
        <v>25</v>
      </c>
      <c r="L519">
        <v>72</v>
      </c>
      <c r="M519">
        <v>56</v>
      </c>
      <c r="N519">
        <v>13</v>
      </c>
      <c r="O519">
        <v>2</v>
      </c>
      <c r="P519">
        <v>1</v>
      </c>
      <c r="Q519">
        <v>33</v>
      </c>
      <c r="R519">
        <v>6</v>
      </c>
      <c r="S519">
        <v>4</v>
      </c>
      <c r="T519">
        <v>18</v>
      </c>
      <c r="U519">
        <v>10</v>
      </c>
      <c r="V519">
        <v>0.29099999999999998</v>
      </c>
      <c r="W519">
        <v>0.34699999999999998</v>
      </c>
      <c r="X519">
        <v>0.372</v>
      </c>
      <c r="Y519">
        <v>0.71899999999999997</v>
      </c>
      <c r="Z519">
        <v>92</v>
      </c>
      <c r="AA519">
        <v>3</v>
      </c>
      <c r="AB519">
        <v>3</v>
      </c>
      <c r="AC519">
        <v>3</v>
      </c>
      <c r="AE519">
        <v>1</v>
      </c>
      <c r="AF519" t="s">
        <v>90</v>
      </c>
      <c r="AG519" t="s">
        <v>394</v>
      </c>
    </row>
    <row r="520" spans="1:33" x14ac:dyDescent="0.45">
      <c r="A520">
        <v>515</v>
      </c>
      <c r="B520" t="s">
        <v>229</v>
      </c>
      <c r="C520" t="s">
        <v>89</v>
      </c>
      <c r="D520" s="2">
        <v>18007</v>
      </c>
      <c r="E520" s="2">
        <v>18083</v>
      </c>
      <c r="F520">
        <f t="shared" si="16"/>
        <v>1949</v>
      </c>
      <c r="G520" s="2" t="str">
        <f t="shared" si="17"/>
        <v>Bobby Doerr1949</v>
      </c>
      <c r="H520">
        <v>0.71899999999999997</v>
      </c>
      <c r="I520">
        <v>273</v>
      </c>
      <c r="J520">
        <v>238</v>
      </c>
      <c r="K520">
        <v>31</v>
      </c>
      <c r="L520">
        <v>57</v>
      </c>
      <c r="M520">
        <v>39</v>
      </c>
      <c r="N520">
        <v>9</v>
      </c>
      <c r="O520">
        <v>2</v>
      </c>
      <c r="P520">
        <v>7</v>
      </c>
      <c r="Q520">
        <v>34</v>
      </c>
      <c r="R520">
        <v>0</v>
      </c>
      <c r="S520">
        <v>0</v>
      </c>
      <c r="T520">
        <v>35</v>
      </c>
      <c r="U520">
        <v>11</v>
      </c>
      <c r="V520">
        <v>0.23899999999999999</v>
      </c>
      <c r="W520">
        <v>0.33700000000000002</v>
      </c>
      <c r="X520">
        <v>0.38200000000000001</v>
      </c>
      <c r="Y520">
        <v>0.71899999999999997</v>
      </c>
      <c r="Z520">
        <v>91</v>
      </c>
      <c r="AA520">
        <v>19</v>
      </c>
      <c r="AB520">
        <v>0</v>
      </c>
      <c r="AC520">
        <v>0</v>
      </c>
      <c r="AE520">
        <v>1</v>
      </c>
      <c r="AF520" t="s">
        <v>90</v>
      </c>
      <c r="AG520" t="s">
        <v>230</v>
      </c>
    </row>
    <row r="521" spans="1:33" x14ac:dyDescent="0.45">
      <c r="A521">
        <v>516</v>
      </c>
      <c r="B521" t="s">
        <v>867</v>
      </c>
      <c r="C521" t="s">
        <v>104</v>
      </c>
      <c r="D521" s="2">
        <v>17284</v>
      </c>
      <c r="E521" s="2">
        <v>17411</v>
      </c>
      <c r="F521">
        <f t="shared" si="16"/>
        <v>1947</v>
      </c>
      <c r="G521" s="2" t="str">
        <f t="shared" si="17"/>
        <v>Clyde Kluttz1947</v>
      </c>
      <c r="H521">
        <v>0.71899999999999997</v>
      </c>
      <c r="I521">
        <v>213</v>
      </c>
      <c r="J521">
        <v>193</v>
      </c>
      <c r="K521">
        <v>20</v>
      </c>
      <c r="L521">
        <v>52</v>
      </c>
      <c r="M521">
        <v>40</v>
      </c>
      <c r="N521">
        <v>5</v>
      </c>
      <c r="O521">
        <v>2</v>
      </c>
      <c r="P521">
        <v>5</v>
      </c>
      <c r="Q521">
        <v>33</v>
      </c>
      <c r="R521">
        <v>1</v>
      </c>
      <c r="S521">
        <v>2</v>
      </c>
      <c r="T521">
        <v>14</v>
      </c>
      <c r="U521">
        <v>14</v>
      </c>
      <c r="V521">
        <v>0.26900000000000002</v>
      </c>
      <c r="W521">
        <v>0.32500000000000001</v>
      </c>
      <c r="X521">
        <v>0.39400000000000002</v>
      </c>
      <c r="Y521">
        <v>0.71899999999999997</v>
      </c>
      <c r="Z521">
        <v>76</v>
      </c>
      <c r="AA521">
        <v>4</v>
      </c>
      <c r="AB521">
        <v>2</v>
      </c>
      <c r="AC521">
        <v>4</v>
      </c>
      <c r="AE521">
        <v>3</v>
      </c>
      <c r="AF521" t="s">
        <v>90</v>
      </c>
      <c r="AG521" t="s">
        <v>868</v>
      </c>
    </row>
    <row r="522" spans="1:33" x14ac:dyDescent="0.45">
      <c r="A522">
        <v>517</v>
      </c>
      <c r="B522" t="s">
        <v>869</v>
      </c>
      <c r="C522" t="s">
        <v>205</v>
      </c>
      <c r="D522" s="2">
        <v>18372</v>
      </c>
      <c r="E522" s="2">
        <v>18517</v>
      </c>
      <c r="F522">
        <f t="shared" si="16"/>
        <v>1950</v>
      </c>
      <c r="G522" s="2" t="str">
        <f t="shared" si="17"/>
        <v>Mickey Grasso1950</v>
      </c>
      <c r="H522">
        <v>0.71899999999999997</v>
      </c>
      <c r="I522">
        <v>204</v>
      </c>
      <c r="J522">
        <v>180</v>
      </c>
      <c r="K522">
        <v>24</v>
      </c>
      <c r="L522">
        <v>53</v>
      </c>
      <c r="M522">
        <v>47</v>
      </c>
      <c r="N522">
        <v>4</v>
      </c>
      <c r="O522">
        <v>1</v>
      </c>
      <c r="P522">
        <v>1</v>
      </c>
      <c r="Q522">
        <v>20</v>
      </c>
      <c r="R522">
        <v>1</v>
      </c>
      <c r="S522">
        <v>1</v>
      </c>
      <c r="T522">
        <v>22</v>
      </c>
      <c r="U522">
        <v>28</v>
      </c>
      <c r="V522">
        <v>0.29399999999999998</v>
      </c>
      <c r="W522">
        <v>0.374</v>
      </c>
      <c r="X522">
        <v>0.34399999999999997</v>
      </c>
      <c r="Y522">
        <v>0.71899999999999997</v>
      </c>
      <c r="Z522">
        <v>62</v>
      </c>
      <c r="AA522">
        <v>4</v>
      </c>
      <c r="AB522">
        <v>1</v>
      </c>
      <c r="AC522">
        <v>1</v>
      </c>
      <c r="AE522">
        <v>4</v>
      </c>
      <c r="AF522" t="s">
        <v>90</v>
      </c>
      <c r="AG522" t="s">
        <v>870</v>
      </c>
    </row>
    <row r="523" spans="1:33" x14ac:dyDescent="0.45">
      <c r="A523">
        <v>518</v>
      </c>
      <c r="B523" t="s">
        <v>106</v>
      </c>
      <c r="C523" t="s">
        <v>89</v>
      </c>
      <c r="D523" s="2">
        <v>18735</v>
      </c>
      <c r="E523" s="2">
        <v>18850</v>
      </c>
      <c r="F523">
        <f t="shared" si="16"/>
        <v>1951</v>
      </c>
      <c r="G523" s="2" t="str">
        <f t="shared" si="17"/>
        <v>Walt Dropo1951</v>
      </c>
      <c r="H523">
        <v>0.71799999999999997</v>
      </c>
      <c r="I523">
        <v>238</v>
      </c>
      <c r="J523">
        <v>215</v>
      </c>
      <c r="K523">
        <v>21</v>
      </c>
      <c r="L523">
        <v>55</v>
      </c>
      <c r="M523">
        <v>38</v>
      </c>
      <c r="N523">
        <v>11</v>
      </c>
      <c r="O523">
        <v>0</v>
      </c>
      <c r="P523">
        <v>6</v>
      </c>
      <c r="Q523">
        <v>30</v>
      </c>
      <c r="R523">
        <v>0</v>
      </c>
      <c r="S523">
        <v>0</v>
      </c>
      <c r="T523">
        <v>23</v>
      </c>
      <c r="U523">
        <v>30</v>
      </c>
      <c r="V523">
        <v>0.25600000000000001</v>
      </c>
      <c r="W523">
        <v>0.32800000000000001</v>
      </c>
      <c r="X523">
        <v>0.39100000000000001</v>
      </c>
      <c r="Y523">
        <v>0.71799999999999997</v>
      </c>
      <c r="Z523">
        <v>84</v>
      </c>
      <c r="AA523">
        <v>8</v>
      </c>
      <c r="AB523">
        <v>0</v>
      </c>
      <c r="AC523">
        <v>0</v>
      </c>
      <c r="AE523">
        <v>0</v>
      </c>
      <c r="AF523" t="s">
        <v>90</v>
      </c>
      <c r="AG523" t="s">
        <v>107</v>
      </c>
    </row>
    <row r="524" spans="1:33" x14ac:dyDescent="0.45">
      <c r="A524">
        <v>519</v>
      </c>
      <c r="B524" t="s">
        <v>264</v>
      </c>
      <c r="C524" t="s">
        <v>112</v>
      </c>
      <c r="D524" s="2">
        <v>17643</v>
      </c>
      <c r="E524" s="2">
        <v>17782</v>
      </c>
      <c r="F524">
        <f t="shared" si="16"/>
        <v>1948</v>
      </c>
      <c r="G524" s="2" t="str">
        <f t="shared" si="17"/>
        <v>Arky Vaughan1948</v>
      </c>
      <c r="H524">
        <v>0.71799999999999997</v>
      </c>
      <c r="I524">
        <v>137</v>
      </c>
      <c r="J524">
        <v>116</v>
      </c>
      <c r="K524">
        <v>19</v>
      </c>
      <c r="L524">
        <v>29</v>
      </c>
      <c r="M524">
        <v>23</v>
      </c>
      <c r="N524">
        <v>3</v>
      </c>
      <c r="O524">
        <v>0</v>
      </c>
      <c r="P524">
        <v>3</v>
      </c>
      <c r="Q524">
        <v>21</v>
      </c>
      <c r="R524">
        <v>0</v>
      </c>
      <c r="S524">
        <v>1</v>
      </c>
      <c r="T524">
        <v>21</v>
      </c>
      <c r="U524">
        <v>8</v>
      </c>
      <c r="V524">
        <v>0.25</v>
      </c>
      <c r="W524">
        <v>0.36499999999999999</v>
      </c>
      <c r="X524">
        <v>0.35299999999999998</v>
      </c>
      <c r="Y524">
        <v>0.71799999999999997</v>
      </c>
      <c r="Z524">
        <v>41</v>
      </c>
      <c r="AA524">
        <v>3</v>
      </c>
      <c r="AB524">
        <v>0</v>
      </c>
      <c r="AC524">
        <v>0</v>
      </c>
      <c r="AE524">
        <v>2</v>
      </c>
      <c r="AF524" t="s">
        <v>90</v>
      </c>
      <c r="AG524" t="s">
        <v>265</v>
      </c>
    </row>
    <row r="525" spans="1:33" x14ac:dyDescent="0.45">
      <c r="A525">
        <v>520</v>
      </c>
      <c r="B525" t="s">
        <v>346</v>
      </c>
      <c r="C525" t="s">
        <v>101</v>
      </c>
      <c r="D525" s="2">
        <v>17642</v>
      </c>
      <c r="E525" s="2">
        <v>17735</v>
      </c>
      <c r="F525">
        <f t="shared" si="16"/>
        <v>1948</v>
      </c>
      <c r="G525" s="2" t="str">
        <f t="shared" si="17"/>
        <v>Phil Rizzuto1948</v>
      </c>
      <c r="H525">
        <v>0.71799999999999997</v>
      </c>
      <c r="I525">
        <v>252</v>
      </c>
      <c r="J525">
        <v>213</v>
      </c>
      <c r="K525">
        <v>35</v>
      </c>
      <c r="L525">
        <v>54</v>
      </c>
      <c r="M525">
        <v>43</v>
      </c>
      <c r="N525">
        <v>5</v>
      </c>
      <c r="O525">
        <v>1</v>
      </c>
      <c r="P525">
        <v>5</v>
      </c>
      <c r="Q525">
        <v>21</v>
      </c>
      <c r="R525">
        <v>3</v>
      </c>
      <c r="S525">
        <v>4</v>
      </c>
      <c r="T525">
        <v>35</v>
      </c>
      <c r="U525">
        <v>15</v>
      </c>
      <c r="V525">
        <v>0.254</v>
      </c>
      <c r="W525">
        <v>0.36099999999999999</v>
      </c>
      <c r="X525">
        <v>0.35699999999999998</v>
      </c>
      <c r="Y525">
        <v>0.71799999999999997</v>
      </c>
      <c r="Z525">
        <v>76</v>
      </c>
      <c r="AA525">
        <v>1</v>
      </c>
      <c r="AB525">
        <v>1</v>
      </c>
      <c r="AC525">
        <v>3</v>
      </c>
      <c r="AE525">
        <v>4</v>
      </c>
      <c r="AF525" t="s">
        <v>90</v>
      </c>
      <c r="AG525" t="s">
        <v>347</v>
      </c>
    </row>
    <row r="526" spans="1:33" x14ac:dyDescent="0.45">
      <c r="A526">
        <v>521</v>
      </c>
      <c r="B526" t="s">
        <v>871</v>
      </c>
      <c r="C526" t="s">
        <v>98</v>
      </c>
      <c r="D526" s="2">
        <v>17643</v>
      </c>
      <c r="E526" s="2">
        <v>17787</v>
      </c>
      <c r="F526">
        <f t="shared" si="16"/>
        <v>1948</v>
      </c>
      <c r="G526" s="2" t="str">
        <f t="shared" si="17"/>
        <v>Thurman Tucker1948</v>
      </c>
      <c r="H526">
        <v>0.71699999999999997</v>
      </c>
      <c r="I526">
        <v>223</v>
      </c>
      <c r="J526">
        <v>198</v>
      </c>
      <c r="K526">
        <v>40</v>
      </c>
      <c r="L526">
        <v>55</v>
      </c>
      <c r="M526">
        <v>43</v>
      </c>
      <c r="N526">
        <v>9</v>
      </c>
      <c r="O526">
        <v>2</v>
      </c>
      <c r="P526">
        <v>1</v>
      </c>
      <c r="Q526">
        <v>16</v>
      </c>
      <c r="R526">
        <v>9</v>
      </c>
      <c r="S526">
        <v>2</v>
      </c>
      <c r="T526">
        <v>24</v>
      </c>
      <c r="U526">
        <v>14</v>
      </c>
      <c r="V526">
        <v>0.27800000000000002</v>
      </c>
      <c r="W526">
        <v>0.35899999999999999</v>
      </c>
      <c r="X526">
        <v>0.35899999999999999</v>
      </c>
      <c r="Y526">
        <v>0.71699999999999997</v>
      </c>
      <c r="Z526">
        <v>71</v>
      </c>
      <c r="AA526">
        <v>2</v>
      </c>
      <c r="AB526">
        <v>1</v>
      </c>
      <c r="AC526">
        <v>0</v>
      </c>
      <c r="AE526">
        <v>0</v>
      </c>
      <c r="AF526" t="s">
        <v>90</v>
      </c>
      <c r="AG526" t="s">
        <v>872</v>
      </c>
    </row>
    <row r="527" spans="1:33" x14ac:dyDescent="0.45">
      <c r="A527">
        <v>522</v>
      </c>
      <c r="B527" t="s">
        <v>743</v>
      </c>
      <c r="C527" t="s">
        <v>144</v>
      </c>
      <c r="D527" s="2">
        <v>17676</v>
      </c>
      <c r="E527" s="2">
        <v>17757</v>
      </c>
      <c r="F527">
        <f t="shared" si="16"/>
        <v>1948</v>
      </c>
      <c r="G527" s="2" t="str">
        <f t="shared" si="17"/>
        <v>Paul Lehner1948</v>
      </c>
      <c r="H527">
        <v>0.71699999999999997</v>
      </c>
      <c r="I527">
        <v>220</v>
      </c>
      <c r="J527">
        <v>193</v>
      </c>
      <c r="K527">
        <v>14</v>
      </c>
      <c r="L527">
        <v>50</v>
      </c>
      <c r="M527">
        <v>35</v>
      </c>
      <c r="N527">
        <v>10</v>
      </c>
      <c r="O527">
        <v>3</v>
      </c>
      <c r="P527">
        <v>2</v>
      </c>
      <c r="Q527">
        <v>36</v>
      </c>
      <c r="R527">
        <v>0</v>
      </c>
      <c r="S527">
        <v>3</v>
      </c>
      <c r="T527">
        <v>25</v>
      </c>
      <c r="U527">
        <v>15</v>
      </c>
      <c r="V527">
        <v>0.25900000000000001</v>
      </c>
      <c r="W527">
        <v>0.34399999999999997</v>
      </c>
      <c r="X527">
        <v>0.373</v>
      </c>
      <c r="Y527">
        <v>0.71699999999999997</v>
      </c>
      <c r="Z527">
        <v>72</v>
      </c>
      <c r="AA527">
        <v>6</v>
      </c>
      <c r="AB527">
        <v>0</v>
      </c>
      <c r="AC527">
        <v>2</v>
      </c>
      <c r="AE527">
        <v>3</v>
      </c>
      <c r="AF527" t="s">
        <v>90</v>
      </c>
      <c r="AG527" t="s">
        <v>744</v>
      </c>
    </row>
    <row r="528" spans="1:33" x14ac:dyDescent="0.45">
      <c r="A528">
        <v>523</v>
      </c>
      <c r="B528" t="s">
        <v>873</v>
      </c>
      <c r="C528" t="s">
        <v>104</v>
      </c>
      <c r="D528" s="2">
        <v>18734</v>
      </c>
      <c r="E528" s="2">
        <v>18812</v>
      </c>
      <c r="F528">
        <f t="shared" si="16"/>
        <v>1951</v>
      </c>
      <c r="G528" s="2" t="str">
        <f t="shared" si="17"/>
        <v>George Metkovich1951</v>
      </c>
      <c r="H528">
        <v>0.71699999999999997</v>
      </c>
      <c r="I528">
        <v>257</v>
      </c>
      <c r="J528">
        <v>236</v>
      </c>
      <c r="K528">
        <v>27</v>
      </c>
      <c r="L528">
        <v>64</v>
      </c>
      <c r="M528">
        <v>43</v>
      </c>
      <c r="N528">
        <v>16</v>
      </c>
      <c r="O528">
        <v>2</v>
      </c>
      <c r="P528">
        <v>3</v>
      </c>
      <c r="Q528">
        <v>23</v>
      </c>
      <c r="R528">
        <v>0</v>
      </c>
      <c r="S528">
        <v>1</v>
      </c>
      <c r="T528">
        <v>17</v>
      </c>
      <c r="U528">
        <v>14</v>
      </c>
      <c r="V528">
        <v>0.27100000000000002</v>
      </c>
      <c r="W528">
        <v>0.32300000000000001</v>
      </c>
      <c r="X528">
        <v>0.39400000000000002</v>
      </c>
      <c r="Y528">
        <v>0.71699999999999997</v>
      </c>
      <c r="Z528">
        <v>93</v>
      </c>
      <c r="AA528">
        <v>7</v>
      </c>
      <c r="AB528">
        <v>1</v>
      </c>
      <c r="AC528">
        <v>3</v>
      </c>
      <c r="AE528">
        <v>0</v>
      </c>
      <c r="AF528" t="s">
        <v>90</v>
      </c>
      <c r="AG528" t="s">
        <v>874</v>
      </c>
    </row>
    <row r="529" spans="1:33" x14ac:dyDescent="0.45">
      <c r="A529">
        <v>524</v>
      </c>
      <c r="B529" t="s">
        <v>356</v>
      </c>
      <c r="C529" t="s">
        <v>115</v>
      </c>
      <c r="D529" s="2">
        <v>17272</v>
      </c>
      <c r="E529" s="2">
        <v>17348</v>
      </c>
      <c r="F529">
        <f t="shared" si="16"/>
        <v>1947</v>
      </c>
      <c r="G529" s="2" t="str">
        <f t="shared" si="17"/>
        <v>Sam Chapman1947</v>
      </c>
      <c r="H529">
        <v>0.71699999999999997</v>
      </c>
      <c r="I529">
        <v>244</v>
      </c>
      <c r="J529">
        <v>213</v>
      </c>
      <c r="K529">
        <v>27</v>
      </c>
      <c r="L529">
        <v>52</v>
      </c>
      <c r="M529">
        <v>36</v>
      </c>
      <c r="N529">
        <v>8</v>
      </c>
      <c r="O529">
        <v>2</v>
      </c>
      <c r="P529">
        <v>6</v>
      </c>
      <c r="Q529">
        <v>31</v>
      </c>
      <c r="R529">
        <v>0</v>
      </c>
      <c r="S529">
        <v>0</v>
      </c>
      <c r="T529">
        <v>28</v>
      </c>
      <c r="U529">
        <v>26</v>
      </c>
      <c r="V529">
        <v>0.24399999999999999</v>
      </c>
      <c r="W529">
        <v>0.33200000000000002</v>
      </c>
      <c r="X529">
        <v>0.38500000000000001</v>
      </c>
      <c r="Y529">
        <v>0.71699999999999997</v>
      </c>
      <c r="Z529">
        <v>82</v>
      </c>
      <c r="AA529">
        <v>2</v>
      </c>
      <c r="AB529">
        <v>0</v>
      </c>
      <c r="AC529">
        <v>3</v>
      </c>
      <c r="AE529">
        <v>1</v>
      </c>
      <c r="AF529" t="s">
        <v>90</v>
      </c>
      <c r="AG529" t="s">
        <v>357</v>
      </c>
    </row>
    <row r="530" spans="1:33" x14ac:dyDescent="0.45">
      <c r="A530">
        <v>525</v>
      </c>
      <c r="B530" t="s">
        <v>409</v>
      </c>
      <c r="C530" t="s">
        <v>157</v>
      </c>
      <c r="D530" s="2">
        <v>18371</v>
      </c>
      <c r="E530" s="2">
        <v>18439</v>
      </c>
      <c r="F530">
        <f t="shared" si="16"/>
        <v>1950</v>
      </c>
      <c r="G530" s="2" t="str">
        <f t="shared" si="17"/>
        <v>Dave Philley1950</v>
      </c>
      <c r="H530">
        <v>0.71699999999999997</v>
      </c>
      <c r="I530">
        <v>265</v>
      </c>
      <c r="J530">
        <v>243</v>
      </c>
      <c r="K530">
        <v>33</v>
      </c>
      <c r="L530">
        <v>67</v>
      </c>
      <c r="M530">
        <v>51</v>
      </c>
      <c r="N530">
        <v>9</v>
      </c>
      <c r="O530">
        <v>2</v>
      </c>
      <c r="P530">
        <v>5</v>
      </c>
      <c r="Q530">
        <v>35</v>
      </c>
      <c r="R530">
        <v>1</v>
      </c>
      <c r="S530">
        <v>2</v>
      </c>
      <c r="T530">
        <v>18</v>
      </c>
      <c r="U530">
        <v>20</v>
      </c>
      <c r="V530">
        <v>0.27600000000000002</v>
      </c>
      <c r="W530">
        <v>0.32600000000000001</v>
      </c>
      <c r="X530">
        <v>0.39100000000000001</v>
      </c>
      <c r="Y530">
        <v>0.71699999999999997</v>
      </c>
      <c r="Z530">
        <v>95</v>
      </c>
      <c r="AA530">
        <v>6</v>
      </c>
      <c r="AB530">
        <v>0</v>
      </c>
      <c r="AC530">
        <v>4</v>
      </c>
      <c r="AE530">
        <v>0</v>
      </c>
      <c r="AF530" t="s">
        <v>90</v>
      </c>
      <c r="AG530" t="s">
        <v>410</v>
      </c>
    </row>
    <row r="531" spans="1:33" x14ac:dyDescent="0.45">
      <c r="A531">
        <v>526</v>
      </c>
      <c r="B531" t="s">
        <v>875</v>
      </c>
      <c r="C531" t="s">
        <v>93</v>
      </c>
      <c r="D531" s="2">
        <v>18007</v>
      </c>
      <c r="E531" s="2">
        <v>18118</v>
      </c>
      <c r="F531">
        <f t="shared" si="16"/>
        <v>1949</v>
      </c>
      <c r="G531" s="2" t="str">
        <f t="shared" si="17"/>
        <v>Del Rice1949</v>
      </c>
      <c r="H531">
        <v>0.71599999999999997</v>
      </c>
      <c r="I531">
        <v>195</v>
      </c>
      <c r="J531">
        <v>173</v>
      </c>
      <c r="K531">
        <v>13</v>
      </c>
      <c r="L531">
        <v>48</v>
      </c>
      <c r="M531">
        <v>36</v>
      </c>
      <c r="N531">
        <v>10</v>
      </c>
      <c r="O531">
        <v>1</v>
      </c>
      <c r="P531">
        <v>1</v>
      </c>
      <c r="Q531">
        <v>16</v>
      </c>
      <c r="R531">
        <v>0</v>
      </c>
      <c r="S531">
        <v>0</v>
      </c>
      <c r="T531">
        <v>19</v>
      </c>
      <c r="U531">
        <v>25</v>
      </c>
      <c r="V531">
        <v>0.27700000000000002</v>
      </c>
      <c r="W531">
        <v>0.35199999999999998</v>
      </c>
      <c r="X531">
        <v>0.36399999999999999</v>
      </c>
      <c r="Y531">
        <v>0.71599999999999997</v>
      </c>
      <c r="Z531">
        <v>63</v>
      </c>
      <c r="AA531">
        <v>5</v>
      </c>
      <c r="AB531">
        <v>1</v>
      </c>
      <c r="AC531">
        <v>2</v>
      </c>
      <c r="AE531">
        <v>4</v>
      </c>
      <c r="AF531" t="s">
        <v>90</v>
      </c>
      <c r="AG531" t="s">
        <v>876</v>
      </c>
    </row>
    <row r="532" spans="1:33" x14ac:dyDescent="0.45">
      <c r="A532">
        <v>527</v>
      </c>
      <c r="B532" t="s">
        <v>438</v>
      </c>
      <c r="C532" t="s">
        <v>118</v>
      </c>
      <c r="D532" s="2">
        <v>17272</v>
      </c>
      <c r="E532" s="2">
        <v>17340</v>
      </c>
      <c r="F532">
        <f t="shared" si="16"/>
        <v>1947</v>
      </c>
      <c r="G532" s="2" t="str">
        <f t="shared" si="17"/>
        <v>Emil Verban1947</v>
      </c>
      <c r="H532">
        <v>0.71699999999999997</v>
      </c>
      <c r="I532">
        <v>232</v>
      </c>
      <c r="J532">
        <v>218</v>
      </c>
      <c r="K532">
        <v>28</v>
      </c>
      <c r="L532">
        <v>68</v>
      </c>
      <c r="M532">
        <v>58</v>
      </c>
      <c r="N532">
        <v>7</v>
      </c>
      <c r="O532">
        <v>3</v>
      </c>
      <c r="P532">
        <v>0</v>
      </c>
      <c r="Q532">
        <v>18</v>
      </c>
      <c r="R532">
        <v>2</v>
      </c>
      <c r="S532">
        <v>3</v>
      </c>
      <c r="T532">
        <v>10</v>
      </c>
      <c r="U532">
        <v>5</v>
      </c>
      <c r="V532">
        <v>0.312</v>
      </c>
      <c r="W532">
        <v>0.34499999999999997</v>
      </c>
      <c r="X532">
        <v>0.372</v>
      </c>
      <c r="Y532">
        <v>0.71699999999999997</v>
      </c>
      <c r="Z532">
        <v>81</v>
      </c>
      <c r="AA532">
        <v>7</v>
      </c>
      <c r="AB532">
        <v>1</v>
      </c>
      <c r="AC532">
        <v>3</v>
      </c>
      <c r="AE532">
        <v>4</v>
      </c>
      <c r="AF532" t="s">
        <v>90</v>
      </c>
      <c r="AG532" t="s">
        <v>439</v>
      </c>
    </row>
    <row r="533" spans="1:33" x14ac:dyDescent="0.45">
      <c r="A533">
        <v>528</v>
      </c>
      <c r="B533" t="s">
        <v>877</v>
      </c>
      <c r="C533" t="s">
        <v>118</v>
      </c>
      <c r="D533" s="2">
        <v>18007</v>
      </c>
      <c r="E533" s="2">
        <v>18114</v>
      </c>
      <c r="F533">
        <f t="shared" si="16"/>
        <v>1949</v>
      </c>
      <c r="G533" s="2" t="str">
        <f t="shared" si="17"/>
        <v>Stan Hollmig1949</v>
      </c>
      <c r="H533">
        <v>0.71499999999999997</v>
      </c>
      <c r="I533">
        <v>207</v>
      </c>
      <c r="J533">
        <v>191</v>
      </c>
      <c r="K533">
        <v>25</v>
      </c>
      <c r="L533">
        <v>51</v>
      </c>
      <c r="M533">
        <v>35</v>
      </c>
      <c r="N533">
        <v>9</v>
      </c>
      <c r="O533">
        <v>5</v>
      </c>
      <c r="P533">
        <v>2</v>
      </c>
      <c r="Q533">
        <v>21</v>
      </c>
      <c r="R533">
        <v>1</v>
      </c>
      <c r="S533">
        <v>2</v>
      </c>
      <c r="T533">
        <v>12</v>
      </c>
      <c r="U533">
        <v>30</v>
      </c>
      <c r="V533">
        <v>0.26700000000000002</v>
      </c>
      <c r="W533">
        <v>0.317</v>
      </c>
      <c r="X533">
        <v>0.39800000000000002</v>
      </c>
      <c r="Y533">
        <v>0.71499999999999997</v>
      </c>
      <c r="Z533">
        <v>76</v>
      </c>
      <c r="AA533">
        <v>5</v>
      </c>
      <c r="AB533">
        <v>2</v>
      </c>
      <c r="AC533">
        <v>2</v>
      </c>
      <c r="AE533">
        <v>0</v>
      </c>
      <c r="AF533" t="s">
        <v>90</v>
      </c>
      <c r="AG533" t="s">
        <v>878</v>
      </c>
    </row>
    <row r="534" spans="1:33" x14ac:dyDescent="0.45">
      <c r="A534">
        <v>529</v>
      </c>
      <c r="B534" t="s">
        <v>409</v>
      </c>
      <c r="C534" t="s">
        <v>157</v>
      </c>
      <c r="D534" s="2">
        <v>17272</v>
      </c>
      <c r="E534" s="2">
        <v>17344</v>
      </c>
      <c r="F534">
        <f t="shared" si="16"/>
        <v>1947</v>
      </c>
      <c r="G534" s="2" t="str">
        <f t="shared" si="17"/>
        <v>Dave Philley1947</v>
      </c>
      <c r="H534">
        <v>0.71499999999999997</v>
      </c>
      <c r="I534">
        <v>257</v>
      </c>
      <c r="J534">
        <v>241</v>
      </c>
      <c r="K534">
        <v>26</v>
      </c>
      <c r="L534">
        <v>67</v>
      </c>
      <c r="M534">
        <v>47</v>
      </c>
      <c r="N534">
        <v>13</v>
      </c>
      <c r="O534">
        <v>6</v>
      </c>
      <c r="P534">
        <v>1</v>
      </c>
      <c r="Q534">
        <v>15</v>
      </c>
      <c r="R534">
        <v>10</v>
      </c>
      <c r="S534">
        <v>7</v>
      </c>
      <c r="T534">
        <v>15</v>
      </c>
      <c r="U534">
        <v>16</v>
      </c>
      <c r="V534">
        <v>0.27800000000000002</v>
      </c>
      <c r="W534">
        <v>0.32</v>
      </c>
      <c r="X534">
        <v>0.39400000000000002</v>
      </c>
      <c r="Y534">
        <v>0.71499999999999997</v>
      </c>
      <c r="Z534">
        <v>95</v>
      </c>
      <c r="AA534">
        <v>7</v>
      </c>
      <c r="AB534">
        <v>0</v>
      </c>
      <c r="AC534">
        <v>1</v>
      </c>
      <c r="AE534">
        <v>3</v>
      </c>
      <c r="AF534" t="s">
        <v>90</v>
      </c>
      <c r="AG534" t="s">
        <v>410</v>
      </c>
    </row>
    <row r="535" spans="1:33" x14ac:dyDescent="0.45">
      <c r="A535">
        <v>530</v>
      </c>
      <c r="B535" t="s">
        <v>879</v>
      </c>
      <c r="C535" t="s">
        <v>149</v>
      </c>
      <c r="D535" s="2">
        <v>17273</v>
      </c>
      <c r="E535" s="2">
        <v>17395</v>
      </c>
      <c r="F535">
        <f t="shared" si="16"/>
        <v>1947</v>
      </c>
      <c r="G535" s="2" t="str">
        <f t="shared" si="17"/>
        <v>Eddie Lukon1947</v>
      </c>
      <c r="H535">
        <v>0.71399999999999997</v>
      </c>
      <c r="I535">
        <v>137</v>
      </c>
      <c r="J535">
        <v>119</v>
      </c>
      <c r="K535">
        <v>14</v>
      </c>
      <c r="L535">
        <v>23</v>
      </c>
      <c r="M535">
        <v>12</v>
      </c>
      <c r="N535">
        <v>3</v>
      </c>
      <c r="O535">
        <v>0</v>
      </c>
      <c r="P535">
        <v>8</v>
      </c>
      <c r="Q535">
        <v>24</v>
      </c>
      <c r="R535">
        <v>0</v>
      </c>
      <c r="S535">
        <v>0</v>
      </c>
      <c r="T535">
        <v>17</v>
      </c>
      <c r="U535">
        <v>19</v>
      </c>
      <c r="V535">
        <v>0.193</v>
      </c>
      <c r="W535">
        <v>0.29399999999999998</v>
      </c>
      <c r="X535">
        <v>0.42</v>
      </c>
      <c r="Y535">
        <v>0.71399999999999997</v>
      </c>
      <c r="Z535">
        <v>50</v>
      </c>
      <c r="AA535">
        <v>2</v>
      </c>
      <c r="AB535">
        <v>0</v>
      </c>
      <c r="AC535">
        <v>1</v>
      </c>
      <c r="AE535">
        <v>1</v>
      </c>
      <c r="AF535" t="s">
        <v>90</v>
      </c>
      <c r="AG535" t="s">
        <v>880</v>
      </c>
    </row>
    <row r="536" spans="1:33" x14ac:dyDescent="0.45">
      <c r="A536">
        <v>531</v>
      </c>
      <c r="B536" t="s">
        <v>881</v>
      </c>
      <c r="C536" t="s">
        <v>118</v>
      </c>
      <c r="D536" s="2">
        <v>18739</v>
      </c>
      <c r="E536" s="2">
        <v>18866</v>
      </c>
      <c r="F536">
        <f t="shared" si="16"/>
        <v>1951</v>
      </c>
      <c r="G536" s="2" t="str">
        <f t="shared" si="17"/>
        <v>Del Wilber1951</v>
      </c>
      <c r="H536">
        <v>0.71399999999999997</v>
      </c>
      <c r="I536">
        <v>203</v>
      </c>
      <c r="J536">
        <v>189</v>
      </c>
      <c r="K536">
        <v>22</v>
      </c>
      <c r="L536">
        <v>51</v>
      </c>
      <c r="M536">
        <v>38</v>
      </c>
      <c r="N536">
        <v>6</v>
      </c>
      <c r="O536">
        <v>3</v>
      </c>
      <c r="P536">
        <v>4</v>
      </c>
      <c r="Q536">
        <v>28</v>
      </c>
      <c r="R536">
        <v>0</v>
      </c>
      <c r="S536">
        <v>0</v>
      </c>
      <c r="T536">
        <v>13</v>
      </c>
      <c r="U536">
        <v>19</v>
      </c>
      <c r="V536">
        <v>0.27</v>
      </c>
      <c r="W536">
        <v>0.317</v>
      </c>
      <c r="X536">
        <v>0.39700000000000002</v>
      </c>
      <c r="Y536">
        <v>0.71399999999999997</v>
      </c>
      <c r="Z536">
        <v>75</v>
      </c>
      <c r="AA536">
        <v>2</v>
      </c>
      <c r="AB536">
        <v>0</v>
      </c>
      <c r="AC536">
        <v>1</v>
      </c>
      <c r="AE536">
        <v>1</v>
      </c>
      <c r="AF536" t="s">
        <v>90</v>
      </c>
      <c r="AG536" t="s">
        <v>882</v>
      </c>
    </row>
    <row r="537" spans="1:33" x14ac:dyDescent="0.45">
      <c r="A537">
        <v>532</v>
      </c>
      <c r="B537" t="s">
        <v>361</v>
      </c>
      <c r="C537" t="s">
        <v>115</v>
      </c>
      <c r="D537" s="2">
        <v>17272</v>
      </c>
      <c r="E537" s="2">
        <v>17360</v>
      </c>
      <c r="F537">
        <f t="shared" si="16"/>
        <v>1947</v>
      </c>
      <c r="G537" s="2" t="str">
        <f t="shared" si="17"/>
        <v>Barney McCosky1947</v>
      </c>
      <c r="H537">
        <v>0.71299999999999997</v>
      </c>
      <c r="I537">
        <v>265</v>
      </c>
      <c r="J537">
        <v>235</v>
      </c>
      <c r="K537">
        <v>30</v>
      </c>
      <c r="L537">
        <v>71</v>
      </c>
      <c r="M537">
        <v>62</v>
      </c>
      <c r="N537">
        <v>7</v>
      </c>
      <c r="O537">
        <v>2</v>
      </c>
      <c r="P537">
        <v>0</v>
      </c>
      <c r="Q537">
        <v>18</v>
      </c>
      <c r="R537">
        <v>0</v>
      </c>
      <c r="S537">
        <v>1</v>
      </c>
      <c r="T537">
        <v>21</v>
      </c>
      <c r="U537">
        <v>13</v>
      </c>
      <c r="V537">
        <v>0.30199999999999999</v>
      </c>
      <c r="W537">
        <v>0.36399999999999999</v>
      </c>
      <c r="X537">
        <v>0.34899999999999998</v>
      </c>
      <c r="Y537">
        <v>0.71299999999999997</v>
      </c>
      <c r="Z537">
        <v>82</v>
      </c>
      <c r="AA537">
        <v>2</v>
      </c>
      <c r="AB537">
        <v>2</v>
      </c>
      <c r="AC537">
        <v>7</v>
      </c>
      <c r="AE537">
        <v>1</v>
      </c>
      <c r="AF537" t="s">
        <v>90</v>
      </c>
      <c r="AG537" t="s">
        <v>362</v>
      </c>
    </row>
    <row r="538" spans="1:33" x14ac:dyDescent="0.45">
      <c r="A538">
        <v>533</v>
      </c>
      <c r="B538" t="s">
        <v>358</v>
      </c>
      <c r="C538" t="s">
        <v>205</v>
      </c>
      <c r="D538" s="2">
        <v>18735</v>
      </c>
      <c r="E538" s="2">
        <v>18816</v>
      </c>
      <c r="F538">
        <f t="shared" si="16"/>
        <v>1951</v>
      </c>
      <c r="G538" s="2" t="str">
        <f t="shared" si="17"/>
        <v>Mickey Vernon1951</v>
      </c>
      <c r="H538">
        <v>0.71299999999999997</v>
      </c>
      <c r="I538">
        <v>259</v>
      </c>
      <c r="J538">
        <v>235</v>
      </c>
      <c r="K538">
        <v>23</v>
      </c>
      <c r="L538">
        <v>60</v>
      </c>
      <c r="M538">
        <v>39</v>
      </c>
      <c r="N538">
        <v>14</v>
      </c>
      <c r="O538">
        <v>3</v>
      </c>
      <c r="P538">
        <v>4</v>
      </c>
      <c r="Q538">
        <v>29</v>
      </c>
      <c r="R538">
        <v>1</v>
      </c>
      <c r="S538">
        <v>2</v>
      </c>
      <c r="T538">
        <v>22</v>
      </c>
      <c r="U538">
        <v>24</v>
      </c>
      <c r="V538">
        <v>0.255</v>
      </c>
      <c r="W538">
        <v>0.32200000000000001</v>
      </c>
      <c r="X538">
        <v>0.39100000000000001</v>
      </c>
      <c r="Y538">
        <v>0.71299999999999997</v>
      </c>
      <c r="Z538">
        <v>92</v>
      </c>
      <c r="AA538">
        <v>4</v>
      </c>
      <c r="AB538">
        <v>1</v>
      </c>
      <c r="AC538">
        <v>1</v>
      </c>
      <c r="AE538">
        <v>2</v>
      </c>
      <c r="AF538" t="s">
        <v>90</v>
      </c>
      <c r="AG538" t="s">
        <v>359</v>
      </c>
    </row>
    <row r="539" spans="1:33" x14ac:dyDescent="0.45">
      <c r="A539">
        <v>534</v>
      </c>
      <c r="B539" t="s">
        <v>262</v>
      </c>
      <c r="C539" t="s">
        <v>96</v>
      </c>
      <c r="D539" s="2">
        <v>18735</v>
      </c>
      <c r="E539" s="2">
        <v>18826</v>
      </c>
      <c r="F539">
        <f t="shared" si="16"/>
        <v>1951</v>
      </c>
      <c r="G539" s="2" t="str">
        <f t="shared" si="17"/>
        <v>Johnny Groth1951</v>
      </c>
      <c r="H539">
        <v>0.71299999999999997</v>
      </c>
      <c r="I539">
        <v>234</v>
      </c>
      <c r="J539">
        <v>209</v>
      </c>
      <c r="K539">
        <v>22</v>
      </c>
      <c r="L539">
        <v>58</v>
      </c>
      <c r="M539">
        <v>41</v>
      </c>
      <c r="N539">
        <v>16</v>
      </c>
      <c r="O539">
        <v>1</v>
      </c>
      <c r="P539">
        <v>0</v>
      </c>
      <c r="Q539">
        <v>23</v>
      </c>
      <c r="R539">
        <v>1</v>
      </c>
      <c r="S539">
        <v>1</v>
      </c>
      <c r="T539">
        <v>22</v>
      </c>
      <c r="U539">
        <v>19</v>
      </c>
      <c r="V539">
        <v>0.27800000000000002</v>
      </c>
      <c r="W539">
        <v>0.34899999999999998</v>
      </c>
      <c r="X539">
        <v>0.36399999999999999</v>
      </c>
      <c r="Y539">
        <v>0.71299999999999997</v>
      </c>
      <c r="Z539">
        <v>76</v>
      </c>
      <c r="AA539">
        <v>10</v>
      </c>
      <c r="AB539">
        <v>1</v>
      </c>
      <c r="AC539">
        <v>2</v>
      </c>
      <c r="AE539">
        <v>1</v>
      </c>
      <c r="AF539" t="s">
        <v>90</v>
      </c>
      <c r="AG539" t="s">
        <v>263</v>
      </c>
    </row>
    <row r="540" spans="1:33" x14ac:dyDescent="0.45">
      <c r="A540">
        <v>535</v>
      </c>
      <c r="B540" t="s">
        <v>821</v>
      </c>
      <c r="C540" t="s">
        <v>93</v>
      </c>
      <c r="D540" s="2">
        <v>17643</v>
      </c>
      <c r="E540" s="2">
        <v>17709</v>
      </c>
      <c r="F540">
        <f t="shared" si="16"/>
        <v>1948</v>
      </c>
      <c r="G540" s="2" t="str">
        <f t="shared" si="17"/>
        <v>Nippy Jones1948</v>
      </c>
      <c r="H540">
        <v>0.71199999999999997</v>
      </c>
      <c r="I540">
        <v>258</v>
      </c>
      <c r="J540">
        <v>233</v>
      </c>
      <c r="K540">
        <v>26</v>
      </c>
      <c r="L540">
        <v>59</v>
      </c>
      <c r="M540">
        <v>40</v>
      </c>
      <c r="N540">
        <v>11</v>
      </c>
      <c r="O540">
        <v>2</v>
      </c>
      <c r="P540">
        <v>6</v>
      </c>
      <c r="Q540">
        <v>41</v>
      </c>
      <c r="R540">
        <v>1</v>
      </c>
      <c r="S540">
        <v>0</v>
      </c>
      <c r="T540">
        <v>22</v>
      </c>
      <c r="U540">
        <v>23</v>
      </c>
      <c r="V540">
        <v>0.253</v>
      </c>
      <c r="W540">
        <v>0.318</v>
      </c>
      <c r="X540">
        <v>0.39500000000000002</v>
      </c>
      <c r="Y540">
        <v>0.71199999999999997</v>
      </c>
      <c r="Z540">
        <v>92</v>
      </c>
      <c r="AA540">
        <v>9</v>
      </c>
      <c r="AB540">
        <v>0</v>
      </c>
      <c r="AC540">
        <v>3</v>
      </c>
      <c r="AE540">
        <v>1</v>
      </c>
      <c r="AF540" t="s">
        <v>90</v>
      </c>
      <c r="AG540" t="s">
        <v>822</v>
      </c>
    </row>
    <row r="541" spans="1:33" x14ac:dyDescent="0.45">
      <c r="A541">
        <v>536</v>
      </c>
      <c r="B541" t="s">
        <v>190</v>
      </c>
      <c r="C541" t="s">
        <v>275</v>
      </c>
      <c r="D541" s="2">
        <v>18735</v>
      </c>
      <c r="E541" s="2">
        <v>18842</v>
      </c>
      <c r="F541">
        <f t="shared" si="16"/>
        <v>1951</v>
      </c>
      <c r="G541" s="2" t="str">
        <f t="shared" si="17"/>
        <v>Gene Hermanski1951</v>
      </c>
      <c r="H541">
        <v>0.71199999999999997</v>
      </c>
      <c r="I541">
        <v>209</v>
      </c>
      <c r="J541">
        <v>177</v>
      </c>
      <c r="K541">
        <v>21</v>
      </c>
      <c r="L541">
        <v>46</v>
      </c>
      <c r="M541">
        <v>36</v>
      </c>
      <c r="N541">
        <v>8</v>
      </c>
      <c r="O541">
        <v>0</v>
      </c>
      <c r="P541">
        <v>2</v>
      </c>
      <c r="Q541">
        <v>14</v>
      </c>
      <c r="R541">
        <v>1</v>
      </c>
      <c r="S541">
        <v>2</v>
      </c>
      <c r="T541">
        <v>31</v>
      </c>
      <c r="U541">
        <v>24</v>
      </c>
      <c r="V541">
        <v>0.26</v>
      </c>
      <c r="W541">
        <v>0.373</v>
      </c>
      <c r="X541">
        <v>0.33900000000000002</v>
      </c>
      <c r="Y541">
        <v>0.71199999999999997</v>
      </c>
      <c r="Z541">
        <v>60</v>
      </c>
      <c r="AA541">
        <v>5</v>
      </c>
      <c r="AB541">
        <v>1</v>
      </c>
      <c r="AC541">
        <v>0</v>
      </c>
      <c r="AE541">
        <v>1</v>
      </c>
      <c r="AF541" t="s">
        <v>90</v>
      </c>
      <c r="AG541" t="s">
        <v>191</v>
      </c>
    </row>
    <row r="542" spans="1:33" x14ac:dyDescent="0.45">
      <c r="A542">
        <v>537</v>
      </c>
      <c r="B542" t="s">
        <v>883</v>
      </c>
      <c r="C542" t="s">
        <v>341</v>
      </c>
      <c r="D542" s="2">
        <v>18372</v>
      </c>
      <c r="E542" s="2">
        <v>18494</v>
      </c>
      <c r="F542">
        <f t="shared" si="16"/>
        <v>1950</v>
      </c>
      <c r="G542" s="2" t="str">
        <f t="shared" si="17"/>
        <v>Johnny Ostrowski1950</v>
      </c>
      <c r="H542">
        <v>0.71199999999999997</v>
      </c>
      <c r="I542">
        <v>180</v>
      </c>
      <c r="J542">
        <v>155</v>
      </c>
      <c r="K542">
        <v>22</v>
      </c>
      <c r="L542">
        <v>36</v>
      </c>
      <c r="M542">
        <v>26</v>
      </c>
      <c r="N542">
        <v>3</v>
      </c>
      <c r="O542">
        <v>1</v>
      </c>
      <c r="P542">
        <v>6</v>
      </c>
      <c r="Q542">
        <v>20</v>
      </c>
      <c r="R542">
        <v>2</v>
      </c>
      <c r="S542">
        <v>0</v>
      </c>
      <c r="T542">
        <v>22</v>
      </c>
      <c r="U542">
        <v>30</v>
      </c>
      <c r="V542">
        <v>0.23200000000000001</v>
      </c>
      <c r="W542">
        <v>0.33100000000000002</v>
      </c>
      <c r="X542">
        <v>0.38100000000000001</v>
      </c>
      <c r="Y542">
        <v>0.71199999999999997</v>
      </c>
      <c r="Z542">
        <v>59</v>
      </c>
      <c r="AA542">
        <v>5</v>
      </c>
      <c r="AB542">
        <v>1</v>
      </c>
      <c r="AC542">
        <v>2</v>
      </c>
      <c r="AE542">
        <v>3</v>
      </c>
      <c r="AF542" t="s">
        <v>90</v>
      </c>
      <c r="AG542" t="s">
        <v>884</v>
      </c>
    </row>
    <row r="543" spans="1:33" x14ac:dyDescent="0.45">
      <c r="A543">
        <v>538</v>
      </c>
      <c r="B543" t="s">
        <v>402</v>
      </c>
      <c r="C543" t="s">
        <v>93</v>
      </c>
      <c r="D543" s="2">
        <v>18371</v>
      </c>
      <c r="E543" s="2">
        <v>18441</v>
      </c>
      <c r="F543">
        <f t="shared" si="16"/>
        <v>1950</v>
      </c>
      <c r="G543" s="2" t="str">
        <f t="shared" si="17"/>
        <v>Red Schoendienst1950</v>
      </c>
      <c r="H543">
        <v>0.71199999999999997</v>
      </c>
      <c r="I543">
        <v>277</v>
      </c>
      <c r="J543">
        <v>255</v>
      </c>
      <c r="K543">
        <v>35</v>
      </c>
      <c r="L543">
        <v>70</v>
      </c>
      <c r="M543">
        <v>49</v>
      </c>
      <c r="N543">
        <v>15</v>
      </c>
      <c r="O543">
        <v>3</v>
      </c>
      <c r="P543">
        <v>3</v>
      </c>
      <c r="Q543">
        <v>30</v>
      </c>
      <c r="R543">
        <v>3</v>
      </c>
      <c r="S543">
        <v>2</v>
      </c>
      <c r="T543">
        <v>17</v>
      </c>
      <c r="U543">
        <v>9</v>
      </c>
      <c r="V543">
        <v>0.27500000000000002</v>
      </c>
      <c r="W543">
        <v>0.32</v>
      </c>
      <c r="X543">
        <v>0.39200000000000002</v>
      </c>
      <c r="Y543">
        <v>0.71199999999999997</v>
      </c>
      <c r="Z543">
        <v>100</v>
      </c>
      <c r="AA543">
        <v>7</v>
      </c>
      <c r="AB543">
        <v>0</v>
      </c>
      <c r="AC543">
        <v>5</v>
      </c>
      <c r="AE543">
        <v>0</v>
      </c>
      <c r="AF543" t="s">
        <v>90</v>
      </c>
      <c r="AG543" t="s">
        <v>403</v>
      </c>
    </row>
    <row r="544" spans="1:33" x14ac:dyDescent="0.45">
      <c r="A544">
        <v>539</v>
      </c>
      <c r="B544" t="s">
        <v>273</v>
      </c>
      <c r="C544" t="s">
        <v>157</v>
      </c>
      <c r="D544" s="2">
        <v>17644</v>
      </c>
      <c r="E544" s="2">
        <v>17739</v>
      </c>
      <c r="F544">
        <f t="shared" si="16"/>
        <v>1948</v>
      </c>
      <c r="G544" s="2" t="str">
        <f t="shared" si="17"/>
        <v>Aaron Robinson1948</v>
      </c>
      <c r="H544">
        <v>0.71199999999999997</v>
      </c>
      <c r="I544">
        <v>226</v>
      </c>
      <c r="J544">
        <v>198</v>
      </c>
      <c r="K544">
        <v>27</v>
      </c>
      <c r="L544">
        <v>53</v>
      </c>
      <c r="M544">
        <v>40</v>
      </c>
      <c r="N544">
        <v>11</v>
      </c>
      <c r="O544">
        <v>0</v>
      </c>
      <c r="P544">
        <v>2</v>
      </c>
      <c r="Q544">
        <v>21</v>
      </c>
      <c r="R544">
        <v>0</v>
      </c>
      <c r="S544">
        <v>1</v>
      </c>
      <c r="T544">
        <v>28</v>
      </c>
      <c r="U544">
        <v>15</v>
      </c>
      <c r="V544">
        <v>0.26800000000000002</v>
      </c>
      <c r="W544">
        <v>0.35799999999999998</v>
      </c>
      <c r="X544">
        <v>0.35399999999999998</v>
      </c>
      <c r="Y544">
        <v>0.71199999999999997</v>
      </c>
      <c r="Z544">
        <v>70</v>
      </c>
      <c r="AA544">
        <v>6</v>
      </c>
      <c r="AB544">
        <v>0</v>
      </c>
      <c r="AC544">
        <v>0</v>
      </c>
      <c r="AE544">
        <v>2</v>
      </c>
      <c r="AF544" t="s">
        <v>90</v>
      </c>
      <c r="AG544" t="s">
        <v>274</v>
      </c>
    </row>
    <row r="545" spans="1:33" x14ac:dyDescent="0.45">
      <c r="A545">
        <v>540</v>
      </c>
      <c r="B545" t="s">
        <v>235</v>
      </c>
      <c r="C545" t="s">
        <v>101</v>
      </c>
      <c r="D545" s="2">
        <v>17272</v>
      </c>
      <c r="E545" s="2">
        <v>17368</v>
      </c>
      <c r="F545">
        <f t="shared" si="16"/>
        <v>1947</v>
      </c>
      <c r="G545" s="2" t="str">
        <f t="shared" si="17"/>
        <v>Johnny Lindell1947</v>
      </c>
      <c r="H545">
        <v>0.71199999999999997</v>
      </c>
      <c r="I545">
        <v>241</v>
      </c>
      <c r="J545">
        <v>229</v>
      </c>
      <c r="K545">
        <v>32</v>
      </c>
      <c r="L545">
        <v>63</v>
      </c>
      <c r="M545">
        <v>45</v>
      </c>
      <c r="N545">
        <v>10</v>
      </c>
      <c r="O545">
        <v>4</v>
      </c>
      <c r="P545">
        <v>4</v>
      </c>
      <c r="Q545">
        <v>31</v>
      </c>
      <c r="R545">
        <v>1</v>
      </c>
      <c r="S545">
        <v>2</v>
      </c>
      <c r="T545">
        <v>9</v>
      </c>
      <c r="U545">
        <v>34</v>
      </c>
      <c r="V545">
        <v>0.27500000000000002</v>
      </c>
      <c r="W545">
        <v>0.30499999999999999</v>
      </c>
      <c r="X545">
        <v>0.40600000000000003</v>
      </c>
      <c r="Y545">
        <v>0.71199999999999997</v>
      </c>
      <c r="Z545">
        <v>93</v>
      </c>
      <c r="AA545">
        <v>8</v>
      </c>
      <c r="AB545">
        <v>1</v>
      </c>
      <c r="AC545">
        <v>2</v>
      </c>
      <c r="AE545">
        <v>0</v>
      </c>
      <c r="AF545" t="s">
        <v>90</v>
      </c>
      <c r="AG545" t="s">
        <v>236</v>
      </c>
    </row>
    <row r="546" spans="1:33" x14ac:dyDescent="0.45">
      <c r="A546">
        <v>541</v>
      </c>
      <c r="B546" t="s">
        <v>150</v>
      </c>
      <c r="C546" t="s">
        <v>115</v>
      </c>
      <c r="D546" s="2">
        <v>18006</v>
      </c>
      <c r="E546" s="2">
        <v>18070</v>
      </c>
      <c r="F546">
        <f t="shared" si="16"/>
        <v>1949</v>
      </c>
      <c r="G546" s="2" t="str">
        <f t="shared" si="17"/>
        <v>Ferris Fain1949</v>
      </c>
      <c r="H546">
        <v>0.71099999999999997</v>
      </c>
      <c r="I546">
        <v>272</v>
      </c>
      <c r="J546">
        <v>215</v>
      </c>
      <c r="K546">
        <v>30</v>
      </c>
      <c r="L546">
        <v>54</v>
      </c>
      <c r="M546">
        <v>43</v>
      </c>
      <c r="N546">
        <v>9</v>
      </c>
      <c r="O546">
        <v>1</v>
      </c>
      <c r="P546">
        <v>1</v>
      </c>
      <c r="Q546">
        <v>27</v>
      </c>
      <c r="R546">
        <v>2</v>
      </c>
      <c r="S546">
        <v>1</v>
      </c>
      <c r="T546">
        <v>51</v>
      </c>
      <c r="U546">
        <v>28</v>
      </c>
      <c r="V546">
        <v>0.251</v>
      </c>
      <c r="W546">
        <v>0.39500000000000002</v>
      </c>
      <c r="X546">
        <v>0.316</v>
      </c>
      <c r="Y546">
        <v>0.71099999999999997</v>
      </c>
      <c r="Z546">
        <v>68</v>
      </c>
      <c r="AA546">
        <v>3</v>
      </c>
      <c r="AB546">
        <v>0</v>
      </c>
      <c r="AC546">
        <v>6</v>
      </c>
      <c r="AE546">
        <v>1</v>
      </c>
      <c r="AF546" t="s">
        <v>90</v>
      </c>
      <c r="AG546" t="s">
        <v>151</v>
      </c>
    </row>
    <row r="547" spans="1:33" x14ac:dyDescent="0.45">
      <c r="A547">
        <v>542</v>
      </c>
      <c r="B547" t="s">
        <v>379</v>
      </c>
      <c r="C547" t="s">
        <v>136</v>
      </c>
      <c r="D547" s="2">
        <v>17272</v>
      </c>
      <c r="E547" s="2">
        <v>17360</v>
      </c>
      <c r="F547">
        <f t="shared" si="16"/>
        <v>1947</v>
      </c>
      <c r="G547" s="2" t="str">
        <f t="shared" si="17"/>
        <v>Eddie Waitkus1947</v>
      </c>
      <c r="H547">
        <v>0.71099999999999997</v>
      </c>
      <c r="I547">
        <v>251</v>
      </c>
      <c r="J547">
        <v>231</v>
      </c>
      <c r="K547">
        <v>29</v>
      </c>
      <c r="L547">
        <v>67</v>
      </c>
      <c r="M547">
        <v>51</v>
      </c>
      <c r="N547">
        <v>14</v>
      </c>
      <c r="O547">
        <v>1</v>
      </c>
      <c r="P547">
        <v>1</v>
      </c>
      <c r="Q547">
        <v>14</v>
      </c>
      <c r="R547">
        <v>1</v>
      </c>
      <c r="S547">
        <v>1</v>
      </c>
      <c r="T547">
        <v>16</v>
      </c>
      <c r="U547">
        <v>5</v>
      </c>
      <c r="V547">
        <v>0.28999999999999998</v>
      </c>
      <c r="W547">
        <v>0.33900000000000002</v>
      </c>
      <c r="X547">
        <v>0.372</v>
      </c>
      <c r="Y547">
        <v>0.71099999999999997</v>
      </c>
      <c r="Z547">
        <v>86</v>
      </c>
      <c r="AA547">
        <v>5</v>
      </c>
      <c r="AB547">
        <v>1</v>
      </c>
      <c r="AC547">
        <v>3</v>
      </c>
      <c r="AE547">
        <v>4</v>
      </c>
      <c r="AF547" t="s">
        <v>90</v>
      </c>
      <c r="AG547" t="s">
        <v>380</v>
      </c>
    </row>
    <row r="548" spans="1:33" x14ac:dyDescent="0.45">
      <c r="A548">
        <v>543</v>
      </c>
      <c r="B548" t="s">
        <v>885</v>
      </c>
      <c r="C548" t="s">
        <v>157</v>
      </c>
      <c r="D548" s="2">
        <v>18735</v>
      </c>
      <c r="E548" s="2">
        <v>18874</v>
      </c>
      <c r="F548">
        <f t="shared" si="16"/>
        <v>1951</v>
      </c>
      <c r="G548" s="2" t="str">
        <f t="shared" si="17"/>
        <v>Floyd Baker1951</v>
      </c>
      <c r="H548">
        <v>0.71099999999999997</v>
      </c>
      <c r="I548">
        <v>117</v>
      </c>
      <c r="J548">
        <v>96</v>
      </c>
      <c r="K548">
        <v>20</v>
      </c>
      <c r="L548">
        <v>25</v>
      </c>
      <c r="M548">
        <v>20</v>
      </c>
      <c r="N548">
        <v>4</v>
      </c>
      <c r="O548">
        <v>1</v>
      </c>
      <c r="P548">
        <v>0</v>
      </c>
      <c r="Q548">
        <v>12</v>
      </c>
      <c r="R548">
        <v>0</v>
      </c>
      <c r="S548">
        <v>0</v>
      </c>
      <c r="T548">
        <v>20</v>
      </c>
      <c r="U548">
        <v>10</v>
      </c>
      <c r="V548">
        <v>0.26</v>
      </c>
      <c r="W548">
        <v>0.38800000000000001</v>
      </c>
      <c r="X548">
        <v>0.32300000000000001</v>
      </c>
      <c r="Y548">
        <v>0.71099999999999997</v>
      </c>
      <c r="Z548">
        <v>31</v>
      </c>
      <c r="AA548">
        <v>3</v>
      </c>
      <c r="AB548">
        <v>0</v>
      </c>
      <c r="AC548">
        <v>1</v>
      </c>
      <c r="AE548">
        <v>0</v>
      </c>
      <c r="AF548" t="s">
        <v>90</v>
      </c>
      <c r="AG548" t="s">
        <v>886</v>
      </c>
    </row>
    <row r="549" spans="1:33" x14ac:dyDescent="0.45">
      <c r="A549">
        <v>544</v>
      </c>
      <c r="B549" t="s">
        <v>384</v>
      </c>
      <c r="C549" t="s">
        <v>98</v>
      </c>
      <c r="D549" s="2">
        <v>18007</v>
      </c>
      <c r="E549" s="2">
        <v>18109</v>
      </c>
      <c r="F549">
        <f t="shared" si="16"/>
        <v>1949</v>
      </c>
      <c r="G549" s="2" t="str">
        <f t="shared" si="17"/>
        <v>Bob Kennedy1949</v>
      </c>
      <c r="H549">
        <v>0.71099999999999997</v>
      </c>
      <c r="I549">
        <v>232</v>
      </c>
      <c r="J549">
        <v>212</v>
      </c>
      <c r="K549">
        <v>21</v>
      </c>
      <c r="L549">
        <v>55</v>
      </c>
      <c r="M549">
        <v>36</v>
      </c>
      <c r="N549">
        <v>13</v>
      </c>
      <c r="O549">
        <v>2</v>
      </c>
      <c r="P549">
        <v>4</v>
      </c>
      <c r="Q549">
        <v>21</v>
      </c>
      <c r="R549">
        <v>2</v>
      </c>
      <c r="S549">
        <v>2</v>
      </c>
      <c r="T549">
        <v>17</v>
      </c>
      <c r="U549">
        <v>20</v>
      </c>
      <c r="V549">
        <v>0.25900000000000001</v>
      </c>
      <c r="W549">
        <v>0.314</v>
      </c>
      <c r="X549">
        <v>0.39600000000000002</v>
      </c>
      <c r="Y549">
        <v>0.71099999999999997</v>
      </c>
      <c r="Z549">
        <v>84</v>
      </c>
      <c r="AA549">
        <v>8</v>
      </c>
      <c r="AB549">
        <v>0</v>
      </c>
      <c r="AC549">
        <v>3</v>
      </c>
      <c r="AE549">
        <v>2</v>
      </c>
      <c r="AF549" t="s">
        <v>90</v>
      </c>
      <c r="AG549" t="s">
        <v>385</v>
      </c>
    </row>
    <row r="550" spans="1:33" x14ac:dyDescent="0.45">
      <c r="A550">
        <v>545</v>
      </c>
      <c r="B550" t="s">
        <v>402</v>
      </c>
      <c r="C550" t="s">
        <v>93</v>
      </c>
      <c r="D550" s="2">
        <v>17643</v>
      </c>
      <c r="E550" s="2">
        <v>17732</v>
      </c>
      <c r="F550">
        <f t="shared" si="16"/>
        <v>1948</v>
      </c>
      <c r="G550" s="2" t="str">
        <f t="shared" si="17"/>
        <v>Red Schoendienst1948</v>
      </c>
      <c r="H550">
        <v>0.71</v>
      </c>
      <c r="I550">
        <v>253</v>
      </c>
      <c r="J550">
        <v>241</v>
      </c>
      <c r="K550">
        <v>39</v>
      </c>
      <c r="L550">
        <v>68</v>
      </c>
      <c r="M550">
        <v>49</v>
      </c>
      <c r="N550">
        <v>14</v>
      </c>
      <c r="O550">
        <v>2</v>
      </c>
      <c r="P550">
        <v>3</v>
      </c>
      <c r="Q550">
        <v>27</v>
      </c>
      <c r="R550">
        <v>0</v>
      </c>
      <c r="S550">
        <v>1</v>
      </c>
      <c r="T550">
        <v>12</v>
      </c>
      <c r="U550">
        <v>10</v>
      </c>
      <c r="V550">
        <v>0.28199999999999997</v>
      </c>
      <c r="W550">
        <v>0.316</v>
      </c>
      <c r="X550">
        <v>0.39400000000000002</v>
      </c>
      <c r="Y550">
        <v>0.71</v>
      </c>
      <c r="Z550">
        <v>95</v>
      </c>
      <c r="AA550">
        <v>3</v>
      </c>
      <c r="AB550">
        <v>0</v>
      </c>
      <c r="AC550">
        <v>0</v>
      </c>
      <c r="AE550">
        <v>1</v>
      </c>
      <c r="AF550" t="s">
        <v>90</v>
      </c>
      <c r="AG550" t="s">
        <v>403</v>
      </c>
    </row>
    <row r="551" spans="1:33" x14ac:dyDescent="0.45">
      <c r="A551">
        <v>546</v>
      </c>
      <c r="B551" t="s">
        <v>358</v>
      </c>
      <c r="C551" t="s">
        <v>887</v>
      </c>
      <c r="D551" s="2">
        <v>18371</v>
      </c>
      <c r="E551" s="2">
        <v>18465</v>
      </c>
      <c r="F551">
        <f t="shared" si="16"/>
        <v>1950</v>
      </c>
      <c r="G551" s="2" t="str">
        <f t="shared" si="17"/>
        <v>Mickey Vernon1950</v>
      </c>
      <c r="H551">
        <v>0.71</v>
      </c>
      <c r="I551">
        <v>263</v>
      </c>
      <c r="J551">
        <v>218</v>
      </c>
      <c r="K551">
        <v>26</v>
      </c>
      <c r="L551">
        <v>58</v>
      </c>
      <c r="M551">
        <v>49</v>
      </c>
      <c r="N551">
        <v>6</v>
      </c>
      <c r="O551">
        <v>1</v>
      </c>
      <c r="P551">
        <v>2</v>
      </c>
      <c r="Q551">
        <v>38</v>
      </c>
      <c r="R551">
        <v>6</v>
      </c>
      <c r="S551">
        <v>2</v>
      </c>
      <c r="T551">
        <v>37</v>
      </c>
      <c r="U551">
        <v>21</v>
      </c>
      <c r="V551">
        <v>0.26600000000000001</v>
      </c>
      <c r="W551">
        <v>0.38</v>
      </c>
      <c r="X551">
        <v>0.33</v>
      </c>
      <c r="Y551">
        <v>0.71</v>
      </c>
      <c r="Z551">
        <v>72</v>
      </c>
      <c r="AA551">
        <v>2</v>
      </c>
      <c r="AB551">
        <v>3</v>
      </c>
      <c r="AC551">
        <v>5</v>
      </c>
      <c r="AE551">
        <v>1</v>
      </c>
      <c r="AF551" t="s">
        <v>90</v>
      </c>
      <c r="AG551" t="s">
        <v>359</v>
      </c>
    </row>
    <row r="552" spans="1:33" x14ac:dyDescent="0.45">
      <c r="A552">
        <v>547</v>
      </c>
      <c r="B552" t="s">
        <v>888</v>
      </c>
      <c r="C552" t="s">
        <v>104</v>
      </c>
      <c r="D552" s="2">
        <v>17642</v>
      </c>
      <c r="E552" s="2">
        <v>17805</v>
      </c>
      <c r="F552">
        <f t="shared" si="16"/>
        <v>1948</v>
      </c>
      <c r="G552" s="2" t="str">
        <f t="shared" si="17"/>
        <v>Eddie Bockman1948</v>
      </c>
      <c r="H552">
        <v>0.71</v>
      </c>
      <c r="I552">
        <v>183</v>
      </c>
      <c r="J552">
        <v>164</v>
      </c>
      <c r="K552">
        <v>22</v>
      </c>
      <c r="L552">
        <v>42</v>
      </c>
      <c r="M552">
        <v>30</v>
      </c>
      <c r="N552">
        <v>7</v>
      </c>
      <c r="O552">
        <v>1</v>
      </c>
      <c r="P552">
        <v>4</v>
      </c>
      <c r="Q552">
        <v>23</v>
      </c>
      <c r="R552">
        <v>2</v>
      </c>
      <c r="S552">
        <v>0</v>
      </c>
      <c r="T552">
        <v>16</v>
      </c>
      <c r="U552">
        <v>31</v>
      </c>
      <c r="V552">
        <v>0.25600000000000001</v>
      </c>
      <c r="W552">
        <v>0.32600000000000001</v>
      </c>
      <c r="X552">
        <v>0.38400000000000001</v>
      </c>
      <c r="Y552">
        <v>0.71</v>
      </c>
      <c r="Z552">
        <v>63</v>
      </c>
      <c r="AA552">
        <v>4</v>
      </c>
      <c r="AB552">
        <v>1</v>
      </c>
      <c r="AC552">
        <v>2</v>
      </c>
      <c r="AE552">
        <v>0</v>
      </c>
      <c r="AF552" t="s">
        <v>90</v>
      </c>
      <c r="AG552" t="s">
        <v>889</v>
      </c>
    </row>
    <row r="553" spans="1:33" x14ac:dyDescent="0.45">
      <c r="A553">
        <v>548</v>
      </c>
      <c r="B553" t="s">
        <v>890</v>
      </c>
      <c r="C553" t="s">
        <v>115</v>
      </c>
      <c r="D553" s="2">
        <v>18735</v>
      </c>
      <c r="E553" s="2">
        <v>18880</v>
      </c>
      <c r="F553">
        <f t="shared" si="16"/>
        <v>1951</v>
      </c>
      <c r="G553" s="2" t="str">
        <f t="shared" si="17"/>
        <v>Joe Tipton1951</v>
      </c>
      <c r="H553">
        <v>0.71</v>
      </c>
      <c r="I553">
        <v>224</v>
      </c>
      <c r="J553">
        <v>179</v>
      </c>
      <c r="K553">
        <v>20</v>
      </c>
      <c r="L553">
        <v>42</v>
      </c>
      <c r="M553">
        <v>32</v>
      </c>
      <c r="N553">
        <v>7</v>
      </c>
      <c r="O553">
        <v>0</v>
      </c>
      <c r="P553">
        <v>3</v>
      </c>
      <c r="Q553">
        <v>15</v>
      </c>
      <c r="R553">
        <v>1</v>
      </c>
      <c r="S553">
        <v>1</v>
      </c>
      <c r="T553">
        <v>44</v>
      </c>
      <c r="U553">
        <v>20</v>
      </c>
      <c r="V553">
        <v>0.23499999999999999</v>
      </c>
      <c r="W553">
        <v>0.38600000000000001</v>
      </c>
      <c r="X553">
        <v>0.32400000000000001</v>
      </c>
      <c r="Y553">
        <v>0.71</v>
      </c>
      <c r="Z553">
        <v>58</v>
      </c>
      <c r="AA553">
        <v>2</v>
      </c>
      <c r="AB553">
        <v>0</v>
      </c>
      <c r="AC553">
        <v>1</v>
      </c>
      <c r="AE553">
        <v>6</v>
      </c>
      <c r="AF553" t="s">
        <v>90</v>
      </c>
      <c r="AG553" t="s">
        <v>891</v>
      </c>
    </row>
    <row r="554" spans="1:33" x14ac:dyDescent="0.45">
      <c r="A554">
        <v>549</v>
      </c>
      <c r="B554" t="s">
        <v>454</v>
      </c>
      <c r="C554" t="s">
        <v>149</v>
      </c>
      <c r="D554" s="2">
        <v>18007</v>
      </c>
      <c r="E554" s="2">
        <v>18080</v>
      </c>
      <c r="F554">
        <f t="shared" si="16"/>
        <v>1949</v>
      </c>
      <c r="G554" s="2" t="str">
        <f t="shared" si="17"/>
        <v>Virgil Stallcup1949</v>
      </c>
      <c r="H554">
        <v>0.70899999999999996</v>
      </c>
      <c r="I554">
        <v>248</v>
      </c>
      <c r="J554">
        <v>244</v>
      </c>
      <c r="K554">
        <v>24</v>
      </c>
      <c r="L554">
        <v>73</v>
      </c>
      <c r="M554">
        <v>54</v>
      </c>
      <c r="N554">
        <v>15</v>
      </c>
      <c r="O554">
        <v>2</v>
      </c>
      <c r="P554">
        <v>2</v>
      </c>
      <c r="Q554">
        <v>23</v>
      </c>
      <c r="R554">
        <v>0</v>
      </c>
      <c r="S554">
        <v>2</v>
      </c>
      <c r="T554">
        <v>2</v>
      </c>
      <c r="U554">
        <v>14</v>
      </c>
      <c r="V554">
        <v>0.29899999999999999</v>
      </c>
      <c r="W554">
        <v>0.308</v>
      </c>
      <c r="X554">
        <v>0.40200000000000002</v>
      </c>
      <c r="Y554">
        <v>0.70899999999999996</v>
      </c>
      <c r="Z554">
        <v>98</v>
      </c>
      <c r="AA554">
        <v>6</v>
      </c>
      <c r="AB554">
        <v>1</v>
      </c>
      <c r="AC554">
        <v>1</v>
      </c>
      <c r="AE554">
        <v>0</v>
      </c>
      <c r="AF554" t="s">
        <v>90</v>
      </c>
      <c r="AG554" t="s">
        <v>455</v>
      </c>
    </row>
    <row r="555" spans="1:33" x14ac:dyDescent="0.45">
      <c r="A555">
        <v>550</v>
      </c>
      <c r="B555" t="s">
        <v>308</v>
      </c>
      <c r="C555" t="s">
        <v>149</v>
      </c>
      <c r="D555" s="2">
        <v>18734</v>
      </c>
      <c r="E555" s="2">
        <v>18812</v>
      </c>
      <c r="F555">
        <f t="shared" si="16"/>
        <v>1951</v>
      </c>
      <c r="G555" s="2" t="str">
        <f t="shared" si="17"/>
        <v>Grady Hatton1951</v>
      </c>
      <c r="H555">
        <v>0.70899999999999996</v>
      </c>
      <c r="I555">
        <v>249</v>
      </c>
      <c r="J555">
        <v>224</v>
      </c>
      <c r="K555">
        <v>36</v>
      </c>
      <c r="L555">
        <v>61</v>
      </c>
      <c r="M555">
        <v>50</v>
      </c>
      <c r="N555">
        <v>5</v>
      </c>
      <c r="O555">
        <v>2</v>
      </c>
      <c r="P555">
        <v>4</v>
      </c>
      <c r="Q555">
        <v>33</v>
      </c>
      <c r="R555">
        <v>1</v>
      </c>
      <c r="S555">
        <v>2</v>
      </c>
      <c r="T555">
        <v>24</v>
      </c>
      <c r="U555">
        <v>16</v>
      </c>
      <c r="V555">
        <v>0.27200000000000002</v>
      </c>
      <c r="W555">
        <v>0.34300000000000003</v>
      </c>
      <c r="X555">
        <v>0.36599999999999999</v>
      </c>
      <c r="Y555">
        <v>0.70899999999999996</v>
      </c>
      <c r="Z555">
        <v>82</v>
      </c>
      <c r="AA555">
        <v>4</v>
      </c>
      <c r="AB555">
        <v>0</v>
      </c>
      <c r="AC555">
        <v>1</v>
      </c>
      <c r="AE555">
        <v>2</v>
      </c>
      <c r="AF555" t="s">
        <v>90</v>
      </c>
      <c r="AG555" t="s">
        <v>309</v>
      </c>
    </row>
    <row r="556" spans="1:33" x14ac:dyDescent="0.45">
      <c r="A556">
        <v>551</v>
      </c>
      <c r="B556" t="s">
        <v>739</v>
      </c>
      <c r="C556" t="s">
        <v>89</v>
      </c>
      <c r="D556" s="2">
        <v>18371</v>
      </c>
      <c r="E556" s="2">
        <v>18510</v>
      </c>
      <c r="F556">
        <f t="shared" si="16"/>
        <v>1950</v>
      </c>
      <c r="G556" s="2" t="str">
        <f t="shared" si="17"/>
        <v>Matt Batts1950</v>
      </c>
      <c r="H556">
        <v>0.70899999999999996</v>
      </c>
      <c r="I556">
        <v>238</v>
      </c>
      <c r="J556">
        <v>219</v>
      </c>
      <c r="K556">
        <v>24</v>
      </c>
      <c r="L556">
        <v>58</v>
      </c>
      <c r="M556">
        <v>40</v>
      </c>
      <c r="N556">
        <v>12</v>
      </c>
      <c r="O556">
        <v>3</v>
      </c>
      <c r="P556">
        <v>3</v>
      </c>
      <c r="Q556">
        <v>30</v>
      </c>
      <c r="R556">
        <v>0</v>
      </c>
      <c r="S556">
        <v>0</v>
      </c>
      <c r="T556">
        <v>18</v>
      </c>
      <c r="U556">
        <v>17</v>
      </c>
      <c r="V556">
        <v>0.26500000000000001</v>
      </c>
      <c r="W556">
        <v>0.32100000000000001</v>
      </c>
      <c r="X556">
        <v>0.38800000000000001</v>
      </c>
      <c r="Y556">
        <v>0.70899999999999996</v>
      </c>
      <c r="Z556">
        <v>85</v>
      </c>
      <c r="AA556">
        <v>6</v>
      </c>
      <c r="AB556">
        <v>0</v>
      </c>
      <c r="AC556">
        <v>1</v>
      </c>
      <c r="AE556">
        <v>5</v>
      </c>
      <c r="AF556" t="s">
        <v>90</v>
      </c>
      <c r="AG556" t="s">
        <v>740</v>
      </c>
    </row>
    <row r="557" spans="1:33" x14ac:dyDescent="0.45">
      <c r="A557">
        <v>552</v>
      </c>
      <c r="B557" t="s">
        <v>389</v>
      </c>
      <c r="C557" t="s">
        <v>104</v>
      </c>
      <c r="D557" s="2">
        <v>17272</v>
      </c>
      <c r="E557" s="2">
        <v>17347</v>
      </c>
      <c r="F557">
        <f t="shared" si="16"/>
        <v>1947</v>
      </c>
      <c r="G557" s="2" t="str">
        <f t="shared" si="17"/>
        <v>Billy Cox1947</v>
      </c>
      <c r="H557">
        <v>0.70899999999999996</v>
      </c>
      <c r="I557">
        <v>267</v>
      </c>
      <c r="J557">
        <v>250</v>
      </c>
      <c r="K557">
        <v>37</v>
      </c>
      <c r="L557">
        <v>65</v>
      </c>
      <c r="M557">
        <v>45</v>
      </c>
      <c r="N557">
        <v>11</v>
      </c>
      <c r="O557">
        <v>2</v>
      </c>
      <c r="P557">
        <v>7</v>
      </c>
      <c r="Q557">
        <v>28</v>
      </c>
      <c r="R557">
        <v>3</v>
      </c>
      <c r="S557">
        <v>3</v>
      </c>
      <c r="T557">
        <v>16</v>
      </c>
      <c r="U557">
        <v>15</v>
      </c>
      <c r="V557">
        <v>0.26</v>
      </c>
      <c r="W557">
        <v>0.30499999999999999</v>
      </c>
      <c r="X557">
        <v>0.40400000000000003</v>
      </c>
      <c r="Y557">
        <v>0.70899999999999996</v>
      </c>
      <c r="Z557">
        <v>101</v>
      </c>
      <c r="AA557">
        <v>2</v>
      </c>
      <c r="AB557">
        <v>0</v>
      </c>
      <c r="AC557">
        <v>1</v>
      </c>
      <c r="AE557">
        <v>0</v>
      </c>
      <c r="AF557" t="s">
        <v>90</v>
      </c>
      <c r="AG557" t="s">
        <v>390</v>
      </c>
    </row>
    <row r="558" spans="1:33" x14ac:dyDescent="0.45">
      <c r="A558">
        <v>553</v>
      </c>
      <c r="B558" t="s">
        <v>892</v>
      </c>
      <c r="C558" t="s">
        <v>144</v>
      </c>
      <c r="D558" s="2">
        <v>18371</v>
      </c>
      <c r="E558" s="2">
        <v>18462</v>
      </c>
      <c r="F558">
        <f t="shared" si="16"/>
        <v>1950</v>
      </c>
      <c r="G558" s="2" t="str">
        <f t="shared" si="17"/>
        <v>Ken Wood1950</v>
      </c>
      <c r="H558">
        <v>0.70799999999999996</v>
      </c>
      <c r="I558">
        <v>175</v>
      </c>
      <c r="J558">
        <v>154</v>
      </c>
      <c r="K558">
        <v>17</v>
      </c>
      <c r="L558">
        <v>32</v>
      </c>
      <c r="M558">
        <v>15</v>
      </c>
      <c r="N558">
        <v>10</v>
      </c>
      <c r="O558">
        <v>0</v>
      </c>
      <c r="P558">
        <v>7</v>
      </c>
      <c r="Q558">
        <v>30</v>
      </c>
      <c r="R558">
        <v>0</v>
      </c>
      <c r="S558">
        <v>1</v>
      </c>
      <c r="T558">
        <v>19</v>
      </c>
      <c r="U558">
        <v>26</v>
      </c>
      <c r="V558">
        <v>0.20799999999999999</v>
      </c>
      <c r="W558">
        <v>0.29899999999999999</v>
      </c>
      <c r="X558">
        <v>0.40899999999999997</v>
      </c>
      <c r="Y558">
        <v>0.70799999999999996</v>
      </c>
      <c r="Z558">
        <v>63</v>
      </c>
      <c r="AA558">
        <v>7</v>
      </c>
      <c r="AB558">
        <v>1</v>
      </c>
      <c r="AC558">
        <v>1</v>
      </c>
      <c r="AE558">
        <v>0</v>
      </c>
      <c r="AF558" t="s">
        <v>90</v>
      </c>
      <c r="AG558" t="s">
        <v>893</v>
      </c>
    </row>
    <row r="559" spans="1:33" x14ac:dyDescent="0.45">
      <c r="A559">
        <v>554</v>
      </c>
      <c r="B559" t="s">
        <v>894</v>
      </c>
      <c r="C559" t="s">
        <v>136</v>
      </c>
      <c r="D559" s="2">
        <v>17643</v>
      </c>
      <c r="E559" s="2">
        <v>17711</v>
      </c>
      <c r="F559">
        <f t="shared" si="16"/>
        <v>1948</v>
      </c>
      <c r="G559" s="2" t="str">
        <f t="shared" si="17"/>
        <v>Hal Jeffcoat1948</v>
      </c>
      <c r="H559">
        <v>0.70799999999999996</v>
      </c>
      <c r="I559">
        <v>263</v>
      </c>
      <c r="J559">
        <v>245</v>
      </c>
      <c r="K559">
        <v>25</v>
      </c>
      <c r="L559">
        <v>73</v>
      </c>
      <c r="M559">
        <v>61</v>
      </c>
      <c r="N559">
        <v>7</v>
      </c>
      <c r="O559">
        <v>2</v>
      </c>
      <c r="P559">
        <v>3</v>
      </c>
      <c r="Q559">
        <v>30</v>
      </c>
      <c r="R559">
        <v>4</v>
      </c>
      <c r="S559">
        <v>1</v>
      </c>
      <c r="T559">
        <v>11</v>
      </c>
      <c r="U559">
        <v>22</v>
      </c>
      <c r="V559">
        <v>0.29799999999999999</v>
      </c>
      <c r="W559">
        <v>0.32800000000000001</v>
      </c>
      <c r="X559">
        <v>0.38</v>
      </c>
      <c r="Y559">
        <v>0.70799999999999996</v>
      </c>
      <c r="Z559">
        <v>93</v>
      </c>
      <c r="AA559">
        <v>2</v>
      </c>
      <c r="AB559">
        <v>0</v>
      </c>
      <c r="AC559">
        <v>7</v>
      </c>
      <c r="AE559">
        <v>2</v>
      </c>
      <c r="AF559" t="s">
        <v>90</v>
      </c>
      <c r="AG559" t="s">
        <v>895</v>
      </c>
    </row>
    <row r="560" spans="1:33" x14ac:dyDescent="0.45">
      <c r="A560">
        <v>555</v>
      </c>
      <c r="B560" t="s">
        <v>289</v>
      </c>
      <c r="C560" t="s">
        <v>291</v>
      </c>
      <c r="D560" s="2">
        <v>18010</v>
      </c>
      <c r="E560" s="2">
        <v>18094</v>
      </c>
      <c r="F560">
        <f t="shared" si="16"/>
        <v>1949</v>
      </c>
      <c r="G560" s="2" t="str">
        <f t="shared" si="17"/>
        <v>Peanuts Lowrey1949</v>
      </c>
      <c r="H560">
        <v>0.70699999999999996</v>
      </c>
      <c r="I560">
        <v>220</v>
      </c>
      <c r="J560">
        <v>201</v>
      </c>
      <c r="K560">
        <v>30</v>
      </c>
      <c r="L560">
        <v>56</v>
      </c>
      <c r="M560">
        <v>43</v>
      </c>
      <c r="N560">
        <v>9</v>
      </c>
      <c r="O560">
        <v>1</v>
      </c>
      <c r="P560">
        <v>3</v>
      </c>
      <c r="Q560">
        <v>20</v>
      </c>
      <c r="R560">
        <v>4</v>
      </c>
      <c r="S560">
        <v>2</v>
      </c>
      <c r="T560">
        <v>15</v>
      </c>
      <c r="U560">
        <v>11</v>
      </c>
      <c r="V560">
        <v>0.27900000000000003</v>
      </c>
      <c r="W560">
        <v>0.32900000000000001</v>
      </c>
      <c r="X560">
        <v>0.378</v>
      </c>
      <c r="Y560">
        <v>0.70699999999999996</v>
      </c>
      <c r="Z560">
        <v>76</v>
      </c>
      <c r="AA560">
        <v>8</v>
      </c>
      <c r="AB560">
        <v>0</v>
      </c>
      <c r="AC560">
        <v>4</v>
      </c>
      <c r="AE560">
        <v>0</v>
      </c>
      <c r="AF560" t="s">
        <v>90</v>
      </c>
      <c r="AG560" t="s">
        <v>290</v>
      </c>
    </row>
    <row r="561" spans="1:33" x14ac:dyDescent="0.45">
      <c r="A561">
        <v>556</v>
      </c>
      <c r="B561" t="s">
        <v>346</v>
      </c>
      <c r="C561" t="s">
        <v>101</v>
      </c>
      <c r="D561" s="2">
        <v>17272</v>
      </c>
      <c r="E561" s="2">
        <v>17340</v>
      </c>
      <c r="F561">
        <f t="shared" si="16"/>
        <v>1947</v>
      </c>
      <c r="G561" s="2" t="str">
        <f t="shared" si="17"/>
        <v>Phil Rizzuto1947</v>
      </c>
      <c r="H561">
        <v>0.70599999999999996</v>
      </c>
      <c r="I561">
        <v>247</v>
      </c>
      <c r="J561">
        <v>214</v>
      </c>
      <c r="K561">
        <v>26</v>
      </c>
      <c r="L561">
        <v>57</v>
      </c>
      <c r="M561">
        <v>42</v>
      </c>
      <c r="N561">
        <v>11</v>
      </c>
      <c r="O561">
        <v>4</v>
      </c>
      <c r="P561">
        <v>0</v>
      </c>
      <c r="Q561">
        <v>21</v>
      </c>
      <c r="R561">
        <v>3</v>
      </c>
      <c r="S561">
        <v>2</v>
      </c>
      <c r="T561">
        <v>23</v>
      </c>
      <c r="U561">
        <v>13</v>
      </c>
      <c r="V561">
        <v>0.26600000000000001</v>
      </c>
      <c r="W561">
        <v>0.35099999999999998</v>
      </c>
      <c r="X561">
        <v>0.35499999999999998</v>
      </c>
      <c r="Y561">
        <v>0.70599999999999996</v>
      </c>
      <c r="Z561">
        <v>76</v>
      </c>
      <c r="AA561">
        <v>0</v>
      </c>
      <c r="AB561">
        <v>5</v>
      </c>
      <c r="AC561">
        <v>5</v>
      </c>
      <c r="AE561">
        <v>2</v>
      </c>
      <c r="AF561" t="s">
        <v>90</v>
      </c>
      <c r="AG561" t="s">
        <v>347</v>
      </c>
    </row>
    <row r="562" spans="1:33" x14ac:dyDescent="0.45">
      <c r="A562">
        <v>557</v>
      </c>
      <c r="B562" t="s">
        <v>194</v>
      </c>
      <c r="C562" t="s">
        <v>127</v>
      </c>
      <c r="D562" s="2">
        <v>18006</v>
      </c>
      <c r="E562" s="2">
        <v>18068</v>
      </c>
      <c r="F562">
        <f t="shared" si="16"/>
        <v>1949</v>
      </c>
      <c r="G562" s="2" t="str">
        <f t="shared" si="17"/>
        <v>Al Dark1949</v>
      </c>
      <c r="H562">
        <v>0.70599999999999996</v>
      </c>
      <c r="I562">
        <v>276</v>
      </c>
      <c r="J562">
        <v>250</v>
      </c>
      <c r="K562">
        <v>42</v>
      </c>
      <c r="L562">
        <v>72</v>
      </c>
      <c r="M562">
        <v>56</v>
      </c>
      <c r="N562">
        <v>13</v>
      </c>
      <c r="O562">
        <v>2</v>
      </c>
      <c r="P562">
        <v>1</v>
      </c>
      <c r="Q562">
        <v>29</v>
      </c>
      <c r="R562">
        <v>2</v>
      </c>
      <c r="S562">
        <v>1</v>
      </c>
      <c r="T562">
        <v>19</v>
      </c>
      <c r="U562">
        <v>20</v>
      </c>
      <c r="V562">
        <v>0.28799999999999998</v>
      </c>
      <c r="W562">
        <v>0.33800000000000002</v>
      </c>
      <c r="X562">
        <v>0.36799999999999999</v>
      </c>
      <c r="Y562">
        <v>0.70599999999999996</v>
      </c>
      <c r="Z562">
        <v>92</v>
      </c>
      <c r="AA562">
        <v>4</v>
      </c>
      <c r="AB562">
        <v>0</v>
      </c>
      <c r="AC562">
        <v>7</v>
      </c>
      <c r="AE562">
        <v>1</v>
      </c>
      <c r="AF562" t="s">
        <v>90</v>
      </c>
      <c r="AG562" t="s">
        <v>195</v>
      </c>
    </row>
    <row r="563" spans="1:33" x14ac:dyDescent="0.45">
      <c r="A563">
        <v>558</v>
      </c>
      <c r="B563" t="s">
        <v>409</v>
      </c>
      <c r="C563" t="s">
        <v>157</v>
      </c>
      <c r="D563" s="2">
        <v>17643</v>
      </c>
      <c r="E563" s="2">
        <v>17714</v>
      </c>
      <c r="F563">
        <f t="shared" si="16"/>
        <v>1948</v>
      </c>
      <c r="G563" s="2" t="str">
        <f t="shared" si="17"/>
        <v>Dave Philley1948</v>
      </c>
      <c r="H563">
        <v>0.70599999999999996</v>
      </c>
      <c r="I563">
        <v>253</v>
      </c>
      <c r="J563">
        <v>222</v>
      </c>
      <c r="K563">
        <v>25</v>
      </c>
      <c r="L563">
        <v>58</v>
      </c>
      <c r="M563">
        <v>44</v>
      </c>
      <c r="N563">
        <v>9</v>
      </c>
      <c r="O563">
        <v>1</v>
      </c>
      <c r="P563">
        <v>4</v>
      </c>
      <c r="Q563">
        <v>18</v>
      </c>
      <c r="R563">
        <v>2</v>
      </c>
      <c r="S563">
        <v>6</v>
      </c>
      <c r="T563">
        <v>27</v>
      </c>
      <c r="U563">
        <v>13</v>
      </c>
      <c r="V563">
        <v>0.26100000000000001</v>
      </c>
      <c r="W563">
        <v>0.34100000000000003</v>
      </c>
      <c r="X563">
        <v>0.36499999999999999</v>
      </c>
      <c r="Y563">
        <v>0.70599999999999996</v>
      </c>
      <c r="Z563">
        <v>81</v>
      </c>
      <c r="AA563">
        <v>6</v>
      </c>
      <c r="AB563">
        <v>0</v>
      </c>
      <c r="AC563">
        <v>4</v>
      </c>
      <c r="AE563">
        <v>3</v>
      </c>
      <c r="AF563" t="s">
        <v>90</v>
      </c>
      <c r="AG563" t="s">
        <v>410</v>
      </c>
    </row>
    <row r="564" spans="1:33" x14ac:dyDescent="0.45">
      <c r="A564">
        <v>559</v>
      </c>
      <c r="B564" t="s">
        <v>348</v>
      </c>
      <c r="C564" t="s">
        <v>118</v>
      </c>
      <c r="D564" s="2">
        <v>18006</v>
      </c>
      <c r="E564" s="2">
        <v>18068</v>
      </c>
      <c r="F564">
        <f t="shared" si="16"/>
        <v>1949</v>
      </c>
      <c r="G564" s="2" t="str">
        <f t="shared" si="17"/>
        <v>Richie Ashburn1949</v>
      </c>
      <c r="H564">
        <v>0.70499999999999996</v>
      </c>
      <c r="I564">
        <v>286</v>
      </c>
      <c r="J564">
        <v>264</v>
      </c>
      <c r="K564">
        <v>39</v>
      </c>
      <c r="L564">
        <v>76</v>
      </c>
      <c r="M564">
        <v>63</v>
      </c>
      <c r="N564">
        <v>6</v>
      </c>
      <c r="O564">
        <v>6</v>
      </c>
      <c r="P564">
        <v>1</v>
      </c>
      <c r="Q564">
        <v>11</v>
      </c>
      <c r="R564">
        <v>6</v>
      </c>
      <c r="S564">
        <v>4</v>
      </c>
      <c r="T564">
        <v>20</v>
      </c>
      <c r="U564">
        <v>18</v>
      </c>
      <c r="V564">
        <v>0.28799999999999998</v>
      </c>
      <c r="W564">
        <v>0.33800000000000002</v>
      </c>
      <c r="X564">
        <v>0.36699999999999999</v>
      </c>
      <c r="Y564">
        <v>0.70499999999999996</v>
      </c>
      <c r="Z564">
        <v>97</v>
      </c>
      <c r="AA564">
        <v>3</v>
      </c>
      <c r="AB564">
        <v>0</v>
      </c>
      <c r="AC564">
        <v>2</v>
      </c>
      <c r="AE564">
        <v>0</v>
      </c>
      <c r="AF564" t="s">
        <v>90</v>
      </c>
      <c r="AG564" t="s">
        <v>349</v>
      </c>
    </row>
    <row r="565" spans="1:33" x14ac:dyDescent="0.45">
      <c r="A565">
        <v>560</v>
      </c>
      <c r="B565" t="s">
        <v>896</v>
      </c>
      <c r="C565" t="s">
        <v>136</v>
      </c>
      <c r="D565" s="2">
        <v>18371</v>
      </c>
      <c r="E565" s="2">
        <v>18513</v>
      </c>
      <c r="F565">
        <f t="shared" si="16"/>
        <v>1950</v>
      </c>
      <c r="G565" s="2" t="str">
        <f t="shared" si="17"/>
        <v>Preston Ward1950</v>
      </c>
      <c r="H565">
        <v>0.70499999999999996</v>
      </c>
      <c r="I565">
        <v>239</v>
      </c>
      <c r="J565">
        <v>211</v>
      </c>
      <c r="K565">
        <v>26</v>
      </c>
      <c r="L565">
        <v>54</v>
      </c>
      <c r="M565">
        <v>40</v>
      </c>
      <c r="N565">
        <v>7</v>
      </c>
      <c r="O565">
        <v>2</v>
      </c>
      <c r="P565">
        <v>5</v>
      </c>
      <c r="Q565">
        <v>27</v>
      </c>
      <c r="R565">
        <v>3</v>
      </c>
      <c r="S565">
        <v>0</v>
      </c>
      <c r="T565">
        <v>22</v>
      </c>
      <c r="U565">
        <v>36</v>
      </c>
      <c r="V565">
        <v>0.25600000000000001</v>
      </c>
      <c r="W565">
        <v>0.32600000000000001</v>
      </c>
      <c r="X565">
        <v>0.379</v>
      </c>
      <c r="Y565">
        <v>0.70499999999999996</v>
      </c>
      <c r="Z565">
        <v>80</v>
      </c>
      <c r="AA565">
        <v>5</v>
      </c>
      <c r="AB565">
        <v>0</v>
      </c>
      <c r="AC565">
        <v>6</v>
      </c>
      <c r="AE565">
        <v>0</v>
      </c>
      <c r="AF565" t="s">
        <v>90</v>
      </c>
      <c r="AG565" t="s">
        <v>897</v>
      </c>
    </row>
    <row r="566" spans="1:33" x14ac:dyDescent="0.45">
      <c r="A566">
        <v>561</v>
      </c>
      <c r="B566" t="s">
        <v>898</v>
      </c>
      <c r="C566" t="s">
        <v>118</v>
      </c>
      <c r="D566" s="2">
        <v>17276</v>
      </c>
      <c r="E566" s="2">
        <v>17411</v>
      </c>
      <c r="F566">
        <f t="shared" si="16"/>
        <v>1947</v>
      </c>
      <c r="G566" s="2" t="str">
        <f t="shared" si="17"/>
        <v>Buster Adams1947</v>
      </c>
      <c r="H566">
        <v>0.70499999999999996</v>
      </c>
      <c r="I566">
        <v>180</v>
      </c>
      <c r="J566">
        <v>156</v>
      </c>
      <c r="K566">
        <v>18</v>
      </c>
      <c r="L566">
        <v>39</v>
      </c>
      <c r="M566">
        <v>27</v>
      </c>
      <c r="N566">
        <v>9</v>
      </c>
      <c r="O566">
        <v>1</v>
      </c>
      <c r="P566">
        <v>2</v>
      </c>
      <c r="Q566">
        <v>12</v>
      </c>
      <c r="R566">
        <v>1</v>
      </c>
      <c r="S566">
        <v>1</v>
      </c>
      <c r="T566">
        <v>23</v>
      </c>
      <c r="U566">
        <v>25</v>
      </c>
      <c r="V566">
        <v>0.25</v>
      </c>
      <c r="W566">
        <v>0.34599999999999997</v>
      </c>
      <c r="X566">
        <v>0.35899999999999999</v>
      </c>
      <c r="Y566">
        <v>0.70499999999999996</v>
      </c>
      <c r="Z566">
        <v>56</v>
      </c>
      <c r="AA566">
        <v>3</v>
      </c>
      <c r="AB566">
        <v>0</v>
      </c>
      <c r="AC566">
        <v>1</v>
      </c>
      <c r="AE566">
        <v>1</v>
      </c>
      <c r="AF566" t="s">
        <v>90</v>
      </c>
      <c r="AG566" t="s">
        <v>899</v>
      </c>
    </row>
    <row r="567" spans="1:33" x14ac:dyDescent="0.45">
      <c r="A567">
        <v>562</v>
      </c>
      <c r="B567" t="s">
        <v>404</v>
      </c>
      <c r="C567" t="s">
        <v>900</v>
      </c>
      <c r="D567" s="2">
        <v>17643</v>
      </c>
      <c r="E567" s="2">
        <v>17734</v>
      </c>
      <c r="F567">
        <f t="shared" si="16"/>
        <v>1948</v>
      </c>
      <c r="G567" s="2" t="str">
        <f t="shared" si="17"/>
        <v>Ray Coleman1948</v>
      </c>
      <c r="H567">
        <v>0.70499999999999996</v>
      </c>
      <c r="I567">
        <v>229</v>
      </c>
      <c r="J567">
        <v>195</v>
      </c>
      <c r="K567">
        <v>29</v>
      </c>
      <c r="L567">
        <v>51</v>
      </c>
      <c r="M567">
        <v>40</v>
      </c>
      <c r="N567">
        <v>4</v>
      </c>
      <c r="O567">
        <v>7</v>
      </c>
      <c r="P567">
        <v>0</v>
      </c>
      <c r="Q567">
        <v>21</v>
      </c>
      <c r="R567">
        <v>5</v>
      </c>
      <c r="S567">
        <v>2</v>
      </c>
      <c r="T567">
        <v>27</v>
      </c>
      <c r="U567">
        <v>17</v>
      </c>
      <c r="V567">
        <v>0.26200000000000001</v>
      </c>
      <c r="W567">
        <v>0.35099999999999998</v>
      </c>
      <c r="X567">
        <v>0.35399999999999998</v>
      </c>
      <c r="Y567">
        <v>0.70499999999999996</v>
      </c>
      <c r="Z567">
        <v>69</v>
      </c>
      <c r="AA567">
        <v>10</v>
      </c>
      <c r="AB567">
        <v>0</v>
      </c>
      <c r="AC567">
        <v>7</v>
      </c>
      <c r="AE567">
        <v>0</v>
      </c>
      <c r="AF567" t="s">
        <v>90</v>
      </c>
      <c r="AG567" t="s">
        <v>406</v>
      </c>
    </row>
    <row r="568" spans="1:33" x14ac:dyDescent="0.45">
      <c r="A568">
        <v>563</v>
      </c>
      <c r="B568" t="s">
        <v>901</v>
      </c>
      <c r="C568" t="s">
        <v>127</v>
      </c>
      <c r="D568" s="2">
        <v>18735</v>
      </c>
      <c r="E568" s="2">
        <v>18878</v>
      </c>
      <c r="F568">
        <f t="shared" si="16"/>
        <v>1951</v>
      </c>
      <c r="G568" s="2" t="str">
        <f t="shared" si="17"/>
        <v>Ebba St. Claire1951</v>
      </c>
      <c r="H568">
        <v>0.70499999999999996</v>
      </c>
      <c r="I568">
        <v>207</v>
      </c>
      <c r="J568">
        <v>194</v>
      </c>
      <c r="K568">
        <v>17</v>
      </c>
      <c r="L568">
        <v>54</v>
      </c>
      <c r="M568">
        <v>38</v>
      </c>
      <c r="N568">
        <v>13</v>
      </c>
      <c r="O568">
        <v>2</v>
      </c>
      <c r="P568">
        <v>1</v>
      </c>
      <c r="Q568">
        <v>20</v>
      </c>
      <c r="R568">
        <v>2</v>
      </c>
      <c r="S568">
        <v>0</v>
      </c>
      <c r="T568">
        <v>12</v>
      </c>
      <c r="U568">
        <v>21</v>
      </c>
      <c r="V568">
        <v>0.27800000000000002</v>
      </c>
      <c r="W568">
        <v>0.32400000000000001</v>
      </c>
      <c r="X568">
        <v>0.38100000000000001</v>
      </c>
      <c r="Y568">
        <v>0.70499999999999996</v>
      </c>
      <c r="Z568">
        <v>74</v>
      </c>
      <c r="AA568">
        <v>3</v>
      </c>
      <c r="AB568">
        <v>1</v>
      </c>
      <c r="AC568">
        <v>0</v>
      </c>
      <c r="AE568">
        <v>2</v>
      </c>
      <c r="AF568" t="s">
        <v>90</v>
      </c>
      <c r="AG568" t="s">
        <v>902</v>
      </c>
    </row>
    <row r="569" spans="1:33" x14ac:dyDescent="0.45">
      <c r="A569">
        <v>564</v>
      </c>
      <c r="B569" t="s">
        <v>138</v>
      </c>
      <c r="C569" t="s">
        <v>118</v>
      </c>
      <c r="D569" s="2">
        <v>18007</v>
      </c>
      <c r="E569" s="2">
        <v>18103</v>
      </c>
      <c r="F569">
        <f t="shared" si="16"/>
        <v>1949</v>
      </c>
      <c r="G569" s="2" t="str">
        <f t="shared" si="17"/>
        <v>Dick Sisler1949</v>
      </c>
      <c r="H569">
        <v>0.70499999999999996</v>
      </c>
      <c r="I569">
        <v>186</v>
      </c>
      <c r="J569">
        <v>173</v>
      </c>
      <c r="K569">
        <v>15</v>
      </c>
      <c r="L569">
        <v>47</v>
      </c>
      <c r="M569">
        <v>31</v>
      </c>
      <c r="N569">
        <v>13</v>
      </c>
      <c r="O569">
        <v>1</v>
      </c>
      <c r="P569">
        <v>2</v>
      </c>
      <c r="Q569">
        <v>23</v>
      </c>
      <c r="R569">
        <v>0</v>
      </c>
      <c r="S569">
        <v>0</v>
      </c>
      <c r="T569">
        <v>9</v>
      </c>
      <c r="U569">
        <v>17</v>
      </c>
      <c r="V569">
        <v>0.27200000000000002</v>
      </c>
      <c r="W569">
        <v>0.311</v>
      </c>
      <c r="X569">
        <v>0.39300000000000002</v>
      </c>
      <c r="Y569">
        <v>0.70499999999999996</v>
      </c>
      <c r="Z569">
        <v>68</v>
      </c>
      <c r="AA569">
        <v>2</v>
      </c>
      <c r="AB569">
        <v>1</v>
      </c>
      <c r="AC569">
        <v>3</v>
      </c>
      <c r="AE569">
        <v>1</v>
      </c>
      <c r="AF569" t="s">
        <v>90</v>
      </c>
      <c r="AG569" t="s">
        <v>139</v>
      </c>
    </row>
    <row r="570" spans="1:33" x14ac:dyDescent="0.45">
      <c r="A570">
        <v>565</v>
      </c>
      <c r="B570" t="s">
        <v>324</v>
      </c>
      <c r="C570" t="s">
        <v>291</v>
      </c>
      <c r="D570" s="2">
        <v>18007</v>
      </c>
      <c r="E570" s="2">
        <v>18085</v>
      </c>
      <c r="F570">
        <f t="shared" si="16"/>
        <v>1949</v>
      </c>
      <c r="G570" s="2" t="str">
        <f t="shared" si="17"/>
        <v>Harry Walker1949</v>
      </c>
      <c r="H570">
        <v>0.70399999999999996</v>
      </c>
      <c r="I570">
        <v>255</v>
      </c>
      <c r="J570">
        <v>232</v>
      </c>
      <c r="K570">
        <v>32</v>
      </c>
      <c r="L570">
        <v>63</v>
      </c>
      <c r="M570">
        <v>46</v>
      </c>
      <c r="N570">
        <v>12</v>
      </c>
      <c r="O570">
        <v>3</v>
      </c>
      <c r="P570">
        <v>2</v>
      </c>
      <c r="Q570">
        <v>21</v>
      </c>
      <c r="R570">
        <v>3</v>
      </c>
      <c r="S570">
        <v>1</v>
      </c>
      <c r="T570">
        <v>20</v>
      </c>
      <c r="U570">
        <v>14</v>
      </c>
      <c r="V570">
        <v>0.27200000000000002</v>
      </c>
      <c r="W570">
        <v>0.32900000000000001</v>
      </c>
      <c r="X570">
        <v>0.375</v>
      </c>
      <c r="Y570">
        <v>0.70399999999999996</v>
      </c>
      <c r="Z570">
        <v>87</v>
      </c>
      <c r="AA570">
        <v>3</v>
      </c>
      <c r="AB570">
        <v>0</v>
      </c>
      <c r="AC570">
        <v>3</v>
      </c>
      <c r="AE570">
        <v>2</v>
      </c>
      <c r="AF570" t="s">
        <v>90</v>
      </c>
      <c r="AG570" t="s">
        <v>325</v>
      </c>
    </row>
    <row r="571" spans="1:33" x14ac:dyDescent="0.45">
      <c r="A571">
        <v>566</v>
      </c>
      <c r="B571" t="s">
        <v>727</v>
      </c>
      <c r="C571" t="s">
        <v>136</v>
      </c>
      <c r="D571" s="2">
        <v>17274</v>
      </c>
      <c r="E571" s="2">
        <v>17388</v>
      </c>
      <c r="F571">
        <f t="shared" si="16"/>
        <v>1947</v>
      </c>
      <c r="G571" s="2" t="str">
        <f t="shared" si="17"/>
        <v>Clyde McCullough1947</v>
      </c>
      <c r="H571">
        <v>0.70399999999999996</v>
      </c>
      <c r="I571">
        <v>193</v>
      </c>
      <c r="J571">
        <v>177</v>
      </c>
      <c r="K571">
        <v>21</v>
      </c>
      <c r="L571">
        <v>46</v>
      </c>
      <c r="M571">
        <v>31</v>
      </c>
      <c r="N571">
        <v>10</v>
      </c>
      <c r="O571">
        <v>2</v>
      </c>
      <c r="P571">
        <v>3</v>
      </c>
      <c r="Q571">
        <v>24</v>
      </c>
      <c r="R571">
        <v>1</v>
      </c>
      <c r="S571">
        <v>0</v>
      </c>
      <c r="T571">
        <v>13</v>
      </c>
      <c r="U571">
        <v>13</v>
      </c>
      <c r="V571">
        <v>0.26</v>
      </c>
      <c r="W571">
        <v>0.314</v>
      </c>
      <c r="X571">
        <v>0.39</v>
      </c>
      <c r="Y571">
        <v>0.70399999999999996</v>
      </c>
      <c r="Z571">
        <v>69</v>
      </c>
      <c r="AA571">
        <v>3</v>
      </c>
      <c r="AB571">
        <v>1</v>
      </c>
      <c r="AC571">
        <v>2</v>
      </c>
      <c r="AE571">
        <v>0</v>
      </c>
      <c r="AF571" t="s">
        <v>90</v>
      </c>
      <c r="AG571" t="s">
        <v>728</v>
      </c>
    </row>
    <row r="572" spans="1:33" x14ac:dyDescent="0.45">
      <c r="A572">
        <v>567</v>
      </c>
      <c r="B572" t="s">
        <v>903</v>
      </c>
      <c r="C572" t="s">
        <v>144</v>
      </c>
      <c r="D572" s="2">
        <v>17643</v>
      </c>
      <c r="E572" s="2">
        <v>17711</v>
      </c>
      <c r="F572">
        <f t="shared" si="16"/>
        <v>1948</v>
      </c>
      <c r="G572" s="2" t="str">
        <f t="shared" si="17"/>
        <v>Chuck Stevens1948</v>
      </c>
      <c r="H572">
        <v>0.70399999999999996</v>
      </c>
      <c r="I572">
        <v>243</v>
      </c>
      <c r="J572">
        <v>203</v>
      </c>
      <c r="K572">
        <v>25</v>
      </c>
      <c r="L572">
        <v>52</v>
      </c>
      <c r="M572">
        <v>38</v>
      </c>
      <c r="N572">
        <v>9</v>
      </c>
      <c r="O572">
        <v>4</v>
      </c>
      <c r="P572">
        <v>1</v>
      </c>
      <c r="Q572">
        <v>20</v>
      </c>
      <c r="R572">
        <v>1</v>
      </c>
      <c r="S572">
        <v>2</v>
      </c>
      <c r="T572">
        <v>29</v>
      </c>
      <c r="U572">
        <v>20</v>
      </c>
      <c r="V572">
        <v>0.25600000000000001</v>
      </c>
      <c r="W572">
        <v>0.34899999999999998</v>
      </c>
      <c r="X572">
        <v>0.35499999999999998</v>
      </c>
      <c r="Y572">
        <v>0.70399999999999996</v>
      </c>
      <c r="Z572">
        <v>72</v>
      </c>
      <c r="AA572">
        <v>2</v>
      </c>
      <c r="AB572">
        <v>0</v>
      </c>
      <c r="AC572">
        <v>11</v>
      </c>
      <c r="AE572">
        <v>2</v>
      </c>
      <c r="AF572" t="s">
        <v>90</v>
      </c>
      <c r="AG572" t="s">
        <v>904</v>
      </c>
    </row>
    <row r="573" spans="1:33" x14ac:dyDescent="0.45">
      <c r="A573">
        <v>568</v>
      </c>
      <c r="B573" t="s">
        <v>296</v>
      </c>
      <c r="C573" t="s">
        <v>127</v>
      </c>
      <c r="D573" s="2">
        <v>17272</v>
      </c>
      <c r="E573" s="2">
        <v>17346</v>
      </c>
      <c r="F573">
        <f t="shared" si="16"/>
        <v>1947</v>
      </c>
      <c r="G573" s="2" t="str">
        <f t="shared" si="17"/>
        <v>Connie Ryan1947</v>
      </c>
      <c r="H573">
        <v>0.70399999999999996</v>
      </c>
      <c r="I573">
        <v>257</v>
      </c>
      <c r="J573">
        <v>222</v>
      </c>
      <c r="K573">
        <v>31</v>
      </c>
      <c r="L573">
        <v>58</v>
      </c>
      <c r="M573">
        <v>42</v>
      </c>
      <c r="N573">
        <v>14</v>
      </c>
      <c r="O573">
        <v>1</v>
      </c>
      <c r="P573">
        <v>1</v>
      </c>
      <c r="Q573">
        <v>27</v>
      </c>
      <c r="R573">
        <v>2</v>
      </c>
      <c r="S573">
        <v>1</v>
      </c>
      <c r="T573">
        <v>33</v>
      </c>
      <c r="U573">
        <v>21</v>
      </c>
      <c r="V573">
        <v>0.26100000000000001</v>
      </c>
      <c r="W573">
        <v>0.35699999999999998</v>
      </c>
      <c r="X573">
        <v>0.34699999999999998</v>
      </c>
      <c r="Y573">
        <v>0.70399999999999996</v>
      </c>
      <c r="Z573">
        <v>77</v>
      </c>
      <c r="AA573">
        <v>4</v>
      </c>
      <c r="AB573">
        <v>0</v>
      </c>
      <c r="AC573">
        <v>2</v>
      </c>
      <c r="AE573">
        <v>3</v>
      </c>
      <c r="AF573" t="s">
        <v>90</v>
      </c>
      <c r="AG573" t="s">
        <v>297</v>
      </c>
    </row>
    <row r="574" spans="1:33" x14ac:dyDescent="0.45">
      <c r="A574">
        <v>569</v>
      </c>
      <c r="B574" t="s">
        <v>354</v>
      </c>
      <c r="C574" t="s">
        <v>104</v>
      </c>
      <c r="D574" s="2">
        <v>17642</v>
      </c>
      <c r="E574" s="2">
        <v>17735</v>
      </c>
      <c r="F574">
        <f t="shared" si="16"/>
        <v>1948</v>
      </c>
      <c r="G574" s="2" t="str">
        <f t="shared" si="17"/>
        <v>Dixie Walker1948</v>
      </c>
      <c r="H574">
        <v>0.70399999999999996</v>
      </c>
      <c r="I574">
        <v>198</v>
      </c>
      <c r="J574">
        <v>175</v>
      </c>
      <c r="K574">
        <v>15</v>
      </c>
      <c r="L574">
        <v>47</v>
      </c>
      <c r="M574">
        <v>34</v>
      </c>
      <c r="N574">
        <v>10</v>
      </c>
      <c r="O574">
        <v>3</v>
      </c>
      <c r="P574">
        <v>0</v>
      </c>
      <c r="Q574">
        <v>17</v>
      </c>
      <c r="R574">
        <v>0</v>
      </c>
      <c r="S574">
        <v>1</v>
      </c>
      <c r="T574">
        <v>20</v>
      </c>
      <c r="U574">
        <v>8</v>
      </c>
      <c r="V574">
        <v>0.26900000000000002</v>
      </c>
      <c r="W574">
        <v>0.34399999999999997</v>
      </c>
      <c r="X574">
        <v>0.36</v>
      </c>
      <c r="Y574">
        <v>0.70399999999999996</v>
      </c>
      <c r="Z574">
        <v>63</v>
      </c>
      <c r="AA574">
        <v>4</v>
      </c>
      <c r="AB574">
        <v>0</v>
      </c>
      <c r="AC574">
        <v>3</v>
      </c>
      <c r="AE574">
        <v>4</v>
      </c>
      <c r="AF574" t="s">
        <v>90</v>
      </c>
      <c r="AG574" t="s">
        <v>355</v>
      </c>
    </row>
    <row r="575" spans="1:33" x14ac:dyDescent="0.45">
      <c r="A575">
        <v>570</v>
      </c>
      <c r="B575" t="s">
        <v>418</v>
      </c>
      <c r="C575" t="s">
        <v>96</v>
      </c>
      <c r="D575" s="2">
        <v>17643</v>
      </c>
      <c r="E575" s="2">
        <v>17716</v>
      </c>
      <c r="F575">
        <f t="shared" si="16"/>
        <v>1948</v>
      </c>
      <c r="G575" s="2" t="str">
        <f t="shared" si="17"/>
        <v>Sam Vico1948</v>
      </c>
      <c r="H575">
        <v>0.70299999999999996</v>
      </c>
      <c r="I575">
        <v>244</v>
      </c>
      <c r="J575">
        <v>218</v>
      </c>
      <c r="K575">
        <v>23</v>
      </c>
      <c r="L575">
        <v>56</v>
      </c>
      <c r="M575">
        <v>39</v>
      </c>
      <c r="N575">
        <v>9</v>
      </c>
      <c r="O575">
        <v>4</v>
      </c>
      <c r="P575">
        <v>4</v>
      </c>
      <c r="Q575">
        <v>18</v>
      </c>
      <c r="R575">
        <v>0</v>
      </c>
      <c r="S575">
        <v>3</v>
      </c>
      <c r="T575">
        <v>16</v>
      </c>
      <c r="U575">
        <v>17</v>
      </c>
      <c r="V575">
        <v>0.25700000000000001</v>
      </c>
      <c r="W575">
        <v>0.314</v>
      </c>
      <c r="X575">
        <v>0.39</v>
      </c>
      <c r="Y575">
        <v>0.70299999999999996</v>
      </c>
      <c r="Z575">
        <v>85</v>
      </c>
      <c r="AA575">
        <v>8</v>
      </c>
      <c r="AB575">
        <v>2</v>
      </c>
      <c r="AC575">
        <v>8</v>
      </c>
      <c r="AE575">
        <v>4</v>
      </c>
      <c r="AF575" t="s">
        <v>90</v>
      </c>
      <c r="AG575" t="s">
        <v>419</v>
      </c>
    </row>
    <row r="576" spans="1:33" x14ac:dyDescent="0.45">
      <c r="A576">
        <v>571</v>
      </c>
      <c r="B576" t="s">
        <v>312</v>
      </c>
      <c r="C576" t="s">
        <v>101</v>
      </c>
      <c r="D576" s="2">
        <v>18016</v>
      </c>
      <c r="E576" s="2">
        <v>18115</v>
      </c>
      <c r="F576">
        <f t="shared" si="16"/>
        <v>1949</v>
      </c>
      <c r="G576" s="2" t="str">
        <f t="shared" si="17"/>
        <v>Cliff Mapes1949</v>
      </c>
      <c r="H576">
        <v>0.70299999999999996</v>
      </c>
      <c r="I576">
        <v>209</v>
      </c>
      <c r="J576">
        <v>176</v>
      </c>
      <c r="K576">
        <v>25</v>
      </c>
      <c r="L576">
        <v>41</v>
      </c>
      <c r="M576">
        <v>27</v>
      </c>
      <c r="N576">
        <v>10</v>
      </c>
      <c r="O576">
        <v>1</v>
      </c>
      <c r="P576">
        <v>3</v>
      </c>
      <c r="Q576">
        <v>16</v>
      </c>
      <c r="R576">
        <v>3</v>
      </c>
      <c r="S576">
        <v>2</v>
      </c>
      <c r="T576">
        <v>31</v>
      </c>
      <c r="U576">
        <v>35</v>
      </c>
      <c r="V576">
        <v>0.23300000000000001</v>
      </c>
      <c r="W576">
        <v>0.35099999999999998</v>
      </c>
      <c r="X576">
        <v>0.35199999999999998</v>
      </c>
      <c r="Y576">
        <v>0.70299999999999996</v>
      </c>
      <c r="Z576">
        <v>62</v>
      </c>
      <c r="AA576">
        <v>3</v>
      </c>
      <c r="AB576">
        <v>1</v>
      </c>
      <c r="AC576">
        <v>1</v>
      </c>
      <c r="AE576">
        <v>2</v>
      </c>
      <c r="AF576" t="s">
        <v>90</v>
      </c>
      <c r="AG576" t="s">
        <v>313</v>
      </c>
    </row>
    <row r="577" spans="1:33" x14ac:dyDescent="0.45">
      <c r="A577">
        <v>572</v>
      </c>
      <c r="B577" t="s">
        <v>331</v>
      </c>
      <c r="C577" t="s">
        <v>147</v>
      </c>
      <c r="D577" s="2">
        <v>18739</v>
      </c>
      <c r="E577" s="2">
        <v>18834</v>
      </c>
      <c r="F577">
        <f t="shared" si="16"/>
        <v>1951</v>
      </c>
      <c r="G577" s="2" t="str">
        <f t="shared" si="17"/>
        <v>Hank Majeski1951</v>
      </c>
      <c r="H577">
        <v>0.70299999999999996</v>
      </c>
      <c r="I577">
        <v>238</v>
      </c>
      <c r="J577">
        <v>217</v>
      </c>
      <c r="K577">
        <v>20</v>
      </c>
      <c r="L577">
        <v>62</v>
      </c>
      <c r="M577">
        <v>46</v>
      </c>
      <c r="N577">
        <v>16</v>
      </c>
      <c r="O577">
        <v>0</v>
      </c>
      <c r="P577">
        <v>0</v>
      </c>
      <c r="Q577">
        <v>25</v>
      </c>
      <c r="R577">
        <v>1</v>
      </c>
      <c r="S577">
        <v>1</v>
      </c>
      <c r="T577">
        <v>18</v>
      </c>
      <c r="U577">
        <v>10</v>
      </c>
      <c r="V577">
        <v>0.28599999999999998</v>
      </c>
      <c r="W577">
        <v>0.34300000000000003</v>
      </c>
      <c r="X577">
        <v>0.35899999999999999</v>
      </c>
      <c r="Y577">
        <v>0.70299999999999996</v>
      </c>
      <c r="Z577">
        <v>78</v>
      </c>
      <c r="AA577">
        <v>10</v>
      </c>
      <c r="AB577">
        <v>1</v>
      </c>
      <c r="AC577">
        <v>2</v>
      </c>
      <c r="AE577">
        <v>1</v>
      </c>
      <c r="AF577" t="s">
        <v>90</v>
      </c>
      <c r="AG577" t="s">
        <v>332</v>
      </c>
    </row>
    <row r="578" spans="1:33" x14ac:dyDescent="0.45">
      <c r="A578">
        <v>573</v>
      </c>
      <c r="B578" t="s">
        <v>860</v>
      </c>
      <c r="C578" t="s">
        <v>149</v>
      </c>
      <c r="D578" s="2">
        <v>17275</v>
      </c>
      <c r="E578" s="2">
        <v>17417</v>
      </c>
      <c r="F578">
        <f t="shared" si="16"/>
        <v>1947</v>
      </c>
      <c r="G578" s="2" t="str">
        <f t="shared" si="17"/>
        <v>Ray Mueller1947</v>
      </c>
      <c r="H578">
        <v>0.70199999999999996</v>
      </c>
      <c r="I578">
        <v>187</v>
      </c>
      <c r="J578">
        <v>172</v>
      </c>
      <c r="K578">
        <v>13</v>
      </c>
      <c r="L578">
        <v>42</v>
      </c>
      <c r="M578">
        <v>27</v>
      </c>
      <c r="N578">
        <v>9</v>
      </c>
      <c r="O578">
        <v>0</v>
      </c>
      <c r="P578">
        <v>6</v>
      </c>
      <c r="Q578">
        <v>28</v>
      </c>
      <c r="R578">
        <v>1</v>
      </c>
      <c r="S578">
        <v>0</v>
      </c>
      <c r="T578">
        <v>13</v>
      </c>
      <c r="U578">
        <v>24</v>
      </c>
      <c r="V578">
        <v>0.24399999999999999</v>
      </c>
      <c r="W578">
        <v>0.30099999999999999</v>
      </c>
      <c r="X578">
        <v>0.40100000000000002</v>
      </c>
      <c r="Y578">
        <v>0.70199999999999996</v>
      </c>
      <c r="Z578">
        <v>69</v>
      </c>
      <c r="AA578">
        <v>8</v>
      </c>
      <c r="AB578">
        <v>1</v>
      </c>
      <c r="AC578">
        <v>1</v>
      </c>
      <c r="AE578">
        <v>2</v>
      </c>
      <c r="AF578" t="s">
        <v>90</v>
      </c>
      <c r="AG578" t="s">
        <v>862</v>
      </c>
    </row>
    <row r="579" spans="1:33" x14ac:dyDescent="0.45">
      <c r="A579">
        <v>574</v>
      </c>
      <c r="B579" t="s">
        <v>721</v>
      </c>
      <c r="C579" t="s">
        <v>144</v>
      </c>
      <c r="D579" s="2">
        <v>17741</v>
      </c>
      <c r="E579" s="2">
        <v>17800</v>
      </c>
      <c r="F579">
        <f t="shared" si="16"/>
        <v>1948</v>
      </c>
      <c r="G579" s="2" t="str">
        <f t="shared" si="17"/>
        <v>Hank Arft1948</v>
      </c>
      <c r="H579">
        <v>0.70199999999999996</v>
      </c>
      <c r="I579">
        <v>261</v>
      </c>
      <c r="J579">
        <v>221</v>
      </c>
      <c r="K579">
        <v>23</v>
      </c>
      <c r="L579">
        <v>53</v>
      </c>
      <c r="M579">
        <v>38</v>
      </c>
      <c r="N579">
        <v>9</v>
      </c>
      <c r="O579">
        <v>2</v>
      </c>
      <c r="P579">
        <v>4</v>
      </c>
      <c r="Q579">
        <v>35</v>
      </c>
      <c r="R579">
        <v>0</v>
      </c>
      <c r="S579">
        <v>2</v>
      </c>
      <c r="T579">
        <v>37</v>
      </c>
      <c r="U579">
        <v>40</v>
      </c>
      <c r="V579">
        <v>0.24</v>
      </c>
      <c r="W579">
        <v>0.34899999999999998</v>
      </c>
      <c r="X579">
        <v>0.35299999999999998</v>
      </c>
      <c r="Y579">
        <v>0.70199999999999996</v>
      </c>
      <c r="Z579">
        <v>78</v>
      </c>
      <c r="AA579">
        <v>6</v>
      </c>
      <c r="AB579">
        <v>0</v>
      </c>
      <c r="AC579">
        <v>3</v>
      </c>
      <c r="AE579">
        <v>2</v>
      </c>
      <c r="AF579" t="s">
        <v>90</v>
      </c>
      <c r="AG579" t="s">
        <v>722</v>
      </c>
    </row>
    <row r="580" spans="1:33" x14ac:dyDescent="0.45">
      <c r="A580">
        <v>575</v>
      </c>
      <c r="B580" t="s">
        <v>215</v>
      </c>
      <c r="C580" t="s">
        <v>205</v>
      </c>
      <c r="D580" s="2">
        <v>17642</v>
      </c>
      <c r="E580" s="2">
        <v>17709</v>
      </c>
      <c r="F580">
        <f t="shared" si="16"/>
        <v>1948</v>
      </c>
      <c r="G580" s="2" t="str">
        <f t="shared" si="17"/>
        <v>Gil Coan1948</v>
      </c>
      <c r="H580">
        <v>0.70099999999999996</v>
      </c>
      <c r="I580">
        <v>266</v>
      </c>
      <c r="J580">
        <v>240</v>
      </c>
      <c r="K580">
        <v>35</v>
      </c>
      <c r="L580">
        <v>61</v>
      </c>
      <c r="M580">
        <v>45</v>
      </c>
      <c r="N580">
        <v>6</v>
      </c>
      <c r="O580">
        <v>6</v>
      </c>
      <c r="P580">
        <v>4</v>
      </c>
      <c r="Q580">
        <v>32</v>
      </c>
      <c r="R580">
        <v>12</v>
      </c>
      <c r="S580">
        <v>3</v>
      </c>
      <c r="T580">
        <v>19</v>
      </c>
      <c r="U580">
        <v>36</v>
      </c>
      <c r="V580">
        <v>0.254</v>
      </c>
      <c r="W580">
        <v>0.32200000000000001</v>
      </c>
      <c r="X580">
        <v>0.379</v>
      </c>
      <c r="Y580">
        <v>0.70099999999999996</v>
      </c>
      <c r="Z580">
        <v>91</v>
      </c>
      <c r="AA580">
        <v>3</v>
      </c>
      <c r="AB580">
        <v>5</v>
      </c>
      <c r="AC580">
        <v>2</v>
      </c>
      <c r="AE580">
        <v>0</v>
      </c>
      <c r="AF580" t="s">
        <v>90</v>
      </c>
      <c r="AG580" t="s">
        <v>216</v>
      </c>
    </row>
    <row r="581" spans="1:33" x14ac:dyDescent="0.45">
      <c r="A581">
        <v>576</v>
      </c>
      <c r="B581" t="s">
        <v>729</v>
      </c>
      <c r="C581" t="s">
        <v>149</v>
      </c>
      <c r="D581" s="2">
        <v>18376</v>
      </c>
      <c r="E581" s="2">
        <v>18498</v>
      </c>
      <c r="F581">
        <f t="shared" si="16"/>
        <v>1950</v>
      </c>
      <c r="G581" s="2" t="str">
        <f t="shared" si="17"/>
        <v>Joe Adcock1950</v>
      </c>
      <c r="H581">
        <v>0.70099999999999996</v>
      </c>
      <c r="I581">
        <v>231</v>
      </c>
      <c r="J581">
        <v>215</v>
      </c>
      <c r="K581">
        <v>27</v>
      </c>
      <c r="L581">
        <v>57</v>
      </c>
      <c r="M581">
        <v>41</v>
      </c>
      <c r="N581">
        <v>10</v>
      </c>
      <c r="O581">
        <v>1</v>
      </c>
      <c r="P581">
        <v>5</v>
      </c>
      <c r="Q581">
        <v>36</v>
      </c>
      <c r="R581">
        <v>1</v>
      </c>
      <c r="S581">
        <v>4</v>
      </c>
      <c r="T581">
        <v>14</v>
      </c>
      <c r="U581">
        <v>20</v>
      </c>
      <c r="V581">
        <v>0.26500000000000001</v>
      </c>
      <c r="W581">
        <v>0.31</v>
      </c>
      <c r="X581">
        <v>0.39100000000000001</v>
      </c>
      <c r="Y581">
        <v>0.70099999999999996</v>
      </c>
      <c r="Z581">
        <v>84</v>
      </c>
      <c r="AA581">
        <v>6</v>
      </c>
      <c r="AB581">
        <v>0</v>
      </c>
      <c r="AC581">
        <v>2</v>
      </c>
      <c r="AE581">
        <v>1</v>
      </c>
      <c r="AF581" t="s">
        <v>90</v>
      </c>
      <c r="AG581" t="s">
        <v>730</v>
      </c>
    </row>
    <row r="582" spans="1:33" x14ac:dyDescent="0.45">
      <c r="A582">
        <v>577</v>
      </c>
      <c r="B582" t="s">
        <v>354</v>
      </c>
      <c r="C582" t="s">
        <v>104</v>
      </c>
      <c r="D582" s="2">
        <v>18007</v>
      </c>
      <c r="E582" s="2">
        <v>18112</v>
      </c>
      <c r="F582">
        <f t="shared" si="16"/>
        <v>1949</v>
      </c>
      <c r="G582" s="2" t="str">
        <f t="shared" si="17"/>
        <v>Dixie Walker1949</v>
      </c>
      <c r="H582">
        <v>0.7</v>
      </c>
      <c r="I582">
        <v>146</v>
      </c>
      <c r="J582">
        <v>126</v>
      </c>
      <c r="K582">
        <v>20</v>
      </c>
      <c r="L582">
        <v>36</v>
      </c>
      <c r="M582">
        <v>33</v>
      </c>
      <c r="N582">
        <v>2</v>
      </c>
      <c r="O582">
        <v>0</v>
      </c>
      <c r="P582">
        <v>1</v>
      </c>
      <c r="Q582">
        <v>13</v>
      </c>
      <c r="R582">
        <v>0</v>
      </c>
      <c r="S582">
        <v>0</v>
      </c>
      <c r="T582">
        <v>18</v>
      </c>
      <c r="U582">
        <v>8</v>
      </c>
      <c r="V582">
        <v>0.28599999999999998</v>
      </c>
      <c r="W582">
        <v>0.375</v>
      </c>
      <c r="X582">
        <v>0.32500000000000001</v>
      </c>
      <c r="Y582">
        <v>0.7</v>
      </c>
      <c r="Z582">
        <v>41</v>
      </c>
      <c r="AA582">
        <v>3</v>
      </c>
      <c r="AB582">
        <v>0</v>
      </c>
      <c r="AC582">
        <v>2</v>
      </c>
      <c r="AE582">
        <v>1</v>
      </c>
      <c r="AF582" t="s">
        <v>90</v>
      </c>
      <c r="AG582" t="s">
        <v>355</v>
      </c>
    </row>
    <row r="583" spans="1:33" x14ac:dyDescent="0.45">
      <c r="A583">
        <v>578</v>
      </c>
      <c r="B583" t="s">
        <v>766</v>
      </c>
      <c r="C583" t="s">
        <v>109</v>
      </c>
      <c r="D583" s="2">
        <v>18371</v>
      </c>
      <c r="E583" s="2">
        <v>18464</v>
      </c>
      <c r="F583">
        <f t="shared" ref="F583:F605" si="18">YEAR(D583)</f>
        <v>1950</v>
      </c>
      <c r="G583" s="2" t="str">
        <f t="shared" ref="G583:G605" si="19">_xlfn.CONCAT(B583,F583)</f>
        <v>Don Mueller1950</v>
      </c>
      <c r="H583">
        <v>0.7</v>
      </c>
      <c r="I583">
        <v>239</v>
      </c>
      <c r="J583">
        <v>233</v>
      </c>
      <c r="K583">
        <v>26</v>
      </c>
      <c r="L583">
        <v>70</v>
      </c>
      <c r="M583">
        <v>59</v>
      </c>
      <c r="N583">
        <v>6</v>
      </c>
      <c r="O583">
        <v>2</v>
      </c>
      <c r="P583">
        <v>3</v>
      </c>
      <c r="Q583">
        <v>39</v>
      </c>
      <c r="R583">
        <v>0</v>
      </c>
      <c r="S583">
        <v>0</v>
      </c>
      <c r="T583">
        <v>5</v>
      </c>
      <c r="U583">
        <v>14</v>
      </c>
      <c r="V583">
        <v>0.3</v>
      </c>
      <c r="W583">
        <v>0.318</v>
      </c>
      <c r="X583">
        <v>0.38200000000000001</v>
      </c>
      <c r="Y583">
        <v>0.7</v>
      </c>
      <c r="Z583">
        <v>89</v>
      </c>
      <c r="AA583">
        <v>4</v>
      </c>
      <c r="AB583">
        <v>1</v>
      </c>
      <c r="AC583">
        <v>0</v>
      </c>
      <c r="AE583">
        <v>0</v>
      </c>
      <c r="AF583" t="s">
        <v>90</v>
      </c>
      <c r="AG583" t="s">
        <v>767</v>
      </c>
    </row>
    <row r="584" spans="1:33" x14ac:dyDescent="0.45">
      <c r="A584">
        <v>579</v>
      </c>
      <c r="B584" t="s">
        <v>905</v>
      </c>
      <c r="C584" t="s">
        <v>205</v>
      </c>
      <c r="D584" s="2">
        <v>17272</v>
      </c>
      <c r="E584" s="2">
        <v>17391</v>
      </c>
      <c r="F584">
        <f t="shared" si="18"/>
        <v>1947</v>
      </c>
      <c r="G584" s="2" t="str">
        <f t="shared" si="19"/>
        <v>Joe Grace1947</v>
      </c>
      <c r="H584">
        <v>0.7</v>
      </c>
      <c r="I584">
        <v>224</v>
      </c>
      <c r="J584">
        <v>191</v>
      </c>
      <c r="K584">
        <v>22</v>
      </c>
      <c r="L584">
        <v>46</v>
      </c>
      <c r="M584">
        <v>32</v>
      </c>
      <c r="N584">
        <v>8</v>
      </c>
      <c r="O584">
        <v>4</v>
      </c>
      <c r="P584">
        <v>2</v>
      </c>
      <c r="Q584">
        <v>12</v>
      </c>
      <c r="R584">
        <v>1</v>
      </c>
      <c r="S584">
        <v>2</v>
      </c>
      <c r="T584">
        <v>29</v>
      </c>
      <c r="U584">
        <v>13</v>
      </c>
      <c r="V584">
        <v>0.24099999999999999</v>
      </c>
      <c r="W584">
        <v>0.34399999999999997</v>
      </c>
      <c r="X584">
        <v>0.35599999999999998</v>
      </c>
      <c r="Y584">
        <v>0.7</v>
      </c>
      <c r="Z584">
        <v>68</v>
      </c>
      <c r="AA584">
        <v>5</v>
      </c>
      <c r="AB584">
        <v>1</v>
      </c>
      <c r="AC584">
        <v>3</v>
      </c>
      <c r="AE584">
        <v>4</v>
      </c>
      <c r="AF584" t="s">
        <v>90</v>
      </c>
      <c r="AG584" t="s">
        <v>906</v>
      </c>
    </row>
    <row r="585" spans="1:33" x14ac:dyDescent="0.45">
      <c r="A585">
        <v>580</v>
      </c>
      <c r="B585" t="s">
        <v>907</v>
      </c>
      <c r="C585" t="s">
        <v>104</v>
      </c>
      <c r="D585" s="2">
        <v>17275</v>
      </c>
      <c r="E585" s="2">
        <v>17405</v>
      </c>
      <c r="F585">
        <f t="shared" si="18"/>
        <v>1947</v>
      </c>
      <c r="G585" s="2" t="str">
        <f t="shared" si="19"/>
        <v>Jimmy Bloodworth1947</v>
      </c>
      <c r="H585">
        <v>0.69899999999999995</v>
      </c>
      <c r="I585">
        <v>235</v>
      </c>
      <c r="J585">
        <v>221</v>
      </c>
      <c r="K585">
        <v>21</v>
      </c>
      <c r="L585">
        <v>61</v>
      </c>
      <c r="M585">
        <v>50</v>
      </c>
      <c r="N585">
        <v>5</v>
      </c>
      <c r="O585">
        <v>0</v>
      </c>
      <c r="P585">
        <v>6</v>
      </c>
      <c r="Q585">
        <v>39</v>
      </c>
      <c r="R585">
        <v>1</v>
      </c>
      <c r="S585">
        <v>4</v>
      </c>
      <c r="T585">
        <v>14</v>
      </c>
      <c r="U585">
        <v>26</v>
      </c>
      <c r="V585">
        <v>0.27600000000000002</v>
      </c>
      <c r="W585">
        <v>0.31900000000000001</v>
      </c>
      <c r="X585">
        <v>0.38</v>
      </c>
      <c r="Y585">
        <v>0.69899999999999995</v>
      </c>
      <c r="Z585">
        <v>84</v>
      </c>
      <c r="AA585">
        <v>4</v>
      </c>
      <c r="AB585">
        <v>0</v>
      </c>
      <c r="AC585">
        <v>0</v>
      </c>
      <c r="AE585">
        <v>4</v>
      </c>
      <c r="AF585" t="s">
        <v>90</v>
      </c>
      <c r="AG585" t="s">
        <v>908</v>
      </c>
    </row>
    <row r="586" spans="1:33" x14ac:dyDescent="0.45">
      <c r="A586">
        <v>581</v>
      </c>
      <c r="B586" t="s">
        <v>909</v>
      </c>
      <c r="C586" t="s">
        <v>910</v>
      </c>
      <c r="D586" s="2">
        <v>18021</v>
      </c>
      <c r="E586" s="2">
        <v>18113</v>
      </c>
      <c r="F586">
        <f t="shared" si="18"/>
        <v>1949</v>
      </c>
      <c r="G586" s="2" t="str">
        <f t="shared" si="19"/>
        <v>Herman Reich1949</v>
      </c>
      <c r="H586">
        <v>0.69799999999999995</v>
      </c>
      <c r="I586">
        <v>213</v>
      </c>
      <c r="J586">
        <v>203</v>
      </c>
      <c r="K586">
        <v>22</v>
      </c>
      <c r="L586">
        <v>61</v>
      </c>
      <c r="M586">
        <v>51</v>
      </c>
      <c r="N586">
        <v>7</v>
      </c>
      <c r="O586">
        <v>1</v>
      </c>
      <c r="P586">
        <v>2</v>
      </c>
      <c r="Q586">
        <v>12</v>
      </c>
      <c r="R586">
        <v>0</v>
      </c>
      <c r="S586">
        <v>1</v>
      </c>
      <c r="T586">
        <v>6</v>
      </c>
      <c r="U586">
        <v>16</v>
      </c>
      <c r="V586">
        <v>0.3</v>
      </c>
      <c r="W586">
        <v>0.32400000000000001</v>
      </c>
      <c r="X586">
        <v>0.374</v>
      </c>
      <c r="Y586">
        <v>0.69799999999999995</v>
      </c>
      <c r="Z586">
        <v>76</v>
      </c>
      <c r="AA586">
        <v>3</v>
      </c>
      <c r="AB586">
        <v>1</v>
      </c>
      <c r="AC586">
        <v>3</v>
      </c>
      <c r="AE586">
        <v>0</v>
      </c>
      <c r="AF586" t="s">
        <v>90</v>
      </c>
      <c r="AG586" t="s">
        <v>911</v>
      </c>
    </row>
    <row r="587" spans="1:33" x14ac:dyDescent="0.45">
      <c r="A587">
        <v>582</v>
      </c>
      <c r="B587" t="s">
        <v>152</v>
      </c>
      <c r="C587" t="s">
        <v>149</v>
      </c>
      <c r="D587" s="2">
        <v>18007</v>
      </c>
      <c r="E587" s="2">
        <v>18085</v>
      </c>
      <c r="F587">
        <f t="shared" si="18"/>
        <v>1949</v>
      </c>
      <c r="G587" s="2" t="str">
        <f t="shared" si="19"/>
        <v>Ted Kluszewski1949</v>
      </c>
      <c r="H587">
        <v>0.69799999999999995</v>
      </c>
      <c r="I587">
        <v>235</v>
      </c>
      <c r="J587">
        <v>227</v>
      </c>
      <c r="K587">
        <v>27</v>
      </c>
      <c r="L587">
        <v>66</v>
      </c>
      <c r="M587">
        <v>52</v>
      </c>
      <c r="N587">
        <v>10</v>
      </c>
      <c r="O587">
        <v>1</v>
      </c>
      <c r="P587">
        <v>3</v>
      </c>
      <c r="Q587">
        <v>28</v>
      </c>
      <c r="R587">
        <v>2</v>
      </c>
      <c r="S587">
        <v>2</v>
      </c>
      <c r="T587">
        <v>8</v>
      </c>
      <c r="U587">
        <v>10</v>
      </c>
      <c r="V587">
        <v>0.29099999999999998</v>
      </c>
      <c r="W587">
        <v>0.315</v>
      </c>
      <c r="X587">
        <v>0.38300000000000001</v>
      </c>
      <c r="Y587">
        <v>0.69799999999999995</v>
      </c>
      <c r="Z587">
        <v>87</v>
      </c>
      <c r="AA587">
        <v>3</v>
      </c>
      <c r="AB587">
        <v>0</v>
      </c>
      <c r="AC587">
        <v>0</v>
      </c>
      <c r="AE587">
        <v>1</v>
      </c>
      <c r="AF587" t="s">
        <v>90</v>
      </c>
      <c r="AG587" t="s">
        <v>153</v>
      </c>
    </row>
    <row r="588" spans="1:33" x14ac:dyDescent="0.45">
      <c r="A588">
        <v>583</v>
      </c>
      <c r="B588" t="s">
        <v>912</v>
      </c>
      <c r="C588" t="s">
        <v>109</v>
      </c>
      <c r="D588" s="2">
        <v>17275</v>
      </c>
      <c r="E588" s="2">
        <v>17421</v>
      </c>
      <c r="F588">
        <f t="shared" si="18"/>
        <v>1947</v>
      </c>
      <c r="G588" s="2" t="str">
        <f t="shared" si="19"/>
        <v>Lloyd Gearhart1947</v>
      </c>
      <c r="H588">
        <v>0.69799999999999995</v>
      </c>
      <c r="I588">
        <v>181</v>
      </c>
      <c r="J588">
        <v>163</v>
      </c>
      <c r="K588">
        <v>23</v>
      </c>
      <c r="L588">
        <v>38</v>
      </c>
      <c r="M588">
        <v>24</v>
      </c>
      <c r="N588">
        <v>8</v>
      </c>
      <c r="O588">
        <v>0</v>
      </c>
      <c r="P588">
        <v>6</v>
      </c>
      <c r="Q588">
        <v>17</v>
      </c>
      <c r="R588">
        <v>1</v>
      </c>
      <c r="S588">
        <v>1</v>
      </c>
      <c r="T588">
        <v>16</v>
      </c>
      <c r="U588">
        <v>27</v>
      </c>
      <c r="V588">
        <v>0.23300000000000001</v>
      </c>
      <c r="W588">
        <v>0.30599999999999999</v>
      </c>
      <c r="X588">
        <v>0.39300000000000002</v>
      </c>
      <c r="Y588">
        <v>0.69799999999999995</v>
      </c>
      <c r="Z588">
        <v>64</v>
      </c>
      <c r="AA588">
        <v>3</v>
      </c>
      <c r="AB588">
        <v>1</v>
      </c>
      <c r="AC588">
        <v>1</v>
      </c>
      <c r="AE588">
        <v>0</v>
      </c>
      <c r="AF588" t="s">
        <v>90</v>
      </c>
      <c r="AG588" t="s">
        <v>913</v>
      </c>
    </row>
    <row r="589" spans="1:33" x14ac:dyDescent="0.45">
      <c r="A589">
        <v>584</v>
      </c>
      <c r="B589" t="s">
        <v>450</v>
      </c>
      <c r="C589" t="s">
        <v>157</v>
      </c>
      <c r="D589" s="2">
        <v>17643</v>
      </c>
      <c r="E589" s="2">
        <v>17714</v>
      </c>
      <c r="F589">
        <f t="shared" si="18"/>
        <v>1948</v>
      </c>
      <c r="G589" s="2" t="str">
        <f t="shared" si="19"/>
        <v>Tony Lupien1948</v>
      </c>
      <c r="H589">
        <v>0.69799999999999995</v>
      </c>
      <c r="I589">
        <v>268</v>
      </c>
      <c r="J589">
        <v>235</v>
      </c>
      <c r="K589">
        <v>28</v>
      </c>
      <c r="L589">
        <v>63</v>
      </c>
      <c r="M589">
        <v>50</v>
      </c>
      <c r="N589">
        <v>10</v>
      </c>
      <c r="O589">
        <v>1</v>
      </c>
      <c r="P589">
        <v>2</v>
      </c>
      <c r="Q589">
        <v>27</v>
      </c>
      <c r="R589">
        <v>5</v>
      </c>
      <c r="S589">
        <v>2</v>
      </c>
      <c r="T589">
        <v>31</v>
      </c>
      <c r="U589">
        <v>15</v>
      </c>
      <c r="V589">
        <v>0.26800000000000002</v>
      </c>
      <c r="W589">
        <v>0.35299999999999998</v>
      </c>
      <c r="X589">
        <v>0.34499999999999997</v>
      </c>
      <c r="Y589">
        <v>0.69799999999999995</v>
      </c>
      <c r="Z589">
        <v>81</v>
      </c>
      <c r="AA589">
        <v>1</v>
      </c>
      <c r="AB589">
        <v>0</v>
      </c>
      <c r="AC589">
        <v>2</v>
      </c>
      <c r="AE589">
        <v>3</v>
      </c>
      <c r="AF589" t="s">
        <v>90</v>
      </c>
      <c r="AG589" t="s">
        <v>451</v>
      </c>
    </row>
    <row r="590" spans="1:33" x14ac:dyDescent="0.45">
      <c r="A590">
        <v>585</v>
      </c>
      <c r="B590" t="s">
        <v>375</v>
      </c>
      <c r="C590" t="s">
        <v>104</v>
      </c>
      <c r="D590" s="2">
        <v>18413</v>
      </c>
      <c r="E590" s="2">
        <v>18481</v>
      </c>
      <c r="F590">
        <f t="shared" si="18"/>
        <v>1950</v>
      </c>
      <c r="G590" s="2" t="str">
        <f t="shared" si="19"/>
        <v>Gus Bell1950</v>
      </c>
      <c r="H590">
        <v>0.69799999999999995</v>
      </c>
      <c r="I590">
        <v>247</v>
      </c>
      <c r="J590">
        <v>231</v>
      </c>
      <c r="K590">
        <v>31</v>
      </c>
      <c r="L590">
        <v>59</v>
      </c>
      <c r="M590">
        <v>42</v>
      </c>
      <c r="N590">
        <v>7</v>
      </c>
      <c r="O590">
        <v>5</v>
      </c>
      <c r="P590">
        <v>5</v>
      </c>
      <c r="Q590">
        <v>30</v>
      </c>
      <c r="R590">
        <v>1</v>
      </c>
      <c r="S590">
        <v>1</v>
      </c>
      <c r="T590">
        <v>13</v>
      </c>
      <c r="U590">
        <v>31</v>
      </c>
      <c r="V590">
        <v>0.255</v>
      </c>
      <c r="W590">
        <v>0.30399999999999999</v>
      </c>
      <c r="X590">
        <v>0.39400000000000002</v>
      </c>
      <c r="Y590">
        <v>0.69799999999999995</v>
      </c>
      <c r="Z590">
        <v>91</v>
      </c>
      <c r="AA590">
        <v>2</v>
      </c>
      <c r="AB590">
        <v>3</v>
      </c>
      <c r="AC590">
        <v>0</v>
      </c>
      <c r="AE590">
        <v>0</v>
      </c>
      <c r="AF590" t="s">
        <v>90</v>
      </c>
      <c r="AG590" t="s">
        <v>376</v>
      </c>
    </row>
    <row r="591" spans="1:33" x14ac:dyDescent="0.45">
      <c r="A591">
        <v>586</v>
      </c>
      <c r="B591" t="s">
        <v>278</v>
      </c>
      <c r="C591" t="s">
        <v>104</v>
      </c>
      <c r="D591" s="2">
        <v>17305</v>
      </c>
      <c r="E591" s="2">
        <v>17435</v>
      </c>
      <c r="F591">
        <f t="shared" si="18"/>
        <v>1947</v>
      </c>
      <c r="G591" s="2" t="str">
        <f t="shared" si="19"/>
        <v>Elbie Fletcher1947</v>
      </c>
      <c r="H591">
        <v>0.69799999999999995</v>
      </c>
      <c r="I591">
        <v>179</v>
      </c>
      <c r="J591">
        <v>149</v>
      </c>
      <c r="K591">
        <v>20</v>
      </c>
      <c r="L591">
        <v>36</v>
      </c>
      <c r="M591">
        <v>26</v>
      </c>
      <c r="N591">
        <v>8</v>
      </c>
      <c r="O591">
        <v>1</v>
      </c>
      <c r="P591">
        <v>1</v>
      </c>
      <c r="Q591">
        <v>22</v>
      </c>
      <c r="R591">
        <v>2</v>
      </c>
      <c r="S591">
        <v>0</v>
      </c>
      <c r="T591">
        <v>29</v>
      </c>
      <c r="U591">
        <v>23</v>
      </c>
      <c r="V591">
        <v>0.24199999999999999</v>
      </c>
      <c r="W591">
        <v>0.36899999999999999</v>
      </c>
      <c r="X591">
        <v>0.32900000000000001</v>
      </c>
      <c r="Y591">
        <v>0.69799999999999995</v>
      </c>
      <c r="Z591">
        <v>49</v>
      </c>
      <c r="AA591">
        <v>4</v>
      </c>
      <c r="AB591">
        <v>1</v>
      </c>
      <c r="AC591">
        <v>0</v>
      </c>
      <c r="AE591">
        <v>4</v>
      </c>
      <c r="AF591" t="s">
        <v>90</v>
      </c>
      <c r="AG591" t="s">
        <v>279</v>
      </c>
    </row>
    <row r="592" spans="1:33" x14ac:dyDescent="0.45">
      <c r="A592">
        <v>587</v>
      </c>
      <c r="B592" t="s">
        <v>914</v>
      </c>
      <c r="C592" t="s">
        <v>109</v>
      </c>
      <c r="D592" s="2">
        <v>17643</v>
      </c>
      <c r="E592" s="2">
        <v>17779</v>
      </c>
      <c r="F592">
        <f t="shared" si="18"/>
        <v>1948</v>
      </c>
      <c r="G592" s="2" t="str">
        <f t="shared" si="19"/>
        <v>Jack Lohrke1948</v>
      </c>
      <c r="H592">
        <v>0.69699999999999995</v>
      </c>
      <c r="I592">
        <v>182</v>
      </c>
      <c r="J592">
        <v>159</v>
      </c>
      <c r="K592">
        <v>21</v>
      </c>
      <c r="L592">
        <v>39</v>
      </c>
      <c r="M592">
        <v>26</v>
      </c>
      <c r="N592">
        <v>9</v>
      </c>
      <c r="O592">
        <v>1</v>
      </c>
      <c r="P592">
        <v>3</v>
      </c>
      <c r="Q592">
        <v>16</v>
      </c>
      <c r="R592">
        <v>1</v>
      </c>
      <c r="S592">
        <v>0</v>
      </c>
      <c r="T592">
        <v>19</v>
      </c>
      <c r="U592">
        <v>19</v>
      </c>
      <c r="V592">
        <v>0.245</v>
      </c>
      <c r="W592">
        <v>0.32600000000000001</v>
      </c>
      <c r="X592">
        <v>0.371</v>
      </c>
      <c r="Y592">
        <v>0.69699999999999995</v>
      </c>
      <c r="Z592">
        <v>59</v>
      </c>
      <c r="AA592">
        <v>5</v>
      </c>
      <c r="AB592">
        <v>0</v>
      </c>
      <c r="AC592">
        <v>4</v>
      </c>
      <c r="AE592">
        <v>0</v>
      </c>
      <c r="AF592" t="s">
        <v>90</v>
      </c>
      <c r="AG592" t="s">
        <v>915</v>
      </c>
    </row>
    <row r="593" spans="1:33" x14ac:dyDescent="0.45">
      <c r="A593">
        <v>588</v>
      </c>
      <c r="B593" t="s">
        <v>916</v>
      </c>
      <c r="C593" t="s">
        <v>93</v>
      </c>
      <c r="D593" s="2">
        <v>18371</v>
      </c>
      <c r="E593" s="2">
        <v>18507</v>
      </c>
      <c r="F593">
        <f t="shared" si="18"/>
        <v>1950</v>
      </c>
      <c r="G593" s="2" t="str">
        <f t="shared" si="19"/>
        <v>Rocky Nelson1950</v>
      </c>
      <c r="H593">
        <v>0.69699999999999995</v>
      </c>
      <c r="I593">
        <v>235</v>
      </c>
      <c r="J593">
        <v>208</v>
      </c>
      <c r="K593">
        <v>24</v>
      </c>
      <c r="L593">
        <v>54</v>
      </c>
      <c r="M593">
        <v>39</v>
      </c>
      <c r="N593">
        <v>10</v>
      </c>
      <c r="O593">
        <v>4</v>
      </c>
      <c r="P593">
        <v>1</v>
      </c>
      <c r="Q593">
        <v>20</v>
      </c>
      <c r="R593">
        <v>3</v>
      </c>
      <c r="S593">
        <v>0</v>
      </c>
      <c r="T593">
        <v>23</v>
      </c>
      <c r="U593">
        <v>6</v>
      </c>
      <c r="V593">
        <v>0.26</v>
      </c>
      <c r="W593">
        <v>0.33600000000000002</v>
      </c>
      <c r="X593">
        <v>0.36099999999999999</v>
      </c>
      <c r="Y593">
        <v>0.69699999999999995</v>
      </c>
      <c r="Z593">
        <v>75</v>
      </c>
      <c r="AA593">
        <v>1</v>
      </c>
      <c r="AB593">
        <v>1</v>
      </c>
      <c r="AC593">
        <v>3</v>
      </c>
      <c r="AE593">
        <v>1</v>
      </c>
      <c r="AF593" t="s">
        <v>90</v>
      </c>
      <c r="AG593" t="s">
        <v>917</v>
      </c>
    </row>
    <row r="594" spans="1:33" x14ac:dyDescent="0.45">
      <c r="A594">
        <v>589</v>
      </c>
      <c r="B594" t="s">
        <v>918</v>
      </c>
      <c r="C594" t="s">
        <v>104</v>
      </c>
      <c r="D594" s="2">
        <v>17293</v>
      </c>
      <c r="E594" s="2">
        <v>17414</v>
      </c>
      <c r="F594">
        <f t="shared" si="18"/>
        <v>1947</v>
      </c>
      <c r="G594" s="2" t="str">
        <f t="shared" si="19"/>
        <v>Dixie Howell1947</v>
      </c>
      <c r="H594">
        <v>0.69699999999999995</v>
      </c>
      <c r="I594">
        <v>207</v>
      </c>
      <c r="J594">
        <v>181</v>
      </c>
      <c r="K594">
        <v>17</v>
      </c>
      <c r="L594">
        <v>47</v>
      </c>
      <c r="M594">
        <v>36</v>
      </c>
      <c r="N594">
        <v>8</v>
      </c>
      <c r="O594">
        <v>0</v>
      </c>
      <c r="P594">
        <v>3</v>
      </c>
      <c r="Q594">
        <v>21</v>
      </c>
      <c r="R594">
        <v>1</v>
      </c>
      <c r="S594">
        <v>2</v>
      </c>
      <c r="T594">
        <v>23</v>
      </c>
      <c r="U594">
        <v>29</v>
      </c>
      <c r="V594">
        <v>0.26</v>
      </c>
      <c r="W594">
        <v>0.34300000000000003</v>
      </c>
      <c r="X594">
        <v>0.35399999999999998</v>
      </c>
      <c r="Y594">
        <v>0.69699999999999995</v>
      </c>
      <c r="Z594">
        <v>64</v>
      </c>
      <c r="AA594">
        <v>2</v>
      </c>
      <c r="AB594">
        <v>0</v>
      </c>
      <c r="AC594">
        <v>3</v>
      </c>
      <c r="AE594">
        <v>5</v>
      </c>
      <c r="AF594" t="s">
        <v>90</v>
      </c>
      <c r="AG594" t="s">
        <v>919</v>
      </c>
    </row>
    <row r="595" spans="1:33" x14ac:dyDescent="0.45">
      <c r="A595">
        <v>590</v>
      </c>
      <c r="B595" t="s">
        <v>426</v>
      </c>
      <c r="C595" t="s">
        <v>716</v>
      </c>
      <c r="D595" s="2">
        <v>18011</v>
      </c>
      <c r="E595" s="2">
        <v>18122</v>
      </c>
      <c r="F595">
        <f t="shared" si="18"/>
        <v>1949</v>
      </c>
      <c r="G595" s="2" t="str">
        <f t="shared" si="19"/>
        <v>Sam Mele1949</v>
      </c>
      <c r="H595">
        <v>0.69599999999999995</v>
      </c>
      <c r="I595">
        <v>212</v>
      </c>
      <c r="J595">
        <v>190</v>
      </c>
      <c r="K595">
        <v>15</v>
      </c>
      <c r="L595">
        <v>50</v>
      </c>
      <c r="M595">
        <v>36</v>
      </c>
      <c r="N595">
        <v>10</v>
      </c>
      <c r="O595">
        <v>3</v>
      </c>
      <c r="P595">
        <v>1</v>
      </c>
      <c r="Q595">
        <v>22</v>
      </c>
      <c r="R595">
        <v>4</v>
      </c>
      <c r="S595">
        <v>2</v>
      </c>
      <c r="T595">
        <v>20</v>
      </c>
      <c r="U595">
        <v>34</v>
      </c>
      <c r="V595">
        <v>0.26300000000000001</v>
      </c>
      <c r="W595">
        <v>0.33300000000000002</v>
      </c>
      <c r="X595">
        <v>0.36299999999999999</v>
      </c>
      <c r="Y595">
        <v>0.69599999999999995</v>
      </c>
      <c r="Z595">
        <v>69</v>
      </c>
      <c r="AA595">
        <v>8</v>
      </c>
      <c r="AB595">
        <v>0</v>
      </c>
      <c r="AC595">
        <v>2</v>
      </c>
      <c r="AE595">
        <v>1</v>
      </c>
      <c r="AF595" t="s">
        <v>90</v>
      </c>
      <c r="AG595" t="s">
        <v>427</v>
      </c>
    </row>
    <row r="596" spans="1:33" x14ac:dyDescent="0.45">
      <c r="A596">
        <v>591</v>
      </c>
      <c r="B596" t="s">
        <v>920</v>
      </c>
      <c r="C596" t="s">
        <v>136</v>
      </c>
      <c r="D596" s="2">
        <v>18083</v>
      </c>
      <c r="E596" s="2">
        <v>18173</v>
      </c>
      <c r="F596">
        <f t="shared" si="18"/>
        <v>1949</v>
      </c>
      <c r="G596" s="2" t="str">
        <f t="shared" si="19"/>
        <v>Mickey Owen1949</v>
      </c>
      <c r="H596">
        <v>0.69599999999999995</v>
      </c>
      <c r="I596">
        <v>214</v>
      </c>
      <c r="J596">
        <v>198</v>
      </c>
      <c r="K596">
        <v>15</v>
      </c>
      <c r="L596">
        <v>54</v>
      </c>
      <c r="M596">
        <v>40</v>
      </c>
      <c r="N596">
        <v>9</v>
      </c>
      <c r="O596">
        <v>3</v>
      </c>
      <c r="P596">
        <v>2</v>
      </c>
      <c r="Q596">
        <v>19</v>
      </c>
      <c r="R596">
        <v>1</v>
      </c>
      <c r="S596">
        <v>1</v>
      </c>
      <c r="T596">
        <v>12</v>
      </c>
      <c r="U596">
        <v>13</v>
      </c>
      <c r="V596">
        <v>0.27300000000000002</v>
      </c>
      <c r="W596">
        <v>0.318</v>
      </c>
      <c r="X596">
        <v>0.379</v>
      </c>
      <c r="Y596">
        <v>0.69599999999999995</v>
      </c>
      <c r="Z596">
        <v>75</v>
      </c>
      <c r="AA596">
        <v>3</v>
      </c>
      <c r="AB596">
        <v>1</v>
      </c>
      <c r="AC596">
        <v>3</v>
      </c>
      <c r="AE596">
        <v>1</v>
      </c>
      <c r="AF596" t="s">
        <v>90</v>
      </c>
      <c r="AG596" t="s">
        <v>921</v>
      </c>
    </row>
    <row r="597" spans="1:33" x14ac:dyDescent="0.45">
      <c r="A597">
        <v>592</v>
      </c>
      <c r="B597" t="s">
        <v>922</v>
      </c>
      <c r="C597" t="s">
        <v>127</v>
      </c>
      <c r="D597" s="2">
        <v>18378</v>
      </c>
      <c r="E597" s="2">
        <v>18523</v>
      </c>
      <c r="F597">
        <f t="shared" si="18"/>
        <v>1950</v>
      </c>
      <c r="G597" s="2" t="str">
        <f t="shared" si="19"/>
        <v>Luis Olmo1950</v>
      </c>
      <c r="H597">
        <v>0.69499999999999995</v>
      </c>
      <c r="I597">
        <v>161</v>
      </c>
      <c r="J597">
        <v>144</v>
      </c>
      <c r="K597">
        <v>22</v>
      </c>
      <c r="L597">
        <v>33</v>
      </c>
      <c r="M597">
        <v>21</v>
      </c>
      <c r="N597">
        <v>6</v>
      </c>
      <c r="O597">
        <v>1</v>
      </c>
      <c r="P597">
        <v>5</v>
      </c>
      <c r="Q597">
        <v>22</v>
      </c>
      <c r="R597">
        <v>3</v>
      </c>
      <c r="S597">
        <v>0</v>
      </c>
      <c r="T597">
        <v>16</v>
      </c>
      <c r="U597">
        <v>23</v>
      </c>
      <c r="V597">
        <v>0.22900000000000001</v>
      </c>
      <c r="W597">
        <v>0.30599999999999999</v>
      </c>
      <c r="X597">
        <v>0.38900000000000001</v>
      </c>
      <c r="Y597">
        <v>0.69499999999999995</v>
      </c>
      <c r="Z597">
        <v>56</v>
      </c>
      <c r="AA597">
        <v>7</v>
      </c>
      <c r="AB597">
        <v>0</v>
      </c>
      <c r="AC597">
        <v>1</v>
      </c>
      <c r="AE597">
        <v>2</v>
      </c>
      <c r="AF597" t="s">
        <v>90</v>
      </c>
      <c r="AG597" t="s">
        <v>923</v>
      </c>
    </row>
    <row r="598" spans="1:33" x14ac:dyDescent="0.45">
      <c r="A598">
        <v>593</v>
      </c>
      <c r="B598" t="s">
        <v>760</v>
      </c>
      <c r="C598" t="s">
        <v>89</v>
      </c>
      <c r="D598" s="2">
        <v>17276</v>
      </c>
      <c r="E598" s="2">
        <v>17400</v>
      </c>
      <c r="F598">
        <f t="shared" si="18"/>
        <v>1947</v>
      </c>
      <c r="G598" s="2" t="str">
        <f t="shared" si="19"/>
        <v>Wally Moses1947</v>
      </c>
      <c r="H598">
        <v>0.69499999999999995</v>
      </c>
      <c r="I598">
        <v>196</v>
      </c>
      <c r="J598">
        <v>178</v>
      </c>
      <c r="K598">
        <v>22</v>
      </c>
      <c r="L598">
        <v>48</v>
      </c>
      <c r="M598">
        <v>34</v>
      </c>
      <c r="N598">
        <v>12</v>
      </c>
      <c r="O598">
        <v>1</v>
      </c>
      <c r="P598">
        <v>1</v>
      </c>
      <c r="Q598">
        <v>17</v>
      </c>
      <c r="R598">
        <v>2</v>
      </c>
      <c r="S598">
        <v>0</v>
      </c>
      <c r="T598">
        <v>16</v>
      </c>
      <c r="U598">
        <v>11</v>
      </c>
      <c r="V598">
        <v>0.27</v>
      </c>
      <c r="W598">
        <v>0.33</v>
      </c>
      <c r="X598">
        <v>0.36499999999999999</v>
      </c>
      <c r="Y598">
        <v>0.69499999999999995</v>
      </c>
      <c r="Z598">
        <v>65</v>
      </c>
      <c r="AA598">
        <v>5</v>
      </c>
      <c r="AB598">
        <v>0</v>
      </c>
      <c r="AC598">
        <v>2</v>
      </c>
      <c r="AE598">
        <v>2</v>
      </c>
      <c r="AF598" t="s">
        <v>90</v>
      </c>
      <c r="AG598" t="s">
        <v>761</v>
      </c>
    </row>
    <row r="599" spans="1:33" x14ac:dyDescent="0.45">
      <c r="A599">
        <v>594</v>
      </c>
      <c r="B599" t="s">
        <v>213</v>
      </c>
      <c r="C599" t="s">
        <v>127</v>
      </c>
      <c r="D599" s="2">
        <v>18006</v>
      </c>
      <c r="E599" s="2">
        <v>18068</v>
      </c>
      <c r="F599">
        <f t="shared" si="18"/>
        <v>1949</v>
      </c>
      <c r="G599" s="2" t="str">
        <f t="shared" si="19"/>
        <v>Eddie Stanky1949</v>
      </c>
      <c r="H599">
        <v>0.69499999999999995</v>
      </c>
      <c r="I599">
        <v>277</v>
      </c>
      <c r="J599">
        <v>226</v>
      </c>
      <c r="K599">
        <v>42</v>
      </c>
      <c r="L599">
        <v>60</v>
      </c>
      <c r="M599">
        <v>51</v>
      </c>
      <c r="N599">
        <v>9</v>
      </c>
      <c r="O599">
        <v>0</v>
      </c>
      <c r="P599">
        <v>0</v>
      </c>
      <c r="Q599">
        <v>14</v>
      </c>
      <c r="R599">
        <v>0</v>
      </c>
      <c r="S599">
        <v>4</v>
      </c>
      <c r="T599">
        <v>44</v>
      </c>
      <c r="U599">
        <v>9</v>
      </c>
      <c r="V599">
        <v>0.26500000000000001</v>
      </c>
      <c r="W599">
        <v>0.39</v>
      </c>
      <c r="X599">
        <v>0.30499999999999999</v>
      </c>
      <c r="Y599">
        <v>0.69499999999999995</v>
      </c>
      <c r="Z599">
        <v>69</v>
      </c>
      <c r="AA599">
        <v>4</v>
      </c>
      <c r="AB599">
        <v>2</v>
      </c>
      <c r="AC599">
        <v>5</v>
      </c>
      <c r="AE599">
        <v>0</v>
      </c>
      <c r="AF599" t="s">
        <v>90</v>
      </c>
      <c r="AG599" t="s">
        <v>214</v>
      </c>
    </row>
    <row r="600" spans="1:33" x14ac:dyDescent="0.45">
      <c r="A600">
        <v>595</v>
      </c>
      <c r="B600" t="s">
        <v>255</v>
      </c>
      <c r="C600" t="s">
        <v>98</v>
      </c>
      <c r="D600" s="2">
        <v>17305</v>
      </c>
      <c r="E600" s="2">
        <v>17395</v>
      </c>
      <c r="F600">
        <f t="shared" si="18"/>
        <v>1947</v>
      </c>
      <c r="G600" s="2" t="str">
        <f t="shared" si="19"/>
        <v>Hank Edwards1947</v>
      </c>
      <c r="H600">
        <v>0.69499999999999995</v>
      </c>
      <c r="I600">
        <v>232</v>
      </c>
      <c r="J600">
        <v>212</v>
      </c>
      <c r="K600">
        <v>25</v>
      </c>
      <c r="L600">
        <v>51</v>
      </c>
      <c r="M600">
        <v>38</v>
      </c>
      <c r="N600">
        <v>3</v>
      </c>
      <c r="O600">
        <v>1</v>
      </c>
      <c r="P600">
        <v>9</v>
      </c>
      <c r="Q600">
        <v>30</v>
      </c>
      <c r="R600">
        <v>0</v>
      </c>
      <c r="S600">
        <v>2</v>
      </c>
      <c r="T600">
        <v>18</v>
      </c>
      <c r="U600">
        <v>28</v>
      </c>
      <c r="V600">
        <v>0.24099999999999999</v>
      </c>
      <c r="W600">
        <v>0.30299999999999999</v>
      </c>
      <c r="X600">
        <v>0.39200000000000002</v>
      </c>
      <c r="Y600">
        <v>0.69499999999999995</v>
      </c>
      <c r="Z600">
        <v>83</v>
      </c>
      <c r="AA600">
        <v>4</v>
      </c>
      <c r="AB600">
        <v>1</v>
      </c>
      <c r="AC600">
        <v>1</v>
      </c>
      <c r="AE600">
        <v>1</v>
      </c>
      <c r="AF600" t="s">
        <v>90</v>
      </c>
      <c r="AG600" t="s">
        <v>257</v>
      </c>
    </row>
    <row r="601" spans="1:33" x14ac:dyDescent="0.45">
      <c r="A601">
        <v>596</v>
      </c>
      <c r="B601" t="s">
        <v>333</v>
      </c>
      <c r="C601" t="s">
        <v>104</v>
      </c>
      <c r="D601" s="2">
        <v>17644</v>
      </c>
      <c r="E601" s="2">
        <v>17716</v>
      </c>
      <c r="F601">
        <f t="shared" si="18"/>
        <v>1948</v>
      </c>
      <c r="G601" s="2" t="str">
        <f t="shared" si="19"/>
        <v>Danny Murtaugh1948</v>
      </c>
      <c r="H601">
        <v>0.69399999999999995</v>
      </c>
      <c r="I601">
        <v>241</v>
      </c>
      <c r="J601">
        <v>205</v>
      </c>
      <c r="K601">
        <v>20</v>
      </c>
      <c r="L601">
        <v>55</v>
      </c>
      <c r="M601">
        <v>45</v>
      </c>
      <c r="N601">
        <v>9</v>
      </c>
      <c r="O601">
        <v>1</v>
      </c>
      <c r="P601">
        <v>0</v>
      </c>
      <c r="Q601">
        <v>26</v>
      </c>
      <c r="R601">
        <v>6</v>
      </c>
      <c r="S601">
        <v>4</v>
      </c>
      <c r="T601">
        <v>34</v>
      </c>
      <c r="U601">
        <v>18</v>
      </c>
      <c r="V601">
        <v>0.26800000000000002</v>
      </c>
      <c r="W601">
        <v>0.372</v>
      </c>
      <c r="X601">
        <v>0.32200000000000001</v>
      </c>
      <c r="Y601">
        <v>0.69399999999999995</v>
      </c>
      <c r="Z601">
        <v>66</v>
      </c>
      <c r="AA601">
        <v>3</v>
      </c>
      <c r="AB601">
        <v>0</v>
      </c>
      <c r="AC601">
        <v>2</v>
      </c>
      <c r="AE601">
        <v>0</v>
      </c>
      <c r="AF601" t="s">
        <v>90</v>
      </c>
      <c r="AG601" t="s">
        <v>334</v>
      </c>
    </row>
    <row r="602" spans="1:33" x14ac:dyDescent="0.45">
      <c r="A602">
        <v>597</v>
      </c>
      <c r="B602" t="s">
        <v>924</v>
      </c>
      <c r="C602" t="s">
        <v>136</v>
      </c>
      <c r="D602" s="2">
        <v>17272</v>
      </c>
      <c r="E602" s="2">
        <v>17387</v>
      </c>
      <c r="F602">
        <f t="shared" si="18"/>
        <v>1947</v>
      </c>
      <c r="G602" s="2" t="str">
        <f t="shared" si="19"/>
        <v>Stan Hack1947</v>
      </c>
      <c r="H602">
        <v>0.69399999999999995</v>
      </c>
      <c r="I602">
        <v>232</v>
      </c>
      <c r="J602">
        <v>193</v>
      </c>
      <c r="K602">
        <v>24</v>
      </c>
      <c r="L602">
        <v>50</v>
      </c>
      <c r="M602">
        <v>40</v>
      </c>
      <c r="N602">
        <v>9</v>
      </c>
      <c r="O602">
        <v>1</v>
      </c>
      <c r="P602">
        <v>0</v>
      </c>
      <c r="Q602">
        <v>12</v>
      </c>
      <c r="R602">
        <v>0</v>
      </c>
      <c r="S602">
        <v>2</v>
      </c>
      <c r="T602">
        <v>37</v>
      </c>
      <c r="U602">
        <v>16</v>
      </c>
      <c r="V602">
        <v>0.25900000000000001</v>
      </c>
      <c r="W602">
        <v>0.378</v>
      </c>
      <c r="X602">
        <v>0.316</v>
      </c>
      <c r="Y602">
        <v>0.69399999999999995</v>
      </c>
      <c r="Z602">
        <v>61</v>
      </c>
      <c r="AA602">
        <v>4</v>
      </c>
      <c r="AB602">
        <v>0</v>
      </c>
      <c r="AC602">
        <v>2</v>
      </c>
      <c r="AE602">
        <v>1</v>
      </c>
      <c r="AF602" t="s">
        <v>90</v>
      </c>
      <c r="AG602" t="s">
        <v>925</v>
      </c>
    </row>
    <row r="603" spans="1:33" x14ac:dyDescent="0.45">
      <c r="A603">
        <v>598</v>
      </c>
      <c r="B603" t="s">
        <v>926</v>
      </c>
      <c r="C603" t="s">
        <v>93</v>
      </c>
      <c r="D603" s="2">
        <v>18735</v>
      </c>
      <c r="E603" s="2">
        <v>18880</v>
      </c>
      <c r="F603">
        <f t="shared" si="18"/>
        <v>1951</v>
      </c>
      <c r="G603" s="2" t="str">
        <f t="shared" si="19"/>
        <v>Hal Rice1951</v>
      </c>
      <c r="H603">
        <v>0.69399999999999995</v>
      </c>
      <c r="I603">
        <v>225</v>
      </c>
      <c r="J603">
        <v>203</v>
      </c>
      <c r="K603">
        <v>16</v>
      </c>
      <c r="L603">
        <v>51</v>
      </c>
      <c r="M603">
        <v>36</v>
      </c>
      <c r="N603">
        <v>10</v>
      </c>
      <c r="O603">
        <v>1</v>
      </c>
      <c r="P603">
        <v>4</v>
      </c>
      <c r="Q603">
        <v>36</v>
      </c>
      <c r="R603">
        <v>0</v>
      </c>
      <c r="S603">
        <v>1</v>
      </c>
      <c r="T603">
        <v>22</v>
      </c>
      <c r="U603">
        <v>16</v>
      </c>
      <c r="V603">
        <v>0.251</v>
      </c>
      <c r="W603">
        <v>0.32400000000000001</v>
      </c>
      <c r="X603">
        <v>0.36899999999999999</v>
      </c>
      <c r="Y603">
        <v>0.69399999999999995</v>
      </c>
      <c r="Z603">
        <v>75</v>
      </c>
      <c r="AA603">
        <v>7</v>
      </c>
      <c r="AB603">
        <v>0</v>
      </c>
      <c r="AC603">
        <v>0</v>
      </c>
      <c r="AE603">
        <v>3</v>
      </c>
      <c r="AF603" t="s">
        <v>90</v>
      </c>
      <c r="AG603" t="s">
        <v>927</v>
      </c>
    </row>
    <row r="604" spans="1:33" x14ac:dyDescent="0.45">
      <c r="A604">
        <v>599</v>
      </c>
      <c r="B604" t="s">
        <v>346</v>
      </c>
      <c r="C604" t="s">
        <v>101</v>
      </c>
      <c r="D604" s="2">
        <v>18007</v>
      </c>
      <c r="E604" s="2">
        <v>18071</v>
      </c>
      <c r="F604">
        <f t="shared" si="18"/>
        <v>1949</v>
      </c>
      <c r="G604" s="2" t="str">
        <f t="shared" si="19"/>
        <v>Phil Rizzuto1949</v>
      </c>
      <c r="H604">
        <v>0.69399999999999995</v>
      </c>
      <c r="I604">
        <v>281</v>
      </c>
      <c r="J604">
        <v>234</v>
      </c>
      <c r="K604">
        <v>41</v>
      </c>
      <c r="L604">
        <v>61</v>
      </c>
      <c r="M604">
        <v>49</v>
      </c>
      <c r="N604">
        <v>7</v>
      </c>
      <c r="O604">
        <v>3</v>
      </c>
      <c r="P604">
        <v>2</v>
      </c>
      <c r="Q604">
        <v>26</v>
      </c>
      <c r="R604">
        <v>4</v>
      </c>
      <c r="S604">
        <v>1</v>
      </c>
      <c r="T604">
        <v>33</v>
      </c>
      <c r="U604">
        <v>16</v>
      </c>
      <c r="V604">
        <v>0.26100000000000001</v>
      </c>
      <c r="W604">
        <v>0.35199999999999998</v>
      </c>
      <c r="X604">
        <v>0.34200000000000003</v>
      </c>
      <c r="Y604">
        <v>0.69399999999999995</v>
      </c>
      <c r="Z604">
        <v>80</v>
      </c>
      <c r="AA604">
        <v>7</v>
      </c>
      <c r="AB604">
        <v>0</v>
      </c>
      <c r="AC604">
        <v>14</v>
      </c>
      <c r="AE604">
        <v>0</v>
      </c>
      <c r="AF604" t="s">
        <v>90</v>
      </c>
      <c r="AG604" t="s">
        <v>347</v>
      </c>
    </row>
    <row r="605" spans="1:33" x14ac:dyDescent="0.45">
      <c r="A605">
        <v>600</v>
      </c>
      <c r="B605" t="s">
        <v>188</v>
      </c>
      <c r="C605" t="s">
        <v>127</v>
      </c>
      <c r="D605" s="2">
        <v>18371</v>
      </c>
      <c r="E605" s="2">
        <v>18460</v>
      </c>
      <c r="F605">
        <f t="shared" si="18"/>
        <v>1950</v>
      </c>
      <c r="G605" s="2" t="str">
        <f t="shared" si="19"/>
        <v>Willard Marshall1950</v>
      </c>
      <c r="H605">
        <v>0.69399999999999995</v>
      </c>
      <c r="I605">
        <v>223</v>
      </c>
      <c r="J605">
        <v>197</v>
      </c>
      <c r="K605">
        <v>28</v>
      </c>
      <c r="L605">
        <v>49</v>
      </c>
      <c r="M605">
        <v>39</v>
      </c>
      <c r="N605">
        <v>3</v>
      </c>
      <c r="O605">
        <v>2</v>
      </c>
      <c r="P605">
        <v>5</v>
      </c>
      <c r="Q605">
        <v>29</v>
      </c>
      <c r="R605">
        <v>1</v>
      </c>
      <c r="S605">
        <v>0</v>
      </c>
      <c r="T605">
        <v>24</v>
      </c>
      <c r="U605">
        <v>2</v>
      </c>
      <c r="V605">
        <v>0.249</v>
      </c>
      <c r="W605">
        <v>0.33300000000000002</v>
      </c>
      <c r="X605">
        <v>0.36</v>
      </c>
      <c r="Y605">
        <v>0.69399999999999995</v>
      </c>
      <c r="Z605">
        <v>71</v>
      </c>
      <c r="AA605">
        <v>7</v>
      </c>
      <c r="AB605">
        <v>1</v>
      </c>
      <c r="AC605">
        <v>1</v>
      </c>
      <c r="AE605">
        <v>4</v>
      </c>
      <c r="AF605" t="s">
        <v>90</v>
      </c>
      <c r="AG605" t="s">
        <v>189</v>
      </c>
    </row>
    <row r="608" spans="1:33" x14ac:dyDescent="0.45">
      <c r="A608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2FAF-894F-498C-9DBF-E048AF574A00}">
  <dimension ref="A2:K602"/>
  <sheetViews>
    <sheetView tabSelected="1" topLeftCell="A3" workbookViewId="0">
      <selection activeCell="O10" sqref="O10"/>
    </sheetView>
  </sheetViews>
  <sheetFormatPr defaultRowHeight="14.25" x14ac:dyDescent="0.45"/>
  <cols>
    <col min="2" max="2" width="9.33203125" customWidth="1"/>
    <col min="5" max="5" width="20.59765625" customWidth="1"/>
  </cols>
  <sheetData>
    <row r="2" spans="1:11" x14ac:dyDescent="0.45">
      <c r="A2" t="s">
        <v>391</v>
      </c>
      <c r="B2" t="s">
        <v>1286</v>
      </c>
      <c r="C2" t="s">
        <v>1287</v>
      </c>
      <c r="E2" s="45" t="s">
        <v>391</v>
      </c>
      <c r="F2" s="45" t="s">
        <v>1286</v>
      </c>
      <c r="G2" s="45" t="s">
        <v>1287</v>
      </c>
      <c r="H2" s="45" t="s">
        <v>1289</v>
      </c>
      <c r="I2" s="45" t="s">
        <v>1290</v>
      </c>
    </row>
    <row r="3" spans="1:11" x14ac:dyDescent="0.45">
      <c r="A3" t="s">
        <v>463</v>
      </c>
      <c r="B3">
        <v>1.278</v>
      </c>
      <c r="C3">
        <v>1.1180000000000001</v>
      </c>
      <c r="E3" s="6" t="s">
        <v>1288</v>
      </c>
      <c r="F3" s="44">
        <f>AVERAGE(F4:F242)</f>
        <v>0.85081589958158976</v>
      </c>
      <c r="G3" s="44">
        <f>AVERAGE(G4:G242)</f>
        <v>0.83294979079497899</v>
      </c>
      <c r="H3" s="44">
        <f>AVERAGE(H4:H242)</f>
        <v>5.9891213389121352E-2</v>
      </c>
      <c r="I3" s="44">
        <f>F3-G3</f>
        <v>1.7866108786610768E-2</v>
      </c>
      <c r="K3">
        <f>CORREL(F4:F242, G4:G242)</f>
        <v>0.74287382614211217</v>
      </c>
    </row>
    <row r="4" spans="1:11" x14ac:dyDescent="0.45">
      <c r="A4" t="s">
        <v>460</v>
      </c>
      <c r="B4">
        <v>1.2190000000000001</v>
      </c>
      <c r="C4">
        <v>1.169</v>
      </c>
      <c r="E4" t="s">
        <v>463</v>
      </c>
      <c r="F4">
        <v>1.278</v>
      </c>
      <c r="G4">
        <v>1.1180000000000001</v>
      </c>
      <c r="H4">
        <f>ABS(F4-G4)</f>
        <v>0.15999999999999992</v>
      </c>
      <c r="K4">
        <f>K3^2</f>
        <v>0.55186152156702106</v>
      </c>
    </row>
    <row r="5" spans="1:11" hidden="1" x14ac:dyDescent="0.45">
      <c r="A5" t="s">
        <v>928</v>
      </c>
      <c r="B5">
        <v>1.1659999999999999</v>
      </c>
      <c r="C5" t="e">
        <v>#N/A</v>
      </c>
      <c r="E5" t="s">
        <v>460</v>
      </c>
      <c r="F5">
        <v>1.2190000000000001</v>
      </c>
      <c r="G5">
        <v>1.169</v>
      </c>
      <c r="H5">
        <f t="shared" ref="H5:H68" si="0">ABS(F5-G5)</f>
        <v>5.0000000000000044E-2</v>
      </c>
    </row>
    <row r="6" spans="1:11" x14ac:dyDescent="0.45">
      <c r="A6" t="s">
        <v>468</v>
      </c>
      <c r="B6">
        <v>1.137</v>
      </c>
      <c r="C6">
        <v>1.0780000000000001</v>
      </c>
      <c r="E6" t="s">
        <v>468</v>
      </c>
      <c r="F6">
        <v>1.137</v>
      </c>
      <c r="G6">
        <v>1.0780000000000001</v>
      </c>
      <c r="H6">
        <f t="shared" si="0"/>
        <v>5.8999999999999941E-2</v>
      </c>
    </row>
    <row r="7" spans="1:11" x14ac:dyDescent="0.45">
      <c r="A7" t="s">
        <v>469</v>
      </c>
      <c r="B7">
        <v>1.097</v>
      </c>
      <c r="C7">
        <v>1.0249999999999999</v>
      </c>
      <c r="E7" t="s">
        <v>469</v>
      </c>
      <c r="F7">
        <v>1.097</v>
      </c>
      <c r="G7">
        <v>1.0249999999999999</v>
      </c>
      <c r="H7">
        <f t="shared" si="0"/>
        <v>7.2000000000000064E-2</v>
      </c>
    </row>
    <row r="8" spans="1:11" x14ac:dyDescent="0.45">
      <c r="A8" t="s">
        <v>462</v>
      </c>
      <c r="B8">
        <v>1.093</v>
      </c>
      <c r="C8">
        <v>1.1240000000000001</v>
      </c>
      <c r="E8" t="s">
        <v>462</v>
      </c>
      <c r="F8">
        <v>1.093</v>
      </c>
      <c r="G8">
        <v>1.1240000000000001</v>
      </c>
      <c r="H8">
        <f t="shared" si="0"/>
        <v>3.1000000000000139E-2</v>
      </c>
    </row>
    <row r="9" spans="1:11" x14ac:dyDescent="0.45">
      <c r="A9" t="s">
        <v>482</v>
      </c>
      <c r="B9">
        <v>1.08</v>
      </c>
      <c r="C9">
        <v>0.95299999999999996</v>
      </c>
      <c r="E9" t="s">
        <v>482</v>
      </c>
      <c r="F9">
        <v>1.08</v>
      </c>
      <c r="G9">
        <v>0.95299999999999996</v>
      </c>
      <c r="H9">
        <f t="shared" si="0"/>
        <v>0.12700000000000011</v>
      </c>
    </row>
    <row r="10" spans="1:11" x14ac:dyDescent="0.45">
      <c r="A10" t="s">
        <v>475</v>
      </c>
      <c r="B10">
        <v>1.079</v>
      </c>
      <c r="C10">
        <v>0.98299999999999998</v>
      </c>
      <c r="E10" t="s">
        <v>475</v>
      </c>
      <c r="F10">
        <v>1.079</v>
      </c>
      <c r="G10">
        <v>0.98299999999999998</v>
      </c>
      <c r="H10">
        <f t="shared" si="0"/>
        <v>9.5999999999999974E-2</v>
      </c>
    </row>
    <row r="11" spans="1:11" x14ac:dyDescent="0.45">
      <c r="A11" t="s">
        <v>461</v>
      </c>
      <c r="B11">
        <v>1.0760000000000001</v>
      </c>
      <c r="C11">
        <v>1.1499999999999999</v>
      </c>
      <c r="E11" t="s">
        <v>461</v>
      </c>
      <c r="F11">
        <v>1.0760000000000001</v>
      </c>
      <c r="G11">
        <v>1.1499999999999999</v>
      </c>
      <c r="H11">
        <f t="shared" si="0"/>
        <v>7.3999999999999844E-2</v>
      </c>
    </row>
    <row r="12" spans="1:11" x14ac:dyDescent="0.45">
      <c r="A12" t="s">
        <v>470</v>
      </c>
      <c r="B12">
        <v>1.071</v>
      </c>
      <c r="C12">
        <v>1.016</v>
      </c>
      <c r="E12" t="s">
        <v>470</v>
      </c>
      <c r="F12">
        <v>1.071</v>
      </c>
      <c r="G12">
        <v>1.016</v>
      </c>
      <c r="H12">
        <f t="shared" si="0"/>
        <v>5.4999999999999938E-2</v>
      </c>
    </row>
    <row r="13" spans="1:11" hidden="1" x14ac:dyDescent="0.45">
      <c r="A13" t="s">
        <v>929</v>
      </c>
      <c r="B13">
        <v>1.0640000000000001</v>
      </c>
      <c r="C13" t="e">
        <v>#N/A</v>
      </c>
      <c r="E13" t="s">
        <v>465</v>
      </c>
      <c r="F13">
        <v>1.0640000000000001</v>
      </c>
      <c r="G13">
        <v>1.1040000000000001</v>
      </c>
      <c r="H13">
        <f t="shared" si="0"/>
        <v>4.0000000000000036E-2</v>
      </c>
    </row>
    <row r="14" spans="1:11" x14ac:dyDescent="0.45">
      <c r="A14" t="s">
        <v>465</v>
      </c>
      <c r="B14">
        <v>1.0640000000000001</v>
      </c>
      <c r="C14">
        <v>1.1040000000000001</v>
      </c>
      <c r="E14" t="s">
        <v>483</v>
      </c>
      <c r="F14">
        <v>1.054</v>
      </c>
      <c r="G14">
        <v>0.95199999999999996</v>
      </c>
      <c r="H14">
        <f t="shared" si="0"/>
        <v>0.10200000000000009</v>
      </c>
    </row>
    <row r="15" spans="1:11" x14ac:dyDescent="0.45">
      <c r="A15" t="s">
        <v>483</v>
      </c>
      <c r="B15">
        <v>1.054</v>
      </c>
      <c r="C15">
        <v>0.95199999999999996</v>
      </c>
      <c r="E15" t="s">
        <v>497</v>
      </c>
      <c r="F15">
        <v>1.0529999999999999</v>
      </c>
      <c r="G15">
        <v>0.92100000000000004</v>
      </c>
      <c r="H15">
        <f t="shared" si="0"/>
        <v>0.1319999999999999</v>
      </c>
    </row>
    <row r="16" spans="1:11" x14ac:dyDescent="0.45">
      <c r="A16" t="s">
        <v>497</v>
      </c>
      <c r="B16">
        <v>1.0529999999999999</v>
      </c>
      <c r="C16">
        <v>0.92100000000000004</v>
      </c>
      <c r="E16" t="s">
        <v>489</v>
      </c>
      <c r="F16">
        <v>1.05</v>
      </c>
      <c r="G16">
        <v>0.93600000000000005</v>
      </c>
      <c r="H16">
        <f t="shared" si="0"/>
        <v>0.11399999999999999</v>
      </c>
    </row>
    <row r="17" spans="1:8" x14ac:dyDescent="0.45">
      <c r="A17" t="s">
        <v>489</v>
      </c>
      <c r="B17">
        <v>1.05</v>
      </c>
      <c r="C17">
        <v>0.93600000000000005</v>
      </c>
      <c r="E17" t="s">
        <v>519</v>
      </c>
      <c r="F17">
        <v>1.048</v>
      </c>
      <c r="G17">
        <v>0.88800000000000001</v>
      </c>
      <c r="H17">
        <f t="shared" si="0"/>
        <v>0.16000000000000003</v>
      </c>
    </row>
    <row r="18" spans="1:8" x14ac:dyDescent="0.45">
      <c r="A18" t="s">
        <v>519</v>
      </c>
      <c r="B18">
        <v>1.048</v>
      </c>
      <c r="C18">
        <v>0.88800000000000001</v>
      </c>
      <c r="E18" t="s">
        <v>500</v>
      </c>
      <c r="F18">
        <v>1.036</v>
      </c>
      <c r="G18">
        <v>0.91700000000000004</v>
      </c>
      <c r="H18">
        <f t="shared" si="0"/>
        <v>0.11899999999999999</v>
      </c>
    </row>
    <row r="19" spans="1:8" x14ac:dyDescent="0.45">
      <c r="A19" t="s">
        <v>500</v>
      </c>
      <c r="B19">
        <v>1.036</v>
      </c>
      <c r="C19">
        <v>0.91700000000000004</v>
      </c>
      <c r="E19" t="s">
        <v>467</v>
      </c>
      <c r="F19">
        <v>1.0309999999999999</v>
      </c>
      <c r="G19">
        <v>1.093</v>
      </c>
      <c r="H19">
        <f t="shared" si="0"/>
        <v>6.2000000000000055E-2</v>
      </c>
    </row>
    <row r="20" spans="1:8" x14ac:dyDescent="0.45">
      <c r="A20" t="s">
        <v>467</v>
      </c>
      <c r="B20">
        <v>1.0309999999999999</v>
      </c>
      <c r="C20">
        <v>1.093</v>
      </c>
      <c r="E20" t="s">
        <v>504</v>
      </c>
      <c r="F20">
        <v>1.0289999999999999</v>
      </c>
      <c r="G20">
        <v>0.91300000000000003</v>
      </c>
      <c r="H20">
        <f t="shared" si="0"/>
        <v>0.11599999999999988</v>
      </c>
    </row>
    <row r="21" spans="1:8" hidden="1" x14ac:dyDescent="0.45">
      <c r="A21" t="s">
        <v>930</v>
      </c>
      <c r="B21">
        <v>1.0289999999999999</v>
      </c>
      <c r="C21" t="e">
        <v>#N/A</v>
      </c>
      <c r="E21" t="s">
        <v>510</v>
      </c>
      <c r="F21">
        <v>1.0229999999999999</v>
      </c>
      <c r="G21">
        <v>0.90400000000000003</v>
      </c>
      <c r="H21">
        <f t="shared" si="0"/>
        <v>0.11899999999999988</v>
      </c>
    </row>
    <row r="22" spans="1:8" x14ac:dyDescent="0.45">
      <c r="A22" t="s">
        <v>504</v>
      </c>
      <c r="B22">
        <v>1.0289999999999999</v>
      </c>
      <c r="C22">
        <v>0.91300000000000003</v>
      </c>
      <c r="E22" t="s">
        <v>476</v>
      </c>
      <c r="F22">
        <v>1.0209999999999999</v>
      </c>
      <c r="G22">
        <v>0.98</v>
      </c>
      <c r="H22">
        <f t="shared" si="0"/>
        <v>4.0999999999999925E-2</v>
      </c>
    </row>
    <row r="23" spans="1:8" x14ac:dyDescent="0.45">
      <c r="A23" t="s">
        <v>510</v>
      </c>
      <c r="B23">
        <v>1.0229999999999999</v>
      </c>
      <c r="C23">
        <v>0.90400000000000003</v>
      </c>
      <c r="E23" t="s">
        <v>484</v>
      </c>
      <c r="F23">
        <v>1.012</v>
      </c>
      <c r="G23">
        <v>0.95099999999999996</v>
      </c>
      <c r="H23">
        <f t="shared" si="0"/>
        <v>6.1000000000000054E-2</v>
      </c>
    </row>
    <row r="24" spans="1:8" x14ac:dyDescent="0.45">
      <c r="A24" t="s">
        <v>476</v>
      </c>
      <c r="B24">
        <v>1.0209999999999999</v>
      </c>
      <c r="C24">
        <v>0.98</v>
      </c>
      <c r="E24" t="s">
        <v>491</v>
      </c>
      <c r="F24">
        <v>1.006</v>
      </c>
      <c r="G24">
        <v>0.93200000000000005</v>
      </c>
      <c r="H24">
        <f t="shared" si="0"/>
        <v>7.3999999999999955E-2</v>
      </c>
    </row>
    <row r="25" spans="1:8" x14ac:dyDescent="0.45">
      <c r="A25" t="s">
        <v>484</v>
      </c>
      <c r="B25">
        <v>1.012</v>
      </c>
      <c r="C25">
        <v>0.95099999999999996</v>
      </c>
      <c r="E25" t="s">
        <v>490</v>
      </c>
      <c r="F25">
        <v>1.002</v>
      </c>
      <c r="G25">
        <v>0.93300000000000005</v>
      </c>
      <c r="H25">
        <f t="shared" si="0"/>
        <v>6.899999999999995E-2</v>
      </c>
    </row>
    <row r="26" spans="1:8" hidden="1" x14ac:dyDescent="0.45">
      <c r="A26" t="s">
        <v>931</v>
      </c>
      <c r="B26">
        <v>1.008</v>
      </c>
      <c r="C26" t="e">
        <v>#N/A</v>
      </c>
      <c r="E26" t="s">
        <v>521</v>
      </c>
      <c r="F26">
        <v>0.996</v>
      </c>
      <c r="G26">
        <v>0.88400000000000001</v>
      </c>
      <c r="H26">
        <f t="shared" si="0"/>
        <v>0.11199999999999999</v>
      </c>
    </row>
    <row r="27" spans="1:8" x14ac:dyDescent="0.45">
      <c r="A27" t="s">
        <v>491</v>
      </c>
      <c r="B27">
        <v>1.006</v>
      </c>
      <c r="C27">
        <v>0.93200000000000005</v>
      </c>
      <c r="E27" t="s">
        <v>472</v>
      </c>
      <c r="F27">
        <v>0.99399999999999999</v>
      </c>
      <c r="G27">
        <v>1.0149999999999999</v>
      </c>
      <c r="H27">
        <f t="shared" si="0"/>
        <v>2.0999999999999908E-2</v>
      </c>
    </row>
    <row r="28" spans="1:8" x14ac:dyDescent="0.45">
      <c r="A28" t="s">
        <v>490</v>
      </c>
      <c r="B28">
        <v>1.002</v>
      </c>
      <c r="C28">
        <v>0.93300000000000005</v>
      </c>
      <c r="E28" t="s">
        <v>541</v>
      </c>
      <c r="F28">
        <v>0.99299999999999999</v>
      </c>
      <c r="G28">
        <v>0.85799999999999998</v>
      </c>
      <c r="H28">
        <f t="shared" si="0"/>
        <v>0.13500000000000001</v>
      </c>
    </row>
    <row r="29" spans="1:8" hidden="1" x14ac:dyDescent="0.45">
      <c r="A29" t="s">
        <v>932</v>
      </c>
      <c r="B29">
        <v>0.999</v>
      </c>
      <c r="C29" t="e">
        <v>#N/A</v>
      </c>
      <c r="E29" t="s">
        <v>579</v>
      </c>
      <c r="F29">
        <v>0.99099999999999999</v>
      </c>
      <c r="G29">
        <v>0.82499999999999996</v>
      </c>
      <c r="H29">
        <f t="shared" si="0"/>
        <v>0.16600000000000004</v>
      </c>
    </row>
    <row r="30" spans="1:8" x14ac:dyDescent="0.45">
      <c r="A30" t="s">
        <v>521</v>
      </c>
      <c r="B30">
        <v>0.996</v>
      </c>
      <c r="C30">
        <v>0.88400000000000001</v>
      </c>
      <c r="E30" t="s">
        <v>534</v>
      </c>
      <c r="F30">
        <v>0.98899999999999999</v>
      </c>
      <c r="G30">
        <v>0.86599999999999999</v>
      </c>
      <c r="H30">
        <f t="shared" si="0"/>
        <v>0.123</v>
      </c>
    </row>
    <row r="31" spans="1:8" x14ac:dyDescent="0.45">
      <c r="A31" t="s">
        <v>472</v>
      </c>
      <c r="B31">
        <v>0.99399999999999999</v>
      </c>
      <c r="C31">
        <v>1.0149999999999999</v>
      </c>
      <c r="E31" t="s">
        <v>533</v>
      </c>
      <c r="F31">
        <v>0.98599999999999999</v>
      </c>
      <c r="G31">
        <v>0.86599999999999999</v>
      </c>
      <c r="H31">
        <f t="shared" si="0"/>
        <v>0.12</v>
      </c>
    </row>
    <row r="32" spans="1:8" x14ac:dyDescent="0.45">
      <c r="A32" t="s">
        <v>541</v>
      </c>
      <c r="B32">
        <v>0.99299999999999999</v>
      </c>
      <c r="C32">
        <v>0.85799999999999998</v>
      </c>
      <c r="E32" t="s">
        <v>474</v>
      </c>
      <c r="F32">
        <v>0.98499999999999999</v>
      </c>
      <c r="G32">
        <v>0.99099999999999999</v>
      </c>
      <c r="H32">
        <f t="shared" si="0"/>
        <v>6.0000000000000053E-3</v>
      </c>
    </row>
    <row r="33" spans="1:8" x14ac:dyDescent="0.45">
      <c r="A33" t="s">
        <v>579</v>
      </c>
      <c r="B33">
        <v>0.99099999999999999</v>
      </c>
      <c r="C33">
        <v>0.82499999999999996</v>
      </c>
      <c r="E33" t="s">
        <v>522</v>
      </c>
      <c r="F33">
        <v>0.98</v>
      </c>
      <c r="G33">
        <v>0.88200000000000001</v>
      </c>
      <c r="H33">
        <f t="shared" si="0"/>
        <v>9.7999999999999976E-2</v>
      </c>
    </row>
    <row r="34" spans="1:8" hidden="1" x14ac:dyDescent="0.45">
      <c r="A34" t="s">
        <v>933</v>
      </c>
      <c r="B34">
        <v>0.99</v>
      </c>
      <c r="C34" t="e">
        <v>#N/A</v>
      </c>
      <c r="E34" t="s">
        <v>582</v>
      </c>
      <c r="F34">
        <v>0.97899999999999998</v>
      </c>
      <c r="G34">
        <v>0.82299999999999995</v>
      </c>
      <c r="H34">
        <f t="shared" si="0"/>
        <v>0.15600000000000003</v>
      </c>
    </row>
    <row r="35" spans="1:8" hidden="1" x14ac:dyDescent="0.45">
      <c r="A35" t="s">
        <v>934</v>
      </c>
      <c r="B35">
        <v>0.98899999999999999</v>
      </c>
      <c r="C35" t="e">
        <v>#N/A</v>
      </c>
      <c r="E35" t="s">
        <v>546</v>
      </c>
      <c r="F35">
        <v>0.97099999999999997</v>
      </c>
      <c r="G35">
        <v>0.85399999999999998</v>
      </c>
      <c r="H35">
        <f t="shared" si="0"/>
        <v>0.11699999999999999</v>
      </c>
    </row>
    <row r="36" spans="1:8" x14ac:dyDescent="0.45">
      <c r="A36" t="s">
        <v>534</v>
      </c>
      <c r="B36">
        <v>0.98899999999999999</v>
      </c>
      <c r="C36">
        <v>0.86599999999999999</v>
      </c>
      <c r="E36" t="s">
        <v>505</v>
      </c>
      <c r="F36">
        <v>0.96899999999999997</v>
      </c>
      <c r="G36">
        <v>0.90800000000000003</v>
      </c>
      <c r="H36">
        <f t="shared" si="0"/>
        <v>6.0999999999999943E-2</v>
      </c>
    </row>
    <row r="37" spans="1:8" x14ac:dyDescent="0.45">
      <c r="A37" t="s">
        <v>533</v>
      </c>
      <c r="B37">
        <v>0.98599999999999999</v>
      </c>
      <c r="C37">
        <v>0.86599999999999999</v>
      </c>
      <c r="E37" t="s">
        <v>511</v>
      </c>
      <c r="F37">
        <v>0.96799999999999997</v>
      </c>
      <c r="G37">
        <v>0.9</v>
      </c>
      <c r="H37">
        <f t="shared" si="0"/>
        <v>6.7999999999999949E-2</v>
      </c>
    </row>
    <row r="38" spans="1:8" x14ac:dyDescent="0.45">
      <c r="A38" t="s">
        <v>474</v>
      </c>
      <c r="B38">
        <v>0.98499999999999999</v>
      </c>
      <c r="C38">
        <v>0.99099999999999999</v>
      </c>
      <c r="E38" t="s">
        <v>480</v>
      </c>
      <c r="F38">
        <v>0.96699999999999997</v>
      </c>
      <c r="G38">
        <v>0.96499999999999997</v>
      </c>
      <c r="H38">
        <f t="shared" si="0"/>
        <v>2.0000000000000018E-3</v>
      </c>
    </row>
    <row r="39" spans="1:8" x14ac:dyDescent="0.45">
      <c r="A39" t="s">
        <v>522</v>
      </c>
      <c r="B39">
        <v>0.98</v>
      </c>
      <c r="C39">
        <v>0.88200000000000001</v>
      </c>
      <c r="E39" t="s">
        <v>506</v>
      </c>
      <c r="F39">
        <v>0.96199999999999997</v>
      </c>
      <c r="G39">
        <v>0.90700000000000003</v>
      </c>
      <c r="H39">
        <f t="shared" si="0"/>
        <v>5.4999999999999938E-2</v>
      </c>
    </row>
    <row r="40" spans="1:8" x14ac:dyDescent="0.45">
      <c r="A40" t="s">
        <v>582</v>
      </c>
      <c r="B40">
        <v>0.97899999999999998</v>
      </c>
      <c r="C40">
        <v>0.82299999999999995</v>
      </c>
      <c r="E40" t="s">
        <v>485</v>
      </c>
      <c r="F40">
        <v>0.96199999999999997</v>
      </c>
      <c r="G40">
        <v>0.94499999999999995</v>
      </c>
      <c r="H40">
        <f t="shared" si="0"/>
        <v>1.7000000000000015E-2</v>
      </c>
    </row>
    <row r="41" spans="1:8" hidden="1" x14ac:dyDescent="0.45">
      <c r="A41" t="s">
        <v>935</v>
      </c>
      <c r="B41">
        <v>0.97699999999999998</v>
      </c>
      <c r="C41" t="e">
        <v>#N/A</v>
      </c>
      <c r="E41" t="s">
        <v>464</v>
      </c>
      <c r="F41">
        <v>0.95899999999999996</v>
      </c>
      <c r="G41">
        <v>1.109</v>
      </c>
      <c r="H41">
        <f t="shared" si="0"/>
        <v>0.15000000000000002</v>
      </c>
    </row>
    <row r="42" spans="1:8" hidden="1" x14ac:dyDescent="0.45">
      <c r="A42" t="s">
        <v>936</v>
      </c>
      <c r="B42">
        <v>0.97199999999999998</v>
      </c>
      <c r="C42" t="e">
        <v>#N/A</v>
      </c>
      <c r="E42" t="s">
        <v>516</v>
      </c>
      <c r="F42">
        <v>0.95599999999999996</v>
      </c>
      <c r="G42">
        <v>0.89300000000000002</v>
      </c>
      <c r="H42">
        <f t="shared" si="0"/>
        <v>6.2999999999999945E-2</v>
      </c>
    </row>
    <row r="43" spans="1:8" hidden="1" x14ac:dyDescent="0.45">
      <c r="A43" t="s">
        <v>937</v>
      </c>
      <c r="B43">
        <v>0.97199999999999998</v>
      </c>
      <c r="C43" t="e">
        <v>#N/A</v>
      </c>
      <c r="E43" t="s">
        <v>562</v>
      </c>
      <c r="F43">
        <v>0.95499999999999996</v>
      </c>
      <c r="G43">
        <v>0.83399999999999996</v>
      </c>
      <c r="H43">
        <f t="shared" si="0"/>
        <v>0.121</v>
      </c>
    </row>
    <row r="44" spans="1:8" x14ac:dyDescent="0.45">
      <c r="A44" t="s">
        <v>546</v>
      </c>
      <c r="B44">
        <v>0.97099999999999997</v>
      </c>
      <c r="C44">
        <v>0.85399999999999998</v>
      </c>
      <c r="E44" t="s">
        <v>471</v>
      </c>
      <c r="F44">
        <v>0.95</v>
      </c>
      <c r="G44">
        <v>1.0149999999999999</v>
      </c>
      <c r="H44">
        <f t="shared" si="0"/>
        <v>6.4999999999999947E-2</v>
      </c>
    </row>
    <row r="45" spans="1:8" hidden="1" x14ac:dyDescent="0.45">
      <c r="A45" t="s">
        <v>938</v>
      </c>
      <c r="B45">
        <v>0.97</v>
      </c>
      <c r="C45" t="e">
        <v>#N/A</v>
      </c>
      <c r="E45" t="s">
        <v>494</v>
      </c>
      <c r="F45">
        <v>0.94799999999999995</v>
      </c>
      <c r="G45">
        <v>0.92800000000000005</v>
      </c>
      <c r="H45">
        <f t="shared" si="0"/>
        <v>1.9999999999999907E-2</v>
      </c>
    </row>
    <row r="46" spans="1:8" x14ac:dyDescent="0.45">
      <c r="A46" t="s">
        <v>505</v>
      </c>
      <c r="B46">
        <v>0.96899999999999997</v>
      </c>
      <c r="C46">
        <v>0.90800000000000003</v>
      </c>
      <c r="E46" t="s">
        <v>502</v>
      </c>
      <c r="F46">
        <v>0.94</v>
      </c>
      <c r="G46">
        <v>0.91400000000000003</v>
      </c>
      <c r="H46">
        <f t="shared" si="0"/>
        <v>2.5999999999999912E-2</v>
      </c>
    </row>
    <row r="47" spans="1:8" x14ac:dyDescent="0.45">
      <c r="A47" t="s">
        <v>511</v>
      </c>
      <c r="B47">
        <v>0.96799999999999997</v>
      </c>
      <c r="C47">
        <v>0.9</v>
      </c>
      <c r="E47" t="s">
        <v>538</v>
      </c>
      <c r="F47">
        <v>0.93600000000000005</v>
      </c>
      <c r="G47">
        <v>0.86</v>
      </c>
      <c r="H47">
        <f t="shared" si="0"/>
        <v>7.6000000000000068E-2</v>
      </c>
    </row>
    <row r="48" spans="1:8" x14ac:dyDescent="0.45">
      <c r="A48" t="s">
        <v>480</v>
      </c>
      <c r="B48">
        <v>0.96699999999999997</v>
      </c>
      <c r="C48">
        <v>0.96499999999999997</v>
      </c>
      <c r="E48" t="s">
        <v>528</v>
      </c>
      <c r="F48">
        <v>0.93500000000000005</v>
      </c>
      <c r="G48">
        <v>0.872</v>
      </c>
      <c r="H48">
        <f t="shared" si="0"/>
        <v>6.3000000000000056E-2</v>
      </c>
    </row>
    <row r="49" spans="1:8" x14ac:dyDescent="0.45">
      <c r="A49" t="s">
        <v>506</v>
      </c>
      <c r="B49">
        <v>0.96199999999999997</v>
      </c>
      <c r="C49">
        <v>0.90700000000000003</v>
      </c>
      <c r="E49" t="s">
        <v>590</v>
      </c>
      <c r="F49">
        <v>0.93500000000000005</v>
      </c>
      <c r="G49">
        <v>0.81499999999999995</v>
      </c>
      <c r="H49">
        <f t="shared" si="0"/>
        <v>0.12000000000000011</v>
      </c>
    </row>
    <row r="50" spans="1:8" x14ac:dyDescent="0.45">
      <c r="A50" t="s">
        <v>485</v>
      </c>
      <c r="B50">
        <v>0.96199999999999997</v>
      </c>
      <c r="C50">
        <v>0.94499999999999995</v>
      </c>
      <c r="E50" t="s">
        <v>592</v>
      </c>
      <c r="F50">
        <v>0.93200000000000005</v>
      </c>
      <c r="G50">
        <v>0.81299999999999994</v>
      </c>
      <c r="H50">
        <f t="shared" si="0"/>
        <v>0.11900000000000011</v>
      </c>
    </row>
    <row r="51" spans="1:8" hidden="1" x14ac:dyDescent="0.45">
      <c r="A51" t="s">
        <v>939</v>
      </c>
      <c r="B51">
        <v>0.96</v>
      </c>
      <c r="C51" t="e">
        <v>#N/A</v>
      </c>
      <c r="E51" t="s">
        <v>643</v>
      </c>
      <c r="F51">
        <v>0.92800000000000005</v>
      </c>
      <c r="G51">
        <v>0.76500000000000001</v>
      </c>
      <c r="H51">
        <f t="shared" si="0"/>
        <v>0.16300000000000003</v>
      </c>
    </row>
    <row r="52" spans="1:8" hidden="1" x14ac:dyDescent="0.45">
      <c r="A52" t="s">
        <v>940</v>
      </c>
      <c r="B52">
        <v>0.95899999999999996</v>
      </c>
      <c r="C52" t="e">
        <v>#N/A</v>
      </c>
      <c r="E52" t="s">
        <v>619</v>
      </c>
      <c r="F52">
        <v>0.92600000000000005</v>
      </c>
      <c r="G52">
        <v>0.78800000000000003</v>
      </c>
      <c r="H52">
        <f t="shared" si="0"/>
        <v>0.13800000000000001</v>
      </c>
    </row>
    <row r="53" spans="1:8" x14ac:dyDescent="0.45">
      <c r="A53" t="s">
        <v>464</v>
      </c>
      <c r="B53">
        <v>0.95899999999999996</v>
      </c>
      <c r="C53">
        <v>1.109</v>
      </c>
      <c r="E53" t="s">
        <v>628</v>
      </c>
      <c r="F53">
        <v>0.92300000000000004</v>
      </c>
      <c r="G53">
        <v>0.78300000000000003</v>
      </c>
      <c r="H53">
        <f t="shared" si="0"/>
        <v>0.14000000000000001</v>
      </c>
    </row>
    <row r="54" spans="1:8" x14ac:dyDescent="0.45">
      <c r="A54" t="s">
        <v>516</v>
      </c>
      <c r="B54">
        <v>0.95599999999999996</v>
      </c>
      <c r="C54">
        <v>0.89300000000000002</v>
      </c>
      <c r="E54" t="s">
        <v>574</v>
      </c>
      <c r="F54">
        <v>0.92300000000000004</v>
      </c>
      <c r="G54">
        <v>0.82599999999999996</v>
      </c>
      <c r="H54">
        <f t="shared" si="0"/>
        <v>9.7000000000000086E-2</v>
      </c>
    </row>
    <row r="55" spans="1:8" x14ac:dyDescent="0.45">
      <c r="A55" t="s">
        <v>562</v>
      </c>
      <c r="B55">
        <v>0.95499999999999996</v>
      </c>
      <c r="C55">
        <v>0.83399999999999996</v>
      </c>
      <c r="E55" t="s">
        <v>593</v>
      </c>
      <c r="F55">
        <v>0.92300000000000004</v>
      </c>
      <c r="G55">
        <v>0.81200000000000006</v>
      </c>
      <c r="H55">
        <f t="shared" si="0"/>
        <v>0.11099999999999999</v>
      </c>
    </row>
    <row r="56" spans="1:8" hidden="1" x14ac:dyDescent="0.45">
      <c r="A56" t="s">
        <v>941</v>
      </c>
      <c r="B56">
        <v>0.95099999999999996</v>
      </c>
      <c r="C56" t="e">
        <v>#N/A</v>
      </c>
      <c r="E56" t="s">
        <v>466</v>
      </c>
      <c r="F56">
        <v>0.92</v>
      </c>
      <c r="G56">
        <v>1.1020000000000001</v>
      </c>
      <c r="H56">
        <f t="shared" si="0"/>
        <v>0.18200000000000005</v>
      </c>
    </row>
    <row r="57" spans="1:8" hidden="1" x14ac:dyDescent="0.45">
      <c r="A57" t="s">
        <v>942</v>
      </c>
      <c r="B57">
        <v>0.95</v>
      </c>
      <c r="C57" t="e">
        <v>#N/A</v>
      </c>
      <c r="E57" t="s">
        <v>473</v>
      </c>
      <c r="F57">
        <v>0.91900000000000004</v>
      </c>
      <c r="G57">
        <v>1.0149999999999999</v>
      </c>
      <c r="H57">
        <f t="shared" si="0"/>
        <v>9.5999999999999863E-2</v>
      </c>
    </row>
    <row r="58" spans="1:8" x14ac:dyDescent="0.45">
      <c r="A58" t="s">
        <v>471</v>
      </c>
      <c r="B58">
        <v>0.95</v>
      </c>
      <c r="C58">
        <v>1.0149999999999999</v>
      </c>
      <c r="E58" t="s">
        <v>525</v>
      </c>
      <c r="F58">
        <v>0.91900000000000004</v>
      </c>
      <c r="G58">
        <v>0.879</v>
      </c>
      <c r="H58">
        <f t="shared" si="0"/>
        <v>4.0000000000000036E-2</v>
      </c>
    </row>
    <row r="59" spans="1:8" x14ac:dyDescent="0.45">
      <c r="A59" t="s">
        <v>494</v>
      </c>
      <c r="B59">
        <v>0.94799999999999995</v>
      </c>
      <c r="C59">
        <v>0.92800000000000005</v>
      </c>
      <c r="E59" t="s">
        <v>520</v>
      </c>
      <c r="F59">
        <v>0.91700000000000004</v>
      </c>
      <c r="G59">
        <v>0.88800000000000001</v>
      </c>
      <c r="H59">
        <f t="shared" si="0"/>
        <v>2.9000000000000026E-2</v>
      </c>
    </row>
    <row r="60" spans="1:8" hidden="1" x14ac:dyDescent="0.45">
      <c r="A60" t="s">
        <v>943</v>
      </c>
      <c r="B60">
        <v>0.94199999999999995</v>
      </c>
      <c r="C60" t="e">
        <v>#N/A</v>
      </c>
      <c r="E60" t="s">
        <v>560</v>
      </c>
      <c r="F60">
        <v>0.91700000000000004</v>
      </c>
      <c r="G60">
        <v>0.83399999999999996</v>
      </c>
      <c r="H60">
        <f t="shared" si="0"/>
        <v>8.3000000000000074E-2</v>
      </c>
    </row>
    <row r="61" spans="1:8" x14ac:dyDescent="0.45">
      <c r="A61" t="s">
        <v>502</v>
      </c>
      <c r="B61">
        <v>0.94</v>
      </c>
      <c r="C61">
        <v>0.91400000000000003</v>
      </c>
      <c r="E61" t="s">
        <v>591</v>
      </c>
      <c r="F61">
        <v>0.91600000000000004</v>
      </c>
      <c r="G61">
        <v>0.81399999999999995</v>
      </c>
      <c r="H61">
        <f t="shared" si="0"/>
        <v>0.10200000000000009</v>
      </c>
    </row>
    <row r="62" spans="1:8" hidden="1" x14ac:dyDescent="0.45">
      <c r="A62" t="s">
        <v>944</v>
      </c>
      <c r="B62">
        <v>0.94</v>
      </c>
      <c r="C62" t="e">
        <v>#N/A</v>
      </c>
      <c r="E62" t="s">
        <v>493</v>
      </c>
      <c r="F62">
        <v>0.91600000000000004</v>
      </c>
      <c r="G62">
        <v>0.92900000000000005</v>
      </c>
      <c r="H62">
        <f t="shared" si="0"/>
        <v>1.3000000000000012E-2</v>
      </c>
    </row>
    <row r="63" spans="1:8" x14ac:dyDescent="0.45">
      <c r="A63" t="s">
        <v>538</v>
      </c>
      <c r="B63">
        <v>0.93600000000000005</v>
      </c>
      <c r="C63">
        <v>0.86</v>
      </c>
      <c r="E63" t="s">
        <v>572</v>
      </c>
      <c r="F63">
        <v>0.91300000000000003</v>
      </c>
      <c r="G63">
        <v>0.82699999999999996</v>
      </c>
      <c r="H63">
        <f t="shared" si="0"/>
        <v>8.6000000000000076E-2</v>
      </c>
    </row>
    <row r="64" spans="1:8" x14ac:dyDescent="0.45">
      <c r="A64" t="s">
        <v>528</v>
      </c>
      <c r="B64">
        <v>0.93500000000000005</v>
      </c>
      <c r="C64">
        <v>0.872</v>
      </c>
      <c r="E64" t="s">
        <v>544</v>
      </c>
      <c r="F64">
        <v>0.91100000000000003</v>
      </c>
      <c r="G64">
        <v>0.85699999999999998</v>
      </c>
      <c r="H64">
        <f t="shared" si="0"/>
        <v>5.4000000000000048E-2</v>
      </c>
    </row>
    <row r="65" spans="1:8" x14ac:dyDescent="0.45">
      <c r="A65" t="s">
        <v>590</v>
      </c>
      <c r="B65">
        <v>0.93500000000000005</v>
      </c>
      <c r="C65">
        <v>0.81499999999999995</v>
      </c>
      <c r="E65" t="s">
        <v>501</v>
      </c>
      <c r="F65">
        <v>0.91</v>
      </c>
      <c r="G65">
        <v>0.91500000000000004</v>
      </c>
      <c r="H65">
        <f t="shared" si="0"/>
        <v>5.0000000000000044E-3</v>
      </c>
    </row>
    <row r="66" spans="1:8" hidden="1" x14ac:dyDescent="0.45">
      <c r="A66" t="s">
        <v>945</v>
      </c>
      <c r="B66">
        <v>0.93500000000000005</v>
      </c>
      <c r="C66" t="e">
        <v>#N/A</v>
      </c>
      <c r="E66" t="s">
        <v>530</v>
      </c>
      <c r="F66">
        <v>0.90900000000000003</v>
      </c>
      <c r="G66">
        <v>0.86799999999999999</v>
      </c>
      <c r="H66">
        <f t="shared" si="0"/>
        <v>4.1000000000000036E-2</v>
      </c>
    </row>
    <row r="67" spans="1:8" hidden="1" x14ac:dyDescent="0.45">
      <c r="A67" t="s">
        <v>946</v>
      </c>
      <c r="B67">
        <v>0.93400000000000005</v>
      </c>
      <c r="C67" t="e">
        <v>#N/A</v>
      </c>
      <c r="E67" t="s">
        <v>600</v>
      </c>
      <c r="F67">
        <v>0.90700000000000003</v>
      </c>
      <c r="G67">
        <v>0.80500000000000005</v>
      </c>
      <c r="H67">
        <f t="shared" si="0"/>
        <v>0.10199999999999998</v>
      </c>
    </row>
    <row r="68" spans="1:8" hidden="1" x14ac:dyDescent="0.45">
      <c r="A68" t="s">
        <v>947</v>
      </c>
      <c r="B68">
        <v>0.93300000000000005</v>
      </c>
      <c r="C68" t="e">
        <v>#N/A</v>
      </c>
      <c r="E68" t="s">
        <v>627</v>
      </c>
      <c r="F68">
        <v>0.90500000000000003</v>
      </c>
      <c r="G68">
        <v>0.78400000000000003</v>
      </c>
      <c r="H68">
        <f t="shared" si="0"/>
        <v>0.121</v>
      </c>
    </row>
    <row r="69" spans="1:8" hidden="1" x14ac:dyDescent="0.45">
      <c r="A69" t="s">
        <v>948</v>
      </c>
      <c r="B69">
        <v>0.93200000000000005</v>
      </c>
      <c r="C69" t="e">
        <v>#N/A</v>
      </c>
      <c r="E69" t="s">
        <v>488</v>
      </c>
      <c r="F69">
        <v>0.90500000000000003</v>
      </c>
      <c r="G69">
        <v>0.94199999999999995</v>
      </c>
      <c r="H69">
        <f t="shared" ref="H69:H132" si="1">ABS(F69-G69)</f>
        <v>3.6999999999999922E-2</v>
      </c>
    </row>
    <row r="70" spans="1:8" x14ac:dyDescent="0.45">
      <c r="A70" t="s">
        <v>592</v>
      </c>
      <c r="B70">
        <v>0.93200000000000005</v>
      </c>
      <c r="C70">
        <v>0.81299999999999994</v>
      </c>
      <c r="E70" t="s">
        <v>477</v>
      </c>
      <c r="F70">
        <v>0.9</v>
      </c>
      <c r="G70">
        <v>0.97799999999999998</v>
      </c>
      <c r="H70">
        <f t="shared" si="1"/>
        <v>7.7999999999999958E-2</v>
      </c>
    </row>
    <row r="71" spans="1:8" hidden="1" x14ac:dyDescent="0.45">
      <c r="A71" t="s">
        <v>949</v>
      </c>
      <c r="B71">
        <v>0.93</v>
      </c>
      <c r="C71" t="e">
        <v>#N/A</v>
      </c>
      <c r="E71" t="s">
        <v>527</v>
      </c>
      <c r="F71">
        <v>0.89700000000000002</v>
      </c>
      <c r="G71">
        <v>0.872</v>
      </c>
      <c r="H71">
        <f t="shared" si="1"/>
        <v>2.5000000000000022E-2</v>
      </c>
    </row>
    <row r="72" spans="1:8" hidden="1" x14ac:dyDescent="0.45">
      <c r="A72" t="s">
        <v>950</v>
      </c>
      <c r="B72">
        <v>0.92900000000000005</v>
      </c>
      <c r="C72" t="e">
        <v>#N/A</v>
      </c>
      <c r="E72" t="s">
        <v>602</v>
      </c>
      <c r="F72">
        <v>0.89700000000000002</v>
      </c>
      <c r="G72">
        <v>0.80400000000000005</v>
      </c>
      <c r="H72">
        <f t="shared" si="1"/>
        <v>9.2999999999999972E-2</v>
      </c>
    </row>
    <row r="73" spans="1:8" x14ac:dyDescent="0.45">
      <c r="A73" t="s">
        <v>643</v>
      </c>
      <c r="B73">
        <v>0.92800000000000005</v>
      </c>
      <c r="C73">
        <v>0.76500000000000001</v>
      </c>
      <c r="E73" t="s">
        <v>548</v>
      </c>
      <c r="F73">
        <v>0.89400000000000002</v>
      </c>
      <c r="G73">
        <v>0.85199999999999998</v>
      </c>
      <c r="H73">
        <f t="shared" si="1"/>
        <v>4.2000000000000037E-2</v>
      </c>
    </row>
    <row r="74" spans="1:8" x14ac:dyDescent="0.45">
      <c r="A74" t="s">
        <v>619</v>
      </c>
      <c r="B74">
        <v>0.92600000000000005</v>
      </c>
      <c r="C74">
        <v>0.78800000000000003</v>
      </c>
      <c r="E74" t="s">
        <v>573</v>
      </c>
      <c r="F74">
        <v>0.89400000000000002</v>
      </c>
      <c r="G74">
        <v>0.82699999999999996</v>
      </c>
      <c r="H74">
        <f t="shared" si="1"/>
        <v>6.700000000000006E-2</v>
      </c>
    </row>
    <row r="75" spans="1:8" x14ac:dyDescent="0.45">
      <c r="A75" t="s">
        <v>628</v>
      </c>
      <c r="B75">
        <v>0.92300000000000004</v>
      </c>
      <c r="C75">
        <v>0.78300000000000003</v>
      </c>
      <c r="E75" t="s">
        <v>503</v>
      </c>
      <c r="F75">
        <v>0.89400000000000002</v>
      </c>
      <c r="G75">
        <v>0.91300000000000003</v>
      </c>
      <c r="H75">
        <f t="shared" si="1"/>
        <v>1.9000000000000017E-2</v>
      </c>
    </row>
    <row r="76" spans="1:8" x14ac:dyDescent="0.45">
      <c r="A76" t="s">
        <v>574</v>
      </c>
      <c r="B76">
        <v>0.92300000000000004</v>
      </c>
      <c r="C76">
        <v>0.82599999999999996</v>
      </c>
      <c r="E76" t="s">
        <v>577</v>
      </c>
      <c r="F76">
        <v>0.89</v>
      </c>
      <c r="G76">
        <v>0.82499999999999996</v>
      </c>
      <c r="H76">
        <f t="shared" si="1"/>
        <v>6.5000000000000058E-2</v>
      </c>
    </row>
    <row r="77" spans="1:8" x14ac:dyDescent="0.45">
      <c r="A77" t="s">
        <v>593</v>
      </c>
      <c r="B77">
        <v>0.92300000000000004</v>
      </c>
      <c r="C77">
        <v>0.81200000000000006</v>
      </c>
      <c r="E77" t="s">
        <v>487</v>
      </c>
      <c r="F77">
        <v>0.89</v>
      </c>
      <c r="G77">
        <v>0.94399999999999995</v>
      </c>
      <c r="H77">
        <f t="shared" si="1"/>
        <v>5.3999999999999937E-2</v>
      </c>
    </row>
    <row r="78" spans="1:8" hidden="1" x14ac:dyDescent="0.45">
      <c r="A78" t="s">
        <v>951</v>
      </c>
      <c r="B78">
        <v>0.92200000000000004</v>
      </c>
      <c r="C78" t="e">
        <v>#N/A</v>
      </c>
      <c r="E78" t="s">
        <v>563</v>
      </c>
      <c r="F78">
        <v>0.88800000000000001</v>
      </c>
      <c r="G78">
        <v>0.83299999999999996</v>
      </c>
      <c r="H78">
        <f t="shared" si="1"/>
        <v>5.5000000000000049E-2</v>
      </c>
    </row>
    <row r="79" spans="1:8" x14ac:dyDescent="0.45">
      <c r="A79" t="s">
        <v>466</v>
      </c>
      <c r="B79">
        <v>0.92</v>
      </c>
      <c r="C79">
        <v>1.1020000000000001</v>
      </c>
      <c r="E79" t="s">
        <v>587</v>
      </c>
      <c r="F79">
        <v>0.88600000000000001</v>
      </c>
      <c r="G79">
        <v>0.81699999999999995</v>
      </c>
      <c r="H79">
        <f t="shared" si="1"/>
        <v>6.9000000000000061E-2</v>
      </c>
    </row>
    <row r="80" spans="1:8" hidden="1" x14ac:dyDescent="0.45">
      <c r="A80" t="s">
        <v>952</v>
      </c>
      <c r="B80">
        <v>0.92</v>
      </c>
      <c r="C80" t="e">
        <v>#N/A</v>
      </c>
      <c r="E80" t="s">
        <v>532</v>
      </c>
      <c r="F80">
        <v>0.88500000000000001</v>
      </c>
      <c r="G80">
        <v>0.86599999999999999</v>
      </c>
      <c r="H80">
        <f t="shared" si="1"/>
        <v>1.9000000000000017E-2</v>
      </c>
    </row>
    <row r="81" spans="1:8" hidden="1" x14ac:dyDescent="0.45">
      <c r="A81" t="s">
        <v>953</v>
      </c>
      <c r="B81">
        <v>0.92</v>
      </c>
      <c r="C81" t="e">
        <v>#N/A</v>
      </c>
      <c r="E81" t="s">
        <v>594</v>
      </c>
      <c r="F81">
        <v>0.88500000000000001</v>
      </c>
      <c r="G81">
        <v>0.81100000000000005</v>
      </c>
      <c r="H81">
        <f t="shared" si="1"/>
        <v>7.3999999999999955E-2</v>
      </c>
    </row>
    <row r="82" spans="1:8" x14ac:dyDescent="0.45">
      <c r="A82" t="s">
        <v>473</v>
      </c>
      <c r="B82">
        <v>0.91900000000000004</v>
      </c>
      <c r="C82">
        <v>1.0149999999999999</v>
      </c>
      <c r="E82" t="s">
        <v>618</v>
      </c>
      <c r="F82">
        <v>0.88200000000000001</v>
      </c>
      <c r="G82">
        <v>0.78900000000000003</v>
      </c>
      <c r="H82">
        <f t="shared" si="1"/>
        <v>9.2999999999999972E-2</v>
      </c>
    </row>
    <row r="83" spans="1:8" x14ac:dyDescent="0.45">
      <c r="A83" t="s">
        <v>525</v>
      </c>
      <c r="B83">
        <v>0.91900000000000004</v>
      </c>
      <c r="C83">
        <v>0.879</v>
      </c>
      <c r="E83" t="s">
        <v>655</v>
      </c>
      <c r="F83">
        <v>0.88200000000000001</v>
      </c>
      <c r="G83">
        <v>0.753</v>
      </c>
      <c r="H83">
        <f t="shared" si="1"/>
        <v>0.129</v>
      </c>
    </row>
    <row r="84" spans="1:8" x14ac:dyDescent="0.45">
      <c r="A84" t="s">
        <v>520</v>
      </c>
      <c r="B84">
        <v>0.91700000000000004</v>
      </c>
      <c r="C84">
        <v>0.88800000000000001</v>
      </c>
      <c r="E84" t="s">
        <v>509</v>
      </c>
      <c r="F84">
        <v>0.878</v>
      </c>
      <c r="G84">
        <v>0.90400000000000003</v>
      </c>
      <c r="H84">
        <f t="shared" si="1"/>
        <v>2.6000000000000023E-2</v>
      </c>
    </row>
    <row r="85" spans="1:8" x14ac:dyDescent="0.45">
      <c r="A85" t="s">
        <v>560</v>
      </c>
      <c r="B85">
        <v>0.91700000000000004</v>
      </c>
      <c r="C85">
        <v>0.83399999999999996</v>
      </c>
      <c r="E85" t="s">
        <v>580</v>
      </c>
      <c r="F85">
        <v>0.878</v>
      </c>
      <c r="G85">
        <v>0.82399999999999995</v>
      </c>
      <c r="H85">
        <f t="shared" si="1"/>
        <v>5.4000000000000048E-2</v>
      </c>
    </row>
    <row r="86" spans="1:8" x14ac:dyDescent="0.45">
      <c r="A86" t="s">
        <v>591</v>
      </c>
      <c r="B86">
        <v>0.91600000000000004</v>
      </c>
      <c r="C86">
        <v>0.81399999999999995</v>
      </c>
      <c r="E86" t="s">
        <v>518</v>
      </c>
      <c r="F86">
        <v>0.877</v>
      </c>
      <c r="G86">
        <v>0.88900000000000001</v>
      </c>
      <c r="H86">
        <f t="shared" si="1"/>
        <v>1.2000000000000011E-2</v>
      </c>
    </row>
    <row r="87" spans="1:8" x14ac:dyDescent="0.45">
      <c r="A87" t="s">
        <v>493</v>
      </c>
      <c r="B87">
        <v>0.91600000000000004</v>
      </c>
      <c r="C87">
        <v>0.92900000000000005</v>
      </c>
      <c r="E87" t="s">
        <v>554</v>
      </c>
      <c r="F87">
        <v>0.876</v>
      </c>
      <c r="G87">
        <v>0.84</v>
      </c>
      <c r="H87">
        <f t="shared" si="1"/>
        <v>3.6000000000000032E-2</v>
      </c>
    </row>
    <row r="88" spans="1:8" hidden="1" x14ac:dyDescent="0.45">
      <c r="A88" t="s">
        <v>954</v>
      </c>
      <c r="B88">
        <v>0.91600000000000004</v>
      </c>
      <c r="C88" t="e">
        <v>#N/A</v>
      </c>
      <c r="E88" t="s">
        <v>517</v>
      </c>
      <c r="F88">
        <v>0.875</v>
      </c>
      <c r="G88">
        <v>0.89200000000000002</v>
      </c>
      <c r="H88">
        <f t="shared" si="1"/>
        <v>1.7000000000000015E-2</v>
      </c>
    </row>
    <row r="89" spans="1:8" hidden="1" x14ac:dyDescent="0.45">
      <c r="A89" t="s">
        <v>955</v>
      </c>
      <c r="B89">
        <v>0.91300000000000003</v>
      </c>
      <c r="C89" t="e">
        <v>#N/A</v>
      </c>
      <c r="E89" t="s">
        <v>564</v>
      </c>
      <c r="F89">
        <v>0.875</v>
      </c>
      <c r="G89">
        <v>0.83299999999999996</v>
      </c>
      <c r="H89">
        <f t="shared" si="1"/>
        <v>4.2000000000000037E-2</v>
      </c>
    </row>
    <row r="90" spans="1:8" x14ac:dyDescent="0.45">
      <c r="A90" t="s">
        <v>572</v>
      </c>
      <c r="B90">
        <v>0.91300000000000003</v>
      </c>
      <c r="C90">
        <v>0.82699999999999996</v>
      </c>
      <c r="E90" t="s">
        <v>684</v>
      </c>
      <c r="F90">
        <v>0.874</v>
      </c>
      <c r="G90">
        <v>0.70699999999999996</v>
      </c>
      <c r="H90">
        <f t="shared" si="1"/>
        <v>0.16700000000000004</v>
      </c>
    </row>
    <row r="91" spans="1:8" x14ac:dyDescent="0.45">
      <c r="A91" t="s">
        <v>544</v>
      </c>
      <c r="B91">
        <v>0.91100000000000003</v>
      </c>
      <c r="C91">
        <v>0.85699999999999998</v>
      </c>
      <c r="E91" t="s">
        <v>545</v>
      </c>
      <c r="F91">
        <v>0.873</v>
      </c>
      <c r="G91">
        <v>0.85599999999999998</v>
      </c>
      <c r="H91">
        <f t="shared" si="1"/>
        <v>1.7000000000000015E-2</v>
      </c>
    </row>
    <row r="92" spans="1:8" hidden="1" x14ac:dyDescent="0.45">
      <c r="A92" t="s">
        <v>956</v>
      </c>
      <c r="B92">
        <v>0.91100000000000003</v>
      </c>
      <c r="C92" t="e">
        <v>#N/A</v>
      </c>
      <c r="E92" t="s">
        <v>553</v>
      </c>
      <c r="F92">
        <v>0.873</v>
      </c>
      <c r="G92">
        <v>0.84299999999999997</v>
      </c>
      <c r="H92">
        <f t="shared" si="1"/>
        <v>3.0000000000000027E-2</v>
      </c>
    </row>
    <row r="93" spans="1:8" x14ac:dyDescent="0.45">
      <c r="A93" t="s">
        <v>501</v>
      </c>
      <c r="B93">
        <v>0.91</v>
      </c>
      <c r="C93">
        <v>0.91500000000000004</v>
      </c>
      <c r="E93" t="s">
        <v>612</v>
      </c>
      <c r="F93">
        <v>0.873</v>
      </c>
      <c r="G93">
        <v>0.79500000000000004</v>
      </c>
      <c r="H93">
        <f t="shared" si="1"/>
        <v>7.7999999999999958E-2</v>
      </c>
    </row>
    <row r="94" spans="1:8" x14ac:dyDescent="0.45">
      <c r="A94" t="s">
        <v>530</v>
      </c>
      <c r="B94">
        <v>0.90900000000000003</v>
      </c>
      <c r="C94">
        <v>0.86799999999999999</v>
      </c>
      <c r="E94" t="s">
        <v>645</v>
      </c>
      <c r="F94">
        <v>0.872</v>
      </c>
      <c r="G94">
        <v>0.76400000000000001</v>
      </c>
      <c r="H94">
        <f t="shared" si="1"/>
        <v>0.10799999999999998</v>
      </c>
    </row>
    <row r="95" spans="1:8" x14ac:dyDescent="0.45">
      <c r="A95" t="s">
        <v>600</v>
      </c>
      <c r="B95">
        <v>0.90700000000000003</v>
      </c>
      <c r="C95">
        <v>0.80500000000000005</v>
      </c>
      <c r="E95" t="s">
        <v>537</v>
      </c>
      <c r="F95">
        <v>0.86799999999999999</v>
      </c>
      <c r="G95">
        <v>0.86</v>
      </c>
      <c r="H95">
        <f t="shared" si="1"/>
        <v>8.0000000000000071E-3</v>
      </c>
    </row>
    <row r="96" spans="1:8" x14ac:dyDescent="0.45">
      <c r="A96" t="s">
        <v>627</v>
      </c>
      <c r="B96">
        <v>0.90500000000000003</v>
      </c>
      <c r="C96">
        <v>0.78400000000000003</v>
      </c>
      <c r="E96" t="s">
        <v>496</v>
      </c>
      <c r="F96">
        <v>0.86599999999999999</v>
      </c>
      <c r="G96">
        <v>0.92100000000000004</v>
      </c>
      <c r="H96">
        <f t="shared" si="1"/>
        <v>5.5000000000000049E-2</v>
      </c>
    </row>
    <row r="97" spans="1:8" x14ac:dyDescent="0.45">
      <c r="A97" t="s">
        <v>488</v>
      </c>
      <c r="B97">
        <v>0.90500000000000003</v>
      </c>
      <c r="C97">
        <v>0.94199999999999995</v>
      </c>
      <c r="E97" t="s">
        <v>540</v>
      </c>
      <c r="F97">
        <v>0.86599999999999999</v>
      </c>
      <c r="G97">
        <v>0.85899999999999999</v>
      </c>
      <c r="H97">
        <f t="shared" si="1"/>
        <v>7.0000000000000062E-3</v>
      </c>
    </row>
    <row r="98" spans="1:8" hidden="1" x14ac:dyDescent="0.45">
      <c r="A98" t="s">
        <v>957</v>
      </c>
      <c r="B98">
        <v>0.90500000000000003</v>
      </c>
      <c r="C98" t="e">
        <v>#N/A</v>
      </c>
      <c r="E98" t="s">
        <v>547</v>
      </c>
      <c r="F98">
        <v>0.86499999999999999</v>
      </c>
      <c r="G98">
        <v>0.85199999999999998</v>
      </c>
      <c r="H98">
        <f t="shared" si="1"/>
        <v>1.3000000000000012E-2</v>
      </c>
    </row>
    <row r="99" spans="1:8" hidden="1" x14ac:dyDescent="0.45">
      <c r="A99" t="s">
        <v>958</v>
      </c>
      <c r="B99">
        <v>0.90400000000000003</v>
      </c>
      <c r="C99" t="e">
        <v>#N/A</v>
      </c>
      <c r="E99" t="s">
        <v>569</v>
      </c>
      <c r="F99">
        <v>0.86</v>
      </c>
      <c r="G99">
        <v>0.82799999999999996</v>
      </c>
      <c r="H99">
        <f t="shared" si="1"/>
        <v>3.2000000000000028E-2</v>
      </c>
    </row>
    <row r="100" spans="1:8" hidden="1" x14ac:dyDescent="0.45">
      <c r="A100" t="s">
        <v>959</v>
      </c>
      <c r="B100">
        <v>0.90300000000000002</v>
      </c>
      <c r="C100" t="e">
        <v>#N/A</v>
      </c>
      <c r="E100" t="s">
        <v>486</v>
      </c>
      <c r="F100">
        <v>0.85899999999999999</v>
      </c>
      <c r="G100">
        <v>0.94399999999999995</v>
      </c>
      <c r="H100">
        <f t="shared" si="1"/>
        <v>8.4999999999999964E-2</v>
      </c>
    </row>
    <row r="101" spans="1:8" x14ac:dyDescent="0.45">
      <c r="A101" t="s">
        <v>477</v>
      </c>
      <c r="B101">
        <v>0.9</v>
      </c>
      <c r="C101">
        <v>0.97799999999999998</v>
      </c>
      <c r="E101" t="s">
        <v>535</v>
      </c>
      <c r="F101">
        <v>0.85799999999999998</v>
      </c>
      <c r="G101">
        <v>0.86299999999999999</v>
      </c>
      <c r="H101">
        <f t="shared" si="1"/>
        <v>5.0000000000000044E-3</v>
      </c>
    </row>
    <row r="102" spans="1:8" hidden="1" x14ac:dyDescent="0.45">
      <c r="A102" t="s">
        <v>960</v>
      </c>
      <c r="B102">
        <v>0.89900000000000002</v>
      </c>
      <c r="C102" t="e">
        <v>#N/A</v>
      </c>
      <c r="E102" t="s">
        <v>663</v>
      </c>
      <c r="F102">
        <v>0.85599999999999998</v>
      </c>
      <c r="G102">
        <v>0.73899999999999999</v>
      </c>
      <c r="H102">
        <f t="shared" si="1"/>
        <v>0.11699999999999999</v>
      </c>
    </row>
    <row r="103" spans="1:8" hidden="1" x14ac:dyDescent="0.45">
      <c r="A103" t="s">
        <v>961</v>
      </c>
      <c r="B103">
        <v>0.89800000000000002</v>
      </c>
      <c r="C103" t="e">
        <v>#N/A</v>
      </c>
      <c r="E103" t="s">
        <v>513</v>
      </c>
      <c r="F103">
        <v>0.85599999999999998</v>
      </c>
      <c r="G103">
        <v>0.89600000000000002</v>
      </c>
      <c r="H103">
        <f t="shared" si="1"/>
        <v>4.0000000000000036E-2</v>
      </c>
    </row>
    <row r="104" spans="1:8" x14ac:dyDescent="0.45">
      <c r="A104" t="s">
        <v>527</v>
      </c>
      <c r="B104">
        <v>0.89700000000000002</v>
      </c>
      <c r="C104">
        <v>0.872</v>
      </c>
      <c r="E104" t="s">
        <v>565</v>
      </c>
      <c r="F104">
        <v>0.85599999999999998</v>
      </c>
      <c r="G104">
        <v>0.83199999999999996</v>
      </c>
      <c r="H104">
        <f t="shared" si="1"/>
        <v>2.4000000000000021E-2</v>
      </c>
    </row>
    <row r="105" spans="1:8" x14ac:dyDescent="0.45">
      <c r="A105" t="s">
        <v>602</v>
      </c>
      <c r="B105">
        <v>0.89700000000000002</v>
      </c>
      <c r="C105">
        <v>0.80400000000000005</v>
      </c>
      <c r="E105" t="s">
        <v>558</v>
      </c>
      <c r="F105">
        <v>0.85599999999999998</v>
      </c>
      <c r="G105">
        <v>0.83699999999999997</v>
      </c>
      <c r="H105">
        <f t="shared" si="1"/>
        <v>1.9000000000000017E-2</v>
      </c>
    </row>
    <row r="106" spans="1:8" x14ac:dyDescent="0.45">
      <c r="A106" t="s">
        <v>548</v>
      </c>
      <c r="B106">
        <v>0.89400000000000002</v>
      </c>
      <c r="C106">
        <v>0.85199999999999998</v>
      </c>
      <c r="E106" t="s">
        <v>499</v>
      </c>
      <c r="F106">
        <v>0.85599999999999998</v>
      </c>
      <c r="G106">
        <v>0.91700000000000004</v>
      </c>
      <c r="H106">
        <f t="shared" si="1"/>
        <v>6.1000000000000054E-2</v>
      </c>
    </row>
    <row r="107" spans="1:8" x14ac:dyDescent="0.45">
      <c r="A107" t="s">
        <v>573</v>
      </c>
      <c r="B107">
        <v>0.89400000000000002</v>
      </c>
      <c r="C107">
        <v>0.82699999999999996</v>
      </c>
      <c r="E107" t="s">
        <v>647</v>
      </c>
      <c r="F107">
        <v>0.85399999999999998</v>
      </c>
      <c r="G107">
        <v>0.75900000000000001</v>
      </c>
      <c r="H107">
        <f t="shared" si="1"/>
        <v>9.4999999999999973E-2</v>
      </c>
    </row>
    <row r="108" spans="1:8" x14ac:dyDescent="0.45">
      <c r="A108" t="s">
        <v>503</v>
      </c>
      <c r="B108">
        <v>0.89400000000000002</v>
      </c>
      <c r="C108">
        <v>0.91300000000000003</v>
      </c>
      <c r="E108" t="s">
        <v>575</v>
      </c>
      <c r="F108">
        <v>0.85</v>
      </c>
      <c r="G108">
        <v>0.82599999999999996</v>
      </c>
      <c r="H108">
        <f t="shared" si="1"/>
        <v>2.4000000000000021E-2</v>
      </c>
    </row>
    <row r="109" spans="1:8" hidden="1" x14ac:dyDescent="0.45">
      <c r="A109" t="s">
        <v>962</v>
      </c>
      <c r="B109">
        <v>0.89300000000000002</v>
      </c>
      <c r="C109" t="e">
        <v>#N/A</v>
      </c>
      <c r="E109" t="s">
        <v>672</v>
      </c>
      <c r="F109">
        <v>0.85</v>
      </c>
      <c r="G109">
        <v>0.73</v>
      </c>
      <c r="H109">
        <f t="shared" si="1"/>
        <v>0.12</v>
      </c>
    </row>
    <row r="110" spans="1:8" x14ac:dyDescent="0.45">
      <c r="A110" t="s">
        <v>577</v>
      </c>
      <c r="B110">
        <v>0.89</v>
      </c>
      <c r="C110">
        <v>0.82499999999999996</v>
      </c>
      <c r="E110" t="s">
        <v>608</v>
      </c>
      <c r="F110">
        <v>0.84899999999999998</v>
      </c>
      <c r="G110">
        <v>0.79900000000000004</v>
      </c>
      <c r="H110">
        <f t="shared" si="1"/>
        <v>4.9999999999999933E-2</v>
      </c>
    </row>
    <row r="111" spans="1:8" x14ac:dyDescent="0.45">
      <c r="A111" t="s">
        <v>487</v>
      </c>
      <c r="B111">
        <v>0.89</v>
      </c>
      <c r="C111">
        <v>0.94399999999999995</v>
      </c>
      <c r="E111" t="s">
        <v>508</v>
      </c>
      <c r="F111">
        <v>0.84899999999999998</v>
      </c>
      <c r="G111">
        <v>0.90500000000000003</v>
      </c>
      <c r="H111">
        <f t="shared" si="1"/>
        <v>5.600000000000005E-2</v>
      </c>
    </row>
    <row r="112" spans="1:8" hidden="1" x14ac:dyDescent="0.45">
      <c r="A112" t="s">
        <v>963</v>
      </c>
      <c r="B112">
        <v>0.89</v>
      </c>
      <c r="C112" t="e">
        <v>#N/A</v>
      </c>
      <c r="E112" t="s">
        <v>536</v>
      </c>
      <c r="F112">
        <v>0.84799999999999998</v>
      </c>
      <c r="G112">
        <v>0.86099999999999999</v>
      </c>
      <c r="H112">
        <f t="shared" si="1"/>
        <v>1.3000000000000012E-2</v>
      </c>
    </row>
    <row r="113" spans="1:8" x14ac:dyDescent="0.45">
      <c r="A113" t="s">
        <v>563</v>
      </c>
      <c r="B113">
        <v>0.88800000000000001</v>
      </c>
      <c r="C113">
        <v>0.83299999999999996</v>
      </c>
      <c r="E113" t="s">
        <v>576</v>
      </c>
      <c r="F113">
        <v>0.84499999999999997</v>
      </c>
      <c r="G113">
        <v>0.82599999999999996</v>
      </c>
      <c r="H113">
        <f t="shared" si="1"/>
        <v>1.9000000000000017E-2</v>
      </c>
    </row>
    <row r="114" spans="1:8" x14ac:dyDescent="0.45">
      <c r="A114" t="s">
        <v>587</v>
      </c>
      <c r="B114">
        <v>0.88600000000000001</v>
      </c>
      <c r="C114">
        <v>0.81699999999999995</v>
      </c>
      <c r="E114" t="s">
        <v>555</v>
      </c>
      <c r="F114">
        <v>0.84499999999999997</v>
      </c>
      <c r="G114">
        <v>0.84</v>
      </c>
      <c r="H114">
        <f t="shared" si="1"/>
        <v>5.0000000000000044E-3</v>
      </c>
    </row>
    <row r="115" spans="1:8" x14ac:dyDescent="0.45">
      <c r="A115" t="s">
        <v>532</v>
      </c>
      <c r="B115">
        <v>0.88500000000000001</v>
      </c>
      <c r="C115">
        <v>0.86599999999999999</v>
      </c>
      <c r="E115" t="s">
        <v>566</v>
      </c>
      <c r="F115">
        <v>0.84399999999999997</v>
      </c>
      <c r="G115">
        <v>0.83</v>
      </c>
      <c r="H115">
        <f t="shared" si="1"/>
        <v>1.4000000000000012E-2</v>
      </c>
    </row>
    <row r="116" spans="1:8" hidden="1" x14ac:dyDescent="0.45">
      <c r="A116" t="s">
        <v>964</v>
      </c>
      <c r="B116">
        <v>0.88500000000000001</v>
      </c>
      <c r="C116" t="e">
        <v>#N/A</v>
      </c>
      <c r="E116" t="s">
        <v>531</v>
      </c>
      <c r="F116">
        <v>0.84299999999999997</v>
      </c>
      <c r="G116">
        <v>0.86699999999999999</v>
      </c>
      <c r="H116">
        <f t="shared" si="1"/>
        <v>2.4000000000000021E-2</v>
      </c>
    </row>
    <row r="117" spans="1:8" x14ac:dyDescent="0.45">
      <c r="A117" t="s">
        <v>594</v>
      </c>
      <c r="B117">
        <v>0.88500000000000001</v>
      </c>
      <c r="C117">
        <v>0.81100000000000005</v>
      </c>
      <c r="E117" t="s">
        <v>523</v>
      </c>
      <c r="F117">
        <v>0.84199999999999997</v>
      </c>
      <c r="G117">
        <v>0.88100000000000001</v>
      </c>
      <c r="H117">
        <f t="shared" si="1"/>
        <v>3.9000000000000035E-2</v>
      </c>
    </row>
    <row r="118" spans="1:8" hidden="1" x14ac:dyDescent="0.45">
      <c r="A118" t="s">
        <v>965</v>
      </c>
      <c r="B118">
        <v>0.88400000000000001</v>
      </c>
      <c r="C118" t="e">
        <v>#N/A</v>
      </c>
      <c r="E118" t="s">
        <v>492</v>
      </c>
      <c r="F118">
        <v>0.84099999999999997</v>
      </c>
      <c r="G118">
        <v>0.93</v>
      </c>
      <c r="H118">
        <f t="shared" si="1"/>
        <v>8.9000000000000079E-2</v>
      </c>
    </row>
    <row r="119" spans="1:8" x14ac:dyDescent="0.45">
      <c r="A119" t="s">
        <v>618</v>
      </c>
      <c r="B119">
        <v>0.88200000000000001</v>
      </c>
      <c r="C119">
        <v>0.78900000000000003</v>
      </c>
      <c r="E119" t="s">
        <v>623</v>
      </c>
      <c r="F119">
        <v>0.83799999999999997</v>
      </c>
      <c r="G119">
        <v>0.78700000000000003</v>
      </c>
      <c r="H119">
        <f t="shared" si="1"/>
        <v>5.0999999999999934E-2</v>
      </c>
    </row>
    <row r="120" spans="1:8" x14ac:dyDescent="0.45">
      <c r="A120" t="s">
        <v>655</v>
      </c>
      <c r="B120">
        <v>0.88200000000000001</v>
      </c>
      <c r="C120">
        <v>0.753</v>
      </c>
      <c r="E120" t="s">
        <v>529</v>
      </c>
      <c r="F120">
        <v>0.83699999999999997</v>
      </c>
      <c r="G120">
        <v>0.871</v>
      </c>
      <c r="H120">
        <f t="shared" si="1"/>
        <v>3.400000000000003E-2</v>
      </c>
    </row>
    <row r="121" spans="1:8" hidden="1" x14ac:dyDescent="0.45">
      <c r="A121" t="s">
        <v>966</v>
      </c>
      <c r="B121">
        <v>0.88100000000000001</v>
      </c>
      <c r="C121" t="e">
        <v>#N/A</v>
      </c>
      <c r="E121" t="s">
        <v>542</v>
      </c>
      <c r="F121">
        <v>0.83599999999999997</v>
      </c>
      <c r="G121">
        <v>0.85799999999999998</v>
      </c>
      <c r="H121">
        <f t="shared" si="1"/>
        <v>2.200000000000002E-2</v>
      </c>
    </row>
    <row r="122" spans="1:8" x14ac:dyDescent="0.45">
      <c r="A122" t="s">
        <v>509</v>
      </c>
      <c r="B122">
        <v>0.878</v>
      </c>
      <c r="C122">
        <v>0.90400000000000003</v>
      </c>
      <c r="E122" t="s">
        <v>633</v>
      </c>
      <c r="F122">
        <v>0.83599999999999997</v>
      </c>
      <c r="G122">
        <v>0.77700000000000002</v>
      </c>
      <c r="H122">
        <f t="shared" si="1"/>
        <v>5.8999999999999941E-2</v>
      </c>
    </row>
    <row r="123" spans="1:8" x14ac:dyDescent="0.45">
      <c r="A123" t="s">
        <v>580</v>
      </c>
      <c r="B123">
        <v>0.878</v>
      </c>
      <c r="C123">
        <v>0.82399999999999995</v>
      </c>
      <c r="E123" t="s">
        <v>551</v>
      </c>
      <c r="F123">
        <v>0.83499999999999996</v>
      </c>
      <c r="G123">
        <v>0.84799999999999998</v>
      </c>
      <c r="H123">
        <f t="shared" si="1"/>
        <v>1.3000000000000012E-2</v>
      </c>
    </row>
    <row r="124" spans="1:8" x14ac:dyDescent="0.45">
      <c r="A124" t="s">
        <v>518</v>
      </c>
      <c r="B124">
        <v>0.877</v>
      </c>
      <c r="C124">
        <v>0.88900000000000001</v>
      </c>
      <c r="E124" t="s">
        <v>668</v>
      </c>
      <c r="F124">
        <v>0.83199999999999996</v>
      </c>
      <c r="G124">
        <v>0.73399999999999999</v>
      </c>
      <c r="H124">
        <f t="shared" si="1"/>
        <v>9.7999999999999976E-2</v>
      </c>
    </row>
    <row r="125" spans="1:8" x14ac:dyDescent="0.45">
      <c r="A125" t="s">
        <v>554</v>
      </c>
      <c r="B125">
        <v>0.876</v>
      </c>
      <c r="C125">
        <v>0.84</v>
      </c>
      <c r="E125" t="s">
        <v>498</v>
      </c>
      <c r="F125">
        <v>0.83</v>
      </c>
      <c r="G125">
        <v>0.92100000000000004</v>
      </c>
      <c r="H125">
        <f t="shared" si="1"/>
        <v>9.1000000000000081E-2</v>
      </c>
    </row>
    <row r="126" spans="1:8" x14ac:dyDescent="0.45">
      <c r="A126" t="s">
        <v>517</v>
      </c>
      <c r="B126">
        <v>0.875</v>
      </c>
      <c r="C126">
        <v>0.89200000000000002</v>
      </c>
      <c r="E126" t="s">
        <v>512</v>
      </c>
      <c r="F126">
        <v>0.82899999999999996</v>
      </c>
      <c r="G126">
        <v>0.89900000000000002</v>
      </c>
      <c r="H126">
        <f t="shared" si="1"/>
        <v>7.0000000000000062E-2</v>
      </c>
    </row>
    <row r="127" spans="1:8" x14ac:dyDescent="0.45">
      <c r="A127" t="s">
        <v>564</v>
      </c>
      <c r="B127">
        <v>0.875</v>
      </c>
      <c r="C127">
        <v>0.83299999999999996</v>
      </c>
      <c r="E127" t="s">
        <v>664</v>
      </c>
      <c r="F127">
        <v>0.82699999999999996</v>
      </c>
      <c r="G127">
        <v>0.73699999999999999</v>
      </c>
      <c r="H127">
        <f t="shared" si="1"/>
        <v>8.9999999999999969E-2</v>
      </c>
    </row>
    <row r="128" spans="1:8" hidden="1" x14ac:dyDescent="0.45">
      <c r="A128" t="s">
        <v>967</v>
      </c>
      <c r="B128">
        <v>0.875</v>
      </c>
      <c r="C128" t="e">
        <v>#N/A</v>
      </c>
      <c r="E128" t="s">
        <v>561</v>
      </c>
      <c r="F128">
        <v>0.82499999999999996</v>
      </c>
      <c r="G128">
        <v>0.83399999999999996</v>
      </c>
      <c r="H128">
        <f t="shared" si="1"/>
        <v>9.000000000000008E-3</v>
      </c>
    </row>
    <row r="129" spans="1:8" x14ac:dyDescent="0.45">
      <c r="A129" t="s">
        <v>684</v>
      </c>
      <c r="B129">
        <v>0.874</v>
      </c>
      <c r="C129">
        <v>0.70699999999999996</v>
      </c>
      <c r="E129" t="s">
        <v>644</v>
      </c>
      <c r="F129">
        <v>0.82399999999999995</v>
      </c>
      <c r="G129">
        <v>0.76500000000000001</v>
      </c>
      <c r="H129">
        <f t="shared" si="1"/>
        <v>5.8999999999999941E-2</v>
      </c>
    </row>
    <row r="130" spans="1:8" hidden="1" x14ac:dyDescent="0.45">
      <c r="A130" t="s">
        <v>968</v>
      </c>
      <c r="B130">
        <v>0.874</v>
      </c>
      <c r="C130" t="e">
        <v>#N/A</v>
      </c>
      <c r="E130" t="s">
        <v>588</v>
      </c>
      <c r="F130">
        <v>0.82299999999999995</v>
      </c>
      <c r="G130">
        <v>0.81599999999999995</v>
      </c>
      <c r="H130">
        <f t="shared" si="1"/>
        <v>7.0000000000000062E-3</v>
      </c>
    </row>
    <row r="131" spans="1:8" x14ac:dyDescent="0.45">
      <c r="A131" t="s">
        <v>545</v>
      </c>
      <c r="B131">
        <v>0.873</v>
      </c>
      <c r="C131">
        <v>0.85599999999999998</v>
      </c>
      <c r="E131" t="s">
        <v>570</v>
      </c>
      <c r="F131">
        <v>0.82099999999999995</v>
      </c>
      <c r="G131">
        <v>0.82799999999999996</v>
      </c>
      <c r="H131">
        <f t="shared" si="1"/>
        <v>7.0000000000000062E-3</v>
      </c>
    </row>
    <row r="132" spans="1:8" x14ac:dyDescent="0.45">
      <c r="A132" t="s">
        <v>553</v>
      </c>
      <c r="B132">
        <v>0.873</v>
      </c>
      <c r="C132">
        <v>0.84299999999999997</v>
      </c>
      <c r="E132" t="s">
        <v>589</v>
      </c>
      <c r="F132">
        <v>0.82099999999999995</v>
      </c>
      <c r="G132">
        <v>0.81499999999999995</v>
      </c>
      <c r="H132">
        <f t="shared" si="1"/>
        <v>6.0000000000000053E-3</v>
      </c>
    </row>
    <row r="133" spans="1:8" x14ac:dyDescent="0.45">
      <c r="A133" t="s">
        <v>612</v>
      </c>
      <c r="B133">
        <v>0.873</v>
      </c>
      <c r="C133">
        <v>0.79500000000000004</v>
      </c>
      <c r="E133" t="s">
        <v>634</v>
      </c>
      <c r="F133">
        <v>0.82099999999999995</v>
      </c>
      <c r="G133">
        <v>0.77500000000000002</v>
      </c>
      <c r="H133">
        <f t="shared" ref="H133:H196" si="2">ABS(F133-G133)</f>
        <v>4.599999999999993E-2</v>
      </c>
    </row>
    <row r="134" spans="1:8" hidden="1" x14ac:dyDescent="0.45">
      <c r="A134" t="s">
        <v>969</v>
      </c>
      <c r="B134">
        <v>0.873</v>
      </c>
      <c r="C134" t="e">
        <v>#N/A</v>
      </c>
      <c r="E134" t="s">
        <v>671</v>
      </c>
      <c r="F134">
        <v>0.82</v>
      </c>
      <c r="G134">
        <v>0.73099999999999998</v>
      </c>
      <c r="H134">
        <f t="shared" si="2"/>
        <v>8.8999999999999968E-2</v>
      </c>
    </row>
    <row r="135" spans="1:8" x14ac:dyDescent="0.45">
      <c r="A135" t="s">
        <v>645</v>
      </c>
      <c r="B135">
        <v>0.872</v>
      </c>
      <c r="C135">
        <v>0.76400000000000001</v>
      </c>
      <c r="E135" t="s">
        <v>685</v>
      </c>
      <c r="F135">
        <v>0.81799999999999995</v>
      </c>
      <c r="G135">
        <v>0.70299999999999996</v>
      </c>
      <c r="H135">
        <f t="shared" si="2"/>
        <v>0.11499999999999999</v>
      </c>
    </row>
    <row r="136" spans="1:8" hidden="1" x14ac:dyDescent="0.45">
      <c r="A136" t="s">
        <v>970</v>
      </c>
      <c r="B136">
        <v>0.86899999999999999</v>
      </c>
      <c r="C136" t="e">
        <v>#N/A</v>
      </c>
      <c r="E136" t="s">
        <v>660</v>
      </c>
      <c r="F136">
        <v>0.81799999999999995</v>
      </c>
      <c r="G136">
        <v>0.74299999999999999</v>
      </c>
      <c r="H136">
        <f t="shared" si="2"/>
        <v>7.4999999999999956E-2</v>
      </c>
    </row>
    <row r="137" spans="1:8" hidden="1" x14ac:dyDescent="0.45">
      <c r="A137" t="s">
        <v>971</v>
      </c>
      <c r="B137">
        <v>0.86899999999999999</v>
      </c>
      <c r="C137" t="e">
        <v>#N/A</v>
      </c>
      <c r="E137" t="s">
        <v>507</v>
      </c>
      <c r="F137">
        <v>0.81399999999999995</v>
      </c>
      <c r="G137">
        <v>0.90600000000000003</v>
      </c>
      <c r="H137">
        <f t="shared" si="2"/>
        <v>9.2000000000000082E-2</v>
      </c>
    </row>
    <row r="138" spans="1:8" hidden="1" x14ac:dyDescent="0.45">
      <c r="A138" t="s">
        <v>972</v>
      </c>
      <c r="B138">
        <v>0.86899999999999999</v>
      </c>
      <c r="C138" t="e">
        <v>#N/A</v>
      </c>
      <c r="E138" t="s">
        <v>609</v>
      </c>
      <c r="F138">
        <v>0.81399999999999995</v>
      </c>
      <c r="G138">
        <v>0.79700000000000004</v>
      </c>
      <c r="H138">
        <f t="shared" si="2"/>
        <v>1.6999999999999904E-2</v>
      </c>
    </row>
    <row r="139" spans="1:8" hidden="1" x14ac:dyDescent="0.45">
      <c r="A139" t="s">
        <v>973</v>
      </c>
      <c r="B139">
        <v>0.86899999999999999</v>
      </c>
      <c r="C139" t="e">
        <v>#N/A</v>
      </c>
      <c r="E139" t="s">
        <v>620</v>
      </c>
      <c r="F139">
        <v>0.81399999999999995</v>
      </c>
      <c r="G139">
        <v>0.78800000000000003</v>
      </c>
      <c r="H139">
        <f t="shared" si="2"/>
        <v>2.5999999999999912E-2</v>
      </c>
    </row>
    <row r="140" spans="1:8" hidden="1" x14ac:dyDescent="0.45">
      <c r="A140" t="s">
        <v>974</v>
      </c>
      <c r="B140">
        <v>0.86799999999999999</v>
      </c>
      <c r="C140" t="e">
        <v>#N/A</v>
      </c>
      <c r="E140" t="s">
        <v>635</v>
      </c>
      <c r="F140">
        <v>0.81100000000000005</v>
      </c>
      <c r="G140">
        <v>0.77500000000000002</v>
      </c>
      <c r="H140">
        <f t="shared" si="2"/>
        <v>3.6000000000000032E-2</v>
      </c>
    </row>
    <row r="141" spans="1:8" x14ac:dyDescent="0.45">
      <c r="A141" t="s">
        <v>537</v>
      </c>
      <c r="B141">
        <v>0.86799999999999999</v>
      </c>
      <c r="C141">
        <v>0.86</v>
      </c>
      <c r="E141" t="s">
        <v>622</v>
      </c>
      <c r="F141">
        <v>0.81</v>
      </c>
      <c r="G141">
        <v>0.78800000000000003</v>
      </c>
      <c r="H141">
        <f t="shared" si="2"/>
        <v>2.200000000000002E-2</v>
      </c>
    </row>
    <row r="142" spans="1:8" hidden="1" x14ac:dyDescent="0.45">
      <c r="A142" t="s">
        <v>975</v>
      </c>
      <c r="B142">
        <v>0.86699999999999999</v>
      </c>
      <c r="C142" t="e">
        <v>#N/A</v>
      </c>
      <c r="E142" t="s">
        <v>559</v>
      </c>
      <c r="F142">
        <v>0.80900000000000005</v>
      </c>
      <c r="G142">
        <v>0.83599999999999997</v>
      </c>
      <c r="H142">
        <f t="shared" si="2"/>
        <v>2.6999999999999913E-2</v>
      </c>
    </row>
    <row r="143" spans="1:8" hidden="1" x14ac:dyDescent="0.45">
      <c r="A143" t="s">
        <v>976</v>
      </c>
      <c r="B143">
        <v>0.86699999999999999</v>
      </c>
      <c r="C143" t="e">
        <v>#N/A</v>
      </c>
      <c r="E143" t="s">
        <v>550</v>
      </c>
      <c r="F143">
        <v>0.80900000000000005</v>
      </c>
      <c r="G143">
        <v>0.85</v>
      </c>
      <c r="H143">
        <f t="shared" si="2"/>
        <v>4.0999999999999925E-2</v>
      </c>
    </row>
    <row r="144" spans="1:8" hidden="1" x14ac:dyDescent="0.45">
      <c r="A144" t="s">
        <v>977</v>
      </c>
      <c r="B144">
        <v>0.86699999999999999</v>
      </c>
      <c r="C144" t="e">
        <v>#N/A</v>
      </c>
      <c r="E144" t="s">
        <v>658</v>
      </c>
      <c r="F144">
        <v>0.80800000000000005</v>
      </c>
      <c r="G144">
        <v>0.746</v>
      </c>
      <c r="H144">
        <f t="shared" si="2"/>
        <v>6.2000000000000055E-2</v>
      </c>
    </row>
    <row r="145" spans="1:8" x14ac:dyDescent="0.45">
      <c r="A145" t="s">
        <v>496</v>
      </c>
      <c r="B145">
        <v>0.86599999999999999</v>
      </c>
      <c r="C145">
        <v>0.92100000000000004</v>
      </c>
      <c r="E145" t="s">
        <v>481</v>
      </c>
      <c r="F145">
        <v>0.80800000000000005</v>
      </c>
      <c r="G145">
        <v>0.95699999999999996</v>
      </c>
      <c r="H145">
        <f t="shared" si="2"/>
        <v>0.14899999999999991</v>
      </c>
    </row>
    <row r="146" spans="1:8" hidden="1" x14ac:dyDescent="0.45">
      <c r="A146" t="s">
        <v>978</v>
      </c>
      <c r="B146">
        <v>0.86599999999999999</v>
      </c>
      <c r="C146" t="e">
        <v>#N/A</v>
      </c>
      <c r="E146" t="s">
        <v>678</v>
      </c>
      <c r="F146">
        <v>0.80700000000000005</v>
      </c>
      <c r="G146">
        <v>0.71499999999999997</v>
      </c>
      <c r="H146">
        <f t="shared" si="2"/>
        <v>9.2000000000000082E-2</v>
      </c>
    </row>
    <row r="147" spans="1:8" x14ac:dyDescent="0.45">
      <c r="A147" t="s">
        <v>540</v>
      </c>
      <c r="B147">
        <v>0.86599999999999999</v>
      </c>
      <c r="C147">
        <v>0.85899999999999999</v>
      </c>
      <c r="E147" t="s">
        <v>552</v>
      </c>
      <c r="F147">
        <v>0.80600000000000005</v>
      </c>
      <c r="G147">
        <v>0.84699999999999998</v>
      </c>
      <c r="H147">
        <f t="shared" si="2"/>
        <v>4.0999999999999925E-2</v>
      </c>
    </row>
    <row r="148" spans="1:8" hidden="1" x14ac:dyDescent="0.45">
      <c r="A148" t="s">
        <v>979</v>
      </c>
      <c r="B148">
        <v>0.86499999999999999</v>
      </c>
      <c r="C148" t="e">
        <v>#N/A</v>
      </c>
      <c r="E148" t="s">
        <v>675</v>
      </c>
      <c r="F148">
        <v>0.80600000000000005</v>
      </c>
      <c r="G148">
        <v>0.72699999999999998</v>
      </c>
      <c r="H148">
        <f t="shared" si="2"/>
        <v>7.900000000000007E-2</v>
      </c>
    </row>
    <row r="149" spans="1:8" hidden="1" x14ac:dyDescent="0.45">
      <c r="A149" t="s">
        <v>980</v>
      </c>
      <c r="B149">
        <v>0.86499999999999999</v>
      </c>
      <c r="C149" t="e">
        <v>#N/A</v>
      </c>
      <c r="E149" t="s">
        <v>586</v>
      </c>
      <c r="F149">
        <v>0.80500000000000005</v>
      </c>
      <c r="G149">
        <v>0.81699999999999995</v>
      </c>
      <c r="H149">
        <f t="shared" si="2"/>
        <v>1.19999999999999E-2</v>
      </c>
    </row>
    <row r="150" spans="1:8" x14ac:dyDescent="0.45">
      <c r="A150" t="s">
        <v>547</v>
      </c>
      <c r="B150">
        <v>0.86499999999999999</v>
      </c>
      <c r="C150">
        <v>0.85199999999999998</v>
      </c>
      <c r="E150" t="s">
        <v>495</v>
      </c>
      <c r="F150">
        <v>0.80400000000000005</v>
      </c>
      <c r="G150">
        <v>0.92400000000000004</v>
      </c>
      <c r="H150">
        <f t="shared" si="2"/>
        <v>0.12</v>
      </c>
    </row>
    <row r="151" spans="1:8" hidden="1" x14ac:dyDescent="0.45">
      <c r="A151" t="s">
        <v>981</v>
      </c>
      <c r="B151">
        <v>0.86499999999999999</v>
      </c>
      <c r="C151" t="e">
        <v>#N/A</v>
      </c>
      <c r="E151" t="s">
        <v>690</v>
      </c>
      <c r="F151">
        <v>0.80300000000000005</v>
      </c>
      <c r="G151">
        <v>0.68600000000000005</v>
      </c>
      <c r="H151">
        <f t="shared" si="2"/>
        <v>0.11699999999999999</v>
      </c>
    </row>
    <row r="152" spans="1:8" hidden="1" x14ac:dyDescent="0.45">
      <c r="A152" t="s">
        <v>982</v>
      </c>
      <c r="B152">
        <v>0.86399999999999999</v>
      </c>
      <c r="C152" t="e">
        <v>#N/A</v>
      </c>
      <c r="E152" t="s">
        <v>615</v>
      </c>
      <c r="F152">
        <v>0.8</v>
      </c>
      <c r="G152">
        <v>0.79100000000000004</v>
      </c>
      <c r="H152">
        <f t="shared" si="2"/>
        <v>9.000000000000008E-3</v>
      </c>
    </row>
    <row r="153" spans="1:8" hidden="1" x14ac:dyDescent="0.45">
      <c r="A153" t="s">
        <v>983</v>
      </c>
      <c r="B153">
        <v>0.86399999999999999</v>
      </c>
      <c r="C153" t="e">
        <v>#N/A</v>
      </c>
      <c r="E153" t="s">
        <v>556</v>
      </c>
      <c r="F153">
        <v>0.8</v>
      </c>
      <c r="G153">
        <v>0.83899999999999997</v>
      </c>
      <c r="H153">
        <f t="shared" si="2"/>
        <v>3.8999999999999924E-2</v>
      </c>
    </row>
    <row r="154" spans="1:8" hidden="1" x14ac:dyDescent="0.45">
      <c r="A154" t="s">
        <v>984</v>
      </c>
      <c r="B154">
        <v>0.86399999999999999</v>
      </c>
      <c r="C154" t="e">
        <v>#N/A</v>
      </c>
      <c r="E154" t="s">
        <v>639</v>
      </c>
      <c r="F154">
        <v>0.79900000000000004</v>
      </c>
      <c r="G154">
        <v>0.77</v>
      </c>
      <c r="H154">
        <f t="shared" si="2"/>
        <v>2.9000000000000026E-2</v>
      </c>
    </row>
    <row r="155" spans="1:8" hidden="1" x14ac:dyDescent="0.45">
      <c r="A155" t="s">
        <v>985</v>
      </c>
      <c r="B155">
        <v>0.86099999999999999</v>
      </c>
      <c r="C155" t="e">
        <v>#N/A</v>
      </c>
      <c r="E155" t="s">
        <v>605</v>
      </c>
      <c r="F155">
        <v>0.79900000000000004</v>
      </c>
      <c r="G155">
        <v>0.80100000000000005</v>
      </c>
      <c r="H155">
        <f t="shared" si="2"/>
        <v>2.0000000000000018E-3</v>
      </c>
    </row>
    <row r="156" spans="1:8" x14ac:dyDescent="0.45">
      <c r="A156" t="s">
        <v>569</v>
      </c>
      <c r="B156">
        <v>0.86</v>
      </c>
      <c r="C156">
        <v>0.82799999999999996</v>
      </c>
      <c r="E156" t="s">
        <v>638</v>
      </c>
      <c r="F156">
        <v>0.79900000000000004</v>
      </c>
      <c r="G156">
        <v>0.77</v>
      </c>
      <c r="H156">
        <f t="shared" si="2"/>
        <v>2.9000000000000026E-2</v>
      </c>
    </row>
    <row r="157" spans="1:8" x14ac:dyDescent="0.45">
      <c r="A157" t="s">
        <v>486</v>
      </c>
      <c r="B157">
        <v>0.85899999999999999</v>
      </c>
      <c r="C157">
        <v>0.94399999999999995</v>
      </c>
      <c r="E157" t="s">
        <v>641</v>
      </c>
      <c r="F157">
        <v>0.79800000000000004</v>
      </c>
      <c r="G157">
        <v>0.76800000000000002</v>
      </c>
      <c r="H157">
        <f t="shared" si="2"/>
        <v>3.0000000000000027E-2</v>
      </c>
    </row>
    <row r="158" spans="1:8" hidden="1" x14ac:dyDescent="0.45">
      <c r="A158" t="s">
        <v>986</v>
      </c>
      <c r="B158">
        <v>0.85899999999999999</v>
      </c>
      <c r="C158" t="e">
        <v>#N/A</v>
      </c>
      <c r="E158" t="s">
        <v>596</v>
      </c>
      <c r="F158">
        <v>0.79800000000000004</v>
      </c>
      <c r="G158">
        <v>0.80800000000000005</v>
      </c>
      <c r="H158">
        <f t="shared" si="2"/>
        <v>1.0000000000000009E-2</v>
      </c>
    </row>
    <row r="159" spans="1:8" hidden="1" x14ac:dyDescent="0.45">
      <c r="A159" t="s">
        <v>987</v>
      </c>
      <c r="B159">
        <v>0.85799999999999998</v>
      </c>
      <c r="C159" t="e">
        <v>#N/A</v>
      </c>
      <c r="E159" t="s">
        <v>621</v>
      </c>
      <c r="F159">
        <v>0.79700000000000004</v>
      </c>
      <c r="G159">
        <v>0.78800000000000003</v>
      </c>
      <c r="H159">
        <f t="shared" si="2"/>
        <v>9.000000000000008E-3</v>
      </c>
    </row>
    <row r="160" spans="1:8" hidden="1" x14ac:dyDescent="0.45">
      <c r="A160" t="s">
        <v>988</v>
      </c>
      <c r="B160">
        <v>0.85799999999999998</v>
      </c>
      <c r="C160" t="e">
        <v>#N/A</v>
      </c>
      <c r="E160" t="s">
        <v>543</v>
      </c>
      <c r="F160">
        <v>0.79600000000000004</v>
      </c>
      <c r="G160">
        <v>0.85699999999999998</v>
      </c>
      <c r="H160">
        <f t="shared" si="2"/>
        <v>6.0999999999999943E-2</v>
      </c>
    </row>
    <row r="161" spans="1:8" hidden="1" x14ac:dyDescent="0.45">
      <c r="A161" t="s">
        <v>989</v>
      </c>
      <c r="B161">
        <v>0.85799999999999998</v>
      </c>
      <c r="C161" t="e">
        <v>#N/A</v>
      </c>
      <c r="E161" t="s">
        <v>652</v>
      </c>
      <c r="F161">
        <v>0.79600000000000004</v>
      </c>
      <c r="G161">
        <v>0.75700000000000001</v>
      </c>
      <c r="H161">
        <f t="shared" si="2"/>
        <v>3.9000000000000035E-2</v>
      </c>
    </row>
    <row r="162" spans="1:8" x14ac:dyDescent="0.45">
      <c r="A162" t="s">
        <v>535</v>
      </c>
      <c r="B162">
        <v>0.85799999999999998</v>
      </c>
      <c r="C162">
        <v>0.86299999999999999</v>
      </c>
      <c r="E162" t="s">
        <v>585</v>
      </c>
      <c r="F162">
        <v>0.79400000000000004</v>
      </c>
      <c r="G162">
        <v>0.82</v>
      </c>
      <c r="H162">
        <f t="shared" si="2"/>
        <v>2.5999999999999912E-2</v>
      </c>
    </row>
    <row r="163" spans="1:8" hidden="1" x14ac:dyDescent="0.45">
      <c r="A163" t="s">
        <v>990</v>
      </c>
      <c r="B163">
        <v>0.85699999999999998</v>
      </c>
      <c r="C163" t="e">
        <v>#N/A</v>
      </c>
      <c r="E163" t="s">
        <v>667</v>
      </c>
      <c r="F163">
        <v>0.79300000000000004</v>
      </c>
      <c r="G163">
        <v>0.73399999999999999</v>
      </c>
      <c r="H163">
        <f t="shared" si="2"/>
        <v>5.9000000000000052E-2</v>
      </c>
    </row>
    <row r="164" spans="1:8" x14ac:dyDescent="0.45">
      <c r="A164" t="s">
        <v>663</v>
      </c>
      <c r="B164">
        <v>0.85599999999999998</v>
      </c>
      <c r="C164">
        <v>0.73899999999999999</v>
      </c>
      <c r="E164" t="s">
        <v>524</v>
      </c>
      <c r="F164">
        <v>0.79200000000000004</v>
      </c>
      <c r="G164">
        <v>0.879</v>
      </c>
      <c r="H164">
        <f t="shared" si="2"/>
        <v>8.6999999999999966E-2</v>
      </c>
    </row>
    <row r="165" spans="1:8" x14ac:dyDescent="0.45">
      <c r="A165" t="s">
        <v>513</v>
      </c>
      <c r="B165">
        <v>0.85599999999999998</v>
      </c>
      <c r="C165">
        <v>0.89600000000000002</v>
      </c>
      <c r="E165" t="s">
        <v>539</v>
      </c>
      <c r="F165">
        <v>0.79100000000000004</v>
      </c>
      <c r="G165">
        <v>0.85899999999999999</v>
      </c>
      <c r="H165">
        <f t="shared" si="2"/>
        <v>6.7999999999999949E-2</v>
      </c>
    </row>
    <row r="166" spans="1:8" hidden="1" x14ac:dyDescent="0.45">
      <c r="A166" t="s">
        <v>991</v>
      </c>
      <c r="B166">
        <v>0.85599999999999998</v>
      </c>
      <c r="C166" t="e">
        <v>#N/A</v>
      </c>
      <c r="E166" t="s">
        <v>624</v>
      </c>
      <c r="F166">
        <v>0.79100000000000004</v>
      </c>
      <c r="G166">
        <v>0.78600000000000003</v>
      </c>
      <c r="H166">
        <f t="shared" si="2"/>
        <v>5.0000000000000044E-3</v>
      </c>
    </row>
    <row r="167" spans="1:8" x14ac:dyDescent="0.45">
      <c r="A167" t="s">
        <v>565</v>
      </c>
      <c r="B167">
        <v>0.85599999999999998</v>
      </c>
      <c r="C167">
        <v>0.83199999999999996</v>
      </c>
      <c r="E167" t="s">
        <v>631</v>
      </c>
      <c r="F167">
        <v>0.78700000000000003</v>
      </c>
      <c r="G167">
        <v>0.78</v>
      </c>
      <c r="H167">
        <f t="shared" si="2"/>
        <v>7.0000000000000062E-3</v>
      </c>
    </row>
    <row r="168" spans="1:8" x14ac:dyDescent="0.45">
      <c r="A168" t="s">
        <v>558</v>
      </c>
      <c r="B168">
        <v>0.85599999999999998</v>
      </c>
      <c r="C168">
        <v>0.83699999999999997</v>
      </c>
      <c r="E168" t="s">
        <v>567</v>
      </c>
      <c r="F168">
        <v>0.78700000000000003</v>
      </c>
      <c r="G168">
        <v>0.83</v>
      </c>
      <c r="H168">
        <f t="shared" si="2"/>
        <v>4.2999999999999927E-2</v>
      </c>
    </row>
    <row r="169" spans="1:8" x14ac:dyDescent="0.45">
      <c r="A169" t="s">
        <v>499</v>
      </c>
      <c r="B169">
        <v>0.85599999999999998</v>
      </c>
      <c r="C169">
        <v>0.91700000000000004</v>
      </c>
      <c r="E169" t="s">
        <v>584</v>
      </c>
      <c r="F169">
        <v>0.78700000000000003</v>
      </c>
      <c r="G169">
        <v>0.82099999999999995</v>
      </c>
      <c r="H169">
        <f t="shared" si="2"/>
        <v>3.3999999999999919E-2</v>
      </c>
    </row>
    <row r="170" spans="1:8" hidden="1" x14ac:dyDescent="0.45">
      <c r="A170" t="s">
        <v>992</v>
      </c>
      <c r="B170">
        <v>0.85399999999999998</v>
      </c>
      <c r="C170" t="e">
        <v>#N/A</v>
      </c>
      <c r="E170" t="s">
        <v>637</v>
      </c>
      <c r="F170">
        <v>0.78600000000000003</v>
      </c>
      <c r="G170">
        <v>0.77100000000000002</v>
      </c>
      <c r="H170">
        <f t="shared" si="2"/>
        <v>1.5000000000000013E-2</v>
      </c>
    </row>
    <row r="171" spans="1:8" x14ac:dyDescent="0.45">
      <c r="A171" t="s">
        <v>647</v>
      </c>
      <c r="B171">
        <v>0.85399999999999998</v>
      </c>
      <c r="C171">
        <v>0.75900000000000001</v>
      </c>
      <c r="E171" t="s">
        <v>583</v>
      </c>
      <c r="F171">
        <v>0.78500000000000003</v>
      </c>
      <c r="G171">
        <v>0.82299999999999995</v>
      </c>
      <c r="H171">
        <f t="shared" si="2"/>
        <v>3.7999999999999923E-2</v>
      </c>
    </row>
    <row r="172" spans="1:8" hidden="1" x14ac:dyDescent="0.45">
      <c r="A172" t="s">
        <v>993</v>
      </c>
      <c r="B172">
        <v>0.85299999999999998</v>
      </c>
      <c r="C172" t="e">
        <v>#N/A</v>
      </c>
      <c r="E172" t="s">
        <v>598</v>
      </c>
      <c r="F172">
        <v>0.78300000000000003</v>
      </c>
      <c r="G172">
        <v>0.80700000000000005</v>
      </c>
      <c r="H172">
        <f t="shared" si="2"/>
        <v>2.4000000000000021E-2</v>
      </c>
    </row>
    <row r="173" spans="1:8" hidden="1" x14ac:dyDescent="0.45">
      <c r="A173" t="s">
        <v>994</v>
      </c>
      <c r="B173">
        <v>0.85199999999999998</v>
      </c>
      <c r="C173" t="e">
        <v>#N/A</v>
      </c>
      <c r="E173" t="s">
        <v>578</v>
      </c>
      <c r="F173">
        <v>0.78300000000000003</v>
      </c>
      <c r="G173">
        <v>0.82499999999999996</v>
      </c>
      <c r="H173">
        <f t="shared" si="2"/>
        <v>4.1999999999999926E-2</v>
      </c>
    </row>
    <row r="174" spans="1:8" hidden="1" x14ac:dyDescent="0.45">
      <c r="A174" t="s">
        <v>995</v>
      </c>
      <c r="B174">
        <v>0.85199999999999998</v>
      </c>
      <c r="C174" t="e">
        <v>#N/A</v>
      </c>
      <c r="E174" t="s">
        <v>692</v>
      </c>
      <c r="F174">
        <v>0.78300000000000003</v>
      </c>
      <c r="G174">
        <v>0.67900000000000005</v>
      </c>
      <c r="H174">
        <f t="shared" si="2"/>
        <v>0.10399999999999998</v>
      </c>
    </row>
    <row r="175" spans="1:8" hidden="1" x14ac:dyDescent="0.45">
      <c r="A175" t="s">
        <v>996</v>
      </c>
      <c r="B175">
        <v>0.85099999999999998</v>
      </c>
      <c r="C175" t="e">
        <v>#N/A</v>
      </c>
      <c r="E175" t="s">
        <v>611</v>
      </c>
      <c r="F175">
        <v>0.78100000000000003</v>
      </c>
      <c r="G175">
        <v>0.79600000000000004</v>
      </c>
      <c r="H175">
        <f t="shared" si="2"/>
        <v>1.5000000000000013E-2</v>
      </c>
    </row>
    <row r="176" spans="1:8" x14ac:dyDescent="0.45">
      <c r="A176" t="s">
        <v>575</v>
      </c>
      <c r="B176">
        <v>0.85</v>
      </c>
      <c r="C176">
        <v>0.82599999999999996</v>
      </c>
      <c r="E176" t="s">
        <v>630</v>
      </c>
      <c r="F176">
        <v>0.77700000000000002</v>
      </c>
      <c r="G176">
        <v>0.78100000000000003</v>
      </c>
      <c r="H176">
        <f t="shared" si="2"/>
        <v>4.0000000000000036E-3</v>
      </c>
    </row>
    <row r="177" spans="1:8" x14ac:dyDescent="0.45">
      <c r="A177" t="s">
        <v>672</v>
      </c>
      <c r="B177">
        <v>0.85</v>
      </c>
      <c r="C177">
        <v>0.73</v>
      </c>
      <c r="E177" t="s">
        <v>604</v>
      </c>
      <c r="F177">
        <v>0.77700000000000002</v>
      </c>
      <c r="G177">
        <v>0.80100000000000005</v>
      </c>
      <c r="H177">
        <f t="shared" si="2"/>
        <v>2.4000000000000021E-2</v>
      </c>
    </row>
    <row r="178" spans="1:8" hidden="1" x14ac:dyDescent="0.45">
      <c r="A178" t="s">
        <v>997</v>
      </c>
      <c r="B178">
        <v>0.85</v>
      </c>
      <c r="C178" t="e">
        <v>#N/A</v>
      </c>
      <c r="E178" t="s">
        <v>610</v>
      </c>
      <c r="F178">
        <v>0.77600000000000002</v>
      </c>
      <c r="G178">
        <v>0.79700000000000004</v>
      </c>
      <c r="H178">
        <f t="shared" si="2"/>
        <v>2.1000000000000019E-2</v>
      </c>
    </row>
    <row r="179" spans="1:8" hidden="1" x14ac:dyDescent="0.45">
      <c r="A179" t="s">
        <v>998</v>
      </c>
      <c r="B179">
        <v>0.85</v>
      </c>
      <c r="C179" t="e">
        <v>#N/A</v>
      </c>
      <c r="E179" t="s">
        <v>629</v>
      </c>
      <c r="F179">
        <v>0.77600000000000002</v>
      </c>
      <c r="G179">
        <v>0.78200000000000003</v>
      </c>
      <c r="H179">
        <f t="shared" si="2"/>
        <v>6.0000000000000053E-3</v>
      </c>
    </row>
    <row r="180" spans="1:8" hidden="1" x14ac:dyDescent="0.45">
      <c r="A180" t="s">
        <v>999</v>
      </c>
      <c r="B180">
        <v>0.85</v>
      </c>
      <c r="C180" t="e">
        <v>#N/A</v>
      </c>
      <c r="E180" t="s">
        <v>681</v>
      </c>
      <c r="F180">
        <v>0.77500000000000002</v>
      </c>
      <c r="G180">
        <v>0.71299999999999997</v>
      </c>
      <c r="H180">
        <f t="shared" si="2"/>
        <v>6.2000000000000055E-2</v>
      </c>
    </row>
    <row r="181" spans="1:8" hidden="1" x14ac:dyDescent="0.45">
      <c r="A181" t="s">
        <v>1000</v>
      </c>
      <c r="B181">
        <v>0.84899999999999998</v>
      </c>
      <c r="C181" t="e">
        <v>#N/A</v>
      </c>
      <c r="E181" t="s">
        <v>636</v>
      </c>
      <c r="F181">
        <v>0.77400000000000002</v>
      </c>
      <c r="G181">
        <v>0.77300000000000002</v>
      </c>
      <c r="H181">
        <f t="shared" si="2"/>
        <v>1.0000000000000009E-3</v>
      </c>
    </row>
    <row r="182" spans="1:8" x14ac:dyDescent="0.45">
      <c r="A182" t="s">
        <v>608</v>
      </c>
      <c r="B182">
        <v>0.84899999999999998</v>
      </c>
      <c r="C182">
        <v>0.79900000000000004</v>
      </c>
      <c r="E182" t="s">
        <v>597</v>
      </c>
      <c r="F182">
        <v>0.77300000000000002</v>
      </c>
      <c r="G182">
        <v>0.80700000000000005</v>
      </c>
      <c r="H182">
        <f t="shared" si="2"/>
        <v>3.400000000000003E-2</v>
      </c>
    </row>
    <row r="183" spans="1:8" x14ac:dyDescent="0.45">
      <c r="A183" t="s">
        <v>508</v>
      </c>
      <c r="B183">
        <v>0.84899999999999998</v>
      </c>
      <c r="C183">
        <v>0.90500000000000003</v>
      </c>
      <c r="E183" t="s">
        <v>653</v>
      </c>
      <c r="F183">
        <v>0.77</v>
      </c>
      <c r="G183">
        <v>0.75600000000000001</v>
      </c>
      <c r="H183">
        <f t="shared" si="2"/>
        <v>1.4000000000000012E-2</v>
      </c>
    </row>
    <row r="184" spans="1:8" hidden="1" x14ac:dyDescent="0.45">
      <c r="A184" t="s">
        <v>1001</v>
      </c>
      <c r="B184">
        <v>0.84799999999999998</v>
      </c>
      <c r="C184" t="e">
        <v>#N/A</v>
      </c>
      <c r="E184" t="s">
        <v>654</v>
      </c>
      <c r="F184">
        <v>0.76900000000000002</v>
      </c>
      <c r="G184">
        <v>0.755</v>
      </c>
      <c r="H184">
        <f t="shared" si="2"/>
        <v>1.4000000000000012E-2</v>
      </c>
    </row>
    <row r="185" spans="1:8" hidden="1" x14ac:dyDescent="0.45">
      <c r="A185" t="s">
        <v>1002</v>
      </c>
      <c r="B185">
        <v>0.84799999999999998</v>
      </c>
      <c r="C185" t="e">
        <v>#N/A</v>
      </c>
      <c r="E185" t="s">
        <v>673</v>
      </c>
      <c r="F185">
        <v>0.76900000000000002</v>
      </c>
      <c r="G185">
        <v>0.72899999999999998</v>
      </c>
      <c r="H185">
        <f t="shared" si="2"/>
        <v>4.0000000000000036E-2</v>
      </c>
    </row>
    <row r="186" spans="1:8" x14ac:dyDescent="0.45">
      <c r="A186" t="s">
        <v>536</v>
      </c>
      <c r="B186">
        <v>0.84799999999999998</v>
      </c>
      <c r="C186">
        <v>0.86099999999999999</v>
      </c>
      <c r="E186" t="s">
        <v>526</v>
      </c>
      <c r="F186">
        <v>0.76900000000000002</v>
      </c>
      <c r="G186">
        <v>0.877</v>
      </c>
      <c r="H186">
        <f t="shared" si="2"/>
        <v>0.10799999999999998</v>
      </c>
    </row>
    <row r="187" spans="1:8" hidden="1" x14ac:dyDescent="0.45">
      <c r="A187" t="s">
        <v>1003</v>
      </c>
      <c r="B187">
        <v>0.84699999999999998</v>
      </c>
      <c r="C187" t="e">
        <v>#N/A</v>
      </c>
      <c r="E187" t="s">
        <v>478</v>
      </c>
      <c r="F187">
        <v>0.76900000000000002</v>
      </c>
      <c r="G187">
        <v>0.97399999999999998</v>
      </c>
      <c r="H187">
        <f t="shared" si="2"/>
        <v>0.20499999999999996</v>
      </c>
    </row>
    <row r="188" spans="1:8" hidden="1" x14ac:dyDescent="0.45">
      <c r="A188" t="s">
        <v>1004</v>
      </c>
      <c r="B188">
        <v>0.84599999999999997</v>
      </c>
      <c r="C188" t="e">
        <v>#N/A</v>
      </c>
      <c r="E188" t="s">
        <v>617</v>
      </c>
      <c r="F188">
        <v>0.76700000000000002</v>
      </c>
      <c r="G188">
        <v>0.79</v>
      </c>
      <c r="H188">
        <f t="shared" si="2"/>
        <v>2.300000000000002E-2</v>
      </c>
    </row>
    <row r="189" spans="1:8" x14ac:dyDescent="0.45">
      <c r="A189" t="s">
        <v>576</v>
      </c>
      <c r="B189">
        <v>0.84499999999999997</v>
      </c>
      <c r="C189">
        <v>0.82599999999999996</v>
      </c>
      <c r="E189" t="s">
        <v>662</v>
      </c>
      <c r="F189">
        <v>0.76700000000000002</v>
      </c>
      <c r="G189">
        <v>0.74</v>
      </c>
      <c r="H189">
        <f t="shared" si="2"/>
        <v>2.7000000000000024E-2</v>
      </c>
    </row>
    <row r="190" spans="1:8" x14ac:dyDescent="0.45">
      <c r="A190" t="s">
        <v>555</v>
      </c>
      <c r="B190">
        <v>0.84499999999999997</v>
      </c>
      <c r="C190">
        <v>0.84</v>
      </c>
      <c r="E190" t="s">
        <v>603</v>
      </c>
      <c r="F190">
        <v>0.76600000000000001</v>
      </c>
      <c r="G190">
        <v>0.80300000000000005</v>
      </c>
      <c r="H190">
        <f t="shared" si="2"/>
        <v>3.7000000000000033E-2</v>
      </c>
    </row>
    <row r="191" spans="1:8" hidden="1" x14ac:dyDescent="0.45">
      <c r="A191" t="s">
        <v>1005</v>
      </c>
      <c r="B191">
        <v>0.84399999999999997</v>
      </c>
      <c r="C191" t="e">
        <v>#N/A</v>
      </c>
      <c r="E191" t="s">
        <v>571</v>
      </c>
      <c r="F191">
        <v>0.76400000000000001</v>
      </c>
      <c r="G191">
        <v>0.82799999999999996</v>
      </c>
      <c r="H191">
        <f t="shared" si="2"/>
        <v>6.3999999999999946E-2</v>
      </c>
    </row>
    <row r="192" spans="1:8" x14ac:dyDescent="0.45">
      <c r="A192" t="s">
        <v>566</v>
      </c>
      <c r="B192">
        <v>0.84399999999999997</v>
      </c>
      <c r="C192">
        <v>0.83</v>
      </c>
      <c r="E192" t="s">
        <v>656</v>
      </c>
      <c r="F192">
        <v>0.76400000000000001</v>
      </c>
      <c r="G192">
        <v>0.75</v>
      </c>
      <c r="H192">
        <f t="shared" si="2"/>
        <v>1.4000000000000012E-2</v>
      </c>
    </row>
    <row r="193" spans="1:8" x14ac:dyDescent="0.45">
      <c r="A193" t="s">
        <v>531</v>
      </c>
      <c r="B193">
        <v>0.84299999999999997</v>
      </c>
      <c r="C193">
        <v>0.86699999999999999</v>
      </c>
      <c r="E193" t="s">
        <v>688</v>
      </c>
      <c r="F193">
        <v>0.76200000000000001</v>
      </c>
      <c r="G193">
        <v>0.7</v>
      </c>
      <c r="H193">
        <f t="shared" si="2"/>
        <v>6.2000000000000055E-2</v>
      </c>
    </row>
    <row r="194" spans="1:8" x14ac:dyDescent="0.45">
      <c r="A194" t="s">
        <v>523</v>
      </c>
      <c r="B194">
        <v>0.84199999999999997</v>
      </c>
      <c r="C194">
        <v>0.88100000000000001</v>
      </c>
      <c r="E194" t="s">
        <v>595</v>
      </c>
      <c r="F194">
        <v>0.76100000000000001</v>
      </c>
      <c r="G194">
        <v>0.80800000000000005</v>
      </c>
      <c r="H194">
        <f t="shared" si="2"/>
        <v>4.7000000000000042E-2</v>
      </c>
    </row>
    <row r="195" spans="1:8" hidden="1" x14ac:dyDescent="0.45">
      <c r="A195" t="s">
        <v>1006</v>
      </c>
      <c r="B195">
        <v>0.84099999999999997</v>
      </c>
      <c r="C195" t="e">
        <v>#N/A</v>
      </c>
      <c r="E195" t="s">
        <v>613</v>
      </c>
      <c r="F195">
        <v>0.75900000000000001</v>
      </c>
      <c r="G195">
        <v>0.79400000000000004</v>
      </c>
      <c r="H195">
        <f t="shared" si="2"/>
        <v>3.5000000000000031E-2</v>
      </c>
    </row>
    <row r="196" spans="1:8" hidden="1" x14ac:dyDescent="0.45">
      <c r="A196" t="s">
        <v>1007</v>
      </c>
      <c r="B196">
        <v>0.84099999999999997</v>
      </c>
      <c r="C196" t="e">
        <v>#N/A</v>
      </c>
      <c r="E196" t="s">
        <v>568</v>
      </c>
      <c r="F196">
        <v>0.75900000000000001</v>
      </c>
      <c r="G196">
        <v>0.82899999999999996</v>
      </c>
      <c r="H196">
        <f t="shared" si="2"/>
        <v>6.9999999999999951E-2</v>
      </c>
    </row>
    <row r="197" spans="1:8" x14ac:dyDescent="0.45">
      <c r="A197" t="s">
        <v>492</v>
      </c>
      <c r="B197">
        <v>0.84099999999999997</v>
      </c>
      <c r="C197">
        <v>0.93</v>
      </c>
      <c r="E197" t="s">
        <v>616</v>
      </c>
      <c r="F197">
        <v>0.75900000000000001</v>
      </c>
      <c r="G197">
        <v>0.79</v>
      </c>
      <c r="H197">
        <f t="shared" ref="H197:H243" si="3">ABS(F197-G197)</f>
        <v>3.1000000000000028E-2</v>
      </c>
    </row>
    <row r="198" spans="1:8" hidden="1" x14ac:dyDescent="0.45">
      <c r="A198" t="s">
        <v>1008</v>
      </c>
      <c r="B198">
        <v>0.84</v>
      </c>
      <c r="C198" t="e">
        <v>#N/A</v>
      </c>
      <c r="E198" t="s">
        <v>695</v>
      </c>
      <c r="F198">
        <v>0.75900000000000001</v>
      </c>
      <c r="G198">
        <v>0.65400000000000003</v>
      </c>
      <c r="H198">
        <f t="shared" si="3"/>
        <v>0.10499999999999998</v>
      </c>
    </row>
    <row r="199" spans="1:8" x14ac:dyDescent="0.45">
      <c r="A199" t="s">
        <v>623</v>
      </c>
      <c r="B199">
        <v>0.83799999999999997</v>
      </c>
      <c r="C199">
        <v>0.78700000000000003</v>
      </c>
      <c r="E199" t="s">
        <v>607</v>
      </c>
      <c r="F199">
        <v>0.75800000000000001</v>
      </c>
      <c r="G199">
        <v>0.8</v>
      </c>
      <c r="H199">
        <f t="shared" si="3"/>
        <v>4.2000000000000037E-2</v>
      </c>
    </row>
    <row r="200" spans="1:8" hidden="1" x14ac:dyDescent="0.45">
      <c r="A200" t="s">
        <v>1009</v>
      </c>
      <c r="B200">
        <v>0.83799999999999997</v>
      </c>
      <c r="C200" t="e">
        <v>#N/A</v>
      </c>
      <c r="E200" t="s">
        <v>614</v>
      </c>
      <c r="F200">
        <v>0.75600000000000001</v>
      </c>
      <c r="G200">
        <v>0.79300000000000004</v>
      </c>
      <c r="H200">
        <f t="shared" si="3"/>
        <v>3.7000000000000033E-2</v>
      </c>
    </row>
    <row r="201" spans="1:8" x14ac:dyDescent="0.45">
      <c r="A201" t="s">
        <v>529</v>
      </c>
      <c r="B201">
        <v>0.83699999999999997</v>
      </c>
      <c r="C201">
        <v>0.871</v>
      </c>
      <c r="E201" t="s">
        <v>657</v>
      </c>
      <c r="F201">
        <v>0.755</v>
      </c>
      <c r="G201">
        <v>0.749</v>
      </c>
      <c r="H201">
        <f t="shared" si="3"/>
        <v>6.0000000000000053E-3</v>
      </c>
    </row>
    <row r="202" spans="1:8" hidden="1" x14ac:dyDescent="0.45">
      <c r="A202" t="s">
        <v>1010</v>
      </c>
      <c r="B202">
        <v>0.83699999999999997</v>
      </c>
      <c r="C202" t="e">
        <v>#N/A</v>
      </c>
      <c r="E202" t="s">
        <v>669</v>
      </c>
      <c r="F202">
        <v>0.754</v>
      </c>
      <c r="G202">
        <v>0.73199999999999998</v>
      </c>
      <c r="H202">
        <f t="shared" si="3"/>
        <v>2.200000000000002E-2</v>
      </c>
    </row>
    <row r="203" spans="1:8" hidden="1" x14ac:dyDescent="0.45">
      <c r="A203" t="s">
        <v>1011</v>
      </c>
      <c r="B203">
        <v>0.83599999999999997</v>
      </c>
      <c r="C203" t="e">
        <v>#N/A</v>
      </c>
      <c r="E203" t="s">
        <v>682</v>
      </c>
      <c r="F203">
        <v>0.754</v>
      </c>
      <c r="G203">
        <v>0.71299999999999997</v>
      </c>
      <c r="H203">
        <f t="shared" si="3"/>
        <v>4.1000000000000036E-2</v>
      </c>
    </row>
    <row r="204" spans="1:8" x14ac:dyDescent="0.45">
      <c r="A204" t="s">
        <v>542</v>
      </c>
      <c r="B204">
        <v>0.83599999999999997</v>
      </c>
      <c r="C204">
        <v>0.85799999999999998</v>
      </c>
      <c r="E204" t="s">
        <v>666</v>
      </c>
      <c r="F204">
        <v>0.753</v>
      </c>
      <c r="G204">
        <v>0.73499999999999999</v>
      </c>
      <c r="H204">
        <f t="shared" si="3"/>
        <v>1.8000000000000016E-2</v>
      </c>
    </row>
    <row r="205" spans="1:8" hidden="1" x14ac:dyDescent="0.45">
      <c r="A205" t="s">
        <v>1012</v>
      </c>
      <c r="B205">
        <v>0.83599999999999997</v>
      </c>
      <c r="C205" t="e">
        <v>#N/A</v>
      </c>
      <c r="E205" t="s">
        <v>650</v>
      </c>
      <c r="F205">
        <v>0.753</v>
      </c>
      <c r="G205">
        <v>0.75700000000000001</v>
      </c>
      <c r="H205">
        <f t="shared" si="3"/>
        <v>4.0000000000000036E-3</v>
      </c>
    </row>
    <row r="206" spans="1:8" x14ac:dyDescent="0.45">
      <c r="A206" t="s">
        <v>633</v>
      </c>
      <c r="B206">
        <v>0.83599999999999997</v>
      </c>
      <c r="C206">
        <v>0.77700000000000002</v>
      </c>
      <c r="E206" t="s">
        <v>642</v>
      </c>
      <c r="F206">
        <v>0.75</v>
      </c>
      <c r="G206">
        <v>0.76700000000000002</v>
      </c>
      <c r="H206">
        <f t="shared" si="3"/>
        <v>1.7000000000000015E-2</v>
      </c>
    </row>
    <row r="207" spans="1:8" hidden="1" x14ac:dyDescent="0.45">
      <c r="A207" t="s">
        <v>1013</v>
      </c>
      <c r="B207">
        <v>0.83599999999999997</v>
      </c>
      <c r="C207" t="e">
        <v>#N/A</v>
      </c>
      <c r="E207" t="s">
        <v>625</v>
      </c>
      <c r="F207">
        <v>0.748</v>
      </c>
      <c r="G207">
        <v>0.78400000000000003</v>
      </c>
      <c r="H207">
        <f t="shared" si="3"/>
        <v>3.6000000000000032E-2</v>
      </c>
    </row>
    <row r="208" spans="1:8" x14ac:dyDescent="0.45">
      <c r="A208" t="s">
        <v>551</v>
      </c>
      <c r="B208">
        <v>0.83499999999999996</v>
      </c>
      <c r="C208">
        <v>0.84799999999999998</v>
      </c>
      <c r="E208" t="s">
        <v>691</v>
      </c>
      <c r="F208">
        <v>0.746</v>
      </c>
      <c r="G208">
        <v>0.68400000000000005</v>
      </c>
      <c r="H208">
        <f t="shared" si="3"/>
        <v>6.1999999999999944E-2</v>
      </c>
    </row>
    <row r="209" spans="1:8" hidden="1" x14ac:dyDescent="0.45">
      <c r="A209" t="s">
        <v>1014</v>
      </c>
      <c r="B209">
        <v>0.83499999999999996</v>
      </c>
      <c r="C209" t="e">
        <v>#N/A</v>
      </c>
      <c r="E209" t="s">
        <v>665</v>
      </c>
      <c r="F209">
        <v>0.745</v>
      </c>
      <c r="G209">
        <v>0.73699999999999999</v>
      </c>
      <c r="H209">
        <f t="shared" si="3"/>
        <v>8.0000000000000071E-3</v>
      </c>
    </row>
    <row r="210" spans="1:8" hidden="1" x14ac:dyDescent="0.45">
      <c r="A210" t="s">
        <v>1015</v>
      </c>
      <c r="B210">
        <v>0.83399999999999996</v>
      </c>
      <c r="C210" t="e">
        <v>#N/A</v>
      </c>
      <c r="E210" t="s">
        <v>661</v>
      </c>
      <c r="F210">
        <v>0.74299999999999999</v>
      </c>
      <c r="G210">
        <v>0.74199999999999999</v>
      </c>
      <c r="H210">
        <f t="shared" si="3"/>
        <v>1.0000000000000009E-3</v>
      </c>
    </row>
    <row r="211" spans="1:8" hidden="1" x14ac:dyDescent="0.45">
      <c r="A211" t="s">
        <v>1016</v>
      </c>
      <c r="B211">
        <v>0.83499999999999996</v>
      </c>
      <c r="C211" t="e">
        <v>#N/A</v>
      </c>
      <c r="E211" t="s">
        <v>601</v>
      </c>
      <c r="F211">
        <v>0.73799999999999999</v>
      </c>
      <c r="G211">
        <v>0.80400000000000005</v>
      </c>
      <c r="H211">
        <f t="shared" si="3"/>
        <v>6.6000000000000059E-2</v>
      </c>
    </row>
    <row r="212" spans="1:8" hidden="1" x14ac:dyDescent="0.45">
      <c r="A212" t="s">
        <v>1017</v>
      </c>
      <c r="B212">
        <v>0.83199999999999996</v>
      </c>
      <c r="C212" t="e">
        <v>#N/A</v>
      </c>
      <c r="E212" t="s">
        <v>557</v>
      </c>
      <c r="F212">
        <v>0.73799999999999999</v>
      </c>
      <c r="G212">
        <v>0.83799999999999997</v>
      </c>
      <c r="H212">
        <f t="shared" si="3"/>
        <v>9.9999999999999978E-2</v>
      </c>
    </row>
    <row r="213" spans="1:8" hidden="1" x14ac:dyDescent="0.45">
      <c r="A213" t="s">
        <v>1018</v>
      </c>
      <c r="B213">
        <v>0.83199999999999996</v>
      </c>
      <c r="C213" t="e">
        <v>#N/A</v>
      </c>
      <c r="E213" t="s">
        <v>479</v>
      </c>
      <c r="F213">
        <v>0.73699999999999999</v>
      </c>
      <c r="G213">
        <v>0.96699999999999997</v>
      </c>
      <c r="H213">
        <f t="shared" si="3"/>
        <v>0.22999999999999998</v>
      </c>
    </row>
    <row r="214" spans="1:8" x14ac:dyDescent="0.45">
      <c r="A214" t="s">
        <v>668</v>
      </c>
      <c r="B214">
        <v>0.83199999999999996</v>
      </c>
      <c r="C214">
        <v>0.73399999999999999</v>
      </c>
      <c r="E214" t="s">
        <v>683</v>
      </c>
      <c r="F214">
        <v>0.73399999999999999</v>
      </c>
      <c r="G214">
        <v>0.70699999999999996</v>
      </c>
      <c r="H214">
        <f t="shared" si="3"/>
        <v>2.7000000000000024E-2</v>
      </c>
    </row>
    <row r="215" spans="1:8" hidden="1" x14ac:dyDescent="0.45">
      <c r="A215" t="s">
        <v>1019</v>
      </c>
      <c r="B215">
        <v>0.83099999999999996</v>
      </c>
      <c r="C215" t="e">
        <v>#N/A</v>
      </c>
      <c r="E215" t="s">
        <v>515</v>
      </c>
      <c r="F215">
        <v>0.73399999999999999</v>
      </c>
      <c r="G215">
        <v>0.89400000000000002</v>
      </c>
      <c r="H215">
        <f t="shared" si="3"/>
        <v>0.16000000000000003</v>
      </c>
    </row>
    <row r="216" spans="1:8" x14ac:dyDescent="0.45">
      <c r="A216" t="s">
        <v>498</v>
      </c>
      <c r="B216">
        <v>0.83</v>
      </c>
      <c r="C216">
        <v>0.92100000000000004</v>
      </c>
      <c r="E216" t="s">
        <v>648</v>
      </c>
      <c r="F216">
        <v>0.73299999999999998</v>
      </c>
      <c r="G216">
        <v>0.75800000000000001</v>
      </c>
      <c r="H216">
        <f t="shared" si="3"/>
        <v>2.5000000000000022E-2</v>
      </c>
    </row>
    <row r="217" spans="1:8" hidden="1" x14ac:dyDescent="0.45">
      <c r="A217" t="s">
        <v>1020</v>
      </c>
      <c r="B217">
        <v>0.83</v>
      </c>
      <c r="C217" t="e">
        <v>#N/A</v>
      </c>
      <c r="E217" t="s">
        <v>649</v>
      </c>
      <c r="F217">
        <v>0.73</v>
      </c>
      <c r="G217">
        <v>0.75800000000000001</v>
      </c>
      <c r="H217">
        <f t="shared" si="3"/>
        <v>2.8000000000000025E-2</v>
      </c>
    </row>
    <row r="218" spans="1:8" hidden="1" x14ac:dyDescent="0.45">
      <c r="A218" t="s">
        <v>1021</v>
      </c>
      <c r="B218">
        <v>0.83</v>
      </c>
      <c r="C218" t="e">
        <v>#N/A</v>
      </c>
      <c r="E218" t="s">
        <v>606</v>
      </c>
      <c r="F218">
        <v>0.72699999999999998</v>
      </c>
      <c r="G218">
        <v>0.80100000000000005</v>
      </c>
      <c r="H218">
        <f t="shared" si="3"/>
        <v>7.4000000000000066E-2</v>
      </c>
    </row>
    <row r="219" spans="1:8" hidden="1" x14ac:dyDescent="0.45">
      <c r="A219" t="s">
        <v>1022</v>
      </c>
      <c r="B219">
        <v>0.83</v>
      </c>
      <c r="C219" t="e">
        <v>#N/A</v>
      </c>
      <c r="E219" t="s">
        <v>581</v>
      </c>
      <c r="F219">
        <v>0.72599999999999998</v>
      </c>
      <c r="G219">
        <v>0.82299999999999995</v>
      </c>
      <c r="H219">
        <f t="shared" si="3"/>
        <v>9.6999999999999975E-2</v>
      </c>
    </row>
    <row r="220" spans="1:8" hidden="1" x14ac:dyDescent="0.45">
      <c r="A220" t="s">
        <v>1023</v>
      </c>
      <c r="B220">
        <v>0.83</v>
      </c>
      <c r="C220" t="e">
        <v>#N/A</v>
      </c>
      <c r="E220" t="s">
        <v>697</v>
      </c>
      <c r="F220">
        <v>0.72399999999999998</v>
      </c>
      <c r="G220">
        <v>0.64600000000000002</v>
      </c>
      <c r="H220">
        <f t="shared" si="3"/>
        <v>7.7999999999999958E-2</v>
      </c>
    </row>
    <row r="221" spans="1:8" x14ac:dyDescent="0.45">
      <c r="A221" t="s">
        <v>512</v>
      </c>
      <c r="B221">
        <v>0.82899999999999996</v>
      </c>
      <c r="C221">
        <v>0.89900000000000002</v>
      </c>
      <c r="E221" t="s">
        <v>549</v>
      </c>
      <c r="F221">
        <v>0.72399999999999998</v>
      </c>
      <c r="G221">
        <v>0.85099999999999998</v>
      </c>
      <c r="H221">
        <f t="shared" si="3"/>
        <v>0.127</v>
      </c>
    </row>
    <row r="222" spans="1:8" hidden="1" x14ac:dyDescent="0.45">
      <c r="A222" t="s">
        <v>1024</v>
      </c>
      <c r="B222">
        <v>0.82799999999999996</v>
      </c>
      <c r="C222" t="e">
        <v>#N/A</v>
      </c>
      <c r="E222" t="s">
        <v>640</v>
      </c>
      <c r="F222">
        <v>0.72299999999999998</v>
      </c>
      <c r="G222">
        <v>0.76800000000000002</v>
      </c>
      <c r="H222">
        <f t="shared" si="3"/>
        <v>4.500000000000004E-2</v>
      </c>
    </row>
    <row r="223" spans="1:8" hidden="1" x14ac:dyDescent="0.45">
      <c r="A223" t="s">
        <v>1025</v>
      </c>
      <c r="B223">
        <v>0.82699999999999996</v>
      </c>
      <c r="C223" t="e">
        <v>#N/A</v>
      </c>
      <c r="E223" t="s">
        <v>632</v>
      </c>
      <c r="F223">
        <v>0.72</v>
      </c>
      <c r="G223">
        <v>0.77800000000000002</v>
      </c>
      <c r="H223">
        <f t="shared" si="3"/>
        <v>5.8000000000000052E-2</v>
      </c>
    </row>
    <row r="224" spans="1:8" hidden="1" x14ac:dyDescent="0.45">
      <c r="A224" t="s">
        <v>1026</v>
      </c>
      <c r="B224">
        <v>0.82699999999999996</v>
      </c>
      <c r="C224" t="e">
        <v>#N/A</v>
      </c>
      <c r="E224" t="s">
        <v>700</v>
      </c>
      <c r="F224">
        <v>0.71899999999999997</v>
      </c>
      <c r="G224">
        <v>0.63200000000000001</v>
      </c>
      <c r="H224">
        <f t="shared" si="3"/>
        <v>8.6999999999999966E-2</v>
      </c>
    </row>
    <row r="225" spans="1:8" hidden="1" x14ac:dyDescent="0.45">
      <c r="A225" t="s">
        <v>1027</v>
      </c>
      <c r="B225">
        <v>0.82699999999999996</v>
      </c>
      <c r="C225" t="e">
        <v>#N/A</v>
      </c>
      <c r="E225" t="s">
        <v>514</v>
      </c>
      <c r="F225">
        <v>0.71899999999999997</v>
      </c>
      <c r="G225">
        <v>0.89500000000000002</v>
      </c>
      <c r="H225">
        <f t="shared" si="3"/>
        <v>0.17600000000000005</v>
      </c>
    </row>
    <row r="226" spans="1:8" x14ac:dyDescent="0.45">
      <c r="A226" t="s">
        <v>664</v>
      </c>
      <c r="B226">
        <v>0.82699999999999996</v>
      </c>
      <c r="C226">
        <v>0.73699999999999999</v>
      </c>
      <c r="E226" t="s">
        <v>680</v>
      </c>
      <c r="F226">
        <v>0.71699999999999997</v>
      </c>
      <c r="G226">
        <v>0.71399999999999997</v>
      </c>
      <c r="H226">
        <f t="shared" si="3"/>
        <v>3.0000000000000027E-3</v>
      </c>
    </row>
    <row r="227" spans="1:8" hidden="1" x14ac:dyDescent="0.45">
      <c r="A227" t="s">
        <v>1028</v>
      </c>
      <c r="B227">
        <v>0.82599999999999996</v>
      </c>
      <c r="C227" t="e">
        <v>#N/A</v>
      </c>
      <c r="E227" t="s">
        <v>694</v>
      </c>
      <c r="F227">
        <v>0.71699999999999997</v>
      </c>
      <c r="G227">
        <v>0.66</v>
      </c>
      <c r="H227">
        <f t="shared" si="3"/>
        <v>5.699999999999994E-2</v>
      </c>
    </row>
    <row r="228" spans="1:8" hidden="1" x14ac:dyDescent="0.45">
      <c r="A228" t="s">
        <v>1029</v>
      </c>
      <c r="B228">
        <v>0.82599999999999996</v>
      </c>
      <c r="C228" t="e">
        <v>#N/A</v>
      </c>
      <c r="E228" t="s">
        <v>693</v>
      </c>
      <c r="F228">
        <v>0.71699999999999997</v>
      </c>
      <c r="G228">
        <v>0.66</v>
      </c>
      <c r="H228">
        <f t="shared" si="3"/>
        <v>5.699999999999994E-2</v>
      </c>
    </row>
    <row r="229" spans="1:8" hidden="1" x14ac:dyDescent="0.45">
      <c r="A229" t="s">
        <v>1030</v>
      </c>
      <c r="B229">
        <v>0.82599999999999996</v>
      </c>
      <c r="C229" t="e">
        <v>#N/A</v>
      </c>
      <c r="E229" t="s">
        <v>696</v>
      </c>
      <c r="F229">
        <v>0.71499999999999997</v>
      </c>
      <c r="G229">
        <v>0.64800000000000002</v>
      </c>
      <c r="H229">
        <f t="shared" si="3"/>
        <v>6.6999999999999948E-2</v>
      </c>
    </row>
    <row r="230" spans="1:8" hidden="1" x14ac:dyDescent="0.45">
      <c r="A230" t="s">
        <v>1031</v>
      </c>
      <c r="B230">
        <v>0.82599999999999996</v>
      </c>
      <c r="C230" t="e">
        <v>#N/A</v>
      </c>
      <c r="E230" t="s">
        <v>599</v>
      </c>
      <c r="F230">
        <v>0.71299999999999997</v>
      </c>
      <c r="G230">
        <v>0.80600000000000005</v>
      </c>
      <c r="H230">
        <f t="shared" si="3"/>
        <v>9.3000000000000083E-2</v>
      </c>
    </row>
    <row r="231" spans="1:8" x14ac:dyDescent="0.45">
      <c r="A231" t="s">
        <v>561</v>
      </c>
      <c r="B231">
        <v>0.82499999999999996</v>
      </c>
      <c r="C231">
        <v>0.83399999999999996</v>
      </c>
      <c r="E231" t="s">
        <v>646</v>
      </c>
      <c r="F231">
        <v>0.71299999999999997</v>
      </c>
      <c r="G231">
        <v>0.76200000000000001</v>
      </c>
      <c r="H231">
        <f t="shared" si="3"/>
        <v>4.9000000000000044E-2</v>
      </c>
    </row>
    <row r="232" spans="1:8" hidden="1" x14ac:dyDescent="0.45">
      <c r="A232" t="s">
        <v>1032</v>
      </c>
      <c r="B232">
        <v>0.82499999999999996</v>
      </c>
      <c r="C232" t="e">
        <v>#N/A</v>
      </c>
      <c r="E232" t="s">
        <v>674</v>
      </c>
      <c r="F232">
        <v>0.71199999999999997</v>
      </c>
      <c r="G232">
        <v>0.72799999999999998</v>
      </c>
      <c r="H232">
        <f t="shared" si="3"/>
        <v>1.6000000000000014E-2</v>
      </c>
    </row>
    <row r="233" spans="1:8" hidden="1" x14ac:dyDescent="0.45">
      <c r="A233" t="s">
        <v>1033</v>
      </c>
      <c r="B233">
        <v>0.82399999999999995</v>
      </c>
      <c r="C233" t="e">
        <v>#N/A</v>
      </c>
      <c r="E233" t="s">
        <v>651</v>
      </c>
      <c r="F233">
        <v>0.71099999999999997</v>
      </c>
      <c r="G233">
        <v>0.75700000000000001</v>
      </c>
      <c r="H233">
        <f t="shared" si="3"/>
        <v>4.6000000000000041E-2</v>
      </c>
    </row>
    <row r="234" spans="1:8" x14ac:dyDescent="0.45">
      <c r="A234" t="s">
        <v>644</v>
      </c>
      <c r="B234">
        <v>0.82399999999999995</v>
      </c>
      <c r="C234">
        <v>0.76500000000000001</v>
      </c>
      <c r="E234" t="s">
        <v>701</v>
      </c>
      <c r="F234">
        <v>0.70899999999999996</v>
      </c>
      <c r="G234">
        <v>0.59899999999999998</v>
      </c>
      <c r="H234">
        <f t="shared" si="3"/>
        <v>0.10999999999999999</v>
      </c>
    </row>
    <row r="235" spans="1:8" x14ac:dyDescent="0.45">
      <c r="A235" t="s">
        <v>588</v>
      </c>
      <c r="B235">
        <v>0.82299999999999995</v>
      </c>
      <c r="C235">
        <v>0.81599999999999995</v>
      </c>
      <c r="E235" t="s">
        <v>676</v>
      </c>
      <c r="F235">
        <v>0.70599999999999996</v>
      </c>
      <c r="G235">
        <v>0.72499999999999998</v>
      </c>
      <c r="H235">
        <f t="shared" si="3"/>
        <v>1.9000000000000017E-2</v>
      </c>
    </row>
    <row r="236" spans="1:8" x14ac:dyDescent="0.45">
      <c r="A236" t="s">
        <v>570</v>
      </c>
      <c r="B236">
        <v>0.82099999999999995</v>
      </c>
      <c r="C236">
        <v>0.82799999999999996</v>
      </c>
      <c r="E236" t="s">
        <v>670</v>
      </c>
      <c r="F236">
        <v>0.70599999999999996</v>
      </c>
      <c r="G236">
        <v>0.73199999999999998</v>
      </c>
      <c r="H236">
        <f t="shared" si="3"/>
        <v>2.6000000000000023E-2</v>
      </c>
    </row>
    <row r="237" spans="1:8" x14ac:dyDescent="0.45">
      <c r="A237" t="s">
        <v>589</v>
      </c>
      <c r="B237">
        <v>0.82099999999999995</v>
      </c>
      <c r="C237">
        <v>0.81499999999999995</v>
      </c>
      <c r="E237" t="s">
        <v>689</v>
      </c>
      <c r="F237">
        <v>0.70499999999999996</v>
      </c>
      <c r="G237">
        <v>0.68799999999999994</v>
      </c>
      <c r="H237">
        <f t="shared" si="3"/>
        <v>1.7000000000000015E-2</v>
      </c>
    </row>
    <row r="238" spans="1:8" x14ac:dyDescent="0.45">
      <c r="A238" t="s">
        <v>634</v>
      </c>
      <c r="B238">
        <v>0.82099999999999995</v>
      </c>
      <c r="C238">
        <v>0.77500000000000002</v>
      </c>
      <c r="E238" t="s">
        <v>679</v>
      </c>
      <c r="F238">
        <v>0.70399999999999996</v>
      </c>
      <c r="G238">
        <v>0.71399999999999997</v>
      </c>
      <c r="H238">
        <f t="shared" si="3"/>
        <v>1.0000000000000009E-2</v>
      </c>
    </row>
    <row r="239" spans="1:8" x14ac:dyDescent="0.45">
      <c r="A239" t="s">
        <v>671</v>
      </c>
      <c r="B239">
        <v>0.82</v>
      </c>
      <c r="C239">
        <v>0.73099999999999998</v>
      </c>
      <c r="E239" t="s">
        <v>677</v>
      </c>
      <c r="F239">
        <v>0.70299999999999996</v>
      </c>
      <c r="G239">
        <v>0.71599999999999997</v>
      </c>
      <c r="H239">
        <f t="shared" si="3"/>
        <v>1.3000000000000012E-2</v>
      </c>
    </row>
    <row r="240" spans="1:8" hidden="1" x14ac:dyDescent="0.45">
      <c r="A240" t="s">
        <v>1034</v>
      </c>
      <c r="B240">
        <v>0.81799999999999995</v>
      </c>
      <c r="C240" t="e">
        <v>#N/A</v>
      </c>
      <c r="E240" t="s">
        <v>699</v>
      </c>
      <c r="F240">
        <v>0.70099999999999996</v>
      </c>
      <c r="G240">
        <v>0.63200000000000001</v>
      </c>
      <c r="H240">
        <f t="shared" si="3"/>
        <v>6.899999999999995E-2</v>
      </c>
    </row>
    <row r="241" spans="1:9" x14ac:dyDescent="0.45">
      <c r="A241" t="s">
        <v>685</v>
      </c>
      <c r="B241">
        <v>0.81799999999999995</v>
      </c>
      <c r="C241">
        <v>0.70299999999999996</v>
      </c>
      <c r="E241" t="s">
        <v>659</v>
      </c>
      <c r="F241">
        <v>0.69799999999999995</v>
      </c>
      <c r="G241">
        <v>0.745</v>
      </c>
      <c r="H241">
        <f t="shared" si="3"/>
        <v>4.7000000000000042E-2</v>
      </c>
    </row>
    <row r="242" spans="1:9" x14ac:dyDescent="0.45">
      <c r="A242" t="s">
        <v>660</v>
      </c>
      <c r="B242">
        <v>0.81799999999999995</v>
      </c>
      <c r="C242">
        <v>0.74299999999999999</v>
      </c>
      <c r="E242" t="s">
        <v>698</v>
      </c>
      <c r="F242">
        <v>0.69799999999999995</v>
      </c>
      <c r="G242">
        <v>0.63700000000000001</v>
      </c>
      <c r="H242">
        <f t="shared" si="3"/>
        <v>6.0999999999999943E-2</v>
      </c>
    </row>
    <row r="243" spans="1:9" hidden="1" x14ac:dyDescent="0.45">
      <c r="A243" t="s">
        <v>1035</v>
      </c>
      <c r="B243">
        <v>0.81599999999999995</v>
      </c>
      <c r="C243" t="e">
        <v>#N/A</v>
      </c>
      <c r="E243" t="s">
        <v>626</v>
      </c>
      <c r="F243">
        <v>0.69499999999999995</v>
      </c>
      <c r="G243">
        <v>0.78400000000000003</v>
      </c>
      <c r="H243">
        <f t="shared" si="3"/>
        <v>8.9000000000000079E-2</v>
      </c>
      <c r="I243">
        <f t="shared" ref="I243:I244" si="4">F243-G243</f>
        <v>-8.9000000000000079E-2</v>
      </c>
    </row>
    <row r="244" spans="1:9" hidden="1" x14ac:dyDescent="0.45">
      <c r="A244" t="s">
        <v>1036</v>
      </c>
      <c r="B244">
        <v>0.81599999999999995</v>
      </c>
      <c r="C244" t="e">
        <v>#N/A</v>
      </c>
      <c r="E244" t="s">
        <v>687</v>
      </c>
      <c r="F244">
        <v>0.69399999999999995</v>
      </c>
      <c r="G244">
        <v>0.70099999999999996</v>
      </c>
      <c r="H244">
        <f t="shared" ref="H244" si="5">ABS(F244-G244)</f>
        <v>7.0000000000000062E-3</v>
      </c>
      <c r="I244">
        <f t="shared" si="4"/>
        <v>-7.0000000000000062E-3</v>
      </c>
    </row>
    <row r="245" spans="1:9" hidden="1" x14ac:dyDescent="0.45">
      <c r="A245" t="s">
        <v>1037</v>
      </c>
      <c r="B245">
        <v>0.81499999999999995</v>
      </c>
      <c r="C245" t="e">
        <v>#N/A</v>
      </c>
    </row>
    <row r="246" spans="1:9" hidden="1" x14ac:dyDescent="0.45">
      <c r="A246" t="s">
        <v>1038</v>
      </c>
      <c r="B246">
        <v>0.81399999999999995</v>
      </c>
      <c r="C246" t="e">
        <v>#N/A</v>
      </c>
    </row>
    <row r="247" spans="1:9" x14ac:dyDescent="0.45">
      <c r="A247" t="s">
        <v>507</v>
      </c>
      <c r="B247">
        <v>0.81399999999999995</v>
      </c>
      <c r="C247">
        <v>0.90600000000000003</v>
      </c>
    </row>
    <row r="248" spans="1:9" x14ac:dyDescent="0.45">
      <c r="A248" t="s">
        <v>609</v>
      </c>
      <c r="B248">
        <v>0.81399999999999995</v>
      </c>
      <c r="C248">
        <v>0.79700000000000004</v>
      </c>
    </row>
    <row r="249" spans="1:9" hidden="1" x14ac:dyDescent="0.45">
      <c r="A249" t="s">
        <v>1039</v>
      </c>
      <c r="B249">
        <v>0.81399999999999995</v>
      </c>
      <c r="C249" t="e">
        <v>#N/A</v>
      </c>
    </row>
    <row r="250" spans="1:9" hidden="1" x14ac:dyDescent="0.45">
      <c r="A250" t="s">
        <v>1040</v>
      </c>
      <c r="B250">
        <v>0.81399999999999995</v>
      </c>
      <c r="C250" t="e">
        <v>#N/A</v>
      </c>
    </row>
    <row r="251" spans="1:9" x14ac:dyDescent="0.45">
      <c r="A251" t="s">
        <v>620</v>
      </c>
      <c r="B251">
        <v>0.81399999999999995</v>
      </c>
      <c r="C251">
        <v>0.78800000000000003</v>
      </c>
    </row>
    <row r="252" spans="1:9" hidden="1" x14ac:dyDescent="0.45">
      <c r="A252" t="s">
        <v>1041</v>
      </c>
      <c r="B252">
        <v>0.81399999999999995</v>
      </c>
      <c r="C252" t="e">
        <v>#N/A</v>
      </c>
    </row>
    <row r="253" spans="1:9" hidden="1" x14ac:dyDescent="0.45">
      <c r="A253" t="s">
        <v>1042</v>
      </c>
      <c r="B253">
        <v>0.81299999999999994</v>
      </c>
      <c r="C253" t="e">
        <v>#N/A</v>
      </c>
    </row>
    <row r="254" spans="1:9" hidden="1" x14ac:dyDescent="0.45">
      <c r="A254" t="s">
        <v>1043</v>
      </c>
      <c r="B254">
        <v>0.81399999999999995</v>
      </c>
      <c r="C254" t="e">
        <v>#N/A</v>
      </c>
    </row>
    <row r="255" spans="1:9" hidden="1" x14ac:dyDescent="0.45">
      <c r="A255" t="s">
        <v>1044</v>
      </c>
      <c r="B255">
        <v>0.81299999999999994</v>
      </c>
      <c r="C255" t="e">
        <v>#N/A</v>
      </c>
    </row>
    <row r="256" spans="1:9" hidden="1" x14ac:dyDescent="0.45">
      <c r="A256" t="s">
        <v>1045</v>
      </c>
      <c r="B256">
        <v>0.81200000000000006</v>
      </c>
      <c r="C256" t="e">
        <v>#N/A</v>
      </c>
    </row>
    <row r="257" spans="1:3" hidden="1" x14ac:dyDescent="0.45">
      <c r="A257" t="s">
        <v>1046</v>
      </c>
      <c r="B257">
        <v>0.81200000000000006</v>
      </c>
      <c r="C257" t="e">
        <v>#N/A</v>
      </c>
    </row>
    <row r="258" spans="1:3" hidden="1" x14ac:dyDescent="0.45">
      <c r="A258" t="s">
        <v>1047</v>
      </c>
      <c r="B258">
        <v>0.81100000000000005</v>
      </c>
      <c r="C258" t="e">
        <v>#N/A</v>
      </c>
    </row>
    <row r="259" spans="1:3" hidden="1" x14ac:dyDescent="0.45">
      <c r="A259" t="s">
        <v>1048</v>
      </c>
      <c r="B259">
        <v>0.81100000000000005</v>
      </c>
      <c r="C259" t="e">
        <v>#N/A</v>
      </c>
    </row>
    <row r="260" spans="1:3" x14ac:dyDescent="0.45">
      <c r="A260" t="s">
        <v>635</v>
      </c>
      <c r="B260">
        <v>0.81100000000000005</v>
      </c>
      <c r="C260">
        <v>0.77500000000000002</v>
      </c>
    </row>
    <row r="261" spans="1:3" x14ac:dyDescent="0.45">
      <c r="A261" t="s">
        <v>622</v>
      </c>
      <c r="B261">
        <v>0.81</v>
      </c>
      <c r="C261">
        <v>0.78800000000000003</v>
      </c>
    </row>
    <row r="262" spans="1:3" hidden="1" x14ac:dyDescent="0.45">
      <c r="A262" t="s">
        <v>1049</v>
      </c>
      <c r="B262">
        <v>0.81</v>
      </c>
      <c r="C262" t="e">
        <v>#N/A</v>
      </c>
    </row>
    <row r="263" spans="1:3" hidden="1" x14ac:dyDescent="0.45">
      <c r="A263" t="s">
        <v>1050</v>
      </c>
      <c r="B263">
        <v>0.81</v>
      </c>
      <c r="C263" t="e">
        <v>#N/A</v>
      </c>
    </row>
    <row r="264" spans="1:3" hidden="1" x14ac:dyDescent="0.45">
      <c r="A264" t="s">
        <v>1051</v>
      </c>
      <c r="B264">
        <v>0.81</v>
      </c>
      <c r="C264" t="e">
        <v>#N/A</v>
      </c>
    </row>
    <row r="265" spans="1:3" hidden="1" x14ac:dyDescent="0.45">
      <c r="A265" t="s">
        <v>1052</v>
      </c>
      <c r="B265">
        <v>0.81</v>
      </c>
      <c r="C265" t="e">
        <v>#N/A</v>
      </c>
    </row>
    <row r="266" spans="1:3" x14ac:dyDescent="0.45">
      <c r="A266" t="s">
        <v>559</v>
      </c>
      <c r="B266">
        <v>0.80900000000000005</v>
      </c>
      <c r="C266">
        <v>0.83599999999999997</v>
      </c>
    </row>
    <row r="267" spans="1:3" hidden="1" x14ac:dyDescent="0.45">
      <c r="A267" t="s">
        <v>1053</v>
      </c>
      <c r="B267">
        <v>0.80900000000000005</v>
      </c>
      <c r="C267" t="e">
        <v>#N/A</v>
      </c>
    </row>
    <row r="268" spans="1:3" hidden="1" x14ac:dyDescent="0.45">
      <c r="A268" t="s">
        <v>1054</v>
      </c>
      <c r="B268">
        <v>0.80900000000000005</v>
      </c>
      <c r="C268" t="e">
        <v>#N/A</v>
      </c>
    </row>
    <row r="269" spans="1:3" hidden="1" x14ac:dyDescent="0.45">
      <c r="A269" t="s">
        <v>1055</v>
      </c>
      <c r="B269">
        <v>0.80900000000000005</v>
      </c>
      <c r="C269" t="e">
        <v>#N/A</v>
      </c>
    </row>
    <row r="270" spans="1:3" hidden="1" x14ac:dyDescent="0.45">
      <c r="A270" t="s">
        <v>1056</v>
      </c>
      <c r="B270">
        <v>0.80900000000000005</v>
      </c>
      <c r="C270" t="e">
        <v>#N/A</v>
      </c>
    </row>
    <row r="271" spans="1:3" x14ac:dyDescent="0.45">
      <c r="A271" t="s">
        <v>550</v>
      </c>
      <c r="B271">
        <v>0.80900000000000005</v>
      </c>
      <c r="C271">
        <v>0.85</v>
      </c>
    </row>
    <row r="272" spans="1:3" hidden="1" x14ac:dyDescent="0.45">
      <c r="A272" t="s">
        <v>1057</v>
      </c>
      <c r="B272">
        <v>0.80800000000000005</v>
      </c>
      <c r="C272" t="e">
        <v>#N/A</v>
      </c>
    </row>
    <row r="273" spans="1:3" x14ac:dyDescent="0.45">
      <c r="A273" t="s">
        <v>658</v>
      </c>
      <c r="B273">
        <v>0.80800000000000005</v>
      </c>
      <c r="C273">
        <v>0.746</v>
      </c>
    </row>
    <row r="274" spans="1:3" hidden="1" x14ac:dyDescent="0.45">
      <c r="A274" t="s">
        <v>1058</v>
      </c>
      <c r="B274">
        <v>0.80800000000000005</v>
      </c>
      <c r="C274" t="e">
        <v>#N/A</v>
      </c>
    </row>
    <row r="275" spans="1:3" x14ac:dyDescent="0.45">
      <c r="A275" t="s">
        <v>481</v>
      </c>
      <c r="B275">
        <v>0.80800000000000005</v>
      </c>
      <c r="C275">
        <v>0.95699999999999996</v>
      </c>
    </row>
    <row r="276" spans="1:3" hidden="1" x14ac:dyDescent="0.45">
      <c r="A276" t="s">
        <v>1059</v>
      </c>
      <c r="B276">
        <v>0.80800000000000005</v>
      </c>
      <c r="C276" t="e">
        <v>#N/A</v>
      </c>
    </row>
    <row r="277" spans="1:3" hidden="1" x14ac:dyDescent="0.45">
      <c r="A277" t="s">
        <v>1060</v>
      </c>
      <c r="B277">
        <v>0.80700000000000005</v>
      </c>
      <c r="C277" t="e">
        <v>#N/A</v>
      </c>
    </row>
    <row r="278" spans="1:3" hidden="1" x14ac:dyDescent="0.45">
      <c r="A278" t="s">
        <v>1061</v>
      </c>
      <c r="B278">
        <v>0.80700000000000005</v>
      </c>
      <c r="C278" t="e">
        <v>#N/A</v>
      </c>
    </row>
    <row r="279" spans="1:3" hidden="1" x14ac:dyDescent="0.45">
      <c r="A279" t="s">
        <v>1062</v>
      </c>
      <c r="B279">
        <v>0.80700000000000005</v>
      </c>
      <c r="C279" t="e">
        <v>#N/A</v>
      </c>
    </row>
    <row r="280" spans="1:3" hidden="1" x14ac:dyDescent="0.45">
      <c r="A280" t="s">
        <v>1063</v>
      </c>
      <c r="B280">
        <v>0.80700000000000005</v>
      </c>
      <c r="C280" t="e">
        <v>#N/A</v>
      </c>
    </row>
    <row r="281" spans="1:3" x14ac:dyDescent="0.45">
      <c r="A281" t="s">
        <v>678</v>
      </c>
      <c r="B281">
        <v>0.80700000000000005</v>
      </c>
      <c r="C281">
        <v>0.71499999999999997</v>
      </c>
    </row>
    <row r="282" spans="1:3" x14ac:dyDescent="0.45">
      <c r="A282" t="s">
        <v>552</v>
      </c>
      <c r="B282">
        <v>0.80600000000000005</v>
      </c>
      <c r="C282">
        <v>0.84699999999999998</v>
      </c>
    </row>
    <row r="283" spans="1:3" x14ac:dyDescent="0.45">
      <c r="A283" t="s">
        <v>675</v>
      </c>
      <c r="B283">
        <v>0.80600000000000005</v>
      </c>
      <c r="C283">
        <v>0.72699999999999998</v>
      </c>
    </row>
    <row r="284" spans="1:3" hidden="1" x14ac:dyDescent="0.45">
      <c r="A284" t="s">
        <v>1064</v>
      </c>
      <c r="B284">
        <v>0.80500000000000005</v>
      </c>
      <c r="C284" t="e">
        <v>#N/A</v>
      </c>
    </row>
    <row r="285" spans="1:3" x14ac:dyDescent="0.45">
      <c r="A285" t="s">
        <v>586</v>
      </c>
      <c r="B285">
        <v>0.80500000000000005</v>
      </c>
      <c r="C285">
        <v>0.81699999999999995</v>
      </c>
    </row>
    <row r="286" spans="1:3" x14ac:dyDescent="0.45">
      <c r="A286" t="s">
        <v>495</v>
      </c>
      <c r="B286">
        <v>0.80400000000000005</v>
      </c>
      <c r="C286">
        <v>0.92400000000000004</v>
      </c>
    </row>
    <row r="287" spans="1:3" hidden="1" x14ac:dyDescent="0.45">
      <c r="A287" t="s">
        <v>1065</v>
      </c>
      <c r="B287">
        <v>0.80400000000000005</v>
      </c>
      <c r="C287" t="e">
        <v>#N/A</v>
      </c>
    </row>
    <row r="288" spans="1:3" hidden="1" x14ac:dyDescent="0.45">
      <c r="A288" t="s">
        <v>1066</v>
      </c>
      <c r="B288">
        <v>0.80400000000000005</v>
      </c>
      <c r="C288" t="e">
        <v>#N/A</v>
      </c>
    </row>
    <row r="289" spans="1:3" hidden="1" x14ac:dyDescent="0.45">
      <c r="A289" t="s">
        <v>1067</v>
      </c>
      <c r="B289">
        <v>0.80400000000000005</v>
      </c>
      <c r="C289" t="e">
        <v>#N/A</v>
      </c>
    </row>
    <row r="290" spans="1:3" hidden="1" x14ac:dyDescent="0.45">
      <c r="A290" t="s">
        <v>1068</v>
      </c>
      <c r="B290">
        <v>0.80300000000000005</v>
      </c>
      <c r="C290" t="e">
        <v>#N/A</v>
      </c>
    </row>
    <row r="291" spans="1:3" x14ac:dyDescent="0.45">
      <c r="A291" t="s">
        <v>690</v>
      </c>
      <c r="B291">
        <v>0.80300000000000005</v>
      </c>
      <c r="C291">
        <v>0.68600000000000005</v>
      </c>
    </row>
    <row r="292" spans="1:3" hidden="1" x14ac:dyDescent="0.45">
      <c r="A292" t="s">
        <v>1069</v>
      </c>
      <c r="B292">
        <v>0.80200000000000005</v>
      </c>
      <c r="C292" t="e">
        <v>#N/A</v>
      </c>
    </row>
    <row r="293" spans="1:3" hidden="1" x14ac:dyDescent="0.45">
      <c r="A293" t="s">
        <v>1070</v>
      </c>
      <c r="B293">
        <v>0.80100000000000005</v>
      </c>
      <c r="C293" t="e">
        <v>#N/A</v>
      </c>
    </row>
    <row r="294" spans="1:3" hidden="1" x14ac:dyDescent="0.45">
      <c r="A294" t="s">
        <v>1071</v>
      </c>
      <c r="B294">
        <v>0.80100000000000005</v>
      </c>
      <c r="C294" t="e">
        <v>#N/A</v>
      </c>
    </row>
    <row r="295" spans="1:3" hidden="1" x14ac:dyDescent="0.45">
      <c r="A295" t="s">
        <v>1072</v>
      </c>
      <c r="B295">
        <v>0.8</v>
      </c>
      <c r="C295" t="e">
        <v>#N/A</v>
      </c>
    </row>
    <row r="296" spans="1:3" x14ac:dyDescent="0.45">
      <c r="A296" t="s">
        <v>615</v>
      </c>
      <c r="B296">
        <v>0.8</v>
      </c>
      <c r="C296">
        <v>0.79100000000000004</v>
      </c>
    </row>
    <row r="297" spans="1:3" hidden="1" x14ac:dyDescent="0.45">
      <c r="A297" t="s">
        <v>1073</v>
      </c>
      <c r="B297">
        <v>0.8</v>
      </c>
      <c r="C297" t="e">
        <v>#N/A</v>
      </c>
    </row>
    <row r="298" spans="1:3" x14ac:dyDescent="0.45">
      <c r="A298" t="s">
        <v>556</v>
      </c>
      <c r="B298">
        <v>0.8</v>
      </c>
      <c r="C298">
        <v>0.83899999999999997</v>
      </c>
    </row>
    <row r="299" spans="1:3" hidden="1" x14ac:dyDescent="0.45">
      <c r="A299" t="s">
        <v>1074</v>
      </c>
      <c r="B299">
        <v>0.8</v>
      </c>
      <c r="C299" t="e">
        <v>#N/A</v>
      </c>
    </row>
    <row r="300" spans="1:3" x14ac:dyDescent="0.45">
      <c r="A300" t="s">
        <v>639</v>
      </c>
      <c r="B300">
        <v>0.79900000000000004</v>
      </c>
      <c r="C300">
        <v>0.77</v>
      </c>
    </row>
    <row r="301" spans="1:3" x14ac:dyDescent="0.45">
      <c r="A301" t="s">
        <v>605</v>
      </c>
      <c r="B301">
        <v>0.79900000000000004</v>
      </c>
      <c r="C301">
        <v>0.80100000000000005</v>
      </c>
    </row>
    <row r="302" spans="1:3" hidden="1" x14ac:dyDescent="0.45">
      <c r="A302" t="s">
        <v>1075</v>
      </c>
      <c r="B302">
        <v>0.79900000000000004</v>
      </c>
      <c r="C302" t="e">
        <v>#N/A</v>
      </c>
    </row>
    <row r="303" spans="1:3" x14ac:dyDescent="0.45">
      <c r="A303" t="s">
        <v>638</v>
      </c>
      <c r="B303">
        <v>0.79900000000000004</v>
      </c>
      <c r="C303">
        <v>0.77</v>
      </c>
    </row>
    <row r="304" spans="1:3" hidden="1" x14ac:dyDescent="0.45">
      <c r="A304" t="s">
        <v>1076</v>
      </c>
      <c r="B304">
        <v>0.79900000000000004</v>
      </c>
      <c r="C304" t="e">
        <v>#N/A</v>
      </c>
    </row>
    <row r="305" spans="1:3" x14ac:dyDescent="0.45">
      <c r="A305" t="s">
        <v>641</v>
      </c>
      <c r="B305">
        <v>0.79800000000000004</v>
      </c>
      <c r="C305">
        <v>0.76800000000000002</v>
      </c>
    </row>
    <row r="306" spans="1:3" hidden="1" x14ac:dyDescent="0.45">
      <c r="A306" t="s">
        <v>1077</v>
      </c>
      <c r="B306">
        <v>0.79800000000000004</v>
      </c>
      <c r="C306" t="e">
        <v>#N/A</v>
      </c>
    </row>
    <row r="307" spans="1:3" hidden="1" x14ac:dyDescent="0.45">
      <c r="A307" t="s">
        <v>1078</v>
      </c>
      <c r="B307">
        <v>0.79800000000000004</v>
      </c>
      <c r="C307" t="e">
        <v>#N/A</v>
      </c>
    </row>
    <row r="308" spans="1:3" x14ac:dyDescent="0.45">
      <c r="A308" t="s">
        <v>596</v>
      </c>
      <c r="B308">
        <v>0.79800000000000004</v>
      </c>
      <c r="C308">
        <v>0.80800000000000005</v>
      </c>
    </row>
    <row r="309" spans="1:3" x14ac:dyDescent="0.45">
      <c r="A309" t="s">
        <v>621</v>
      </c>
      <c r="B309">
        <v>0.79700000000000004</v>
      </c>
      <c r="C309">
        <v>0.78800000000000003</v>
      </c>
    </row>
    <row r="310" spans="1:3" hidden="1" x14ac:dyDescent="0.45">
      <c r="A310" t="s">
        <v>1079</v>
      </c>
      <c r="B310">
        <v>0.79700000000000004</v>
      </c>
      <c r="C310" t="e">
        <v>#N/A</v>
      </c>
    </row>
    <row r="311" spans="1:3" hidden="1" x14ac:dyDescent="0.45">
      <c r="A311" t="s">
        <v>1080</v>
      </c>
      <c r="B311">
        <v>0.79700000000000004</v>
      </c>
      <c r="C311" t="e">
        <v>#N/A</v>
      </c>
    </row>
    <row r="312" spans="1:3" x14ac:dyDescent="0.45">
      <c r="A312" t="s">
        <v>543</v>
      </c>
      <c r="B312">
        <v>0.79600000000000004</v>
      </c>
      <c r="C312">
        <v>0.85699999999999998</v>
      </c>
    </row>
    <row r="313" spans="1:3" hidden="1" x14ac:dyDescent="0.45">
      <c r="A313" t="s">
        <v>1081</v>
      </c>
      <c r="B313">
        <v>0.79600000000000004</v>
      </c>
      <c r="C313" t="e">
        <v>#N/A</v>
      </c>
    </row>
    <row r="314" spans="1:3" x14ac:dyDescent="0.45">
      <c r="A314" t="s">
        <v>652</v>
      </c>
      <c r="B314">
        <v>0.79600000000000004</v>
      </c>
      <c r="C314">
        <v>0.75700000000000001</v>
      </c>
    </row>
    <row r="315" spans="1:3" x14ac:dyDescent="0.45">
      <c r="A315" t="s">
        <v>585</v>
      </c>
      <c r="B315">
        <v>0.79400000000000004</v>
      </c>
      <c r="C315">
        <v>0.82</v>
      </c>
    </row>
    <row r="316" spans="1:3" x14ac:dyDescent="0.45">
      <c r="A316" t="s">
        <v>667</v>
      </c>
      <c r="B316">
        <v>0.79300000000000004</v>
      </c>
      <c r="C316">
        <v>0.73399999999999999</v>
      </c>
    </row>
    <row r="317" spans="1:3" hidden="1" x14ac:dyDescent="0.45">
      <c r="A317" t="s">
        <v>1082</v>
      </c>
      <c r="B317">
        <v>0.79300000000000004</v>
      </c>
      <c r="C317" t="e">
        <v>#N/A</v>
      </c>
    </row>
    <row r="318" spans="1:3" hidden="1" x14ac:dyDescent="0.45">
      <c r="A318" t="s">
        <v>1083</v>
      </c>
      <c r="B318">
        <v>0.79300000000000004</v>
      </c>
      <c r="C318" t="e">
        <v>#N/A</v>
      </c>
    </row>
    <row r="319" spans="1:3" hidden="1" x14ac:dyDescent="0.45">
      <c r="A319" t="s">
        <v>1084</v>
      </c>
      <c r="B319">
        <v>0.79300000000000004</v>
      </c>
      <c r="C319" t="e">
        <v>#N/A</v>
      </c>
    </row>
    <row r="320" spans="1:3" x14ac:dyDescent="0.45">
      <c r="A320" t="s">
        <v>524</v>
      </c>
      <c r="B320">
        <v>0.79200000000000004</v>
      </c>
      <c r="C320">
        <v>0.879</v>
      </c>
    </row>
    <row r="321" spans="1:3" hidden="1" x14ac:dyDescent="0.45">
      <c r="A321" t="s">
        <v>1085</v>
      </c>
      <c r="B321">
        <v>0.79200000000000004</v>
      </c>
      <c r="C321" t="e">
        <v>#N/A</v>
      </c>
    </row>
    <row r="322" spans="1:3" hidden="1" x14ac:dyDescent="0.45">
      <c r="A322" t="s">
        <v>1086</v>
      </c>
      <c r="B322">
        <v>0.79200000000000004</v>
      </c>
      <c r="C322" t="e">
        <v>#N/A</v>
      </c>
    </row>
    <row r="323" spans="1:3" x14ac:dyDescent="0.45">
      <c r="A323" t="s">
        <v>539</v>
      </c>
      <c r="B323">
        <v>0.79100000000000004</v>
      </c>
      <c r="C323">
        <v>0.85899999999999999</v>
      </c>
    </row>
    <row r="324" spans="1:3" x14ac:dyDescent="0.45">
      <c r="A324" t="s">
        <v>624</v>
      </c>
      <c r="B324">
        <v>0.79100000000000004</v>
      </c>
      <c r="C324">
        <v>0.78600000000000003</v>
      </c>
    </row>
    <row r="325" spans="1:3" hidden="1" x14ac:dyDescent="0.45">
      <c r="A325" t="s">
        <v>1087</v>
      </c>
      <c r="B325">
        <v>0.79100000000000004</v>
      </c>
      <c r="C325" t="e">
        <v>#N/A</v>
      </c>
    </row>
    <row r="326" spans="1:3" hidden="1" x14ac:dyDescent="0.45">
      <c r="A326" t="s">
        <v>1088</v>
      </c>
      <c r="B326">
        <v>0.79</v>
      </c>
      <c r="C326" t="e">
        <v>#N/A</v>
      </c>
    </row>
    <row r="327" spans="1:3" hidden="1" x14ac:dyDescent="0.45">
      <c r="A327" t="s">
        <v>1089</v>
      </c>
      <c r="B327">
        <v>0.79</v>
      </c>
      <c r="C327" t="e">
        <v>#N/A</v>
      </c>
    </row>
    <row r="328" spans="1:3" hidden="1" x14ac:dyDescent="0.45">
      <c r="A328" t="s">
        <v>1090</v>
      </c>
      <c r="B328">
        <v>0.78900000000000003</v>
      </c>
      <c r="C328" t="e">
        <v>#N/A</v>
      </c>
    </row>
    <row r="329" spans="1:3" hidden="1" x14ac:dyDescent="0.45">
      <c r="A329" t="s">
        <v>1091</v>
      </c>
      <c r="B329">
        <v>0.78800000000000003</v>
      </c>
      <c r="C329" t="e">
        <v>#N/A</v>
      </c>
    </row>
    <row r="330" spans="1:3" x14ac:dyDescent="0.45">
      <c r="A330" t="s">
        <v>631</v>
      </c>
      <c r="B330">
        <v>0.78700000000000003</v>
      </c>
      <c r="C330">
        <v>0.78</v>
      </c>
    </row>
    <row r="331" spans="1:3" x14ac:dyDescent="0.45">
      <c r="A331" t="s">
        <v>567</v>
      </c>
      <c r="B331">
        <v>0.78700000000000003</v>
      </c>
      <c r="C331">
        <v>0.83</v>
      </c>
    </row>
    <row r="332" spans="1:3" hidden="1" x14ac:dyDescent="0.45">
      <c r="A332" t="s">
        <v>1092</v>
      </c>
      <c r="B332">
        <v>0.78700000000000003</v>
      </c>
      <c r="C332" t="e">
        <v>#N/A</v>
      </c>
    </row>
    <row r="333" spans="1:3" x14ac:dyDescent="0.45">
      <c r="A333" t="s">
        <v>584</v>
      </c>
      <c r="B333">
        <v>0.78700000000000003</v>
      </c>
      <c r="C333">
        <v>0.82099999999999995</v>
      </c>
    </row>
    <row r="334" spans="1:3" hidden="1" x14ac:dyDescent="0.45">
      <c r="A334" t="s">
        <v>1093</v>
      </c>
      <c r="B334">
        <v>0.78600000000000003</v>
      </c>
      <c r="C334" t="e">
        <v>#N/A</v>
      </c>
    </row>
    <row r="335" spans="1:3" x14ac:dyDescent="0.45">
      <c r="A335" t="s">
        <v>637</v>
      </c>
      <c r="B335">
        <v>0.78600000000000003</v>
      </c>
      <c r="C335">
        <v>0.77100000000000002</v>
      </c>
    </row>
    <row r="336" spans="1:3" hidden="1" x14ac:dyDescent="0.45">
      <c r="A336" t="s">
        <v>1094</v>
      </c>
      <c r="B336">
        <v>0.78600000000000003</v>
      </c>
      <c r="C336" t="e">
        <v>#N/A</v>
      </c>
    </row>
    <row r="337" spans="1:3" x14ac:dyDescent="0.45">
      <c r="A337" t="s">
        <v>583</v>
      </c>
      <c r="B337">
        <v>0.78500000000000003</v>
      </c>
      <c r="C337">
        <v>0.82299999999999995</v>
      </c>
    </row>
    <row r="338" spans="1:3" hidden="1" x14ac:dyDescent="0.45">
      <c r="A338" t="s">
        <v>1095</v>
      </c>
      <c r="B338">
        <v>0.78500000000000003</v>
      </c>
      <c r="C338" t="e">
        <v>#N/A</v>
      </c>
    </row>
    <row r="339" spans="1:3" hidden="1" x14ac:dyDescent="0.45">
      <c r="A339" t="s">
        <v>1096</v>
      </c>
      <c r="B339">
        <v>0.78500000000000003</v>
      </c>
      <c r="C339" t="e">
        <v>#N/A</v>
      </c>
    </row>
    <row r="340" spans="1:3" hidden="1" x14ac:dyDescent="0.45">
      <c r="A340" t="s">
        <v>1097</v>
      </c>
      <c r="B340">
        <v>0.78500000000000003</v>
      </c>
      <c r="C340" t="e">
        <v>#N/A</v>
      </c>
    </row>
    <row r="341" spans="1:3" hidden="1" x14ac:dyDescent="0.45">
      <c r="A341" t="s">
        <v>1098</v>
      </c>
      <c r="B341">
        <v>0.78400000000000003</v>
      </c>
      <c r="C341" t="e">
        <v>#N/A</v>
      </c>
    </row>
    <row r="342" spans="1:3" hidden="1" x14ac:dyDescent="0.45">
      <c r="A342" t="s">
        <v>1099</v>
      </c>
      <c r="B342">
        <v>0.78400000000000003</v>
      </c>
      <c r="C342" t="e">
        <v>#N/A</v>
      </c>
    </row>
    <row r="343" spans="1:3" x14ac:dyDescent="0.45">
      <c r="A343" t="s">
        <v>598</v>
      </c>
      <c r="B343">
        <v>0.78300000000000003</v>
      </c>
      <c r="C343">
        <v>0.80700000000000005</v>
      </c>
    </row>
    <row r="344" spans="1:3" hidden="1" x14ac:dyDescent="0.45">
      <c r="A344" t="s">
        <v>1100</v>
      </c>
      <c r="B344">
        <v>0.78300000000000003</v>
      </c>
      <c r="C344" t="e">
        <v>#N/A</v>
      </c>
    </row>
    <row r="345" spans="1:3" hidden="1" x14ac:dyDescent="0.45">
      <c r="A345" t="s">
        <v>1101</v>
      </c>
      <c r="B345">
        <v>0.78300000000000003</v>
      </c>
      <c r="C345" t="e">
        <v>#N/A</v>
      </c>
    </row>
    <row r="346" spans="1:3" x14ac:dyDescent="0.45">
      <c r="A346" t="s">
        <v>578</v>
      </c>
      <c r="B346">
        <v>0.78300000000000003</v>
      </c>
      <c r="C346">
        <v>0.82499999999999996</v>
      </c>
    </row>
    <row r="347" spans="1:3" x14ac:dyDescent="0.45">
      <c r="A347" t="s">
        <v>692</v>
      </c>
      <c r="B347">
        <v>0.78300000000000003</v>
      </c>
      <c r="C347">
        <v>0.67900000000000005</v>
      </c>
    </row>
    <row r="348" spans="1:3" hidden="1" x14ac:dyDescent="0.45">
      <c r="A348" t="s">
        <v>1102</v>
      </c>
      <c r="B348">
        <v>0.78200000000000003</v>
      </c>
      <c r="C348" t="e">
        <v>#N/A</v>
      </c>
    </row>
    <row r="349" spans="1:3" hidden="1" x14ac:dyDescent="0.45">
      <c r="A349" t="s">
        <v>1103</v>
      </c>
      <c r="B349">
        <v>0.78200000000000003</v>
      </c>
      <c r="C349" t="e">
        <v>#N/A</v>
      </c>
    </row>
    <row r="350" spans="1:3" hidden="1" x14ac:dyDescent="0.45">
      <c r="A350" t="s">
        <v>1104</v>
      </c>
      <c r="B350">
        <v>0.78200000000000003</v>
      </c>
      <c r="C350" t="e">
        <v>#N/A</v>
      </c>
    </row>
    <row r="351" spans="1:3" hidden="1" x14ac:dyDescent="0.45">
      <c r="A351" t="s">
        <v>1105</v>
      </c>
      <c r="B351">
        <v>0.78100000000000003</v>
      </c>
      <c r="C351" t="e">
        <v>#N/A</v>
      </c>
    </row>
    <row r="352" spans="1:3" x14ac:dyDescent="0.45">
      <c r="A352" t="s">
        <v>611</v>
      </c>
      <c r="B352">
        <v>0.78100000000000003</v>
      </c>
      <c r="C352">
        <v>0.79600000000000004</v>
      </c>
    </row>
    <row r="353" spans="1:3" hidden="1" x14ac:dyDescent="0.45">
      <c r="A353" t="s">
        <v>1106</v>
      </c>
      <c r="B353">
        <v>0.78100000000000003</v>
      </c>
      <c r="C353" t="e">
        <v>#N/A</v>
      </c>
    </row>
    <row r="354" spans="1:3" hidden="1" x14ac:dyDescent="0.45">
      <c r="A354" t="s">
        <v>1107</v>
      </c>
      <c r="B354">
        <v>0.78</v>
      </c>
      <c r="C354" t="e">
        <v>#N/A</v>
      </c>
    </row>
    <row r="355" spans="1:3" hidden="1" x14ac:dyDescent="0.45">
      <c r="A355" t="s">
        <v>1108</v>
      </c>
      <c r="B355">
        <v>0.78</v>
      </c>
      <c r="C355" t="e">
        <v>#N/A</v>
      </c>
    </row>
    <row r="356" spans="1:3" hidden="1" x14ac:dyDescent="0.45">
      <c r="A356" t="s">
        <v>1109</v>
      </c>
      <c r="B356">
        <v>0.78</v>
      </c>
      <c r="C356" t="e">
        <v>#N/A</v>
      </c>
    </row>
    <row r="357" spans="1:3" hidden="1" x14ac:dyDescent="0.45">
      <c r="A357" t="s">
        <v>1110</v>
      </c>
      <c r="B357">
        <v>0.78</v>
      </c>
      <c r="C357" t="e">
        <v>#N/A</v>
      </c>
    </row>
    <row r="358" spans="1:3" hidden="1" x14ac:dyDescent="0.45">
      <c r="A358" t="s">
        <v>1111</v>
      </c>
      <c r="B358">
        <v>0.77900000000000003</v>
      </c>
      <c r="C358" t="e">
        <v>#N/A</v>
      </c>
    </row>
    <row r="359" spans="1:3" hidden="1" x14ac:dyDescent="0.45">
      <c r="A359" t="s">
        <v>1112</v>
      </c>
      <c r="B359">
        <v>0.77900000000000003</v>
      </c>
      <c r="C359" t="e">
        <v>#N/A</v>
      </c>
    </row>
    <row r="360" spans="1:3" hidden="1" x14ac:dyDescent="0.45">
      <c r="A360" t="s">
        <v>1113</v>
      </c>
      <c r="B360">
        <v>0.77900000000000003</v>
      </c>
      <c r="C360" t="e">
        <v>#N/A</v>
      </c>
    </row>
    <row r="361" spans="1:3" hidden="1" x14ac:dyDescent="0.45">
      <c r="A361" t="s">
        <v>1114</v>
      </c>
      <c r="B361">
        <v>0.77900000000000003</v>
      </c>
      <c r="C361" t="e">
        <v>#N/A</v>
      </c>
    </row>
    <row r="362" spans="1:3" hidden="1" x14ac:dyDescent="0.45">
      <c r="A362" t="s">
        <v>1115</v>
      </c>
      <c r="B362">
        <v>0.77700000000000002</v>
      </c>
      <c r="C362" t="e">
        <v>#N/A</v>
      </c>
    </row>
    <row r="363" spans="1:3" hidden="1" x14ac:dyDescent="0.45">
      <c r="A363" t="s">
        <v>1116</v>
      </c>
      <c r="B363">
        <v>0.77700000000000002</v>
      </c>
      <c r="C363" t="e">
        <v>#N/A</v>
      </c>
    </row>
    <row r="364" spans="1:3" hidden="1" x14ac:dyDescent="0.45">
      <c r="A364" t="s">
        <v>1117</v>
      </c>
      <c r="B364">
        <v>0.77700000000000002</v>
      </c>
      <c r="C364" t="e">
        <v>#N/A</v>
      </c>
    </row>
    <row r="365" spans="1:3" x14ac:dyDescent="0.45">
      <c r="A365" t="s">
        <v>630</v>
      </c>
      <c r="B365">
        <v>0.77700000000000002</v>
      </c>
      <c r="C365">
        <v>0.78100000000000003</v>
      </c>
    </row>
    <row r="366" spans="1:3" x14ac:dyDescent="0.45">
      <c r="A366" t="s">
        <v>604</v>
      </c>
      <c r="B366">
        <v>0.77700000000000002</v>
      </c>
      <c r="C366">
        <v>0.80100000000000005</v>
      </c>
    </row>
    <row r="367" spans="1:3" x14ac:dyDescent="0.45">
      <c r="A367" t="s">
        <v>610</v>
      </c>
      <c r="B367">
        <v>0.77600000000000002</v>
      </c>
      <c r="C367">
        <v>0.79700000000000004</v>
      </c>
    </row>
    <row r="368" spans="1:3" x14ac:dyDescent="0.45">
      <c r="A368" t="s">
        <v>629</v>
      </c>
      <c r="B368">
        <v>0.77600000000000002</v>
      </c>
      <c r="C368">
        <v>0.78200000000000003</v>
      </c>
    </row>
    <row r="369" spans="1:3" x14ac:dyDescent="0.45">
      <c r="A369" t="s">
        <v>681</v>
      </c>
      <c r="B369">
        <v>0.77500000000000002</v>
      </c>
      <c r="C369">
        <v>0.71299999999999997</v>
      </c>
    </row>
    <row r="370" spans="1:3" x14ac:dyDescent="0.45">
      <c r="A370" t="s">
        <v>636</v>
      </c>
      <c r="B370">
        <v>0.77400000000000002</v>
      </c>
      <c r="C370">
        <v>0.77300000000000002</v>
      </c>
    </row>
    <row r="371" spans="1:3" hidden="1" x14ac:dyDescent="0.45">
      <c r="A371" t="s">
        <v>1118</v>
      </c>
      <c r="B371">
        <v>0.77400000000000002</v>
      </c>
      <c r="C371" t="e">
        <v>#N/A</v>
      </c>
    </row>
    <row r="372" spans="1:3" hidden="1" x14ac:dyDescent="0.45">
      <c r="A372" t="s">
        <v>1119</v>
      </c>
      <c r="B372">
        <v>0.77400000000000002</v>
      </c>
      <c r="C372" t="e">
        <v>#N/A</v>
      </c>
    </row>
    <row r="373" spans="1:3" hidden="1" x14ac:dyDescent="0.45">
      <c r="A373" t="s">
        <v>1120</v>
      </c>
      <c r="B373">
        <v>0.77300000000000002</v>
      </c>
      <c r="C373" t="e">
        <v>#N/A</v>
      </c>
    </row>
    <row r="374" spans="1:3" hidden="1" x14ac:dyDescent="0.45">
      <c r="A374" t="s">
        <v>1121</v>
      </c>
      <c r="B374">
        <v>0.77300000000000002</v>
      </c>
      <c r="C374" t="e">
        <v>#N/A</v>
      </c>
    </row>
    <row r="375" spans="1:3" hidden="1" x14ac:dyDescent="0.45">
      <c r="A375" t="s">
        <v>1122</v>
      </c>
      <c r="B375">
        <v>0.77300000000000002</v>
      </c>
      <c r="C375" t="e">
        <v>#N/A</v>
      </c>
    </row>
    <row r="376" spans="1:3" x14ac:dyDescent="0.45">
      <c r="A376" t="s">
        <v>597</v>
      </c>
      <c r="B376">
        <v>0.77300000000000002</v>
      </c>
      <c r="C376">
        <v>0.80700000000000005</v>
      </c>
    </row>
    <row r="377" spans="1:3" hidden="1" x14ac:dyDescent="0.45">
      <c r="A377" t="s">
        <v>1123</v>
      </c>
      <c r="B377">
        <v>0.77200000000000002</v>
      </c>
      <c r="C377" t="e">
        <v>#N/A</v>
      </c>
    </row>
    <row r="378" spans="1:3" hidden="1" x14ac:dyDescent="0.45">
      <c r="A378" t="s">
        <v>1124</v>
      </c>
      <c r="B378">
        <v>0.77100000000000002</v>
      </c>
      <c r="C378" t="e">
        <v>#N/A</v>
      </c>
    </row>
    <row r="379" spans="1:3" hidden="1" x14ac:dyDescent="0.45">
      <c r="A379" t="s">
        <v>1125</v>
      </c>
      <c r="B379">
        <v>0.77</v>
      </c>
      <c r="C379" t="e">
        <v>#N/A</v>
      </c>
    </row>
    <row r="380" spans="1:3" hidden="1" x14ac:dyDescent="0.45">
      <c r="A380" t="s">
        <v>1126</v>
      </c>
      <c r="B380">
        <v>0.77</v>
      </c>
      <c r="C380" t="e">
        <v>#N/A</v>
      </c>
    </row>
    <row r="381" spans="1:3" x14ac:dyDescent="0.45">
      <c r="A381" t="s">
        <v>653</v>
      </c>
      <c r="B381">
        <v>0.77</v>
      </c>
      <c r="C381">
        <v>0.75600000000000001</v>
      </c>
    </row>
    <row r="382" spans="1:3" hidden="1" x14ac:dyDescent="0.45">
      <c r="A382" t="s">
        <v>1127</v>
      </c>
      <c r="B382">
        <v>0.76900000000000002</v>
      </c>
      <c r="C382" t="e">
        <v>#N/A</v>
      </c>
    </row>
    <row r="383" spans="1:3" x14ac:dyDescent="0.45">
      <c r="A383" t="s">
        <v>654</v>
      </c>
      <c r="B383">
        <v>0.76900000000000002</v>
      </c>
      <c r="C383">
        <v>0.755</v>
      </c>
    </row>
    <row r="384" spans="1:3" x14ac:dyDescent="0.45">
      <c r="A384" t="s">
        <v>673</v>
      </c>
      <c r="B384">
        <v>0.76900000000000002</v>
      </c>
      <c r="C384">
        <v>0.72899999999999998</v>
      </c>
    </row>
    <row r="385" spans="1:3" hidden="1" x14ac:dyDescent="0.45">
      <c r="A385" t="s">
        <v>1128</v>
      </c>
      <c r="B385">
        <v>0.76900000000000002</v>
      </c>
      <c r="C385" t="e">
        <v>#N/A</v>
      </c>
    </row>
    <row r="386" spans="1:3" x14ac:dyDescent="0.45">
      <c r="A386" t="s">
        <v>526</v>
      </c>
      <c r="B386">
        <v>0.76900000000000002</v>
      </c>
      <c r="C386">
        <v>0.877</v>
      </c>
    </row>
    <row r="387" spans="1:3" x14ac:dyDescent="0.45">
      <c r="A387" t="s">
        <v>478</v>
      </c>
      <c r="B387">
        <v>0.76900000000000002</v>
      </c>
      <c r="C387">
        <v>0.97399999999999998</v>
      </c>
    </row>
    <row r="388" spans="1:3" hidden="1" x14ac:dyDescent="0.45">
      <c r="A388" t="s">
        <v>1129</v>
      </c>
      <c r="B388">
        <v>0.76800000000000002</v>
      </c>
      <c r="C388" t="e">
        <v>#N/A</v>
      </c>
    </row>
    <row r="389" spans="1:3" hidden="1" x14ac:dyDescent="0.45">
      <c r="A389" t="s">
        <v>1130</v>
      </c>
      <c r="B389">
        <v>0.76800000000000002</v>
      </c>
      <c r="C389" t="e">
        <v>#N/A</v>
      </c>
    </row>
    <row r="390" spans="1:3" hidden="1" x14ac:dyDescent="0.45">
      <c r="A390" t="s">
        <v>1131</v>
      </c>
      <c r="B390">
        <v>0.76800000000000002</v>
      </c>
      <c r="C390" t="e">
        <v>#N/A</v>
      </c>
    </row>
    <row r="391" spans="1:3" hidden="1" x14ac:dyDescent="0.45">
      <c r="A391" t="s">
        <v>1132</v>
      </c>
      <c r="B391">
        <v>0.76700000000000002</v>
      </c>
      <c r="C391" t="e">
        <v>#N/A</v>
      </c>
    </row>
    <row r="392" spans="1:3" x14ac:dyDescent="0.45">
      <c r="A392" t="s">
        <v>617</v>
      </c>
      <c r="B392">
        <v>0.76700000000000002</v>
      </c>
      <c r="C392">
        <v>0.79</v>
      </c>
    </row>
    <row r="393" spans="1:3" x14ac:dyDescent="0.45">
      <c r="A393" t="s">
        <v>662</v>
      </c>
      <c r="B393">
        <v>0.76700000000000002</v>
      </c>
      <c r="C393">
        <v>0.74</v>
      </c>
    </row>
    <row r="394" spans="1:3" x14ac:dyDescent="0.45">
      <c r="A394" t="s">
        <v>603</v>
      </c>
      <c r="B394">
        <v>0.76600000000000001</v>
      </c>
      <c r="C394">
        <v>0.80300000000000005</v>
      </c>
    </row>
    <row r="395" spans="1:3" hidden="1" x14ac:dyDescent="0.45">
      <c r="A395" t="s">
        <v>1133</v>
      </c>
      <c r="B395">
        <v>0.76600000000000001</v>
      </c>
      <c r="C395" t="e">
        <v>#N/A</v>
      </c>
    </row>
    <row r="396" spans="1:3" hidden="1" x14ac:dyDescent="0.45">
      <c r="A396" t="s">
        <v>1134</v>
      </c>
      <c r="B396">
        <v>0.76600000000000001</v>
      </c>
      <c r="C396" t="e">
        <v>#N/A</v>
      </c>
    </row>
    <row r="397" spans="1:3" hidden="1" x14ac:dyDescent="0.45">
      <c r="A397" t="s">
        <v>1135</v>
      </c>
      <c r="B397">
        <v>0.76600000000000001</v>
      </c>
      <c r="C397" t="e">
        <v>#N/A</v>
      </c>
    </row>
    <row r="398" spans="1:3" hidden="1" x14ac:dyDescent="0.45">
      <c r="A398" t="s">
        <v>1136</v>
      </c>
      <c r="B398">
        <v>0.76600000000000001</v>
      </c>
      <c r="C398" t="e">
        <v>#N/A</v>
      </c>
    </row>
    <row r="399" spans="1:3" hidden="1" x14ac:dyDescent="0.45">
      <c r="A399" t="s">
        <v>1137</v>
      </c>
      <c r="B399">
        <v>0.76600000000000001</v>
      </c>
      <c r="C399" t="e">
        <v>#N/A</v>
      </c>
    </row>
    <row r="400" spans="1:3" x14ac:dyDescent="0.45">
      <c r="A400" t="s">
        <v>571</v>
      </c>
      <c r="B400">
        <v>0.76400000000000001</v>
      </c>
      <c r="C400">
        <v>0.82799999999999996</v>
      </c>
    </row>
    <row r="401" spans="1:3" x14ac:dyDescent="0.45">
      <c r="A401" t="s">
        <v>656</v>
      </c>
      <c r="B401">
        <v>0.76400000000000001</v>
      </c>
      <c r="C401">
        <v>0.75</v>
      </c>
    </row>
    <row r="402" spans="1:3" hidden="1" x14ac:dyDescent="0.45">
      <c r="A402" t="s">
        <v>1138</v>
      </c>
      <c r="B402">
        <v>0.76200000000000001</v>
      </c>
      <c r="C402" t="e">
        <v>#N/A</v>
      </c>
    </row>
    <row r="403" spans="1:3" x14ac:dyDescent="0.45">
      <c r="A403" t="s">
        <v>688</v>
      </c>
      <c r="B403">
        <v>0.76200000000000001</v>
      </c>
      <c r="C403">
        <v>0.7</v>
      </c>
    </row>
    <row r="404" spans="1:3" hidden="1" x14ac:dyDescent="0.45">
      <c r="A404" t="s">
        <v>1139</v>
      </c>
      <c r="B404">
        <v>0.76200000000000001</v>
      </c>
      <c r="C404" t="e">
        <v>#N/A</v>
      </c>
    </row>
    <row r="405" spans="1:3" x14ac:dyDescent="0.45">
      <c r="A405" t="s">
        <v>595</v>
      </c>
      <c r="B405">
        <v>0.76100000000000001</v>
      </c>
      <c r="C405">
        <v>0.80800000000000005</v>
      </c>
    </row>
    <row r="406" spans="1:3" hidden="1" x14ac:dyDescent="0.45">
      <c r="A406" t="s">
        <v>1140</v>
      </c>
      <c r="B406">
        <v>0.76100000000000001</v>
      </c>
      <c r="C406" t="e">
        <v>#N/A</v>
      </c>
    </row>
    <row r="407" spans="1:3" hidden="1" x14ac:dyDescent="0.45">
      <c r="A407" t="s">
        <v>1141</v>
      </c>
      <c r="B407">
        <v>0.76100000000000001</v>
      </c>
      <c r="C407" t="e">
        <v>#N/A</v>
      </c>
    </row>
    <row r="408" spans="1:3" hidden="1" x14ac:dyDescent="0.45">
      <c r="A408" t="s">
        <v>1142</v>
      </c>
      <c r="B408">
        <v>0.76</v>
      </c>
      <c r="C408" t="e">
        <v>#N/A</v>
      </c>
    </row>
    <row r="409" spans="1:3" hidden="1" x14ac:dyDescent="0.45">
      <c r="A409" t="s">
        <v>1143</v>
      </c>
      <c r="B409">
        <v>0.76</v>
      </c>
      <c r="C409" t="e">
        <v>#N/A</v>
      </c>
    </row>
    <row r="410" spans="1:3" hidden="1" x14ac:dyDescent="0.45">
      <c r="A410" t="s">
        <v>1144</v>
      </c>
      <c r="B410">
        <v>0.76</v>
      </c>
      <c r="C410" t="e">
        <v>#N/A</v>
      </c>
    </row>
    <row r="411" spans="1:3" x14ac:dyDescent="0.45">
      <c r="A411" t="s">
        <v>613</v>
      </c>
      <c r="B411">
        <v>0.75900000000000001</v>
      </c>
      <c r="C411">
        <v>0.79400000000000004</v>
      </c>
    </row>
    <row r="412" spans="1:3" hidden="1" x14ac:dyDescent="0.45">
      <c r="A412" t="s">
        <v>1145</v>
      </c>
      <c r="B412">
        <v>0.75900000000000001</v>
      </c>
      <c r="C412" t="e">
        <v>#N/A</v>
      </c>
    </row>
    <row r="413" spans="1:3" x14ac:dyDescent="0.45">
      <c r="A413" t="s">
        <v>568</v>
      </c>
      <c r="B413">
        <v>0.75900000000000001</v>
      </c>
      <c r="C413">
        <v>0.82899999999999996</v>
      </c>
    </row>
    <row r="414" spans="1:3" hidden="1" x14ac:dyDescent="0.45">
      <c r="A414" t="s">
        <v>1146</v>
      </c>
      <c r="B414">
        <v>0.75900000000000001</v>
      </c>
      <c r="C414" t="e">
        <v>#N/A</v>
      </c>
    </row>
    <row r="415" spans="1:3" x14ac:dyDescent="0.45">
      <c r="A415" t="s">
        <v>616</v>
      </c>
      <c r="B415">
        <v>0.75900000000000001</v>
      </c>
      <c r="C415">
        <v>0.79</v>
      </c>
    </row>
    <row r="416" spans="1:3" x14ac:dyDescent="0.45">
      <c r="A416" t="s">
        <v>695</v>
      </c>
      <c r="B416">
        <v>0.75900000000000001</v>
      </c>
      <c r="C416">
        <v>0.65400000000000003</v>
      </c>
    </row>
    <row r="417" spans="1:3" hidden="1" x14ac:dyDescent="0.45">
      <c r="A417" t="s">
        <v>1147</v>
      </c>
      <c r="B417">
        <v>0.75900000000000001</v>
      </c>
      <c r="C417" t="e">
        <v>#N/A</v>
      </c>
    </row>
    <row r="418" spans="1:3" x14ac:dyDescent="0.45">
      <c r="A418" t="s">
        <v>607</v>
      </c>
      <c r="B418">
        <v>0.75800000000000001</v>
      </c>
      <c r="C418">
        <v>0.8</v>
      </c>
    </row>
    <row r="419" spans="1:3" hidden="1" x14ac:dyDescent="0.45">
      <c r="A419" t="s">
        <v>1148</v>
      </c>
      <c r="B419">
        <v>0.75800000000000001</v>
      </c>
      <c r="C419" t="e">
        <v>#N/A</v>
      </c>
    </row>
    <row r="420" spans="1:3" hidden="1" x14ac:dyDescent="0.45">
      <c r="A420" t="s">
        <v>1149</v>
      </c>
      <c r="B420">
        <v>0.75700000000000001</v>
      </c>
      <c r="C420" t="e">
        <v>#N/A</v>
      </c>
    </row>
    <row r="421" spans="1:3" hidden="1" x14ac:dyDescent="0.45">
      <c r="A421" t="s">
        <v>1150</v>
      </c>
      <c r="B421">
        <v>0.75700000000000001</v>
      </c>
      <c r="C421" t="e">
        <v>#N/A</v>
      </c>
    </row>
    <row r="422" spans="1:3" x14ac:dyDescent="0.45">
      <c r="A422" t="s">
        <v>614</v>
      </c>
      <c r="B422">
        <v>0.75600000000000001</v>
      </c>
      <c r="C422">
        <v>0.79300000000000004</v>
      </c>
    </row>
    <row r="423" spans="1:3" hidden="1" x14ac:dyDescent="0.45">
      <c r="A423" t="s">
        <v>1151</v>
      </c>
      <c r="B423">
        <v>0.75600000000000001</v>
      </c>
      <c r="C423" t="e">
        <v>#N/A</v>
      </c>
    </row>
    <row r="424" spans="1:3" hidden="1" x14ac:dyDescent="0.45">
      <c r="A424" t="s">
        <v>1152</v>
      </c>
      <c r="B424">
        <v>0.75600000000000001</v>
      </c>
      <c r="C424" t="e">
        <v>#N/A</v>
      </c>
    </row>
    <row r="425" spans="1:3" hidden="1" x14ac:dyDescent="0.45">
      <c r="A425" t="s">
        <v>1153</v>
      </c>
      <c r="B425">
        <v>0.75600000000000001</v>
      </c>
      <c r="C425" t="e">
        <v>#N/A</v>
      </c>
    </row>
    <row r="426" spans="1:3" hidden="1" x14ac:dyDescent="0.45">
      <c r="A426" t="s">
        <v>1154</v>
      </c>
      <c r="B426">
        <v>0.755</v>
      </c>
      <c r="C426" t="e">
        <v>#N/A</v>
      </c>
    </row>
    <row r="427" spans="1:3" x14ac:dyDescent="0.45">
      <c r="A427" t="s">
        <v>657</v>
      </c>
      <c r="B427">
        <v>0.755</v>
      </c>
      <c r="C427">
        <v>0.749</v>
      </c>
    </row>
    <row r="428" spans="1:3" hidden="1" x14ac:dyDescent="0.45">
      <c r="A428" t="s">
        <v>1155</v>
      </c>
      <c r="B428">
        <v>0.755</v>
      </c>
      <c r="C428" t="e">
        <v>#N/A</v>
      </c>
    </row>
    <row r="429" spans="1:3" hidden="1" x14ac:dyDescent="0.45">
      <c r="A429" t="s">
        <v>1156</v>
      </c>
      <c r="B429">
        <v>0.755</v>
      </c>
      <c r="C429" t="e">
        <v>#N/A</v>
      </c>
    </row>
    <row r="430" spans="1:3" hidden="1" x14ac:dyDescent="0.45">
      <c r="A430" t="s">
        <v>1157</v>
      </c>
      <c r="B430">
        <v>0.754</v>
      </c>
      <c r="C430" t="e">
        <v>#N/A</v>
      </c>
    </row>
    <row r="431" spans="1:3" x14ac:dyDescent="0.45">
      <c r="A431" t="s">
        <v>669</v>
      </c>
      <c r="B431">
        <v>0.754</v>
      </c>
      <c r="C431">
        <v>0.73199999999999998</v>
      </c>
    </row>
    <row r="432" spans="1:3" hidden="1" x14ac:dyDescent="0.45">
      <c r="A432" t="s">
        <v>1158</v>
      </c>
      <c r="B432">
        <v>0.754</v>
      </c>
      <c r="C432" t="e">
        <v>#N/A</v>
      </c>
    </row>
    <row r="433" spans="1:3" x14ac:dyDescent="0.45">
      <c r="A433" t="s">
        <v>682</v>
      </c>
      <c r="B433">
        <v>0.754</v>
      </c>
      <c r="C433">
        <v>0.71299999999999997</v>
      </c>
    </row>
    <row r="434" spans="1:3" hidden="1" x14ac:dyDescent="0.45">
      <c r="A434" t="s">
        <v>1159</v>
      </c>
      <c r="B434">
        <v>0.753</v>
      </c>
      <c r="C434" t="e">
        <v>#N/A</v>
      </c>
    </row>
    <row r="435" spans="1:3" x14ac:dyDescent="0.45">
      <c r="A435" t="s">
        <v>666</v>
      </c>
      <c r="B435">
        <v>0.753</v>
      </c>
      <c r="C435">
        <v>0.73499999999999999</v>
      </c>
    </row>
    <row r="436" spans="1:3" hidden="1" x14ac:dyDescent="0.45">
      <c r="A436" t="s">
        <v>1160</v>
      </c>
      <c r="B436">
        <v>0.753</v>
      </c>
      <c r="C436" t="e">
        <v>#N/A</v>
      </c>
    </row>
    <row r="437" spans="1:3" x14ac:dyDescent="0.45">
      <c r="A437" t="s">
        <v>650</v>
      </c>
      <c r="B437">
        <v>0.753</v>
      </c>
      <c r="C437">
        <v>0.75700000000000001</v>
      </c>
    </row>
    <row r="438" spans="1:3" hidden="1" x14ac:dyDescent="0.45">
      <c r="A438" t="s">
        <v>1161</v>
      </c>
      <c r="B438">
        <v>0.751</v>
      </c>
      <c r="C438" t="e">
        <v>#N/A</v>
      </c>
    </row>
    <row r="439" spans="1:3" hidden="1" x14ac:dyDescent="0.45">
      <c r="A439" t="s">
        <v>1162</v>
      </c>
      <c r="B439">
        <v>0.751</v>
      </c>
      <c r="C439" t="e">
        <v>#N/A</v>
      </c>
    </row>
    <row r="440" spans="1:3" hidden="1" x14ac:dyDescent="0.45">
      <c r="A440" t="s">
        <v>1163</v>
      </c>
      <c r="B440">
        <v>0.751</v>
      </c>
      <c r="C440" t="e">
        <v>#N/A</v>
      </c>
    </row>
    <row r="441" spans="1:3" hidden="1" x14ac:dyDescent="0.45">
      <c r="A441" t="s">
        <v>1164</v>
      </c>
      <c r="B441">
        <v>0.75</v>
      </c>
      <c r="C441" t="e">
        <v>#N/A</v>
      </c>
    </row>
    <row r="442" spans="1:3" x14ac:dyDescent="0.45">
      <c r="A442" t="s">
        <v>642</v>
      </c>
      <c r="B442">
        <v>0.75</v>
      </c>
      <c r="C442">
        <v>0.76700000000000002</v>
      </c>
    </row>
    <row r="443" spans="1:3" hidden="1" x14ac:dyDescent="0.45">
      <c r="A443" t="s">
        <v>1165</v>
      </c>
      <c r="B443">
        <v>0.75</v>
      </c>
      <c r="C443" t="e">
        <v>#N/A</v>
      </c>
    </row>
    <row r="444" spans="1:3" hidden="1" x14ac:dyDescent="0.45">
      <c r="A444" t="s">
        <v>1166</v>
      </c>
      <c r="B444">
        <v>0.75</v>
      </c>
      <c r="C444" t="e">
        <v>#N/A</v>
      </c>
    </row>
    <row r="445" spans="1:3" hidden="1" x14ac:dyDescent="0.45">
      <c r="A445" t="s">
        <v>1167</v>
      </c>
      <c r="B445">
        <v>0.749</v>
      </c>
      <c r="C445" t="e">
        <v>#N/A</v>
      </c>
    </row>
    <row r="446" spans="1:3" hidden="1" x14ac:dyDescent="0.45">
      <c r="A446" t="s">
        <v>1168</v>
      </c>
      <c r="B446">
        <v>0.749</v>
      </c>
      <c r="C446" t="e">
        <v>#N/A</v>
      </c>
    </row>
    <row r="447" spans="1:3" x14ac:dyDescent="0.45">
      <c r="A447" t="s">
        <v>625</v>
      </c>
      <c r="B447">
        <v>0.748</v>
      </c>
      <c r="C447">
        <v>0.78400000000000003</v>
      </c>
    </row>
    <row r="448" spans="1:3" hidden="1" x14ac:dyDescent="0.45">
      <c r="A448" t="s">
        <v>1169</v>
      </c>
      <c r="B448">
        <v>0.748</v>
      </c>
      <c r="C448" t="e">
        <v>#N/A</v>
      </c>
    </row>
    <row r="449" spans="1:3" hidden="1" x14ac:dyDescent="0.45">
      <c r="A449" t="s">
        <v>1170</v>
      </c>
      <c r="B449">
        <v>0.748</v>
      </c>
      <c r="C449" t="e">
        <v>#N/A</v>
      </c>
    </row>
    <row r="450" spans="1:3" hidden="1" x14ac:dyDescent="0.45">
      <c r="A450" t="s">
        <v>1171</v>
      </c>
      <c r="B450">
        <v>0.748</v>
      </c>
      <c r="C450" t="e">
        <v>#N/A</v>
      </c>
    </row>
    <row r="451" spans="1:3" hidden="1" x14ac:dyDescent="0.45">
      <c r="A451" t="s">
        <v>1172</v>
      </c>
      <c r="B451">
        <v>0.747</v>
      </c>
      <c r="C451" t="e">
        <v>#N/A</v>
      </c>
    </row>
    <row r="452" spans="1:3" hidden="1" x14ac:dyDescent="0.45">
      <c r="A452" t="s">
        <v>1173</v>
      </c>
      <c r="B452">
        <v>0.747</v>
      </c>
      <c r="C452" t="e">
        <v>#N/A</v>
      </c>
    </row>
    <row r="453" spans="1:3" hidden="1" x14ac:dyDescent="0.45">
      <c r="A453" t="s">
        <v>1174</v>
      </c>
      <c r="B453">
        <v>0.747</v>
      </c>
      <c r="C453" t="e">
        <v>#N/A</v>
      </c>
    </row>
    <row r="454" spans="1:3" x14ac:dyDescent="0.45">
      <c r="A454" t="s">
        <v>691</v>
      </c>
      <c r="B454">
        <v>0.746</v>
      </c>
      <c r="C454">
        <v>0.68400000000000005</v>
      </c>
    </row>
    <row r="455" spans="1:3" hidden="1" x14ac:dyDescent="0.45">
      <c r="A455" t="s">
        <v>1175</v>
      </c>
      <c r="B455">
        <v>0.745</v>
      </c>
      <c r="C455" t="e">
        <v>#N/A</v>
      </c>
    </row>
    <row r="456" spans="1:3" x14ac:dyDescent="0.45">
      <c r="A456" t="s">
        <v>665</v>
      </c>
      <c r="B456">
        <v>0.745</v>
      </c>
      <c r="C456">
        <v>0.73699999999999999</v>
      </c>
    </row>
    <row r="457" spans="1:3" hidden="1" x14ac:dyDescent="0.45">
      <c r="A457" t="s">
        <v>1176</v>
      </c>
      <c r="B457">
        <v>0.745</v>
      </c>
      <c r="C457" t="e">
        <v>#N/A</v>
      </c>
    </row>
    <row r="458" spans="1:3" hidden="1" x14ac:dyDescent="0.45">
      <c r="A458" t="s">
        <v>1177</v>
      </c>
      <c r="B458">
        <v>0.745</v>
      </c>
      <c r="C458" t="e">
        <v>#N/A</v>
      </c>
    </row>
    <row r="459" spans="1:3" hidden="1" x14ac:dyDescent="0.45">
      <c r="A459" t="s">
        <v>1178</v>
      </c>
      <c r="B459">
        <v>0.745</v>
      </c>
      <c r="C459" t="e">
        <v>#N/A</v>
      </c>
    </row>
    <row r="460" spans="1:3" hidden="1" x14ac:dyDescent="0.45">
      <c r="A460" t="s">
        <v>1179</v>
      </c>
      <c r="B460">
        <v>0.745</v>
      </c>
      <c r="C460" t="e">
        <v>#N/A</v>
      </c>
    </row>
    <row r="461" spans="1:3" hidden="1" x14ac:dyDescent="0.45">
      <c r="A461" t="s">
        <v>1180</v>
      </c>
      <c r="B461">
        <v>0.74399999999999999</v>
      </c>
      <c r="C461" t="e">
        <v>#N/A</v>
      </c>
    </row>
    <row r="462" spans="1:3" hidden="1" x14ac:dyDescent="0.45">
      <c r="A462" t="s">
        <v>1181</v>
      </c>
      <c r="B462">
        <v>0.74299999999999999</v>
      </c>
      <c r="C462" t="e">
        <v>#N/A</v>
      </c>
    </row>
    <row r="463" spans="1:3" hidden="1" x14ac:dyDescent="0.45">
      <c r="A463" t="s">
        <v>1182</v>
      </c>
      <c r="B463">
        <v>0.74299999999999999</v>
      </c>
      <c r="C463" t="e">
        <v>#N/A</v>
      </c>
    </row>
    <row r="464" spans="1:3" x14ac:dyDescent="0.45">
      <c r="A464" t="s">
        <v>661</v>
      </c>
      <c r="B464">
        <v>0.74299999999999999</v>
      </c>
      <c r="C464">
        <v>0.74199999999999999</v>
      </c>
    </row>
    <row r="465" spans="1:3" hidden="1" x14ac:dyDescent="0.45">
      <c r="A465" t="s">
        <v>1183</v>
      </c>
      <c r="B465">
        <v>0.74299999999999999</v>
      </c>
      <c r="C465" t="e">
        <v>#N/A</v>
      </c>
    </row>
    <row r="466" spans="1:3" hidden="1" x14ac:dyDescent="0.45">
      <c r="A466" t="s">
        <v>1184</v>
      </c>
      <c r="B466">
        <v>0.74199999999999999</v>
      </c>
      <c r="C466" t="e">
        <v>#N/A</v>
      </c>
    </row>
    <row r="467" spans="1:3" hidden="1" x14ac:dyDescent="0.45">
      <c r="A467" t="s">
        <v>1185</v>
      </c>
      <c r="B467">
        <v>0.74099999999999999</v>
      </c>
      <c r="C467" t="e">
        <v>#N/A</v>
      </c>
    </row>
    <row r="468" spans="1:3" hidden="1" x14ac:dyDescent="0.45">
      <c r="A468" t="s">
        <v>1186</v>
      </c>
      <c r="B468">
        <v>0.74099999999999999</v>
      </c>
      <c r="C468" t="e">
        <v>#N/A</v>
      </c>
    </row>
    <row r="469" spans="1:3" hidden="1" x14ac:dyDescent="0.45">
      <c r="A469" t="s">
        <v>1187</v>
      </c>
      <c r="B469">
        <v>0.74099999999999999</v>
      </c>
      <c r="C469" t="e">
        <v>#N/A</v>
      </c>
    </row>
    <row r="470" spans="1:3" hidden="1" x14ac:dyDescent="0.45">
      <c r="A470" t="s">
        <v>1188</v>
      </c>
      <c r="B470">
        <v>0.73899999999999999</v>
      </c>
      <c r="C470" t="e">
        <v>#N/A</v>
      </c>
    </row>
    <row r="471" spans="1:3" hidden="1" x14ac:dyDescent="0.45">
      <c r="A471" t="s">
        <v>1189</v>
      </c>
      <c r="B471">
        <v>0.73899999999999999</v>
      </c>
      <c r="C471" t="e">
        <v>#N/A</v>
      </c>
    </row>
    <row r="472" spans="1:3" hidden="1" x14ac:dyDescent="0.45">
      <c r="A472" t="s">
        <v>1190</v>
      </c>
      <c r="B472">
        <v>0.73899999999999999</v>
      </c>
      <c r="C472" t="e">
        <v>#N/A</v>
      </c>
    </row>
    <row r="473" spans="1:3" x14ac:dyDescent="0.45">
      <c r="A473" t="s">
        <v>601</v>
      </c>
      <c r="B473">
        <v>0.73799999999999999</v>
      </c>
      <c r="C473">
        <v>0.80400000000000005</v>
      </c>
    </row>
    <row r="474" spans="1:3" hidden="1" x14ac:dyDescent="0.45">
      <c r="A474" t="s">
        <v>1191</v>
      </c>
      <c r="B474">
        <v>0.73799999999999999</v>
      </c>
      <c r="C474" t="e">
        <v>#N/A</v>
      </c>
    </row>
    <row r="475" spans="1:3" hidden="1" x14ac:dyDescent="0.45">
      <c r="A475" t="s">
        <v>1192</v>
      </c>
      <c r="B475">
        <v>0.73799999999999999</v>
      </c>
      <c r="C475" t="e">
        <v>#N/A</v>
      </c>
    </row>
    <row r="476" spans="1:3" x14ac:dyDescent="0.45">
      <c r="A476" t="s">
        <v>557</v>
      </c>
      <c r="B476">
        <v>0.73799999999999999</v>
      </c>
      <c r="C476">
        <v>0.83799999999999997</v>
      </c>
    </row>
    <row r="477" spans="1:3" x14ac:dyDescent="0.45">
      <c r="A477" t="s">
        <v>479</v>
      </c>
      <c r="B477">
        <v>0.73699999999999999</v>
      </c>
      <c r="C477">
        <v>0.96699999999999997</v>
      </c>
    </row>
    <row r="478" spans="1:3" hidden="1" x14ac:dyDescent="0.45">
      <c r="A478" t="s">
        <v>1193</v>
      </c>
      <c r="B478">
        <v>0.73599999999999999</v>
      </c>
      <c r="C478" t="e">
        <v>#N/A</v>
      </c>
    </row>
    <row r="479" spans="1:3" hidden="1" x14ac:dyDescent="0.45">
      <c r="A479" t="s">
        <v>1194</v>
      </c>
      <c r="B479">
        <v>0.73599999999999999</v>
      </c>
      <c r="C479" t="e">
        <v>#N/A</v>
      </c>
    </row>
    <row r="480" spans="1:3" hidden="1" x14ac:dyDescent="0.45">
      <c r="A480" t="s">
        <v>1195</v>
      </c>
      <c r="B480">
        <v>0.73599999999999999</v>
      </c>
      <c r="C480" t="e">
        <v>#N/A</v>
      </c>
    </row>
    <row r="481" spans="1:3" hidden="1" x14ac:dyDescent="0.45">
      <c r="A481" t="s">
        <v>1196</v>
      </c>
      <c r="B481">
        <v>0.73499999999999999</v>
      </c>
      <c r="C481" t="e">
        <v>#N/A</v>
      </c>
    </row>
    <row r="482" spans="1:3" hidden="1" x14ac:dyDescent="0.45">
      <c r="A482" t="s">
        <v>1197</v>
      </c>
      <c r="B482">
        <v>0.73499999999999999</v>
      </c>
      <c r="C482" t="e">
        <v>#N/A</v>
      </c>
    </row>
    <row r="483" spans="1:3" hidden="1" x14ac:dyDescent="0.45">
      <c r="A483" t="s">
        <v>1198</v>
      </c>
      <c r="B483">
        <v>0.73499999999999999</v>
      </c>
      <c r="C483" t="e">
        <v>#N/A</v>
      </c>
    </row>
    <row r="484" spans="1:3" hidden="1" x14ac:dyDescent="0.45">
      <c r="A484" t="s">
        <v>1199</v>
      </c>
      <c r="B484">
        <v>0.73399999999999999</v>
      </c>
      <c r="C484" t="e">
        <v>#N/A</v>
      </c>
    </row>
    <row r="485" spans="1:3" hidden="1" x14ac:dyDescent="0.45">
      <c r="A485" t="s">
        <v>1200</v>
      </c>
      <c r="B485">
        <v>0.73399999999999999</v>
      </c>
      <c r="C485" t="e">
        <v>#N/A</v>
      </c>
    </row>
    <row r="486" spans="1:3" x14ac:dyDescent="0.45">
      <c r="A486" t="s">
        <v>683</v>
      </c>
      <c r="B486">
        <v>0.73399999999999999</v>
      </c>
      <c r="C486">
        <v>0.70699999999999996</v>
      </c>
    </row>
    <row r="487" spans="1:3" x14ac:dyDescent="0.45">
      <c r="A487" t="s">
        <v>515</v>
      </c>
      <c r="B487">
        <v>0.73399999999999999</v>
      </c>
      <c r="C487">
        <v>0.89400000000000002</v>
      </c>
    </row>
    <row r="488" spans="1:3" hidden="1" x14ac:dyDescent="0.45">
      <c r="A488" t="s">
        <v>1201</v>
      </c>
      <c r="B488">
        <v>0.73299999999999998</v>
      </c>
      <c r="C488" t="e">
        <v>#N/A</v>
      </c>
    </row>
    <row r="489" spans="1:3" x14ac:dyDescent="0.45">
      <c r="A489" t="s">
        <v>648</v>
      </c>
      <c r="B489">
        <v>0.73299999999999998</v>
      </c>
      <c r="C489">
        <v>0.75800000000000001</v>
      </c>
    </row>
    <row r="490" spans="1:3" hidden="1" x14ac:dyDescent="0.45">
      <c r="A490" t="s">
        <v>1202</v>
      </c>
      <c r="B490">
        <v>0.73299999999999998</v>
      </c>
      <c r="C490" t="e">
        <v>#N/A</v>
      </c>
    </row>
    <row r="491" spans="1:3" x14ac:dyDescent="0.45">
      <c r="A491" t="s">
        <v>649</v>
      </c>
      <c r="B491">
        <v>0.73</v>
      </c>
      <c r="C491">
        <v>0.75800000000000001</v>
      </c>
    </row>
    <row r="492" spans="1:3" hidden="1" x14ac:dyDescent="0.45">
      <c r="A492" t="s">
        <v>1203</v>
      </c>
      <c r="B492">
        <v>0.72799999999999998</v>
      </c>
      <c r="C492" t="e">
        <v>#N/A</v>
      </c>
    </row>
    <row r="493" spans="1:3" hidden="1" x14ac:dyDescent="0.45">
      <c r="A493" t="s">
        <v>1204</v>
      </c>
      <c r="B493">
        <v>0.72699999999999998</v>
      </c>
      <c r="C493" t="e">
        <v>#N/A</v>
      </c>
    </row>
    <row r="494" spans="1:3" x14ac:dyDescent="0.45">
      <c r="A494" t="s">
        <v>606</v>
      </c>
      <c r="B494">
        <v>0.72699999999999998</v>
      </c>
      <c r="C494">
        <v>0.80100000000000005</v>
      </c>
    </row>
    <row r="495" spans="1:3" hidden="1" x14ac:dyDescent="0.45">
      <c r="A495" t="s">
        <v>1205</v>
      </c>
      <c r="B495">
        <v>0.72699999999999998</v>
      </c>
      <c r="C495" t="e">
        <v>#N/A</v>
      </c>
    </row>
    <row r="496" spans="1:3" hidden="1" x14ac:dyDescent="0.45">
      <c r="A496" t="s">
        <v>1206</v>
      </c>
      <c r="B496">
        <v>0.72699999999999998</v>
      </c>
      <c r="C496" t="e">
        <v>#N/A</v>
      </c>
    </row>
    <row r="497" spans="1:3" hidden="1" x14ac:dyDescent="0.45">
      <c r="A497" t="s">
        <v>1207</v>
      </c>
      <c r="B497">
        <v>0.72599999999999998</v>
      </c>
      <c r="C497" t="e">
        <v>#N/A</v>
      </c>
    </row>
    <row r="498" spans="1:3" x14ac:dyDescent="0.45">
      <c r="A498" t="s">
        <v>581</v>
      </c>
      <c r="B498">
        <v>0.72599999999999998</v>
      </c>
      <c r="C498">
        <v>0.82299999999999995</v>
      </c>
    </row>
    <row r="499" spans="1:3" hidden="1" x14ac:dyDescent="0.45">
      <c r="A499" t="s">
        <v>1208</v>
      </c>
      <c r="B499">
        <v>0.72499999999999998</v>
      </c>
      <c r="C499" t="e">
        <v>#N/A</v>
      </c>
    </row>
    <row r="500" spans="1:3" hidden="1" x14ac:dyDescent="0.45">
      <c r="A500" t="s">
        <v>1209</v>
      </c>
      <c r="B500">
        <v>0.72499999999999998</v>
      </c>
      <c r="C500" t="e">
        <v>#N/A</v>
      </c>
    </row>
    <row r="501" spans="1:3" hidden="1" x14ac:dyDescent="0.45">
      <c r="A501" t="s">
        <v>1210</v>
      </c>
      <c r="B501">
        <v>0.72399999999999998</v>
      </c>
      <c r="C501" t="e">
        <v>#N/A</v>
      </c>
    </row>
    <row r="502" spans="1:3" x14ac:dyDescent="0.45">
      <c r="A502" t="s">
        <v>697</v>
      </c>
      <c r="B502">
        <v>0.72399999999999998</v>
      </c>
      <c r="C502">
        <v>0.64600000000000002</v>
      </c>
    </row>
    <row r="503" spans="1:3" hidden="1" x14ac:dyDescent="0.45">
      <c r="A503" t="s">
        <v>1211</v>
      </c>
      <c r="B503">
        <v>0.72399999999999998</v>
      </c>
      <c r="C503" t="e">
        <v>#N/A</v>
      </c>
    </row>
    <row r="504" spans="1:3" hidden="1" x14ac:dyDescent="0.45">
      <c r="A504" t="s">
        <v>1212</v>
      </c>
      <c r="B504">
        <v>0.72399999999999998</v>
      </c>
      <c r="C504" t="e">
        <v>#N/A</v>
      </c>
    </row>
    <row r="505" spans="1:3" x14ac:dyDescent="0.45">
      <c r="A505" t="s">
        <v>549</v>
      </c>
      <c r="B505">
        <v>0.72399999999999998</v>
      </c>
      <c r="C505">
        <v>0.85099999999999998</v>
      </c>
    </row>
    <row r="506" spans="1:3" x14ac:dyDescent="0.45">
      <c r="A506" t="s">
        <v>640</v>
      </c>
      <c r="B506">
        <v>0.72299999999999998</v>
      </c>
      <c r="C506">
        <v>0.76800000000000002</v>
      </c>
    </row>
    <row r="507" spans="1:3" hidden="1" x14ac:dyDescent="0.45">
      <c r="A507" t="s">
        <v>1213</v>
      </c>
      <c r="B507">
        <v>0.72199999999999998</v>
      </c>
      <c r="C507" t="e">
        <v>#N/A</v>
      </c>
    </row>
    <row r="508" spans="1:3" hidden="1" x14ac:dyDescent="0.45">
      <c r="A508" t="s">
        <v>1214</v>
      </c>
      <c r="B508">
        <v>0.72199999999999998</v>
      </c>
      <c r="C508" t="e">
        <v>#N/A</v>
      </c>
    </row>
    <row r="509" spans="1:3" hidden="1" x14ac:dyDescent="0.45">
      <c r="A509" t="s">
        <v>1215</v>
      </c>
      <c r="B509">
        <v>0.72099999999999997</v>
      </c>
      <c r="C509" t="e">
        <v>#N/A</v>
      </c>
    </row>
    <row r="510" spans="1:3" hidden="1" x14ac:dyDescent="0.45">
      <c r="A510" t="s">
        <v>1216</v>
      </c>
      <c r="B510">
        <v>0.72099999999999997</v>
      </c>
      <c r="C510" t="e">
        <v>#N/A</v>
      </c>
    </row>
    <row r="511" spans="1:3" x14ac:dyDescent="0.45">
      <c r="A511" t="s">
        <v>632</v>
      </c>
      <c r="B511">
        <v>0.72</v>
      </c>
      <c r="C511">
        <v>0.77800000000000002</v>
      </c>
    </row>
    <row r="512" spans="1:3" hidden="1" x14ac:dyDescent="0.45">
      <c r="A512" t="s">
        <v>1217</v>
      </c>
      <c r="B512">
        <v>0.72</v>
      </c>
      <c r="C512" t="e">
        <v>#N/A</v>
      </c>
    </row>
    <row r="513" spans="1:3" hidden="1" x14ac:dyDescent="0.45">
      <c r="A513" t="s">
        <v>1218</v>
      </c>
      <c r="B513">
        <v>0.72</v>
      </c>
      <c r="C513" t="e">
        <v>#N/A</v>
      </c>
    </row>
    <row r="514" spans="1:3" hidden="1" x14ac:dyDescent="0.45">
      <c r="A514" t="s">
        <v>1219</v>
      </c>
      <c r="B514">
        <v>0.72</v>
      </c>
      <c r="C514" t="e">
        <v>#N/A</v>
      </c>
    </row>
    <row r="515" spans="1:3" hidden="1" x14ac:dyDescent="0.45">
      <c r="A515" t="s">
        <v>1220</v>
      </c>
      <c r="B515">
        <v>0.72</v>
      </c>
      <c r="C515" t="e">
        <v>#N/A</v>
      </c>
    </row>
    <row r="516" spans="1:3" x14ac:dyDescent="0.45">
      <c r="A516" t="s">
        <v>700</v>
      </c>
      <c r="B516">
        <v>0.71899999999999997</v>
      </c>
      <c r="C516">
        <v>0.63200000000000001</v>
      </c>
    </row>
    <row r="517" spans="1:3" x14ac:dyDescent="0.45">
      <c r="A517" t="s">
        <v>514</v>
      </c>
      <c r="B517">
        <v>0.71899999999999997</v>
      </c>
      <c r="C517">
        <v>0.89500000000000002</v>
      </c>
    </row>
    <row r="518" spans="1:3" hidden="1" x14ac:dyDescent="0.45">
      <c r="A518" t="s">
        <v>1221</v>
      </c>
      <c r="B518">
        <v>0.71899999999999997</v>
      </c>
      <c r="C518" t="e">
        <v>#N/A</v>
      </c>
    </row>
    <row r="519" spans="1:3" hidden="1" x14ac:dyDescent="0.45">
      <c r="A519" t="s">
        <v>1222</v>
      </c>
      <c r="B519">
        <v>0.71899999999999997</v>
      </c>
      <c r="C519" t="e">
        <v>#N/A</v>
      </c>
    </row>
    <row r="520" spans="1:3" hidden="1" x14ac:dyDescent="0.45">
      <c r="A520" t="s">
        <v>1223</v>
      </c>
      <c r="B520">
        <v>0.71799999999999997</v>
      </c>
      <c r="C520" t="e">
        <v>#N/A</v>
      </c>
    </row>
    <row r="521" spans="1:3" hidden="1" x14ac:dyDescent="0.45">
      <c r="A521" t="s">
        <v>1224</v>
      </c>
      <c r="B521">
        <v>0.71799999999999997</v>
      </c>
      <c r="C521" t="e">
        <v>#N/A</v>
      </c>
    </row>
    <row r="522" spans="1:3" hidden="1" x14ac:dyDescent="0.45">
      <c r="A522" t="s">
        <v>1225</v>
      </c>
      <c r="B522">
        <v>0.71799999999999997</v>
      </c>
      <c r="C522" t="e">
        <v>#N/A</v>
      </c>
    </row>
    <row r="523" spans="1:3" hidden="1" x14ac:dyDescent="0.45">
      <c r="A523" t="s">
        <v>1226</v>
      </c>
      <c r="B523">
        <v>0.71699999999999997</v>
      </c>
      <c r="C523" t="e">
        <v>#N/A</v>
      </c>
    </row>
    <row r="524" spans="1:3" hidden="1" x14ac:dyDescent="0.45">
      <c r="A524" t="s">
        <v>1227</v>
      </c>
      <c r="B524">
        <v>0.71699999999999997</v>
      </c>
      <c r="C524" t="e">
        <v>#N/A</v>
      </c>
    </row>
    <row r="525" spans="1:3" hidden="1" x14ac:dyDescent="0.45">
      <c r="A525" t="s">
        <v>1228</v>
      </c>
      <c r="B525">
        <v>0.71699999999999997</v>
      </c>
      <c r="C525" t="e">
        <v>#N/A</v>
      </c>
    </row>
    <row r="526" spans="1:3" x14ac:dyDescent="0.45">
      <c r="A526" t="s">
        <v>680</v>
      </c>
      <c r="B526">
        <v>0.71699999999999997</v>
      </c>
      <c r="C526">
        <v>0.71399999999999997</v>
      </c>
    </row>
    <row r="527" spans="1:3" x14ac:dyDescent="0.45">
      <c r="A527" t="s">
        <v>694</v>
      </c>
      <c r="B527">
        <v>0.71699999999999997</v>
      </c>
      <c r="C527">
        <v>0.66</v>
      </c>
    </row>
    <row r="528" spans="1:3" hidden="1" x14ac:dyDescent="0.45">
      <c r="A528" t="s">
        <v>1229</v>
      </c>
      <c r="B528">
        <v>0.71599999999999997</v>
      </c>
      <c r="C528" t="e">
        <v>#N/A</v>
      </c>
    </row>
    <row r="529" spans="1:3" x14ac:dyDescent="0.45">
      <c r="A529" t="s">
        <v>693</v>
      </c>
      <c r="B529">
        <v>0.71699999999999997</v>
      </c>
      <c r="C529">
        <v>0.66</v>
      </c>
    </row>
    <row r="530" spans="1:3" hidden="1" x14ac:dyDescent="0.45">
      <c r="A530" t="s">
        <v>1230</v>
      </c>
      <c r="B530">
        <v>0.71499999999999997</v>
      </c>
      <c r="C530" t="e">
        <v>#N/A</v>
      </c>
    </row>
    <row r="531" spans="1:3" x14ac:dyDescent="0.45">
      <c r="A531" t="s">
        <v>696</v>
      </c>
      <c r="B531">
        <v>0.71499999999999997</v>
      </c>
      <c r="C531">
        <v>0.64800000000000002</v>
      </c>
    </row>
    <row r="532" spans="1:3" hidden="1" x14ac:dyDescent="0.45">
      <c r="A532" t="s">
        <v>1231</v>
      </c>
      <c r="B532">
        <v>0.71399999999999997</v>
      </c>
      <c r="C532" t="e">
        <v>#N/A</v>
      </c>
    </row>
    <row r="533" spans="1:3" hidden="1" x14ac:dyDescent="0.45">
      <c r="A533" t="s">
        <v>1232</v>
      </c>
      <c r="B533">
        <v>0.71399999999999997</v>
      </c>
      <c r="C533" t="e">
        <v>#N/A</v>
      </c>
    </row>
    <row r="534" spans="1:3" x14ac:dyDescent="0.45">
      <c r="A534" t="s">
        <v>599</v>
      </c>
      <c r="B534">
        <v>0.71299999999999997</v>
      </c>
      <c r="C534">
        <v>0.80600000000000005</v>
      </c>
    </row>
    <row r="535" spans="1:3" x14ac:dyDescent="0.45">
      <c r="A535" t="s">
        <v>646</v>
      </c>
      <c r="B535">
        <v>0.71299999999999997</v>
      </c>
      <c r="C535">
        <v>0.76200000000000001</v>
      </c>
    </row>
    <row r="536" spans="1:3" hidden="1" x14ac:dyDescent="0.45">
      <c r="A536" t="s">
        <v>1233</v>
      </c>
      <c r="B536">
        <v>0.71299999999999997</v>
      </c>
      <c r="C536" t="e">
        <v>#N/A</v>
      </c>
    </row>
    <row r="537" spans="1:3" hidden="1" x14ac:dyDescent="0.45">
      <c r="A537" t="s">
        <v>1234</v>
      </c>
      <c r="B537">
        <v>0.71199999999999997</v>
      </c>
      <c r="C537" t="e">
        <v>#N/A</v>
      </c>
    </row>
    <row r="538" spans="1:3" hidden="1" x14ac:dyDescent="0.45">
      <c r="A538" t="s">
        <v>1235</v>
      </c>
      <c r="B538">
        <v>0.71199999999999997</v>
      </c>
      <c r="C538" t="e">
        <v>#N/A</v>
      </c>
    </row>
    <row r="539" spans="1:3" hidden="1" x14ac:dyDescent="0.45">
      <c r="A539" t="s">
        <v>1236</v>
      </c>
      <c r="B539">
        <v>0.71199999999999997</v>
      </c>
      <c r="C539" t="e">
        <v>#N/A</v>
      </c>
    </row>
    <row r="540" spans="1:3" x14ac:dyDescent="0.45">
      <c r="A540" t="s">
        <v>674</v>
      </c>
      <c r="B540">
        <v>0.71199999999999997</v>
      </c>
      <c r="C540">
        <v>0.72799999999999998</v>
      </c>
    </row>
    <row r="541" spans="1:3" hidden="1" x14ac:dyDescent="0.45">
      <c r="A541" t="s">
        <v>1237</v>
      </c>
      <c r="B541">
        <v>0.71199999999999997</v>
      </c>
      <c r="C541" t="e">
        <v>#N/A</v>
      </c>
    </row>
    <row r="542" spans="1:3" hidden="1" x14ac:dyDescent="0.45">
      <c r="A542" t="s">
        <v>1238</v>
      </c>
      <c r="B542">
        <v>0.71199999999999997</v>
      </c>
      <c r="C542" t="e">
        <v>#N/A</v>
      </c>
    </row>
    <row r="543" spans="1:3" x14ac:dyDescent="0.45">
      <c r="A543" t="s">
        <v>651</v>
      </c>
      <c r="B543">
        <v>0.71099999999999997</v>
      </c>
      <c r="C543">
        <v>0.75700000000000001</v>
      </c>
    </row>
    <row r="544" spans="1:3" hidden="1" x14ac:dyDescent="0.45">
      <c r="A544" t="s">
        <v>1239</v>
      </c>
      <c r="B544">
        <v>0.71099999999999997</v>
      </c>
      <c r="C544" t="e">
        <v>#N/A</v>
      </c>
    </row>
    <row r="545" spans="1:3" hidden="1" x14ac:dyDescent="0.45">
      <c r="A545" t="s">
        <v>1240</v>
      </c>
      <c r="B545">
        <v>0.71099999999999997</v>
      </c>
      <c r="C545" t="e">
        <v>#N/A</v>
      </c>
    </row>
    <row r="546" spans="1:3" hidden="1" x14ac:dyDescent="0.45">
      <c r="A546" t="s">
        <v>1241</v>
      </c>
      <c r="B546">
        <v>0.71099999999999997</v>
      </c>
      <c r="C546" t="e">
        <v>#N/A</v>
      </c>
    </row>
    <row r="547" spans="1:3" hidden="1" x14ac:dyDescent="0.45">
      <c r="A547" t="s">
        <v>1242</v>
      </c>
      <c r="B547">
        <v>0.71</v>
      </c>
      <c r="C547" t="e">
        <v>#N/A</v>
      </c>
    </row>
    <row r="548" spans="1:3" hidden="1" x14ac:dyDescent="0.45">
      <c r="A548" t="s">
        <v>1243</v>
      </c>
      <c r="B548">
        <v>0.71</v>
      </c>
      <c r="C548" t="e">
        <v>#N/A</v>
      </c>
    </row>
    <row r="549" spans="1:3" hidden="1" x14ac:dyDescent="0.45">
      <c r="A549" t="s">
        <v>1244</v>
      </c>
      <c r="B549">
        <v>0.71</v>
      </c>
      <c r="C549" t="e">
        <v>#N/A</v>
      </c>
    </row>
    <row r="550" spans="1:3" hidden="1" x14ac:dyDescent="0.45">
      <c r="A550" t="s">
        <v>1245</v>
      </c>
      <c r="B550">
        <v>0.71</v>
      </c>
      <c r="C550" t="e">
        <v>#N/A</v>
      </c>
    </row>
    <row r="551" spans="1:3" x14ac:dyDescent="0.45">
      <c r="A551" t="s">
        <v>701</v>
      </c>
      <c r="B551">
        <v>0.70899999999999996</v>
      </c>
      <c r="C551">
        <v>0.59899999999999998</v>
      </c>
    </row>
    <row r="552" spans="1:3" hidden="1" x14ac:dyDescent="0.45">
      <c r="A552" t="s">
        <v>1246</v>
      </c>
      <c r="B552">
        <v>0.70899999999999996</v>
      </c>
      <c r="C552" t="e">
        <v>#N/A</v>
      </c>
    </row>
    <row r="553" spans="1:3" hidden="1" x14ac:dyDescent="0.45">
      <c r="A553" t="s">
        <v>1247</v>
      </c>
      <c r="B553">
        <v>0.70899999999999996</v>
      </c>
      <c r="C553" t="e">
        <v>#N/A</v>
      </c>
    </row>
    <row r="554" spans="1:3" hidden="1" x14ac:dyDescent="0.45">
      <c r="A554" t="s">
        <v>1248</v>
      </c>
      <c r="B554">
        <v>0.70899999999999996</v>
      </c>
      <c r="C554" t="e">
        <v>#N/A</v>
      </c>
    </row>
    <row r="555" spans="1:3" hidden="1" x14ac:dyDescent="0.45">
      <c r="A555" t="s">
        <v>1249</v>
      </c>
      <c r="B555">
        <v>0.70799999999999996</v>
      </c>
      <c r="C555" t="e">
        <v>#N/A</v>
      </c>
    </row>
    <row r="556" spans="1:3" hidden="1" x14ac:dyDescent="0.45">
      <c r="A556" t="s">
        <v>1250</v>
      </c>
      <c r="B556">
        <v>0.70799999999999996</v>
      </c>
      <c r="C556" t="e">
        <v>#N/A</v>
      </c>
    </row>
    <row r="557" spans="1:3" hidden="1" x14ac:dyDescent="0.45">
      <c r="A557" t="s">
        <v>1251</v>
      </c>
      <c r="B557">
        <v>0.70699999999999996</v>
      </c>
      <c r="C557" t="e">
        <v>#N/A</v>
      </c>
    </row>
    <row r="558" spans="1:3" x14ac:dyDescent="0.45">
      <c r="A558" t="s">
        <v>676</v>
      </c>
      <c r="B558">
        <v>0.70599999999999996</v>
      </c>
      <c r="C558">
        <v>0.72499999999999998</v>
      </c>
    </row>
    <row r="559" spans="1:3" hidden="1" x14ac:dyDescent="0.45">
      <c r="A559" t="s">
        <v>1252</v>
      </c>
      <c r="B559">
        <v>0.70599999999999996</v>
      </c>
      <c r="C559" t="e">
        <v>#N/A</v>
      </c>
    </row>
    <row r="560" spans="1:3" x14ac:dyDescent="0.45">
      <c r="A560" t="s">
        <v>670</v>
      </c>
      <c r="B560">
        <v>0.70599999999999996</v>
      </c>
      <c r="C560">
        <v>0.73199999999999998</v>
      </c>
    </row>
    <row r="561" spans="1:3" x14ac:dyDescent="0.45">
      <c r="A561" t="s">
        <v>689</v>
      </c>
      <c r="B561">
        <v>0.70499999999999996</v>
      </c>
      <c r="C561">
        <v>0.68799999999999994</v>
      </c>
    </row>
    <row r="562" spans="1:3" hidden="1" x14ac:dyDescent="0.45">
      <c r="A562" t="s">
        <v>1253</v>
      </c>
      <c r="B562">
        <v>0.70499999999999996</v>
      </c>
      <c r="C562" t="e">
        <v>#N/A</v>
      </c>
    </row>
    <row r="563" spans="1:3" hidden="1" x14ac:dyDescent="0.45">
      <c r="A563" t="s">
        <v>1254</v>
      </c>
      <c r="B563">
        <v>0.70499999999999996</v>
      </c>
      <c r="C563" t="e">
        <v>#N/A</v>
      </c>
    </row>
    <row r="564" spans="1:3" hidden="1" x14ac:dyDescent="0.45">
      <c r="A564" t="s">
        <v>1255</v>
      </c>
      <c r="B564">
        <v>0.70499999999999996</v>
      </c>
      <c r="C564" t="e">
        <v>#N/A</v>
      </c>
    </row>
    <row r="565" spans="1:3" hidden="1" x14ac:dyDescent="0.45">
      <c r="A565" t="s">
        <v>1256</v>
      </c>
      <c r="B565">
        <v>0.70499999999999996</v>
      </c>
      <c r="C565" t="e">
        <v>#N/A</v>
      </c>
    </row>
    <row r="566" spans="1:3" hidden="1" x14ac:dyDescent="0.45">
      <c r="A566" t="s">
        <v>1257</v>
      </c>
      <c r="B566">
        <v>0.70499999999999996</v>
      </c>
      <c r="C566" t="e">
        <v>#N/A</v>
      </c>
    </row>
    <row r="567" spans="1:3" hidden="1" x14ac:dyDescent="0.45">
      <c r="A567" t="s">
        <v>1258</v>
      </c>
      <c r="B567">
        <v>0.70399999999999996</v>
      </c>
      <c r="C567" t="e">
        <v>#N/A</v>
      </c>
    </row>
    <row r="568" spans="1:3" hidden="1" x14ac:dyDescent="0.45">
      <c r="A568" t="s">
        <v>1259</v>
      </c>
      <c r="B568">
        <v>0.70399999999999996</v>
      </c>
      <c r="C568" t="e">
        <v>#N/A</v>
      </c>
    </row>
    <row r="569" spans="1:3" hidden="1" x14ac:dyDescent="0.45">
      <c r="A569" t="s">
        <v>1260</v>
      </c>
      <c r="B569">
        <v>0.70399999999999996</v>
      </c>
      <c r="C569" t="e">
        <v>#N/A</v>
      </c>
    </row>
    <row r="570" spans="1:3" x14ac:dyDescent="0.45">
      <c r="A570" t="s">
        <v>679</v>
      </c>
      <c r="B570">
        <v>0.70399999999999996</v>
      </c>
      <c r="C570">
        <v>0.71399999999999997</v>
      </c>
    </row>
    <row r="571" spans="1:3" hidden="1" x14ac:dyDescent="0.45">
      <c r="A571" t="s">
        <v>1261</v>
      </c>
      <c r="B571">
        <v>0.70399999999999996</v>
      </c>
      <c r="C571" t="e">
        <v>#N/A</v>
      </c>
    </row>
    <row r="572" spans="1:3" x14ac:dyDescent="0.45">
      <c r="A572" t="s">
        <v>677</v>
      </c>
      <c r="B572">
        <v>0.70299999999999996</v>
      </c>
      <c r="C572">
        <v>0.71599999999999997</v>
      </c>
    </row>
    <row r="573" spans="1:3" hidden="1" x14ac:dyDescent="0.45">
      <c r="A573" t="s">
        <v>1262</v>
      </c>
      <c r="B573">
        <v>0.70299999999999996</v>
      </c>
      <c r="C573" t="e">
        <v>#N/A</v>
      </c>
    </row>
    <row r="574" spans="1:3" hidden="1" x14ac:dyDescent="0.45">
      <c r="A574" t="s">
        <v>1263</v>
      </c>
      <c r="B574">
        <v>0.70299999999999996</v>
      </c>
      <c r="C574" t="e">
        <v>#N/A</v>
      </c>
    </row>
    <row r="575" spans="1:3" hidden="1" x14ac:dyDescent="0.45">
      <c r="A575" t="s">
        <v>1264</v>
      </c>
      <c r="B575">
        <v>0.70199999999999996</v>
      </c>
      <c r="C575" t="e">
        <v>#N/A</v>
      </c>
    </row>
    <row r="576" spans="1:3" hidden="1" x14ac:dyDescent="0.45">
      <c r="A576" t="s">
        <v>1265</v>
      </c>
      <c r="B576">
        <v>0.70199999999999996</v>
      </c>
      <c r="C576" t="e">
        <v>#N/A</v>
      </c>
    </row>
    <row r="577" spans="1:3" x14ac:dyDescent="0.45">
      <c r="A577" t="s">
        <v>699</v>
      </c>
      <c r="B577">
        <v>0.70099999999999996</v>
      </c>
      <c r="C577">
        <v>0.63200000000000001</v>
      </c>
    </row>
    <row r="578" spans="1:3" hidden="1" x14ac:dyDescent="0.45">
      <c r="A578" t="s">
        <v>1266</v>
      </c>
      <c r="B578">
        <v>0.70099999999999996</v>
      </c>
      <c r="C578" t="e">
        <v>#N/A</v>
      </c>
    </row>
    <row r="579" spans="1:3" hidden="1" x14ac:dyDescent="0.45">
      <c r="A579" t="s">
        <v>1267</v>
      </c>
      <c r="B579">
        <v>0.7</v>
      </c>
      <c r="C579" t="e">
        <v>#N/A</v>
      </c>
    </row>
    <row r="580" spans="1:3" hidden="1" x14ac:dyDescent="0.45">
      <c r="A580" t="s">
        <v>1268</v>
      </c>
      <c r="B580">
        <v>0.7</v>
      </c>
      <c r="C580" t="e">
        <v>#N/A</v>
      </c>
    </row>
    <row r="581" spans="1:3" hidden="1" x14ac:dyDescent="0.45">
      <c r="A581" t="s">
        <v>1269</v>
      </c>
      <c r="B581">
        <v>0.7</v>
      </c>
      <c r="C581" t="e">
        <v>#N/A</v>
      </c>
    </row>
    <row r="582" spans="1:3" hidden="1" x14ac:dyDescent="0.45">
      <c r="A582" t="s">
        <v>1270</v>
      </c>
      <c r="B582">
        <v>0.69899999999999995</v>
      </c>
      <c r="C582" t="e">
        <v>#N/A</v>
      </c>
    </row>
    <row r="583" spans="1:3" hidden="1" x14ac:dyDescent="0.45">
      <c r="A583" t="s">
        <v>1271</v>
      </c>
      <c r="B583">
        <v>0.69799999999999995</v>
      </c>
      <c r="C583" t="e">
        <v>#N/A</v>
      </c>
    </row>
    <row r="584" spans="1:3" x14ac:dyDescent="0.45">
      <c r="A584" t="s">
        <v>659</v>
      </c>
      <c r="B584">
        <v>0.69799999999999995</v>
      </c>
      <c r="C584">
        <v>0.745</v>
      </c>
    </row>
    <row r="585" spans="1:3" hidden="1" x14ac:dyDescent="0.45">
      <c r="A585" t="s">
        <v>1272</v>
      </c>
      <c r="B585">
        <v>0.69799999999999995</v>
      </c>
      <c r="C585" t="e">
        <v>#N/A</v>
      </c>
    </row>
    <row r="586" spans="1:3" x14ac:dyDescent="0.45">
      <c r="A586" t="s">
        <v>698</v>
      </c>
      <c r="B586">
        <v>0.69799999999999995</v>
      </c>
      <c r="C586">
        <v>0.63700000000000001</v>
      </c>
    </row>
    <row r="587" spans="1:3" hidden="1" x14ac:dyDescent="0.45">
      <c r="A587" t="s">
        <v>1273</v>
      </c>
      <c r="B587">
        <v>0.69799999999999995</v>
      </c>
      <c r="C587" t="e">
        <v>#N/A</v>
      </c>
    </row>
    <row r="588" spans="1:3" hidden="1" x14ac:dyDescent="0.45">
      <c r="A588" t="s">
        <v>1274</v>
      </c>
      <c r="B588">
        <v>0.69799999999999995</v>
      </c>
      <c r="C588" t="e">
        <v>#N/A</v>
      </c>
    </row>
    <row r="589" spans="1:3" hidden="1" x14ac:dyDescent="0.45">
      <c r="A589" t="s">
        <v>1275</v>
      </c>
      <c r="B589">
        <v>0.69699999999999995</v>
      </c>
      <c r="C589" t="e">
        <v>#N/A</v>
      </c>
    </row>
    <row r="590" spans="1:3" hidden="1" x14ac:dyDescent="0.45">
      <c r="A590" t="s">
        <v>1276</v>
      </c>
      <c r="B590">
        <v>0.69699999999999995</v>
      </c>
      <c r="C590" t="e">
        <v>#N/A</v>
      </c>
    </row>
    <row r="591" spans="1:3" hidden="1" x14ac:dyDescent="0.45">
      <c r="A591" t="s">
        <v>1277</v>
      </c>
      <c r="B591">
        <v>0.69699999999999995</v>
      </c>
      <c r="C591" t="e">
        <v>#N/A</v>
      </c>
    </row>
    <row r="592" spans="1:3" hidden="1" x14ac:dyDescent="0.45">
      <c r="A592" t="s">
        <v>1278</v>
      </c>
      <c r="B592">
        <v>0.69599999999999995</v>
      </c>
      <c r="C592" t="e">
        <v>#N/A</v>
      </c>
    </row>
    <row r="593" spans="1:3" hidden="1" x14ac:dyDescent="0.45">
      <c r="A593" t="s">
        <v>1279</v>
      </c>
      <c r="B593">
        <v>0.69599999999999995</v>
      </c>
      <c r="C593" t="e">
        <v>#N/A</v>
      </c>
    </row>
    <row r="594" spans="1:3" hidden="1" x14ac:dyDescent="0.45">
      <c r="A594" t="s">
        <v>1280</v>
      </c>
      <c r="B594">
        <v>0.69499999999999995</v>
      </c>
      <c r="C594" t="e">
        <v>#N/A</v>
      </c>
    </row>
    <row r="595" spans="1:3" hidden="1" x14ac:dyDescent="0.45">
      <c r="A595" t="s">
        <v>1281</v>
      </c>
      <c r="B595">
        <v>0.69499999999999995</v>
      </c>
      <c r="C595" t="e">
        <v>#N/A</v>
      </c>
    </row>
    <row r="596" spans="1:3" x14ac:dyDescent="0.45">
      <c r="A596" t="s">
        <v>626</v>
      </c>
      <c r="B596">
        <v>0.69499999999999995</v>
      </c>
      <c r="C596">
        <v>0.78400000000000003</v>
      </c>
    </row>
    <row r="597" spans="1:3" hidden="1" x14ac:dyDescent="0.45">
      <c r="A597" t="s">
        <v>1282</v>
      </c>
      <c r="B597">
        <v>0.69499999999999995</v>
      </c>
      <c r="C597" t="e">
        <v>#N/A</v>
      </c>
    </row>
    <row r="598" spans="1:3" x14ac:dyDescent="0.45">
      <c r="A598" t="s">
        <v>686</v>
      </c>
      <c r="B598">
        <v>0.69399999999999995</v>
      </c>
      <c r="C598">
        <v>0.70199999999999996</v>
      </c>
    </row>
    <row r="599" spans="1:3" hidden="1" x14ac:dyDescent="0.45">
      <c r="A599" t="s">
        <v>1283</v>
      </c>
      <c r="B599">
        <v>0.69399999999999995</v>
      </c>
      <c r="C599" t="e">
        <v>#N/A</v>
      </c>
    </row>
    <row r="600" spans="1:3" hidden="1" x14ac:dyDescent="0.45">
      <c r="A600" t="s">
        <v>1284</v>
      </c>
      <c r="B600">
        <v>0.69399999999999995</v>
      </c>
      <c r="C600" t="e">
        <v>#N/A</v>
      </c>
    </row>
    <row r="601" spans="1:3" x14ac:dyDescent="0.45">
      <c r="A601" t="s">
        <v>687</v>
      </c>
      <c r="B601">
        <v>0.69399999999999995</v>
      </c>
      <c r="C601">
        <v>0.70099999999999996</v>
      </c>
    </row>
    <row r="602" spans="1:3" hidden="1" x14ac:dyDescent="0.45">
      <c r="A602" t="s">
        <v>1285</v>
      </c>
      <c r="B602">
        <v>0.69399999999999995</v>
      </c>
      <c r="C602" t="e"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A210-4FD4-40D4-987E-FC1E107988D0}">
  <dimension ref="B1:P231"/>
  <sheetViews>
    <sheetView showGridLines="0" topLeftCell="A20" workbookViewId="0">
      <selection activeCell="G30" sqref="G30"/>
    </sheetView>
  </sheetViews>
  <sheetFormatPr defaultRowHeight="14.25" x14ac:dyDescent="0.45"/>
  <cols>
    <col min="2" max="2" width="13.73046875" customWidth="1"/>
    <col min="3" max="3" width="12.59765625" customWidth="1"/>
    <col min="11" max="11" width="15.73046875" customWidth="1"/>
  </cols>
  <sheetData>
    <row r="1" spans="2:9" ht="14.65" thickBot="1" x14ac:dyDescent="0.5"/>
    <row r="2" spans="2:9" ht="14.65" thickBot="1" x14ac:dyDescent="0.5">
      <c r="B2" s="52" t="s">
        <v>791</v>
      </c>
      <c r="C2" s="53"/>
      <c r="D2" s="53"/>
      <c r="E2" s="53"/>
      <c r="F2" s="53"/>
      <c r="G2" s="53"/>
      <c r="H2" s="53"/>
      <c r="I2" s="54"/>
    </row>
    <row r="3" spans="2:9" ht="14.65" thickBot="1" x14ac:dyDescent="0.5">
      <c r="B3" s="7" t="s">
        <v>792</v>
      </c>
      <c r="C3" s="8" t="s">
        <v>793</v>
      </c>
      <c r="D3" s="8" t="s">
        <v>794</v>
      </c>
      <c r="E3" s="8" t="s">
        <v>21</v>
      </c>
      <c r="F3" s="8" t="s">
        <v>23</v>
      </c>
      <c r="G3" s="8" t="s">
        <v>795</v>
      </c>
      <c r="H3" s="8" t="s">
        <v>56</v>
      </c>
      <c r="I3" s="9" t="s">
        <v>796</v>
      </c>
    </row>
    <row r="4" spans="2:9" x14ac:dyDescent="0.45">
      <c r="B4" s="55" t="s">
        <v>797</v>
      </c>
      <c r="C4" s="15" t="s">
        <v>798</v>
      </c>
      <c r="D4" s="16">
        <v>88</v>
      </c>
      <c r="E4" s="17">
        <v>0.26100000000000001</v>
      </c>
      <c r="F4" s="17">
        <v>0.39300000000000002</v>
      </c>
      <c r="G4" s="16">
        <v>93.8</v>
      </c>
      <c r="H4" s="18">
        <v>1.4</v>
      </c>
      <c r="I4" s="19">
        <v>4.29</v>
      </c>
    </row>
    <row r="5" spans="2:9" x14ac:dyDescent="0.45">
      <c r="B5" s="56"/>
      <c r="C5" s="10" t="s">
        <v>799</v>
      </c>
      <c r="D5" s="11">
        <v>7.6</v>
      </c>
      <c r="E5" s="13">
        <v>0.28000000000000003</v>
      </c>
      <c r="F5" s="13">
        <v>0.45500000000000002</v>
      </c>
      <c r="G5" s="11">
        <v>2.6</v>
      </c>
      <c r="H5" s="14">
        <v>1.33</v>
      </c>
      <c r="I5" s="20">
        <v>5.38</v>
      </c>
    </row>
    <row r="6" spans="2:9" ht="14.65" thickBot="1" x14ac:dyDescent="0.5">
      <c r="B6" s="57"/>
      <c r="C6" s="21" t="s">
        <v>800</v>
      </c>
      <c r="D6" s="22">
        <v>4.5999999999999996</v>
      </c>
      <c r="E6" s="23">
        <v>0.26700000000000002</v>
      </c>
      <c r="F6" s="23">
        <v>0.38500000000000001</v>
      </c>
      <c r="G6" s="22">
        <v>3.6</v>
      </c>
      <c r="H6" s="24">
        <v>1.39</v>
      </c>
      <c r="I6" s="25">
        <v>4.59</v>
      </c>
    </row>
    <row r="7" spans="2:9" x14ac:dyDescent="0.45">
      <c r="B7" s="55" t="s">
        <v>801</v>
      </c>
      <c r="C7" s="15" t="s">
        <v>798</v>
      </c>
      <c r="D7" s="16">
        <v>64</v>
      </c>
      <c r="E7" s="17">
        <v>0.251</v>
      </c>
      <c r="F7" s="17">
        <v>0.38</v>
      </c>
      <c r="G7" s="16">
        <v>87.8</v>
      </c>
      <c r="H7" s="18">
        <v>1.28</v>
      </c>
      <c r="I7" s="19">
        <v>5.69</v>
      </c>
    </row>
    <row r="8" spans="2:9" x14ac:dyDescent="0.45">
      <c r="B8" s="56"/>
      <c r="C8" s="10" t="s">
        <v>799</v>
      </c>
      <c r="D8" s="11">
        <v>22</v>
      </c>
      <c r="E8" s="13">
        <v>0.26900000000000002</v>
      </c>
      <c r="F8" s="13">
        <v>0.42099999999999999</v>
      </c>
      <c r="G8" s="11">
        <v>5.9</v>
      </c>
      <c r="H8" s="12">
        <v>1.27</v>
      </c>
      <c r="I8" s="20">
        <v>6.45</v>
      </c>
    </row>
    <row r="9" spans="2:9" ht="14.65" thickBot="1" x14ac:dyDescent="0.5">
      <c r="B9" s="57"/>
      <c r="C9" s="21" t="s">
        <v>800</v>
      </c>
      <c r="D9" s="22">
        <v>14</v>
      </c>
      <c r="E9" s="23">
        <v>0.26700000000000002</v>
      </c>
      <c r="F9" s="23">
        <v>0.38</v>
      </c>
      <c r="G9" s="22">
        <v>6.3</v>
      </c>
      <c r="H9" s="26">
        <v>1.23</v>
      </c>
      <c r="I9" s="25">
        <v>6.34</v>
      </c>
    </row>
    <row r="10" spans="2:9" x14ac:dyDescent="0.45">
      <c r="B10" s="55" t="s">
        <v>802</v>
      </c>
      <c r="C10" s="15" t="s">
        <v>798</v>
      </c>
      <c r="D10" s="16">
        <v>58</v>
      </c>
      <c r="E10" s="17">
        <v>0.251</v>
      </c>
      <c r="F10" s="17">
        <v>0.371</v>
      </c>
      <c r="G10" s="16">
        <v>87.7</v>
      </c>
      <c r="H10" s="18">
        <v>1.32</v>
      </c>
      <c r="I10" s="19">
        <v>5.49</v>
      </c>
    </row>
    <row r="11" spans="2:9" x14ac:dyDescent="0.45">
      <c r="B11" s="56"/>
      <c r="C11" s="10" t="s">
        <v>799</v>
      </c>
      <c r="D11" s="11">
        <v>26</v>
      </c>
      <c r="E11" s="13">
        <v>0.27</v>
      </c>
      <c r="F11" s="13">
        <v>0.42199999999999999</v>
      </c>
      <c r="G11" s="11">
        <v>7.5</v>
      </c>
      <c r="H11" s="14">
        <v>1.26</v>
      </c>
      <c r="I11" s="20">
        <v>6.5</v>
      </c>
    </row>
    <row r="12" spans="2:9" ht="14.65" thickBot="1" x14ac:dyDescent="0.5">
      <c r="B12" s="57"/>
      <c r="C12" s="21" t="s">
        <v>800</v>
      </c>
      <c r="D12" s="22">
        <v>18</v>
      </c>
      <c r="E12" s="23">
        <v>0.26500000000000001</v>
      </c>
      <c r="F12" s="23">
        <v>0.36599999999999999</v>
      </c>
      <c r="G12" s="22">
        <v>4.8</v>
      </c>
      <c r="H12" s="24">
        <v>1.3</v>
      </c>
      <c r="I12" s="25">
        <v>5.35</v>
      </c>
    </row>
    <row r="13" spans="2:9" x14ac:dyDescent="0.45">
      <c r="B13" t="s">
        <v>803</v>
      </c>
    </row>
    <row r="14" spans="2:9" ht="14.65" thickBot="1" x14ac:dyDescent="0.5"/>
    <row r="15" spans="2:9" ht="14.65" thickBot="1" x14ac:dyDescent="0.5">
      <c r="B15" s="48" t="s">
        <v>1342</v>
      </c>
      <c r="C15" s="49"/>
      <c r="D15" s="49"/>
      <c r="E15" s="49"/>
      <c r="F15" s="49"/>
      <c r="G15" s="49"/>
      <c r="H15" s="50"/>
    </row>
    <row r="16" spans="2:9" ht="14.65" thickBot="1" x14ac:dyDescent="0.5">
      <c r="B16" s="30" t="s">
        <v>804</v>
      </c>
      <c r="C16" s="31" t="s">
        <v>40</v>
      </c>
      <c r="D16" s="31" t="s">
        <v>41</v>
      </c>
      <c r="E16" s="31" t="s">
        <v>805</v>
      </c>
      <c r="F16" s="31" t="s">
        <v>806</v>
      </c>
      <c r="G16" s="31" t="s">
        <v>1343</v>
      </c>
      <c r="H16" s="32" t="s">
        <v>1344</v>
      </c>
    </row>
    <row r="17" spans="2:16" x14ac:dyDescent="0.45">
      <c r="B17" s="33" t="s">
        <v>807</v>
      </c>
      <c r="C17" s="28">
        <v>32</v>
      </c>
      <c r="D17" s="28">
        <v>22</v>
      </c>
      <c r="E17" s="28">
        <v>1</v>
      </c>
      <c r="F17" s="35">
        <v>0.59099999999999997</v>
      </c>
      <c r="G17" s="28">
        <v>3.93</v>
      </c>
      <c r="H17" s="29">
        <v>3.44</v>
      </c>
    </row>
    <row r="18" spans="2:16" x14ac:dyDescent="0.45">
      <c r="B18" s="34" t="s">
        <v>808</v>
      </c>
      <c r="C18" s="10">
        <v>34</v>
      </c>
      <c r="D18" s="10">
        <v>29</v>
      </c>
      <c r="E18" s="10">
        <v>0</v>
      </c>
      <c r="F18" s="13">
        <v>0.54</v>
      </c>
      <c r="G18" s="10">
        <v>4.71</v>
      </c>
      <c r="H18" s="27">
        <v>4.5199999999999996</v>
      </c>
    </row>
    <row r="19" spans="2:16" x14ac:dyDescent="0.45">
      <c r="B19" s="34" t="s">
        <v>809</v>
      </c>
      <c r="C19" s="10">
        <v>39</v>
      </c>
      <c r="D19" s="10">
        <v>31</v>
      </c>
      <c r="E19" s="10">
        <v>4</v>
      </c>
      <c r="F19" s="13">
        <v>0.55400000000000005</v>
      </c>
      <c r="G19" s="10">
        <v>4.53</v>
      </c>
      <c r="H19" s="27">
        <v>4.0199999999999996</v>
      </c>
    </row>
    <row r="20" spans="2:16" x14ac:dyDescent="0.45">
      <c r="B20" s="34" t="s">
        <v>810</v>
      </c>
      <c r="C20" s="10">
        <v>32</v>
      </c>
      <c r="D20" s="10">
        <v>25</v>
      </c>
      <c r="E20" s="10">
        <v>2</v>
      </c>
      <c r="F20" s="13">
        <v>0.55900000000000005</v>
      </c>
      <c r="G20" s="10">
        <v>4.09</v>
      </c>
      <c r="H20" s="27">
        <v>4</v>
      </c>
    </row>
    <row r="21" spans="2:16" ht="14.65" thickBot="1" x14ac:dyDescent="0.5">
      <c r="B21" s="36" t="s">
        <v>811</v>
      </c>
      <c r="C21" s="37">
        <v>91</v>
      </c>
      <c r="D21" s="37">
        <v>86</v>
      </c>
      <c r="E21" s="37">
        <v>3</v>
      </c>
      <c r="F21" s="38">
        <v>0.51400000000000001</v>
      </c>
      <c r="G21" s="37">
        <v>4.79</v>
      </c>
      <c r="H21" s="39">
        <v>4.43</v>
      </c>
    </row>
    <row r="22" spans="2:16" ht="14.65" thickBot="1" x14ac:dyDescent="0.5">
      <c r="B22" s="40" t="s">
        <v>812</v>
      </c>
      <c r="C22" s="41">
        <v>269</v>
      </c>
      <c r="D22" s="41">
        <v>223</v>
      </c>
      <c r="E22" s="41">
        <v>13</v>
      </c>
      <c r="F22" s="42">
        <v>0.54700000000000004</v>
      </c>
      <c r="G22" s="41">
        <v>4.45</v>
      </c>
      <c r="H22" s="43">
        <v>4.12</v>
      </c>
    </row>
    <row r="23" spans="2:16" ht="30.75" customHeight="1" x14ac:dyDescent="0.45">
      <c r="B23" s="51" t="s">
        <v>1345</v>
      </c>
      <c r="C23" s="51"/>
      <c r="D23" s="51"/>
      <c r="E23" s="51"/>
      <c r="F23" s="51"/>
      <c r="G23" s="51"/>
      <c r="H23" s="51"/>
    </row>
    <row r="24" spans="2:16" ht="27.75" customHeight="1" x14ac:dyDescent="0.45">
      <c r="B24" s="47" t="s">
        <v>813</v>
      </c>
      <c r="C24" s="47"/>
      <c r="D24" s="47"/>
      <c r="E24" s="47"/>
      <c r="F24" s="47"/>
      <c r="G24" s="47"/>
      <c r="H24" s="47"/>
    </row>
    <row r="26" spans="2:16" x14ac:dyDescent="0.45">
      <c r="B26" t="s">
        <v>814</v>
      </c>
    </row>
    <row r="28" spans="2:16" x14ac:dyDescent="0.45">
      <c r="B28" t="s">
        <v>79</v>
      </c>
      <c r="C28" t="s">
        <v>80</v>
      </c>
      <c r="D28" t="s">
        <v>21</v>
      </c>
      <c r="E28" t="s">
        <v>1292</v>
      </c>
      <c r="F28" t="s">
        <v>1293</v>
      </c>
      <c r="G28" t="s">
        <v>1325</v>
      </c>
      <c r="J28" t="s">
        <v>79</v>
      </c>
      <c r="K28" t="s">
        <v>80</v>
      </c>
      <c r="L28" t="s">
        <v>24</v>
      </c>
      <c r="M28" t="s">
        <v>1292</v>
      </c>
      <c r="N28" t="s">
        <v>1293</v>
      </c>
      <c r="O28" t="s">
        <v>81</v>
      </c>
      <c r="P28" t="s">
        <v>1341</v>
      </c>
    </row>
    <row r="29" spans="2:16" x14ac:dyDescent="0.45">
      <c r="B29" s="6">
        <v>1</v>
      </c>
      <c r="C29" s="6" t="s">
        <v>1294</v>
      </c>
      <c r="D29" s="44">
        <v>0.373</v>
      </c>
      <c r="E29" s="6">
        <v>1930</v>
      </c>
      <c r="F29" s="6">
        <v>1946</v>
      </c>
      <c r="J29" s="6">
        <v>1</v>
      </c>
      <c r="K29" s="6" t="s">
        <v>1294</v>
      </c>
      <c r="L29" s="6">
        <v>1.1759999999999999</v>
      </c>
      <c r="M29" s="6">
        <v>1930</v>
      </c>
      <c r="N29" s="6">
        <v>1946</v>
      </c>
      <c r="O29" t="s">
        <v>1326</v>
      </c>
    </row>
    <row r="30" spans="2:16" x14ac:dyDescent="0.45">
      <c r="B30">
        <v>2</v>
      </c>
      <c r="C30" t="s">
        <v>1295</v>
      </c>
      <c r="D30" s="1">
        <v>0.36599999999999999</v>
      </c>
      <c r="E30">
        <v>1905</v>
      </c>
      <c r="F30">
        <v>1928</v>
      </c>
      <c r="J30">
        <v>2</v>
      </c>
      <c r="K30" t="s">
        <v>1308</v>
      </c>
      <c r="L30">
        <v>1.1639999999999999</v>
      </c>
      <c r="M30">
        <v>1914</v>
      </c>
      <c r="N30">
        <v>1935</v>
      </c>
      <c r="O30" t="s">
        <v>1327</v>
      </c>
    </row>
    <row r="31" spans="2:16" x14ac:dyDescent="0.45">
      <c r="B31" s="6">
        <v>3</v>
      </c>
      <c r="C31" s="6" t="s">
        <v>1296</v>
      </c>
      <c r="D31" s="44">
        <v>0.36399999999999999</v>
      </c>
      <c r="E31" s="6">
        <v>1920</v>
      </c>
      <c r="F31" s="6">
        <v>1941</v>
      </c>
      <c r="J31">
        <v>3</v>
      </c>
      <c r="K31" t="s">
        <v>88</v>
      </c>
      <c r="L31">
        <v>1.1160000000000001</v>
      </c>
      <c r="M31">
        <v>1939</v>
      </c>
      <c r="N31">
        <v>1960</v>
      </c>
      <c r="O31" t="s">
        <v>89</v>
      </c>
    </row>
    <row r="32" spans="2:16" x14ac:dyDescent="0.45">
      <c r="B32">
        <v>4</v>
      </c>
      <c r="C32" t="s">
        <v>1297</v>
      </c>
      <c r="D32" s="1">
        <v>0.35799999999999998</v>
      </c>
      <c r="E32">
        <v>1915</v>
      </c>
      <c r="F32">
        <v>1937</v>
      </c>
      <c r="J32">
        <v>4</v>
      </c>
      <c r="K32" t="s">
        <v>1314</v>
      </c>
      <c r="L32">
        <v>1.08</v>
      </c>
      <c r="M32">
        <v>1923</v>
      </c>
      <c r="N32">
        <v>1939</v>
      </c>
      <c r="O32" t="s">
        <v>101</v>
      </c>
    </row>
    <row r="33" spans="2:15" x14ac:dyDescent="0.45">
      <c r="B33">
        <v>5</v>
      </c>
      <c r="C33" t="s">
        <v>1298</v>
      </c>
      <c r="D33" s="1">
        <v>0.35599999999999998</v>
      </c>
      <c r="E33">
        <v>1908</v>
      </c>
      <c r="F33">
        <v>1920</v>
      </c>
      <c r="J33" s="6">
        <v>5</v>
      </c>
      <c r="K33" s="6" t="s">
        <v>1296</v>
      </c>
      <c r="L33" s="6">
        <v>1.0629999999999999</v>
      </c>
      <c r="M33" s="6">
        <v>1920</v>
      </c>
      <c r="N33" s="6">
        <v>1941</v>
      </c>
      <c r="O33" t="s">
        <v>1328</v>
      </c>
    </row>
    <row r="34" spans="2:15" x14ac:dyDescent="0.45">
      <c r="B34" s="6">
        <v>6</v>
      </c>
      <c r="C34" s="6" t="s">
        <v>1299</v>
      </c>
      <c r="D34" s="44">
        <v>0.35</v>
      </c>
      <c r="E34" s="6">
        <v>1923</v>
      </c>
      <c r="F34" s="6">
        <v>1945</v>
      </c>
      <c r="J34">
        <v>6</v>
      </c>
      <c r="K34" t="s">
        <v>1329</v>
      </c>
      <c r="L34">
        <v>1.0509999999999999</v>
      </c>
      <c r="M34">
        <v>1986</v>
      </c>
      <c r="N34">
        <v>2007</v>
      </c>
      <c r="O34" t="s">
        <v>1330</v>
      </c>
    </row>
    <row r="35" spans="2:15" x14ac:dyDescent="0.45">
      <c r="B35">
        <v>7</v>
      </c>
      <c r="C35" t="s">
        <v>1300</v>
      </c>
      <c r="D35" s="1">
        <v>0.34899999999999998</v>
      </c>
      <c r="E35">
        <v>1919</v>
      </c>
      <c r="F35">
        <v>1934</v>
      </c>
      <c r="J35" s="6">
        <v>7</v>
      </c>
      <c r="K35" s="6" t="s">
        <v>1303</v>
      </c>
      <c r="L35" s="6">
        <v>1.046</v>
      </c>
      <c r="M35" s="6">
        <v>1935</v>
      </c>
      <c r="N35" s="6">
        <v>1948</v>
      </c>
      <c r="O35" t="s">
        <v>1331</v>
      </c>
    </row>
    <row r="36" spans="2:15" x14ac:dyDescent="0.45">
      <c r="B36" s="6">
        <v>8</v>
      </c>
      <c r="C36" s="6" t="s">
        <v>1301</v>
      </c>
      <c r="D36" s="44">
        <v>0.34799999999999998</v>
      </c>
      <c r="E36" s="6">
        <v>1923</v>
      </c>
      <c r="F36" s="6">
        <v>1940</v>
      </c>
      <c r="J36">
        <v>8</v>
      </c>
      <c r="K36" t="s">
        <v>1323</v>
      </c>
      <c r="L36">
        <v>1.038</v>
      </c>
      <c r="M36">
        <v>1925</v>
      </c>
      <c r="N36">
        <v>1945</v>
      </c>
      <c r="O36" t="s">
        <v>1332</v>
      </c>
    </row>
    <row r="37" spans="2:15" x14ac:dyDescent="0.45">
      <c r="B37">
        <v>9</v>
      </c>
      <c r="C37" t="s">
        <v>1302</v>
      </c>
      <c r="D37" s="1">
        <v>0.34599999999999997</v>
      </c>
      <c r="E37">
        <v>1888</v>
      </c>
      <c r="F37">
        <v>1903</v>
      </c>
      <c r="J37" s="6">
        <v>9</v>
      </c>
      <c r="K37" s="6" t="s">
        <v>1301</v>
      </c>
      <c r="L37" s="6">
        <v>1.032</v>
      </c>
      <c r="M37" s="6">
        <v>1923</v>
      </c>
      <c r="N37" s="6">
        <v>1940</v>
      </c>
      <c r="O37" t="s">
        <v>1333</v>
      </c>
    </row>
    <row r="38" spans="2:15" x14ac:dyDescent="0.45">
      <c r="B38" s="6">
        <v>10</v>
      </c>
      <c r="C38" s="6" t="s">
        <v>1303</v>
      </c>
      <c r="D38" s="44">
        <v>0.34599999999999997</v>
      </c>
      <c r="E38" s="6">
        <v>1935</v>
      </c>
      <c r="F38" s="6">
        <v>1948</v>
      </c>
      <c r="J38" s="6">
        <v>10</v>
      </c>
      <c r="K38" s="6" t="s">
        <v>1317</v>
      </c>
      <c r="L38" s="6">
        <v>1.03</v>
      </c>
      <c r="M38" s="6">
        <v>1924</v>
      </c>
      <c r="N38" s="6">
        <v>1944</v>
      </c>
      <c r="O38" t="s">
        <v>1334</v>
      </c>
    </row>
    <row r="39" spans="2:15" x14ac:dyDescent="0.45">
      <c r="B39">
        <v>11</v>
      </c>
      <c r="C39" t="s">
        <v>1304</v>
      </c>
      <c r="D39" s="1">
        <v>0.34599999999999997</v>
      </c>
      <c r="E39">
        <v>1871</v>
      </c>
      <c r="F39">
        <v>1879</v>
      </c>
      <c r="J39">
        <v>11</v>
      </c>
      <c r="K39" t="s">
        <v>217</v>
      </c>
      <c r="L39">
        <v>1.0169999999999999</v>
      </c>
      <c r="M39">
        <v>1930</v>
      </c>
      <c r="N39">
        <v>1947</v>
      </c>
      <c r="O39" t="s">
        <v>1335</v>
      </c>
    </row>
    <row r="40" spans="2:15" x14ac:dyDescent="0.45">
      <c r="B40">
        <v>12</v>
      </c>
      <c r="C40" t="s">
        <v>1305</v>
      </c>
      <c r="D40" s="1">
        <v>0.34499999999999997</v>
      </c>
      <c r="E40">
        <v>1907</v>
      </c>
      <c r="F40">
        <v>1928</v>
      </c>
      <c r="J40">
        <v>12</v>
      </c>
      <c r="K40" t="s">
        <v>1297</v>
      </c>
      <c r="L40">
        <v>1.01</v>
      </c>
      <c r="M40">
        <v>1915</v>
      </c>
      <c r="N40">
        <v>1937</v>
      </c>
      <c r="O40" t="s">
        <v>1336</v>
      </c>
    </row>
    <row r="41" spans="2:15" x14ac:dyDescent="0.45">
      <c r="B41">
        <v>13</v>
      </c>
      <c r="C41" t="s">
        <v>1306</v>
      </c>
      <c r="D41" s="1">
        <v>0.34399999999999997</v>
      </c>
      <c r="E41">
        <v>1888</v>
      </c>
      <c r="F41">
        <v>1901</v>
      </c>
      <c r="J41">
        <v>13</v>
      </c>
      <c r="K41" t="s">
        <v>1324</v>
      </c>
      <c r="L41">
        <v>0.996</v>
      </c>
      <c r="M41">
        <v>1993</v>
      </c>
      <c r="N41">
        <v>2011</v>
      </c>
      <c r="O41" t="s">
        <v>1337</v>
      </c>
    </row>
    <row r="42" spans="2:15" x14ac:dyDescent="0.45">
      <c r="B42">
        <v>14</v>
      </c>
      <c r="C42" t="s">
        <v>88</v>
      </c>
      <c r="D42" s="1">
        <v>0.34399999999999997</v>
      </c>
      <c r="E42">
        <v>1939</v>
      </c>
      <c r="F42">
        <v>1960</v>
      </c>
      <c r="J42">
        <v>14</v>
      </c>
      <c r="K42" t="s">
        <v>1338</v>
      </c>
      <c r="L42">
        <v>0.99099999999999999</v>
      </c>
      <c r="M42">
        <v>2011</v>
      </c>
      <c r="N42">
        <v>2024</v>
      </c>
      <c r="O42" t="s">
        <v>1339</v>
      </c>
    </row>
    <row r="43" spans="2:15" x14ac:dyDescent="0.45">
      <c r="B43">
        <v>15</v>
      </c>
      <c r="C43" t="s">
        <v>1307</v>
      </c>
      <c r="D43" s="1">
        <v>0.34200000000000003</v>
      </c>
      <c r="E43">
        <v>1879</v>
      </c>
      <c r="F43">
        <v>1904</v>
      </c>
      <c r="J43">
        <v>15</v>
      </c>
      <c r="K43" t="s">
        <v>1340</v>
      </c>
      <c r="L43">
        <v>0.98799999999999999</v>
      </c>
      <c r="M43">
        <v>2016</v>
      </c>
      <c r="N43">
        <v>2024</v>
      </c>
      <c r="O43" t="s">
        <v>101</v>
      </c>
    </row>
    <row r="44" spans="2:15" x14ac:dyDescent="0.45">
      <c r="B44">
        <v>16</v>
      </c>
      <c r="C44" t="s">
        <v>1308</v>
      </c>
      <c r="D44" s="1">
        <v>0.34200000000000003</v>
      </c>
      <c r="E44">
        <v>1914</v>
      </c>
      <c r="F44">
        <v>1935</v>
      </c>
    </row>
    <row r="45" spans="2:15" x14ac:dyDescent="0.45">
      <c r="B45">
        <v>17</v>
      </c>
      <c r="C45" t="s">
        <v>1309</v>
      </c>
      <c r="D45" s="1">
        <v>0.34200000000000003</v>
      </c>
      <c r="E45">
        <v>1883</v>
      </c>
      <c r="F45">
        <v>1890</v>
      </c>
    </row>
    <row r="46" spans="2:15" x14ac:dyDescent="0.45">
      <c r="B46">
        <v>18</v>
      </c>
      <c r="C46" t="s">
        <v>1310</v>
      </c>
      <c r="D46" s="1">
        <v>0.34200000000000003</v>
      </c>
      <c r="E46">
        <v>1914</v>
      </c>
      <c r="F46">
        <v>1932</v>
      </c>
    </row>
    <row r="47" spans="2:15" x14ac:dyDescent="0.45">
      <c r="B47">
        <v>19</v>
      </c>
      <c r="C47" t="s">
        <v>1311</v>
      </c>
      <c r="D47" s="1">
        <v>0.34100000000000003</v>
      </c>
      <c r="E47">
        <v>1882</v>
      </c>
      <c r="F47">
        <v>1894</v>
      </c>
    </row>
    <row r="48" spans="2:15" x14ac:dyDescent="0.45">
      <c r="B48">
        <v>20</v>
      </c>
      <c r="C48" t="s">
        <v>1312</v>
      </c>
      <c r="D48" s="1">
        <v>0.34100000000000003</v>
      </c>
      <c r="E48">
        <v>1892</v>
      </c>
      <c r="F48">
        <v>1910</v>
      </c>
    </row>
    <row r="49" spans="2:6" x14ac:dyDescent="0.45">
      <c r="B49">
        <v>21</v>
      </c>
      <c r="C49" t="s">
        <v>1313</v>
      </c>
      <c r="D49" s="1">
        <v>0.34100000000000003</v>
      </c>
      <c r="E49">
        <v>1923</v>
      </c>
      <c r="F49">
        <v>1936</v>
      </c>
    </row>
    <row r="50" spans="2:6" x14ac:dyDescent="0.45">
      <c r="B50">
        <v>22</v>
      </c>
      <c r="C50" t="s">
        <v>1314</v>
      </c>
      <c r="D50" s="1">
        <v>0.34</v>
      </c>
      <c r="E50">
        <v>1923</v>
      </c>
      <c r="F50">
        <v>1939</v>
      </c>
    </row>
    <row r="51" spans="2:6" x14ac:dyDescent="0.45">
      <c r="B51">
        <v>23</v>
      </c>
      <c r="C51" t="s">
        <v>1315</v>
      </c>
      <c r="D51" s="1">
        <v>0.34</v>
      </c>
      <c r="E51">
        <v>1915</v>
      </c>
      <c r="F51">
        <v>1930</v>
      </c>
    </row>
    <row r="52" spans="2:6" x14ac:dyDescent="0.45">
      <c r="B52" s="6">
        <v>24</v>
      </c>
      <c r="C52" s="6" t="s">
        <v>1316</v>
      </c>
      <c r="D52" s="44">
        <v>0.34</v>
      </c>
      <c r="E52" s="6">
        <v>1920</v>
      </c>
      <c r="F52" s="6">
        <v>1932</v>
      </c>
    </row>
    <row r="53" spans="2:6" x14ac:dyDescent="0.45">
      <c r="B53" s="6">
        <v>25</v>
      </c>
      <c r="C53" s="6" t="s">
        <v>1317</v>
      </c>
      <c r="D53" s="44">
        <v>0.33900000000000002</v>
      </c>
      <c r="E53" s="6">
        <v>1924</v>
      </c>
      <c r="F53" s="6">
        <v>1944</v>
      </c>
    </row>
    <row r="54" spans="2:6" x14ac:dyDescent="0.45">
      <c r="B54">
        <v>26</v>
      </c>
      <c r="C54" t="s">
        <v>1318</v>
      </c>
      <c r="D54" s="1">
        <v>0.33800000000000002</v>
      </c>
      <c r="E54">
        <v>1890</v>
      </c>
      <c r="F54">
        <v>1905</v>
      </c>
    </row>
    <row r="55" spans="2:6" x14ac:dyDescent="0.45">
      <c r="B55">
        <v>27</v>
      </c>
      <c r="C55" t="s">
        <v>1319</v>
      </c>
      <c r="D55" s="1">
        <v>0.33800000000000002</v>
      </c>
      <c r="E55">
        <v>1982</v>
      </c>
      <c r="F55">
        <v>2001</v>
      </c>
    </row>
    <row r="56" spans="2:6" x14ac:dyDescent="0.45">
      <c r="B56">
        <v>28</v>
      </c>
      <c r="C56" t="s">
        <v>1320</v>
      </c>
      <c r="D56" s="1">
        <v>0.33800000000000002</v>
      </c>
      <c r="E56">
        <v>1896</v>
      </c>
      <c r="F56">
        <v>1916</v>
      </c>
    </row>
    <row r="57" spans="2:6" x14ac:dyDescent="0.45">
      <c r="B57">
        <v>29</v>
      </c>
      <c r="C57" t="s">
        <v>1321</v>
      </c>
      <c r="D57" s="1">
        <v>0.33800000000000002</v>
      </c>
      <c r="E57">
        <v>1890</v>
      </c>
      <c r="F57">
        <v>1899</v>
      </c>
    </row>
    <row r="58" spans="2:6" x14ac:dyDescent="0.45">
      <c r="B58" s="6">
        <v>30</v>
      </c>
      <c r="C58" s="6" t="s">
        <v>1322</v>
      </c>
      <c r="D58" s="44">
        <v>0.33800000000000002</v>
      </c>
      <c r="E58" s="6">
        <v>1920</v>
      </c>
      <c r="F58" s="6">
        <v>1938</v>
      </c>
    </row>
    <row r="59" spans="2:6" x14ac:dyDescent="0.45">
      <c r="D59" s="1"/>
    </row>
    <row r="60" spans="2:6" x14ac:dyDescent="0.45">
      <c r="D60" s="1"/>
    </row>
    <row r="61" spans="2:6" x14ac:dyDescent="0.45">
      <c r="D61" s="1"/>
    </row>
    <row r="62" spans="2:6" x14ac:dyDescent="0.45">
      <c r="D62" s="1"/>
    </row>
    <row r="63" spans="2:6" x14ac:dyDescent="0.45">
      <c r="D63" s="1"/>
    </row>
    <row r="64" spans="2:6" x14ac:dyDescent="0.45">
      <c r="D64" s="1"/>
    </row>
    <row r="65" spans="4:4" x14ac:dyDescent="0.45">
      <c r="D65" s="1"/>
    </row>
    <row r="66" spans="4:4" x14ac:dyDescent="0.45">
      <c r="D66" s="1"/>
    </row>
    <row r="67" spans="4:4" x14ac:dyDescent="0.45">
      <c r="D67" s="1"/>
    </row>
    <row r="68" spans="4:4" x14ac:dyDescent="0.45">
      <c r="D68" s="1"/>
    </row>
    <row r="69" spans="4:4" x14ac:dyDescent="0.45">
      <c r="D69" s="1"/>
    </row>
    <row r="70" spans="4:4" x14ac:dyDescent="0.45">
      <c r="D70" s="1"/>
    </row>
    <row r="71" spans="4:4" x14ac:dyDescent="0.45">
      <c r="D71" s="1"/>
    </row>
    <row r="72" spans="4:4" x14ac:dyDescent="0.45">
      <c r="D72" s="1"/>
    </row>
    <row r="73" spans="4:4" x14ac:dyDescent="0.45">
      <c r="D73" s="1"/>
    </row>
    <row r="74" spans="4:4" x14ac:dyDescent="0.45">
      <c r="D74" s="1"/>
    </row>
    <row r="75" spans="4:4" x14ac:dyDescent="0.45">
      <c r="D75" s="1"/>
    </row>
    <row r="76" spans="4:4" x14ac:dyDescent="0.45">
      <c r="D76" s="1"/>
    </row>
    <row r="77" spans="4:4" x14ac:dyDescent="0.45">
      <c r="D77" s="1"/>
    </row>
    <row r="78" spans="4:4" x14ac:dyDescent="0.45">
      <c r="D78" s="1"/>
    </row>
    <row r="79" spans="4:4" x14ac:dyDescent="0.45">
      <c r="D79" s="1"/>
    </row>
    <row r="80" spans="4:4" x14ac:dyDescent="0.45">
      <c r="D80" s="1"/>
    </row>
    <row r="81" spans="4:4" x14ac:dyDescent="0.45">
      <c r="D81" s="1"/>
    </row>
    <row r="82" spans="4:4" x14ac:dyDescent="0.45">
      <c r="D82" s="1"/>
    </row>
    <row r="83" spans="4:4" x14ac:dyDescent="0.45">
      <c r="D83" s="1"/>
    </row>
    <row r="84" spans="4:4" x14ac:dyDescent="0.45">
      <c r="D84" s="1"/>
    </row>
    <row r="85" spans="4:4" x14ac:dyDescent="0.45">
      <c r="D85" s="1"/>
    </row>
    <row r="86" spans="4:4" x14ac:dyDescent="0.45">
      <c r="D86" s="1"/>
    </row>
    <row r="87" spans="4:4" x14ac:dyDescent="0.45">
      <c r="D87" s="1"/>
    </row>
    <row r="88" spans="4:4" x14ac:dyDescent="0.45">
      <c r="D88" s="1"/>
    </row>
    <row r="89" spans="4:4" x14ac:dyDescent="0.45">
      <c r="D89" s="1"/>
    </row>
    <row r="90" spans="4:4" x14ac:dyDescent="0.45">
      <c r="D90" s="1"/>
    </row>
    <row r="91" spans="4:4" x14ac:dyDescent="0.45">
      <c r="D91" s="1"/>
    </row>
    <row r="92" spans="4:4" x14ac:dyDescent="0.45">
      <c r="D92" s="1"/>
    </row>
    <row r="93" spans="4:4" x14ac:dyDescent="0.45">
      <c r="D93" s="1"/>
    </row>
    <row r="94" spans="4:4" x14ac:dyDescent="0.45">
      <c r="D94" s="1"/>
    </row>
    <row r="95" spans="4:4" x14ac:dyDescent="0.45">
      <c r="D95" s="1"/>
    </row>
    <row r="96" spans="4:4" x14ac:dyDescent="0.45">
      <c r="D96" s="1"/>
    </row>
    <row r="97" spans="4:4" x14ac:dyDescent="0.45">
      <c r="D97" s="1"/>
    </row>
    <row r="98" spans="4:4" x14ac:dyDescent="0.45">
      <c r="D98" s="1"/>
    </row>
    <row r="99" spans="4:4" x14ac:dyDescent="0.45">
      <c r="D99" s="1"/>
    </row>
    <row r="100" spans="4:4" x14ac:dyDescent="0.45">
      <c r="D100" s="1"/>
    </row>
    <row r="101" spans="4:4" x14ac:dyDescent="0.45">
      <c r="D101" s="1"/>
    </row>
    <row r="102" spans="4:4" x14ac:dyDescent="0.45">
      <c r="D102" s="1"/>
    </row>
    <row r="103" spans="4:4" x14ac:dyDescent="0.45">
      <c r="D103" s="1"/>
    </row>
    <row r="104" spans="4:4" x14ac:dyDescent="0.45">
      <c r="D104" s="1"/>
    </row>
    <row r="105" spans="4:4" x14ac:dyDescent="0.45">
      <c r="D105" s="1"/>
    </row>
    <row r="106" spans="4:4" x14ac:dyDescent="0.45">
      <c r="D106" s="1"/>
    </row>
    <row r="107" spans="4:4" x14ac:dyDescent="0.45">
      <c r="D107" s="1"/>
    </row>
    <row r="108" spans="4:4" x14ac:dyDescent="0.45">
      <c r="D108" s="1"/>
    </row>
    <row r="109" spans="4:4" x14ac:dyDescent="0.45">
      <c r="D109" s="1"/>
    </row>
    <row r="110" spans="4:4" x14ac:dyDescent="0.45">
      <c r="D110" s="1"/>
    </row>
    <row r="111" spans="4:4" x14ac:dyDescent="0.45">
      <c r="D111" s="1"/>
    </row>
    <row r="112" spans="4:4" x14ac:dyDescent="0.45">
      <c r="D112" s="1"/>
    </row>
    <row r="113" spans="4:4" x14ac:dyDescent="0.45">
      <c r="D113" s="1"/>
    </row>
    <row r="114" spans="4:4" x14ac:dyDescent="0.45">
      <c r="D114" s="1"/>
    </row>
    <row r="115" spans="4:4" x14ac:dyDescent="0.45">
      <c r="D115" s="1"/>
    </row>
    <row r="116" spans="4:4" x14ac:dyDescent="0.45">
      <c r="D116" s="1"/>
    </row>
    <row r="117" spans="4:4" x14ac:dyDescent="0.45">
      <c r="D117" s="1"/>
    </row>
    <row r="118" spans="4:4" x14ac:dyDescent="0.45">
      <c r="D118" s="1"/>
    </row>
    <row r="119" spans="4:4" x14ac:dyDescent="0.45">
      <c r="D119" s="1"/>
    </row>
    <row r="120" spans="4:4" x14ac:dyDescent="0.45">
      <c r="D120" s="1"/>
    </row>
    <row r="121" spans="4:4" x14ac:dyDescent="0.45">
      <c r="D121" s="1"/>
    </row>
    <row r="122" spans="4:4" x14ac:dyDescent="0.45">
      <c r="D122" s="1"/>
    </row>
    <row r="123" spans="4:4" x14ac:dyDescent="0.45">
      <c r="D123" s="1"/>
    </row>
    <row r="124" spans="4:4" x14ac:dyDescent="0.45">
      <c r="D124" s="1"/>
    </row>
    <row r="125" spans="4:4" x14ac:dyDescent="0.45">
      <c r="D125" s="1"/>
    </row>
    <row r="126" spans="4:4" x14ac:dyDescent="0.45">
      <c r="D126" s="1"/>
    </row>
    <row r="127" spans="4:4" x14ac:dyDescent="0.45">
      <c r="D127" s="1"/>
    </row>
    <row r="128" spans="4:4" x14ac:dyDescent="0.45">
      <c r="D128" s="1"/>
    </row>
    <row r="129" spans="4:4" x14ac:dyDescent="0.45">
      <c r="D129" s="1"/>
    </row>
    <row r="130" spans="4:4" x14ac:dyDescent="0.45">
      <c r="D130" s="1"/>
    </row>
    <row r="131" spans="4:4" x14ac:dyDescent="0.45">
      <c r="D131" s="1"/>
    </row>
    <row r="132" spans="4:4" x14ac:dyDescent="0.45">
      <c r="D132" s="1"/>
    </row>
    <row r="133" spans="4:4" x14ac:dyDescent="0.45">
      <c r="D133" s="1"/>
    </row>
    <row r="134" spans="4:4" x14ac:dyDescent="0.45">
      <c r="D134" s="1"/>
    </row>
    <row r="135" spans="4:4" x14ac:dyDescent="0.45">
      <c r="D135" s="1"/>
    </row>
    <row r="136" spans="4:4" x14ac:dyDescent="0.45">
      <c r="D136" s="1"/>
    </row>
    <row r="137" spans="4:4" x14ac:dyDescent="0.45">
      <c r="D137" s="1"/>
    </row>
    <row r="138" spans="4:4" x14ac:dyDescent="0.45">
      <c r="D138" s="1"/>
    </row>
    <row r="139" spans="4:4" x14ac:dyDescent="0.45">
      <c r="D139" s="1"/>
    </row>
    <row r="140" spans="4:4" x14ac:dyDescent="0.45">
      <c r="D140" s="1"/>
    </row>
    <row r="141" spans="4:4" x14ac:dyDescent="0.45">
      <c r="D141" s="1"/>
    </row>
    <row r="142" spans="4:4" x14ac:dyDescent="0.45">
      <c r="D142" s="1"/>
    </row>
    <row r="143" spans="4:4" x14ac:dyDescent="0.45">
      <c r="D143" s="1"/>
    </row>
    <row r="144" spans="4:4" x14ac:dyDescent="0.45">
      <c r="D144" s="1"/>
    </row>
    <row r="145" spans="4:4" x14ac:dyDescent="0.45">
      <c r="D145" s="1"/>
    </row>
    <row r="146" spans="4:4" x14ac:dyDescent="0.45">
      <c r="D146" s="1"/>
    </row>
    <row r="147" spans="4:4" x14ac:dyDescent="0.45">
      <c r="D147" s="1"/>
    </row>
    <row r="148" spans="4:4" x14ac:dyDescent="0.45">
      <c r="D148" s="1"/>
    </row>
    <row r="149" spans="4:4" x14ac:dyDescent="0.45">
      <c r="D149" s="1"/>
    </row>
    <row r="150" spans="4:4" x14ac:dyDescent="0.45">
      <c r="D150" s="1"/>
    </row>
    <row r="151" spans="4:4" x14ac:dyDescent="0.45">
      <c r="D151" s="1"/>
    </row>
    <row r="152" spans="4:4" x14ac:dyDescent="0.45">
      <c r="D152" s="1"/>
    </row>
    <row r="153" spans="4:4" x14ac:dyDescent="0.45">
      <c r="D153" s="1"/>
    </row>
    <row r="154" spans="4:4" x14ac:dyDescent="0.45">
      <c r="D154" s="1"/>
    </row>
    <row r="155" spans="4:4" x14ac:dyDescent="0.45">
      <c r="D155" s="1"/>
    </row>
    <row r="156" spans="4:4" x14ac:dyDescent="0.45">
      <c r="D156" s="1"/>
    </row>
    <row r="157" spans="4:4" x14ac:dyDescent="0.45">
      <c r="D157" s="1"/>
    </row>
    <row r="158" spans="4:4" x14ac:dyDescent="0.45">
      <c r="D158" s="1"/>
    </row>
    <row r="159" spans="4:4" x14ac:dyDescent="0.45">
      <c r="D159" s="1"/>
    </row>
    <row r="160" spans="4:4" x14ac:dyDescent="0.45">
      <c r="D160" s="1"/>
    </row>
    <row r="161" spans="4:4" x14ac:dyDescent="0.45">
      <c r="D161" s="1"/>
    </row>
    <row r="162" spans="4:4" x14ac:dyDescent="0.45">
      <c r="D162" s="1"/>
    </row>
    <row r="163" spans="4:4" x14ac:dyDescent="0.45">
      <c r="D163" s="1"/>
    </row>
    <row r="164" spans="4:4" x14ac:dyDescent="0.45">
      <c r="D164" s="1"/>
    </row>
    <row r="165" spans="4:4" x14ac:dyDescent="0.45">
      <c r="D165" s="1"/>
    </row>
    <row r="166" spans="4:4" x14ac:dyDescent="0.45">
      <c r="D166" s="1"/>
    </row>
    <row r="167" spans="4:4" x14ac:dyDescent="0.45">
      <c r="D167" s="1"/>
    </row>
    <row r="168" spans="4:4" x14ac:dyDescent="0.45">
      <c r="D168" s="1"/>
    </row>
    <row r="169" spans="4:4" x14ac:dyDescent="0.45">
      <c r="D169" s="1"/>
    </row>
    <row r="170" spans="4:4" x14ac:dyDescent="0.45">
      <c r="D170" s="1"/>
    </row>
    <row r="171" spans="4:4" x14ac:dyDescent="0.45">
      <c r="D171" s="1"/>
    </row>
    <row r="172" spans="4:4" x14ac:dyDescent="0.45">
      <c r="D172" s="1"/>
    </row>
    <row r="173" spans="4:4" x14ac:dyDescent="0.45">
      <c r="D173" s="1"/>
    </row>
    <row r="174" spans="4:4" x14ac:dyDescent="0.45">
      <c r="D174" s="1"/>
    </row>
    <row r="175" spans="4:4" x14ac:dyDescent="0.45">
      <c r="D175" s="1"/>
    </row>
    <row r="176" spans="4:4" x14ac:dyDescent="0.45">
      <c r="D176" s="1"/>
    </row>
    <row r="177" spans="4:4" x14ac:dyDescent="0.45">
      <c r="D177" s="1"/>
    </row>
    <row r="178" spans="4:4" x14ac:dyDescent="0.45">
      <c r="D178" s="1"/>
    </row>
    <row r="179" spans="4:4" x14ac:dyDescent="0.45">
      <c r="D179" s="1"/>
    </row>
    <row r="180" spans="4:4" x14ac:dyDescent="0.45">
      <c r="D180" s="1"/>
    </row>
    <row r="181" spans="4:4" x14ac:dyDescent="0.45">
      <c r="D181" s="1"/>
    </row>
    <row r="182" spans="4:4" x14ac:dyDescent="0.45">
      <c r="D182" s="1"/>
    </row>
    <row r="183" spans="4:4" x14ac:dyDescent="0.45">
      <c r="D183" s="1"/>
    </row>
    <row r="184" spans="4:4" x14ac:dyDescent="0.45">
      <c r="D184" s="1"/>
    </row>
    <row r="185" spans="4:4" x14ac:dyDescent="0.45">
      <c r="D185" s="1"/>
    </row>
    <row r="186" spans="4:4" x14ac:dyDescent="0.45">
      <c r="D186" s="1"/>
    </row>
    <row r="187" spans="4:4" x14ac:dyDescent="0.45">
      <c r="D187" s="1"/>
    </row>
    <row r="188" spans="4:4" x14ac:dyDescent="0.45">
      <c r="D188" s="1"/>
    </row>
    <row r="189" spans="4:4" x14ac:dyDescent="0.45">
      <c r="D189" s="1"/>
    </row>
    <row r="190" spans="4:4" x14ac:dyDescent="0.45">
      <c r="D190" s="1"/>
    </row>
    <row r="191" spans="4:4" x14ac:dyDescent="0.45">
      <c r="D191" s="1"/>
    </row>
    <row r="192" spans="4:4" x14ac:dyDescent="0.45">
      <c r="D192" s="1"/>
    </row>
    <row r="193" spans="4:4" x14ac:dyDescent="0.45">
      <c r="D193" s="1"/>
    </row>
    <row r="194" spans="4:4" x14ac:dyDescent="0.45">
      <c r="D194" s="1"/>
    </row>
    <row r="195" spans="4:4" x14ac:dyDescent="0.45">
      <c r="D195" s="1"/>
    </row>
    <row r="196" spans="4:4" x14ac:dyDescent="0.45">
      <c r="D196" s="1"/>
    </row>
    <row r="197" spans="4:4" x14ac:dyDescent="0.45">
      <c r="D197" s="1"/>
    </row>
    <row r="198" spans="4:4" x14ac:dyDescent="0.45">
      <c r="D198" s="1"/>
    </row>
    <row r="199" spans="4:4" x14ac:dyDescent="0.45">
      <c r="D199" s="1"/>
    </row>
    <row r="200" spans="4:4" x14ac:dyDescent="0.45">
      <c r="D200" s="1"/>
    </row>
    <row r="201" spans="4:4" x14ac:dyDescent="0.45">
      <c r="D201" s="1"/>
    </row>
    <row r="202" spans="4:4" x14ac:dyDescent="0.45">
      <c r="D202" s="1"/>
    </row>
    <row r="203" spans="4:4" x14ac:dyDescent="0.45">
      <c r="D203" s="1"/>
    </row>
    <row r="204" spans="4:4" x14ac:dyDescent="0.45">
      <c r="D204" s="1"/>
    </row>
    <row r="205" spans="4:4" x14ac:dyDescent="0.45">
      <c r="D205" s="1"/>
    </row>
    <row r="206" spans="4:4" x14ac:dyDescent="0.45">
      <c r="D206" s="1"/>
    </row>
    <row r="207" spans="4:4" x14ac:dyDescent="0.45">
      <c r="D207" s="1"/>
    </row>
    <row r="208" spans="4:4" x14ac:dyDescent="0.45">
      <c r="D208" s="1"/>
    </row>
    <row r="209" spans="4:4" x14ac:dyDescent="0.45">
      <c r="D209" s="1"/>
    </row>
    <row r="210" spans="4:4" x14ac:dyDescent="0.45">
      <c r="D210" s="1"/>
    </row>
    <row r="211" spans="4:4" x14ac:dyDescent="0.45">
      <c r="D211" s="1"/>
    </row>
    <row r="212" spans="4:4" x14ac:dyDescent="0.45">
      <c r="D212" s="1"/>
    </row>
    <row r="213" spans="4:4" x14ac:dyDescent="0.45">
      <c r="D213" s="1"/>
    </row>
    <row r="214" spans="4:4" x14ac:dyDescent="0.45">
      <c r="D214" s="1"/>
    </row>
    <row r="215" spans="4:4" x14ac:dyDescent="0.45">
      <c r="D215" s="1"/>
    </row>
    <row r="216" spans="4:4" x14ac:dyDescent="0.45">
      <c r="D216" s="1"/>
    </row>
    <row r="217" spans="4:4" x14ac:dyDescent="0.45">
      <c r="D217" s="1"/>
    </row>
    <row r="218" spans="4:4" x14ac:dyDescent="0.45">
      <c r="D218" s="1"/>
    </row>
    <row r="219" spans="4:4" x14ac:dyDescent="0.45">
      <c r="D219" s="1"/>
    </row>
    <row r="220" spans="4:4" x14ac:dyDescent="0.45">
      <c r="D220" s="1"/>
    </row>
    <row r="221" spans="4:4" x14ac:dyDescent="0.45">
      <c r="D221" s="1"/>
    </row>
    <row r="222" spans="4:4" x14ac:dyDescent="0.45">
      <c r="D222" s="1"/>
    </row>
    <row r="223" spans="4:4" x14ac:dyDescent="0.45">
      <c r="D223" s="1"/>
    </row>
    <row r="224" spans="4:4" x14ac:dyDescent="0.45">
      <c r="D224" s="1"/>
    </row>
    <row r="225" spans="4:10" x14ac:dyDescent="0.45">
      <c r="D225" s="1"/>
    </row>
    <row r="226" spans="4:10" x14ac:dyDescent="0.45">
      <c r="D226" s="1"/>
    </row>
    <row r="227" spans="4:10" x14ac:dyDescent="0.45">
      <c r="D227" s="1"/>
    </row>
    <row r="228" spans="4:10" x14ac:dyDescent="0.45">
      <c r="D228" s="1"/>
    </row>
    <row r="231" spans="4:10" x14ac:dyDescent="0.45">
      <c r="J231" t="s">
        <v>1291</v>
      </c>
    </row>
  </sheetData>
  <mergeCells count="7">
    <mergeCell ref="B24:H24"/>
    <mergeCell ref="B15:H15"/>
    <mergeCell ref="B23:H23"/>
    <mergeCell ref="B2:I2"/>
    <mergeCell ref="B4:B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Sheet3</vt:lpstr>
      <vt:lpstr>Other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2024-06-03T09:26:18Z</dcterms:created>
  <dcterms:modified xsi:type="dcterms:W3CDTF">2024-06-05T09:49:36Z</dcterms:modified>
</cp:coreProperties>
</file>