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18822d7041323b/Documents/GitHub/Beyond_The_Score/College Basketball/"/>
    </mc:Choice>
  </mc:AlternateContent>
  <xr:revisionPtr revIDLastSave="4" documentId="8_{F4850533-3CD1-44C1-A939-B952749EFD1D}" xr6:coauthVersionLast="47" xr6:coauthVersionMax="47" xr10:uidLastSave="{B888F161-0368-4667-B501-9BC47A13651B}"/>
  <bookViews>
    <workbookView minimized="1" xWindow="5963" yWindow="338" windowWidth="16875" windowHeight="10432" activeTab="3" xr2:uid="{34982FF0-A61B-4379-9DFA-107AD64F8BB2}"/>
  </bookViews>
  <sheets>
    <sheet name="Win Prob" sheetId="1" r:id="rId1"/>
    <sheet name="Projected Line" sheetId="2" r:id="rId2"/>
    <sheet name="Combined" sheetId="3" r:id="rId3"/>
    <sheet name="Upset Pick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4" l="1"/>
</calcChain>
</file>

<file path=xl/sharedStrings.xml><?xml version="1.0" encoding="utf-8"?>
<sst xmlns="http://schemas.openxmlformats.org/spreadsheetml/2006/main" count="395" uniqueCount="123">
  <si>
    <t>Wagner</t>
  </si>
  <si>
    <t>Virginia</t>
  </si>
  <si>
    <t>Montana State</t>
  </si>
  <si>
    <t>Boise State</t>
  </si>
  <si>
    <t>Mississippi State</t>
  </si>
  <si>
    <t>BYU</t>
  </si>
  <si>
    <t>Creighton</t>
  </si>
  <si>
    <t>Arizona</t>
  </si>
  <si>
    <t>North Carolina</t>
  </si>
  <si>
    <t>Illinois</t>
  </si>
  <si>
    <t>South Carolina</t>
  </si>
  <si>
    <t>Dayton</t>
  </si>
  <si>
    <t>Texas</t>
  </si>
  <si>
    <t>Kentucky</t>
  </si>
  <si>
    <t>Gonzaga</t>
  </si>
  <si>
    <t>Iowa State</t>
  </si>
  <si>
    <t>Tennessee</t>
  </si>
  <si>
    <t>Texas Tech</t>
  </si>
  <si>
    <t>Kansas</t>
  </si>
  <si>
    <t>Washington State</t>
  </si>
  <si>
    <t>Florida Atlantic</t>
  </si>
  <si>
    <t>Baylor</t>
  </si>
  <si>
    <t>San Diego State</t>
  </si>
  <si>
    <t>Marquette</t>
  </si>
  <si>
    <t>UConn</t>
  </si>
  <si>
    <t>Clemson</t>
  </si>
  <si>
    <t>Auburn</t>
  </si>
  <si>
    <t>Florida</t>
  </si>
  <si>
    <t>Nebraska</t>
  </si>
  <si>
    <t>Duke</t>
  </si>
  <si>
    <t>Purdue</t>
  </si>
  <si>
    <t>Alabama</t>
  </si>
  <si>
    <t>Houston</t>
  </si>
  <si>
    <t>Wisconsin</t>
  </si>
  <si>
    <t>Utah State</t>
  </si>
  <si>
    <t>Saint Mary's</t>
  </si>
  <si>
    <t>Howard</t>
  </si>
  <si>
    <t>Colorado State</t>
  </si>
  <si>
    <t>Grambling</t>
  </si>
  <si>
    <t>Colorado</t>
  </si>
  <si>
    <t>Michigan State</t>
  </si>
  <si>
    <t>Duquesne</t>
  </si>
  <si>
    <t>Akron</t>
  </si>
  <si>
    <t>Long Beach State</t>
  </si>
  <si>
    <t>Morehead State</t>
  </si>
  <si>
    <t>Oregon</t>
  </si>
  <si>
    <t>Nevada</t>
  </si>
  <si>
    <t>Oakland</t>
  </si>
  <si>
    <t>McNeese</t>
  </si>
  <si>
    <t>South Dakota State</t>
  </si>
  <si>
    <t>Saint Peter's</t>
  </si>
  <si>
    <t>NC State</t>
  </si>
  <si>
    <t>Samford</t>
  </si>
  <si>
    <t>Drake</t>
  </si>
  <si>
    <t>Northwestern</t>
  </si>
  <si>
    <t>Colgate</t>
  </si>
  <si>
    <t>UAB</t>
  </si>
  <si>
    <t>Western Kentucky</t>
  </si>
  <si>
    <t>Stetson</t>
  </si>
  <si>
    <t>New Mexico</t>
  </si>
  <si>
    <t>Yale</t>
  </si>
  <si>
    <t>Texas A&amp;M</t>
  </si>
  <si>
    <t>Vermont</t>
  </si>
  <si>
    <t>Charleston</t>
  </si>
  <si>
    <t>Longwood</t>
  </si>
  <si>
    <t>James Madison</t>
  </si>
  <si>
    <t>TCU</t>
  </si>
  <si>
    <t>Grand Canyon</t>
  </si>
  <si>
    <t>Game</t>
  </si>
  <si>
    <t>Predicted Winner</t>
  </si>
  <si>
    <t>Win Probability</t>
  </si>
  <si>
    <t>Projected Winner</t>
  </si>
  <si>
    <t>Wagner vs. Howard</t>
  </si>
  <si>
    <t>Virginia vs. Colorado State</t>
  </si>
  <si>
    <t>Montana State vs. Grambling</t>
  </si>
  <si>
    <t>Boise State vs. Colorado</t>
  </si>
  <si>
    <t>Mississippi State vs. Michigan State</t>
  </si>
  <si>
    <t>BYU vs. Duquesne</t>
  </si>
  <si>
    <t>Creighton vs. Akron</t>
  </si>
  <si>
    <t>Arizona vs. Long Beach State</t>
  </si>
  <si>
    <t>North Carolina vs. Wagner</t>
  </si>
  <si>
    <t>Illinois vs. Morehead State</t>
  </si>
  <si>
    <t>South Carolina vs. Oregon</t>
  </si>
  <si>
    <t>Dayton vs. Nevada</t>
  </si>
  <si>
    <t>Texas vs. Virginia</t>
  </si>
  <si>
    <t>Kentucky vs. Oakland</t>
  </si>
  <si>
    <t>Gonzaga vs. McNeese</t>
  </si>
  <si>
    <t>Iowa State vs. South Dakota State</t>
  </si>
  <si>
    <t>Tennessee vs. Saint Peter's</t>
  </si>
  <si>
    <t>Texas Tech vs. NC State</t>
  </si>
  <si>
    <t>Kansas vs. Samford</t>
  </si>
  <si>
    <t>Washington State vs. Drake</t>
  </si>
  <si>
    <t>Florida Atlantic vs. Northwestern</t>
  </si>
  <si>
    <t>Baylor vs. Colgate</t>
  </si>
  <si>
    <t>San Diego State vs. UAB</t>
  </si>
  <si>
    <t>Marquette vs. Western Kentucky</t>
  </si>
  <si>
    <t>UConn vs. Stetson</t>
  </si>
  <si>
    <t>Clemson vs. New Mexico</t>
  </si>
  <si>
    <t>Auburn vs. Yale</t>
  </si>
  <si>
    <t>Florida vs. Colorado</t>
  </si>
  <si>
    <t>Florida vs. Boise State</t>
  </si>
  <si>
    <t>Nebraska vs. Texas A&amp;M</t>
  </si>
  <si>
    <t>Duke vs. Vermont</t>
  </si>
  <si>
    <t>Purdue vs. Grambling</t>
  </si>
  <si>
    <t>Alabama vs. Charleston</t>
  </si>
  <si>
    <t>Houston vs. Longwood</t>
  </si>
  <si>
    <t>Wisconsin vs. James Madison</t>
  </si>
  <si>
    <t>Utah State vs. TCU</t>
  </si>
  <si>
    <t>Saint Mary's vs. Grand Canyon</t>
  </si>
  <si>
    <t>North Carolina vs. Howard</t>
  </si>
  <si>
    <t>Texas vs. Colorado State</t>
  </si>
  <si>
    <t>Projected Line</t>
  </si>
  <si>
    <t>11. New Mexico over 6. Clemson</t>
  </si>
  <si>
    <t>Projected Spread</t>
  </si>
  <si>
    <t>11. Oregon over 6. South Carolina</t>
  </si>
  <si>
    <t>10. Nevada over 7. Dayton</t>
  </si>
  <si>
    <t>10. Drake over 7. Wahington State</t>
  </si>
  <si>
    <t>10. Colorado State over  7. Texas</t>
  </si>
  <si>
    <t>12. McNeese over 5. Gonzaga</t>
  </si>
  <si>
    <t>13. Samford over 4. Kansas</t>
  </si>
  <si>
    <t>12. Grand Canyon over 5. Saint Mary's</t>
  </si>
  <si>
    <t>10. Colorado over 7. Florida</t>
  </si>
  <si>
    <t>10. Boise State over 7.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</si>
</sst>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0" fontId="2" fillId="0" borderId="0" xfId="0" applyFont="1"/>
    <xf numFmtId="165" fontId="2" fillId="0" borderId="0" xfId="1" applyNumberFormat="1" applyFont="1"/>
    <xf numFmtId="164" fontId="0" fillId="0" borderId="0" xfId="0" applyNumberFormat="1"/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58B4-A9E4-4FD2-B558-A62531072D80}">
  <dimension ref="A1:E40"/>
  <sheetViews>
    <sheetView topLeftCell="C6" workbookViewId="0">
      <selection activeCell="C1" sqref="C1:E40"/>
    </sheetView>
  </sheetViews>
  <sheetFormatPr defaultRowHeight="14.25" x14ac:dyDescent="0.45"/>
  <cols>
    <col min="1" max="2" width="0" hidden="1" customWidth="1"/>
    <col min="3" max="3" width="25.265625" customWidth="1"/>
    <col min="4" max="4" width="16.9296875" customWidth="1"/>
    <col min="5" max="5" width="9.06640625" style="1"/>
  </cols>
  <sheetData>
    <row r="1" spans="1:5" x14ac:dyDescent="0.45">
      <c r="C1" s="2" t="s">
        <v>68</v>
      </c>
      <c r="D1" s="2" t="s">
        <v>69</v>
      </c>
      <c r="E1" s="3" t="s">
        <v>70</v>
      </c>
    </row>
    <row r="2" spans="1:5" x14ac:dyDescent="0.45">
      <c r="A2" t="s">
        <v>0</v>
      </c>
      <c r="B2" t="s">
        <v>36</v>
      </c>
      <c r="C2" t="s">
        <v>109</v>
      </c>
      <c r="D2" t="s">
        <v>8</v>
      </c>
      <c r="E2" s="1">
        <v>0.91528968120496124</v>
      </c>
    </row>
    <row r="3" spans="1:5" x14ac:dyDescent="0.45">
      <c r="A3" t="s">
        <v>1</v>
      </c>
      <c r="B3" t="s">
        <v>37</v>
      </c>
      <c r="C3" t="s">
        <v>80</v>
      </c>
      <c r="D3" t="s">
        <v>8</v>
      </c>
      <c r="E3" s="1">
        <v>0.90936524777362349</v>
      </c>
    </row>
    <row r="4" spans="1:5" x14ac:dyDescent="0.45">
      <c r="A4" t="s">
        <v>2</v>
      </c>
      <c r="B4" t="s">
        <v>38</v>
      </c>
      <c r="C4" t="s">
        <v>103</v>
      </c>
      <c r="D4" t="s">
        <v>30</v>
      </c>
      <c r="E4" s="1">
        <v>0.88465989566043424</v>
      </c>
    </row>
    <row r="5" spans="1:5" x14ac:dyDescent="0.45">
      <c r="A5" t="s">
        <v>3</v>
      </c>
      <c r="B5" t="s">
        <v>39</v>
      </c>
      <c r="C5" t="s">
        <v>96</v>
      </c>
      <c r="D5" t="s">
        <v>24</v>
      </c>
      <c r="E5" s="1">
        <v>0.82170197223478558</v>
      </c>
    </row>
    <row r="6" spans="1:5" x14ac:dyDescent="0.45">
      <c r="A6" t="s">
        <v>4</v>
      </c>
      <c r="B6" t="s">
        <v>40</v>
      </c>
      <c r="C6" t="s">
        <v>88</v>
      </c>
      <c r="D6" t="s">
        <v>16</v>
      </c>
      <c r="E6" s="1">
        <v>0.82034100652684927</v>
      </c>
    </row>
    <row r="7" spans="1:5" x14ac:dyDescent="0.45">
      <c r="A7" t="s">
        <v>5</v>
      </c>
      <c r="B7" t="s">
        <v>41</v>
      </c>
      <c r="C7" t="s">
        <v>105</v>
      </c>
      <c r="D7" t="s">
        <v>32</v>
      </c>
      <c r="E7" s="1">
        <v>0.79293132414615575</v>
      </c>
    </row>
    <row r="8" spans="1:5" x14ac:dyDescent="0.45">
      <c r="A8" t="s">
        <v>6</v>
      </c>
      <c r="B8" t="s">
        <v>42</v>
      </c>
      <c r="C8" t="s">
        <v>79</v>
      </c>
      <c r="D8" t="s">
        <v>7</v>
      </c>
      <c r="E8" s="1">
        <v>0.78987341945247236</v>
      </c>
    </row>
    <row r="9" spans="1:5" x14ac:dyDescent="0.45">
      <c r="A9" t="s">
        <v>7</v>
      </c>
      <c r="B9" t="s">
        <v>43</v>
      </c>
      <c r="C9" t="s">
        <v>87</v>
      </c>
      <c r="D9" t="s">
        <v>15</v>
      </c>
      <c r="E9" s="1">
        <v>0.74537490668819628</v>
      </c>
    </row>
    <row r="10" spans="1:5" x14ac:dyDescent="0.45">
      <c r="A10" t="s">
        <v>8</v>
      </c>
      <c r="B10" t="s">
        <v>0</v>
      </c>
      <c r="C10" t="s">
        <v>95</v>
      </c>
      <c r="D10" t="s">
        <v>23</v>
      </c>
      <c r="E10" s="1">
        <v>0.73287584619125667</v>
      </c>
    </row>
    <row r="11" spans="1:5" x14ac:dyDescent="0.45">
      <c r="A11" t="s">
        <v>9</v>
      </c>
      <c r="B11" t="s">
        <v>44</v>
      </c>
      <c r="C11" t="s">
        <v>93</v>
      </c>
      <c r="D11" t="s">
        <v>21</v>
      </c>
      <c r="E11" s="1">
        <v>0.71246442890902018</v>
      </c>
    </row>
    <row r="12" spans="1:5" x14ac:dyDescent="0.45">
      <c r="A12" t="s">
        <v>10</v>
      </c>
      <c r="B12" t="s">
        <v>45</v>
      </c>
      <c r="C12" t="s">
        <v>81</v>
      </c>
      <c r="D12" t="s">
        <v>9</v>
      </c>
      <c r="E12" s="1">
        <v>0.69115061862688665</v>
      </c>
    </row>
    <row r="13" spans="1:5" x14ac:dyDescent="0.45">
      <c r="A13" t="s">
        <v>11</v>
      </c>
      <c r="B13" t="s">
        <v>46</v>
      </c>
      <c r="C13" t="s">
        <v>85</v>
      </c>
      <c r="D13" t="s">
        <v>13</v>
      </c>
      <c r="E13" s="1">
        <v>0.67916420794842447</v>
      </c>
    </row>
    <row r="14" spans="1:5" x14ac:dyDescent="0.45">
      <c r="A14" t="s">
        <v>12</v>
      </c>
      <c r="B14" t="s">
        <v>1</v>
      </c>
      <c r="C14" t="s">
        <v>78</v>
      </c>
      <c r="D14" t="s">
        <v>6</v>
      </c>
      <c r="E14" s="1">
        <v>0.67511460582593175</v>
      </c>
    </row>
    <row r="15" spans="1:5" x14ac:dyDescent="0.45">
      <c r="A15" t="s">
        <v>13</v>
      </c>
      <c r="B15" t="s">
        <v>47</v>
      </c>
      <c r="C15" t="s">
        <v>94</v>
      </c>
      <c r="D15" t="s">
        <v>22</v>
      </c>
      <c r="E15" s="1">
        <v>0.64393479161892564</v>
      </c>
    </row>
    <row r="16" spans="1:5" x14ac:dyDescent="0.45">
      <c r="A16" t="s">
        <v>14</v>
      </c>
      <c r="B16" t="s">
        <v>48</v>
      </c>
      <c r="C16" t="s">
        <v>102</v>
      </c>
      <c r="D16" t="s">
        <v>29</v>
      </c>
      <c r="E16" s="1">
        <v>0.6396764359420658</v>
      </c>
    </row>
    <row r="17" spans="1:5" x14ac:dyDescent="0.45">
      <c r="A17" t="s">
        <v>15</v>
      </c>
      <c r="B17" t="s">
        <v>49</v>
      </c>
      <c r="C17" t="s">
        <v>104</v>
      </c>
      <c r="D17" t="s">
        <v>31</v>
      </c>
      <c r="E17" s="1">
        <v>0.63109401679625965</v>
      </c>
    </row>
    <row r="18" spans="1:5" x14ac:dyDescent="0.45">
      <c r="A18" t="s">
        <v>16</v>
      </c>
      <c r="B18" t="s">
        <v>50</v>
      </c>
      <c r="C18" t="s">
        <v>98</v>
      </c>
      <c r="D18" t="s">
        <v>26</v>
      </c>
      <c r="E18" s="1">
        <v>0.60928206805402374</v>
      </c>
    </row>
    <row r="19" spans="1:5" x14ac:dyDescent="0.45">
      <c r="A19" t="s">
        <v>17</v>
      </c>
      <c r="B19" t="s">
        <v>51</v>
      </c>
      <c r="C19" t="s">
        <v>97</v>
      </c>
      <c r="D19" t="s">
        <v>59</v>
      </c>
      <c r="E19" s="1">
        <v>0.60277669817714985</v>
      </c>
    </row>
    <row r="20" spans="1:5" x14ac:dyDescent="0.45">
      <c r="A20" t="s">
        <v>18</v>
      </c>
      <c r="B20" t="s">
        <v>52</v>
      </c>
      <c r="C20" t="s">
        <v>77</v>
      </c>
      <c r="D20" t="s">
        <v>5</v>
      </c>
      <c r="E20" s="1">
        <v>0.58027260327559416</v>
      </c>
    </row>
    <row r="21" spans="1:5" x14ac:dyDescent="0.45">
      <c r="A21" t="s">
        <v>19</v>
      </c>
      <c r="B21" t="s">
        <v>53</v>
      </c>
      <c r="C21" t="s">
        <v>92</v>
      </c>
      <c r="D21" t="s">
        <v>54</v>
      </c>
      <c r="E21" s="1">
        <v>0.57814641692142454</v>
      </c>
    </row>
    <row r="22" spans="1:5" x14ac:dyDescent="0.45">
      <c r="A22" t="s">
        <v>20</v>
      </c>
      <c r="B22" t="s">
        <v>54</v>
      </c>
      <c r="C22" t="s">
        <v>90</v>
      </c>
      <c r="D22" t="s">
        <v>18</v>
      </c>
      <c r="E22" s="1">
        <v>0.57349063315184523</v>
      </c>
    </row>
    <row r="23" spans="1:5" x14ac:dyDescent="0.45">
      <c r="A23" t="s">
        <v>21</v>
      </c>
      <c r="B23" t="s">
        <v>55</v>
      </c>
      <c r="C23" t="s">
        <v>75</v>
      </c>
      <c r="D23" t="s">
        <v>39</v>
      </c>
      <c r="E23" s="1">
        <v>0.56681303016986828</v>
      </c>
    </row>
    <row r="24" spans="1:5" x14ac:dyDescent="0.45">
      <c r="A24" t="s">
        <v>22</v>
      </c>
      <c r="B24" t="s">
        <v>56</v>
      </c>
      <c r="C24" t="s">
        <v>76</v>
      </c>
      <c r="D24" t="s">
        <v>40</v>
      </c>
      <c r="E24" s="1">
        <v>0.56681303016986828</v>
      </c>
    </row>
    <row r="25" spans="1:5" x14ac:dyDescent="0.45">
      <c r="A25" t="s">
        <v>23</v>
      </c>
      <c r="B25" t="s">
        <v>57</v>
      </c>
      <c r="C25" t="s">
        <v>107</v>
      </c>
      <c r="D25" t="s">
        <v>66</v>
      </c>
      <c r="E25" s="1">
        <v>0.56453754276893542</v>
      </c>
    </row>
    <row r="26" spans="1:5" x14ac:dyDescent="0.45">
      <c r="A26" t="s">
        <v>24</v>
      </c>
      <c r="B26" t="s">
        <v>58</v>
      </c>
      <c r="C26" t="s">
        <v>91</v>
      </c>
      <c r="D26" t="s">
        <v>53</v>
      </c>
      <c r="E26" s="1">
        <v>0.56225933350085611</v>
      </c>
    </row>
    <row r="27" spans="1:5" x14ac:dyDescent="0.45">
      <c r="A27" t="s">
        <v>25</v>
      </c>
      <c r="B27" t="s">
        <v>59</v>
      </c>
      <c r="C27" t="s">
        <v>73</v>
      </c>
      <c r="D27" t="s">
        <v>37</v>
      </c>
      <c r="E27" s="1">
        <v>0.55312114423418723</v>
      </c>
    </row>
    <row r="28" spans="1:5" x14ac:dyDescent="0.45">
      <c r="A28" t="s">
        <v>26</v>
      </c>
      <c r="B28" t="s">
        <v>60</v>
      </c>
      <c r="C28" t="s">
        <v>83</v>
      </c>
      <c r="D28" t="s">
        <v>46</v>
      </c>
      <c r="E28" s="1">
        <v>0.54624352178291313</v>
      </c>
    </row>
    <row r="29" spans="1:5" x14ac:dyDescent="0.45">
      <c r="A29" t="s">
        <v>27</v>
      </c>
      <c r="B29" t="s">
        <v>39</v>
      </c>
      <c r="C29" t="s">
        <v>106</v>
      </c>
      <c r="D29" t="s">
        <v>33</v>
      </c>
      <c r="E29" s="1">
        <v>0.53921451783523255</v>
      </c>
    </row>
    <row r="30" spans="1:5" x14ac:dyDescent="0.45">
      <c r="A30" t="s">
        <v>27</v>
      </c>
      <c r="B30" t="s">
        <v>3</v>
      </c>
      <c r="C30" t="s">
        <v>108</v>
      </c>
      <c r="D30" t="s">
        <v>35</v>
      </c>
      <c r="E30" s="1">
        <v>0.53921451783523255</v>
      </c>
    </row>
    <row r="31" spans="1:5" x14ac:dyDescent="0.45">
      <c r="A31" t="s">
        <v>28</v>
      </c>
      <c r="B31" t="s">
        <v>61</v>
      </c>
      <c r="C31" t="s">
        <v>86</v>
      </c>
      <c r="D31" t="s">
        <v>14</v>
      </c>
      <c r="E31" s="1">
        <v>0.52999739207051833</v>
      </c>
    </row>
    <row r="32" spans="1:5" x14ac:dyDescent="0.45">
      <c r="A32" t="s">
        <v>29</v>
      </c>
      <c r="B32" t="s">
        <v>62</v>
      </c>
      <c r="C32" t="s">
        <v>82</v>
      </c>
      <c r="D32" t="s">
        <v>45</v>
      </c>
      <c r="E32" s="1">
        <v>0.52782376328450331</v>
      </c>
    </row>
    <row r="33" spans="1:5" x14ac:dyDescent="0.45">
      <c r="A33" t="s">
        <v>30</v>
      </c>
      <c r="B33" t="s">
        <v>38</v>
      </c>
      <c r="C33" t="s">
        <v>74</v>
      </c>
      <c r="D33" t="s">
        <v>2</v>
      </c>
      <c r="E33" s="1">
        <v>0.5276896616478205</v>
      </c>
    </row>
    <row r="34" spans="1:5" x14ac:dyDescent="0.45">
      <c r="A34" t="s">
        <v>31</v>
      </c>
      <c r="B34" t="s">
        <v>63</v>
      </c>
      <c r="C34" t="s">
        <v>72</v>
      </c>
      <c r="D34" t="s">
        <v>36</v>
      </c>
      <c r="E34" s="1">
        <v>0.52551491500614855</v>
      </c>
    </row>
    <row r="35" spans="1:5" x14ac:dyDescent="0.45">
      <c r="A35" t="s">
        <v>32</v>
      </c>
      <c r="B35" t="s">
        <v>64</v>
      </c>
      <c r="C35" t="s">
        <v>101</v>
      </c>
      <c r="D35" t="s">
        <v>61</v>
      </c>
      <c r="E35" s="1">
        <v>0.52551491500614855</v>
      </c>
    </row>
    <row r="36" spans="1:5" x14ac:dyDescent="0.45">
      <c r="A36" t="s">
        <v>33</v>
      </c>
      <c r="B36" t="s">
        <v>65</v>
      </c>
      <c r="C36" t="s">
        <v>110</v>
      </c>
      <c r="D36" t="s">
        <v>37</v>
      </c>
      <c r="E36" s="1">
        <v>0.52551491500614855</v>
      </c>
    </row>
    <row r="37" spans="1:5" x14ac:dyDescent="0.45">
      <c r="A37" t="s">
        <v>34</v>
      </c>
      <c r="B37" t="s">
        <v>66</v>
      </c>
      <c r="C37" t="s">
        <v>89</v>
      </c>
      <c r="D37" t="s">
        <v>17</v>
      </c>
      <c r="E37" s="1">
        <v>0.51844788324578506</v>
      </c>
    </row>
    <row r="38" spans="1:5" x14ac:dyDescent="0.45">
      <c r="A38" t="s">
        <v>35</v>
      </c>
      <c r="B38" t="s">
        <v>67</v>
      </c>
      <c r="C38" t="s">
        <v>84</v>
      </c>
      <c r="D38" t="s">
        <v>1</v>
      </c>
      <c r="E38" s="1">
        <v>0.51626959166737674</v>
      </c>
    </row>
    <row r="39" spans="1:5" x14ac:dyDescent="0.45">
      <c r="A39" t="s">
        <v>8</v>
      </c>
      <c r="B39" t="s">
        <v>36</v>
      </c>
      <c r="C39" t="s">
        <v>99</v>
      </c>
      <c r="D39" t="s">
        <v>39</v>
      </c>
      <c r="E39" s="1">
        <v>0.51395627130516153</v>
      </c>
    </row>
    <row r="40" spans="1:5" x14ac:dyDescent="0.45">
      <c r="A40" t="s">
        <v>12</v>
      </c>
      <c r="B40" t="s">
        <v>37</v>
      </c>
      <c r="C40" t="s">
        <v>100</v>
      </c>
      <c r="D40" t="s">
        <v>27</v>
      </c>
      <c r="E40" s="1">
        <v>0.50919346525926779</v>
      </c>
    </row>
  </sheetData>
  <sortState xmlns:xlrd2="http://schemas.microsoft.com/office/spreadsheetml/2017/richdata2" ref="C2:E40">
    <sortCondition descending="1" ref="E2:E40"/>
  </sortState>
  <conditionalFormatting sqref="E2:E4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3507-49CC-4537-9114-5CF49281830F}">
  <dimension ref="A1:C40"/>
  <sheetViews>
    <sheetView workbookViewId="0">
      <selection activeCell="D27" sqref="D27"/>
    </sheetView>
  </sheetViews>
  <sheetFormatPr defaultRowHeight="14.25" x14ac:dyDescent="0.45"/>
  <cols>
    <col min="1" max="1" width="29.6640625" customWidth="1"/>
    <col min="2" max="2" width="16.06640625" customWidth="1"/>
    <col min="3" max="3" width="12.59765625" customWidth="1"/>
  </cols>
  <sheetData>
    <row r="1" spans="1:3" s="2" customFormat="1" x14ac:dyDescent="0.45">
      <c r="A1" s="2" t="s">
        <v>68</v>
      </c>
      <c r="B1" s="2" t="s">
        <v>71</v>
      </c>
      <c r="C1" s="2" t="s">
        <v>111</v>
      </c>
    </row>
    <row r="2" spans="1:3" x14ac:dyDescent="0.45">
      <c r="A2" t="s">
        <v>103</v>
      </c>
      <c r="B2" t="s">
        <v>30</v>
      </c>
      <c r="C2" s="4">
        <v>-28.15453157048761</v>
      </c>
    </row>
    <row r="3" spans="1:3" x14ac:dyDescent="0.45">
      <c r="A3" t="s">
        <v>80</v>
      </c>
      <c r="B3" t="s">
        <v>8</v>
      </c>
      <c r="C3" s="4">
        <v>-25.334325336661571</v>
      </c>
    </row>
    <row r="4" spans="1:3" x14ac:dyDescent="0.45">
      <c r="A4" t="s">
        <v>109</v>
      </c>
      <c r="B4" t="s">
        <v>8</v>
      </c>
      <c r="C4" s="4">
        <v>-24.561774741195762</v>
      </c>
    </row>
    <row r="5" spans="1:3" x14ac:dyDescent="0.45">
      <c r="A5" t="s">
        <v>96</v>
      </c>
      <c r="B5" t="s">
        <v>24</v>
      </c>
      <c r="C5" s="4">
        <v>-24.446877418850072</v>
      </c>
    </row>
    <row r="6" spans="1:3" x14ac:dyDescent="0.45">
      <c r="A6" t="s">
        <v>88</v>
      </c>
      <c r="B6" t="s">
        <v>16</v>
      </c>
      <c r="C6" s="4">
        <v>-19.560113429485796</v>
      </c>
    </row>
    <row r="7" spans="1:3" x14ac:dyDescent="0.45">
      <c r="A7" t="s">
        <v>87</v>
      </c>
      <c r="B7" t="s">
        <v>15</v>
      </c>
      <c r="C7" s="4">
        <v>-19.346194520487636</v>
      </c>
    </row>
    <row r="8" spans="1:3" x14ac:dyDescent="0.45">
      <c r="A8" t="s">
        <v>105</v>
      </c>
      <c r="B8" t="s">
        <v>32</v>
      </c>
      <c r="C8" s="4">
        <v>-19.07993556695153</v>
      </c>
    </row>
    <row r="9" spans="1:3" x14ac:dyDescent="0.45">
      <c r="A9" t="s">
        <v>79</v>
      </c>
      <c r="B9" t="s">
        <v>7</v>
      </c>
      <c r="C9" s="4">
        <v>-16.878874830609394</v>
      </c>
    </row>
    <row r="10" spans="1:3" x14ac:dyDescent="0.45">
      <c r="A10" t="s">
        <v>93</v>
      </c>
      <c r="B10" t="s">
        <v>21</v>
      </c>
      <c r="C10" s="4">
        <v>-15.088996878278758</v>
      </c>
    </row>
    <row r="11" spans="1:3" x14ac:dyDescent="0.45">
      <c r="A11" t="s">
        <v>81</v>
      </c>
      <c r="B11" t="s">
        <v>9</v>
      </c>
      <c r="C11" s="4">
        <v>-14.100749988144644</v>
      </c>
    </row>
    <row r="12" spans="1:3" x14ac:dyDescent="0.45">
      <c r="A12" t="s">
        <v>95</v>
      </c>
      <c r="B12" t="s">
        <v>23</v>
      </c>
      <c r="C12" s="4">
        <v>-14.032485509302798</v>
      </c>
    </row>
    <row r="13" spans="1:3" x14ac:dyDescent="0.45">
      <c r="A13" t="s">
        <v>98</v>
      </c>
      <c r="B13" t="s">
        <v>26</v>
      </c>
      <c r="C13" s="4">
        <v>-12.732890986654331</v>
      </c>
    </row>
    <row r="14" spans="1:3" x14ac:dyDescent="0.45">
      <c r="A14" t="s">
        <v>78</v>
      </c>
      <c r="B14" t="s">
        <v>6</v>
      </c>
      <c r="C14" s="4">
        <v>-12.060686404032374</v>
      </c>
    </row>
    <row r="15" spans="1:3" x14ac:dyDescent="0.45">
      <c r="A15" t="s">
        <v>85</v>
      </c>
      <c r="B15" t="s">
        <v>13</v>
      </c>
      <c r="C15" s="4">
        <v>-12.060147313850674</v>
      </c>
    </row>
    <row r="16" spans="1:3" x14ac:dyDescent="0.45">
      <c r="A16" t="s">
        <v>102</v>
      </c>
      <c r="B16" t="s">
        <v>29</v>
      </c>
      <c r="C16" s="4">
        <v>-11.950548838677721</v>
      </c>
    </row>
    <row r="17" spans="1:3" x14ac:dyDescent="0.45">
      <c r="A17" t="s">
        <v>104</v>
      </c>
      <c r="B17" t="s">
        <v>31</v>
      </c>
      <c r="C17" s="4">
        <v>-9.9921514392169914</v>
      </c>
    </row>
    <row r="18" spans="1:3" x14ac:dyDescent="0.45">
      <c r="A18" t="s">
        <v>90</v>
      </c>
      <c r="B18" t="s">
        <v>18</v>
      </c>
      <c r="C18" s="4">
        <v>-8.9420282009487515</v>
      </c>
    </row>
    <row r="19" spans="1:3" x14ac:dyDescent="0.45">
      <c r="A19" t="s">
        <v>77</v>
      </c>
      <c r="B19" t="s">
        <v>5</v>
      </c>
      <c r="C19" s="4">
        <v>-8.4961361878392125</v>
      </c>
    </row>
    <row r="20" spans="1:3" x14ac:dyDescent="0.45">
      <c r="A20" t="s">
        <v>94</v>
      </c>
      <c r="B20" t="s">
        <v>22</v>
      </c>
      <c r="C20" s="4">
        <v>-8.1476846301961103</v>
      </c>
    </row>
    <row r="21" spans="1:3" x14ac:dyDescent="0.45">
      <c r="A21" t="s">
        <v>86</v>
      </c>
      <c r="B21" t="s">
        <v>14</v>
      </c>
      <c r="C21" s="4">
        <v>-5.7824944871569244</v>
      </c>
    </row>
    <row r="22" spans="1:3" x14ac:dyDescent="0.45">
      <c r="A22" t="s">
        <v>106</v>
      </c>
      <c r="B22" t="s">
        <v>33</v>
      </c>
      <c r="C22" s="4">
        <v>-5.4047024873722549</v>
      </c>
    </row>
    <row r="23" spans="1:3" x14ac:dyDescent="0.45">
      <c r="A23" t="s">
        <v>108</v>
      </c>
      <c r="B23" t="s">
        <v>35</v>
      </c>
      <c r="C23" s="4">
        <v>-4.2383348437753323</v>
      </c>
    </row>
    <row r="24" spans="1:3" x14ac:dyDescent="0.45">
      <c r="A24" t="s">
        <v>89</v>
      </c>
      <c r="B24" t="s">
        <v>17</v>
      </c>
      <c r="C24" s="4">
        <v>-3.646702714529678</v>
      </c>
    </row>
    <row r="25" spans="1:3" x14ac:dyDescent="0.45">
      <c r="A25" t="s">
        <v>84</v>
      </c>
      <c r="B25" t="s">
        <v>12</v>
      </c>
      <c r="C25" s="4">
        <v>-3.2070221257074092</v>
      </c>
    </row>
    <row r="26" spans="1:3" x14ac:dyDescent="0.45">
      <c r="A26" t="s">
        <v>107</v>
      </c>
      <c r="B26" t="s">
        <v>66</v>
      </c>
      <c r="C26" s="4">
        <v>-3.1559637649324359</v>
      </c>
    </row>
    <row r="27" spans="1:3" x14ac:dyDescent="0.45">
      <c r="A27" t="s">
        <v>100</v>
      </c>
      <c r="B27" t="s">
        <v>27</v>
      </c>
      <c r="C27" s="4">
        <v>-2.8417521771060734</v>
      </c>
    </row>
    <row r="28" spans="1:3" x14ac:dyDescent="0.45">
      <c r="A28" t="s">
        <v>110</v>
      </c>
      <c r="B28" t="s">
        <v>12</v>
      </c>
      <c r="C28" s="4">
        <v>-2.5397541185757246</v>
      </c>
    </row>
    <row r="29" spans="1:3" x14ac:dyDescent="0.45">
      <c r="A29" t="s">
        <v>91</v>
      </c>
      <c r="B29" t="s">
        <v>19</v>
      </c>
      <c r="C29" s="4">
        <v>-2.4556987677282711</v>
      </c>
    </row>
    <row r="30" spans="1:3" x14ac:dyDescent="0.45">
      <c r="A30" t="s">
        <v>82</v>
      </c>
      <c r="B30" t="s">
        <v>10</v>
      </c>
      <c r="C30" s="4">
        <v>-2.0688824846338889</v>
      </c>
    </row>
    <row r="31" spans="1:3" x14ac:dyDescent="0.45">
      <c r="A31" t="s">
        <v>99</v>
      </c>
      <c r="B31" t="s">
        <v>27</v>
      </c>
      <c r="C31" s="4">
        <v>-1.8407411905951421</v>
      </c>
    </row>
    <row r="32" spans="1:3" x14ac:dyDescent="0.45">
      <c r="A32" t="s">
        <v>74</v>
      </c>
      <c r="B32" t="s">
        <v>2</v>
      </c>
      <c r="C32" s="4">
        <v>-1.8366113229245733</v>
      </c>
    </row>
    <row r="33" spans="1:3" x14ac:dyDescent="0.45">
      <c r="A33" t="s">
        <v>92</v>
      </c>
      <c r="B33" t="s">
        <v>54</v>
      </c>
      <c r="C33" s="4">
        <v>-1.4543082387259458</v>
      </c>
    </row>
    <row r="34" spans="1:3" x14ac:dyDescent="0.45">
      <c r="A34" t="s">
        <v>83</v>
      </c>
      <c r="B34" t="s">
        <v>46</v>
      </c>
      <c r="C34" s="4">
        <v>-1.292958673255896</v>
      </c>
    </row>
    <row r="35" spans="1:3" x14ac:dyDescent="0.45">
      <c r="A35" t="s">
        <v>75</v>
      </c>
      <c r="B35" t="s">
        <v>39</v>
      </c>
      <c r="C35" s="4">
        <v>-1.0010109865109313</v>
      </c>
    </row>
    <row r="36" spans="1:3" x14ac:dyDescent="0.45">
      <c r="A36" t="s">
        <v>97</v>
      </c>
      <c r="B36" t="s">
        <v>59</v>
      </c>
      <c r="C36" s="4">
        <v>-0.79848669948246442</v>
      </c>
    </row>
    <row r="37" spans="1:3" x14ac:dyDescent="0.45">
      <c r="A37" t="s">
        <v>72</v>
      </c>
      <c r="B37" t="s">
        <v>36</v>
      </c>
      <c r="C37" s="4">
        <v>-0.77255059546580562</v>
      </c>
    </row>
    <row r="38" spans="1:3" x14ac:dyDescent="0.45">
      <c r="A38" t="s">
        <v>76</v>
      </c>
      <c r="B38" t="s">
        <v>40</v>
      </c>
      <c r="C38" s="4">
        <v>-0.74928345806943242</v>
      </c>
    </row>
    <row r="39" spans="1:3" x14ac:dyDescent="0.45">
      <c r="A39" t="s">
        <v>73</v>
      </c>
      <c r="B39" t="s">
        <v>37</v>
      </c>
      <c r="C39" s="4">
        <v>-0.66726800713168433</v>
      </c>
    </row>
    <row r="40" spans="1:3" x14ac:dyDescent="0.45">
      <c r="A40" t="s">
        <v>101</v>
      </c>
      <c r="B40" t="s">
        <v>61</v>
      </c>
      <c r="C40" s="4">
        <v>-0.43200739491454437</v>
      </c>
    </row>
  </sheetData>
  <sortState xmlns:xlrd2="http://schemas.microsoft.com/office/spreadsheetml/2017/richdata2" ref="A2:C40">
    <sortCondition ref="C2:C40"/>
  </sortState>
  <conditionalFormatting sqref="C2:C40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EBA4-A755-433F-82FB-4E0BB3DC6D55}">
  <dimension ref="A1:E40"/>
  <sheetViews>
    <sheetView topLeftCell="A8" workbookViewId="0">
      <selection activeCell="A2" sqref="A2:C40"/>
    </sheetView>
  </sheetViews>
  <sheetFormatPr defaultRowHeight="14.25" x14ac:dyDescent="0.45"/>
  <cols>
    <col min="1" max="1" width="25.265625" customWidth="1"/>
    <col min="2" max="2" width="16.19921875" customWidth="1"/>
    <col min="3" max="3" width="19.796875" style="1" customWidth="1"/>
    <col min="4" max="5" width="15.46484375" customWidth="1"/>
  </cols>
  <sheetData>
    <row r="1" spans="1:5" x14ac:dyDescent="0.45">
      <c r="A1" s="2" t="s">
        <v>68</v>
      </c>
      <c r="B1" s="2" t="s">
        <v>69</v>
      </c>
      <c r="C1" s="3" t="s">
        <v>70</v>
      </c>
      <c r="D1" s="2" t="s">
        <v>71</v>
      </c>
      <c r="E1" s="2" t="s">
        <v>111</v>
      </c>
    </row>
    <row r="2" spans="1:5" x14ac:dyDescent="0.45">
      <c r="A2" t="s">
        <v>109</v>
      </c>
      <c r="B2" t="s">
        <v>8</v>
      </c>
      <c r="C2" s="1">
        <v>0.91528968120496124</v>
      </c>
      <c r="D2" t="s">
        <v>8</v>
      </c>
      <c r="E2" s="4">
        <v>-24.561774741195762</v>
      </c>
    </row>
    <row r="3" spans="1:5" x14ac:dyDescent="0.45">
      <c r="A3" t="s">
        <v>80</v>
      </c>
      <c r="B3" t="s">
        <v>8</v>
      </c>
      <c r="C3" s="1">
        <v>0.90936524777362349</v>
      </c>
      <c r="D3" t="s">
        <v>8</v>
      </c>
      <c r="E3" s="4">
        <v>-25.334325336661571</v>
      </c>
    </row>
    <row r="4" spans="1:5" x14ac:dyDescent="0.45">
      <c r="A4" t="s">
        <v>103</v>
      </c>
      <c r="B4" t="s">
        <v>30</v>
      </c>
      <c r="C4" s="1">
        <v>0.88465989566043424</v>
      </c>
      <c r="D4" t="s">
        <v>30</v>
      </c>
      <c r="E4" s="4">
        <v>-28.15453157048761</v>
      </c>
    </row>
    <row r="5" spans="1:5" x14ac:dyDescent="0.45">
      <c r="A5" t="s">
        <v>96</v>
      </c>
      <c r="B5" t="s">
        <v>24</v>
      </c>
      <c r="C5" s="1">
        <v>0.82170197223478558</v>
      </c>
      <c r="D5" t="s">
        <v>24</v>
      </c>
      <c r="E5" s="4">
        <v>-24.446877418850072</v>
      </c>
    </row>
    <row r="6" spans="1:5" x14ac:dyDescent="0.45">
      <c r="A6" t="s">
        <v>88</v>
      </c>
      <c r="B6" t="s">
        <v>16</v>
      </c>
      <c r="C6" s="1">
        <v>0.82034100652684927</v>
      </c>
      <c r="D6" t="s">
        <v>16</v>
      </c>
      <c r="E6" s="4">
        <v>-19.560113429485796</v>
      </c>
    </row>
    <row r="7" spans="1:5" x14ac:dyDescent="0.45">
      <c r="A7" t="s">
        <v>105</v>
      </c>
      <c r="B7" t="s">
        <v>32</v>
      </c>
      <c r="C7" s="1">
        <v>0.79293132414615575</v>
      </c>
      <c r="D7" t="s">
        <v>32</v>
      </c>
      <c r="E7" s="4">
        <v>-19.07993556695153</v>
      </c>
    </row>
    <row r="8" spans="1:5" x14ac:dyDescent="0.45">
      <c r="A8" t="s">
        <v>79</v>
      </c>
      <c r="B8" t="s">
        <v>7</v>
      </c>
      <c r="C8" s="1">
        <v>0.78987341945247236</v>
      </c>
      <c r="D8" t="s">
        <v>7</v>
      </c>
      <c r="E8" s="4">
        <v>-16.878874830609394</v>
      </c>
    </row>
    <row r="9" spans="1:5" x14ac:dyDescent="0.45">
      <c r="A9" t="s">
        <v>87</v>
      </c>
      <c r="B9" t="s">
        <v>15</v>
      </c>
      <c r="C9" s="1">
        <v>0.74537490668819628</v>
      </c>
      <c r="D9" t="s">
        <v>15</v>
      </c>
      <c r="E9" s="4">
        <v>-19.346194520487636</v>
      </c>
    </row>
    <row r="10" spans="1:5" x14ac:dyDescent="0.45">
      <c r="A10" t="s">
        <v>95</v>
      </c>
      <c r="B10" t="s">
        <v>23</v>
      </c>
      <c r="C10" s="1">
        <v>0.73287584619125667</v>
      </c>
      <c r="D10" t="s">
        <v>23</v>
      </c>
      <c r="E10" s="4">
        <v>-14.032485509302798</v>
      </c>
    </row>
    <row r="11" spans="1:5" x14ac:dyDescent="0.45">
      <c r="A11" t="s">
        <v>93</v>
      </c>
      <c r="B11" t="s">
        <v>21</v>
      </c>
      <c r="C11" s="1">
        <v>0.71246442890902018</v>
      </c>
      <c r="D11" t="s">
        <v>21</v>
      </c>
      <c r="E11" s="4">
        <v>-15.088996878278758</v>
      </c>
    </row>
    <row r="12" spans="1:5" x14ac:dyDescent="0.45">
      <c r="A12" t="s">
        <v>81</v>
      </c>
      <c r="B12" t="s">
        <v>9</v>
      </c>
      <c r="C12" s="1">
        <v>0.69115061862688665</v>
      </c>
      <c r="D12" t="s">
        <v>9</v>
      </c>
      <c r="E12" s="4">
        <v>-14.100749988144644</v>
      </c>
    </row>
    <row r="13" spans="1:5" x14ac:dyDescent="0.45">
      <c r="A13" t="s">
        <v>85</v>
      </c>
      <c r="B13" t="s">
        <v>13</v>
      </c>
      <c r="C13" s="1">
        <v>0.67916420794842447</v>
      </c>
      <c r="D13" t="s">
        <v>13</v>
      </c>
      <c r="E13" s="4">
        <v>-12.060147313850674</v>
      </c>
    </row>
    <row r="14" spans="1:5" x14ac:dyDescent="0.45">
      <c r="A14" t="s">
        <v>78</v>
      </c>
      <c r="B14" t="s">
        <v>6</v>
      </c>
      <c r="C14" s="1">
        <v>0.67511460582593175</v>
      </c>
      <c r="D14" t="s">
        <v>6</v>
      </c>
      <c r="E14" s="4">
        <v>-12.060686404032374</v>
      </c>
    </row>
    <row r="15" spans="1:5" x14ac:dyDescent="0.45">
      <c r="A15" t="s">
        <v>94</v>
      </c>
      <c r="B15" t="s">
        <v>22</v>
      </c>
      <c r="C15" s="1">
        <v>0.64393479161892564</v>
      </c>
      <c r="D15" t="s">
        <v>22</v>
      </c>
      <c r="E15" s="4">
        <v>-8.1476846301961103</v>
      </c>
    </row>
    <row r="16" spans="1:5" x14ac:dyDescent="0.45">
      <c r="A16" t="s">
        <v>102</v>
      </c>
      <c r="B16" t="s">
        <v>29</v>
      </c>
      <c r="C16" s="1">
        <v>0.6396764359420658</v>
      </c>
      <c r="D16" t="s">
        <v>29</v>
      </c>
      <c r="E16" s="4">
        <v>-11.950548838677721</v>
      </c>
    </row>
    <row r="17" spans="1:5" x14ac:dyDescent="0.45">
      <c r="A17" t="s">
        <v>104</v>
      </c>
      <c r="B17" t="s">
        <v>31</v>
      </c>
      <c r="C17" s="1">
        <v>0.63109401679625965</v>
      </c>
      <c r="D17" t="s">
        <v>31</v>
      </c>
      <c r="E17" s="4">
        <v>-9.9921514392169914</v>
      </c>
    </row>
    <row r="18" spans="1:5" x14ac:dyDescent="0.45">
      <c r="A18" t="s">
        <v>98</v>
      </c>
      <c r="B18" t="s">
        <v>26</v>
      </c>
      <c r="C18" s="1">
        <v>0.60928206805402374</v>
      </c>
      <c r="D18" t="s">
        <v>26</v>
      </c>
      <c r="E18" s="4">
        <v>-12.732890986654331</v>
      </c>
    </row>
    <row r="19" spans="1:5" x14ac:dyDescent="0.45">
      <c r="A19" t="s">
        <v>97</v>
      </c>
      <c r="B19" t="s">
        <v>59</v>
      </c>
      <c r="C19" s="1">
        <v>0.60277669817714985</v>
      </c>
      <c r="D19" t="s">
        <v>59</v>
      </c>
      <c r="E19" s="4">
        <v>-0.79848669948246442</v>
      </c>
    </row>
    <row r="20" spans="1:5" x14ac:dyDescent="0.45">
      <c r="A20" t="s">
        <v>77</v>
      </c>
      <c r="B20" t="s">
        <v>5</v>
      </c>
      <c r="C20" s="1">
        <v>0.58027260327559416</v>
      </c>
      <c r="D20" t="s">
        <v>5</v>
      </c>
      <c r="E20" s="4">
        <v>-8.4961361878392125</v>
      </c>
    </row>
    <row r="21" spans="1:5" x14ac:dyDescent="0.45">
      <c r="A21" t="s">
        <v>92</v>
      </c>
      <c r="B21" t="s">
        <v>54</v>
      </c>
      <c r="C21" s="1">
        <v>0.57814641692142454</v>
      </c>
      <c r="D21" t="s">
        <v>54</v>
      </c>
      <c r="E21" s="4">
        <v>-1.4543082387259458</v>
      </c>
    </row>
    <row r="22" spans="1:5" x14ac:dyDescent="0.45">
      <c r="A22" t="s">
        <v>90</v>
      </c>
      <c r="B22" t="s">
        <v>18</v>
      </c>
      <c r="C22" s="1">
        <v>0.57349063315184523</v>
      </c>
      <c r="D22" t="s">
        <v>18</v>
      </c>
      <c r="E22" s="4">
        <v>-8.9420282009487515</v>
      </c>
    </row>
    <row r="23" spans="1:5" x14ac:dyDescent="0.45">
      <c r="A23" t="s">
        <v>75</v>
      </c>
      <c r="B23" t="s">
        <v>39</v>
      </c>
      <c r="C23" s="1">
        <v>0.56681303016986828</v>
      </c>
      <c r="D23" t="s">
        <v>39</v>
      </c>
      <c r="E23" s="4">
        <v>-1.0010109865109313</v>
      </c>
    </row>
    <row r="24" spans="1:5" x14ac:dyDescent="0.45">
      <c r="A24" t="s">
        <v>76</v>
      </c>
      <c r="B24" t="s">
        <v>40</v>
      </c>
      <c r="C24" s="1">
        <v>0.56681303016986828</v>
      </c>
      <c r="D24" t="s">
        <v>40</v>
      </c>
      <c r="E24" s="4">
        <v>-0.74928345806943242</v>
      </c>
    </row>
    <row r="25" spans="1:5" x14ac:dyDescent="0.45">
      <c r="A25" t="s">
        <v>107</v>
      </c>
      <c r="B25" t="s">
        <v>66</v>
      </c>
      <c r="C25" s="1">
        <v>0.56453754276893542</v>
      </c>
      <c r="D25" t="s">
        <v>66</v>
      </c>
      <c r="E25" s="4">
        <v>-3.1559637649324359</v>
      </c>
    </row>
    <row r="26" spans="1:5" x14ac:dyDescent="0.45">
      <c r="A26" t="s">
        <v>91</v>
      </c>
      <c r="B26" t="s">
        <v>53</v>
      </c>
      <c r="C26" s="1">
        <v>0.56225933350085611</v>
      </c>
      <c r="D26" t="s">
        <v>19</v>
      </c>
      <c r="E26" s="4">
        <v>-2.4556987677282711</v>
      </c>
    </row>
    <row r="27" spans="1:5" x14ac:dyDescent="0.45">
      <c r="A27" t="s">
        <v>73</v>
      </c>
      <c r="B27" t="s">
        <v>37</v>
      </c>
      <c r="C27" s="1">
        <v>0.55312114423418723</v>
      </c>
      <c r="D27" t="s">
        <v>37</v>
      </c>
      <c r="E27" s="4">
        <v>-0.66726800713168433</v>
      </c>
    </row>
    <row r="28" spans="1:5" x14ac:dyDescent="0.45">
      <c r="A28" t="s">
        <v>83</v>
      </c>
      <c r="B28" t="s">
        <v>46</v>
      </c>
      <c r="C28" s="1">
        <v>0.54624352178291313</v>
      </c>
      <c r="D28" t="s">
        <v>46</v>
      </c>
      <c r="E28" s="4">
        <v>-1.292958673255896</v>
      </c>
    </row>
    <row r="29" spans="1:5" x14ac:dyDescent="0.45">
      <c r="A29" t="s">
        <v>106</v>
      </c>
      <c r="B29" t="s">
        <v>33</v>
      </c>
      <c r="C29" s="1">
        <v>0.53921451783523255</v>
      </c>
      <c r="D29" t="s">
        <v>33</v>
      </c>
      <c r="E29" s="4">
        <v>-5.4047024873722549</v>
      </c>
    </row>
    <row r="30" spans="1:5" x14ac:dyDescent="0.45">
      <c r="A30" t="s">
        <v>108</v>
      </c>
      <c r="B30" t="s">
        <v>35</v>
      </c>
      <c r="C30" s="1">
        <v>0.53921451783523255</v>
      </c>
      <c r="D30" t="s">
        <v>35</v>
      </c>
      <c r="E30" s="4">
        <v>-4.2383348437753323</v>
      </c>
    </row>
    <row r="31" spans="1:5" x14ac:dyDescent="0.45">
      <c r="A31" t="s">
        <v>86</v>
      </c>
      <c r="B31" t="s">
        <v>14</v>
      </c>
      <c r="C31" s="1">
        <v>0.52999739207051833</v>
      </c>
      <c r="D31" t="s">
        <v>14</v>
      </c>
      <c r="E31" s="4">
        <v>-5.7824944871569244</v>
      </c>
    </row>
    <row r="32" spans="1:5" x14ac:dyDescent="0.45">
      <c r="A32" t="s">
        <v>82</v>
      </c>
      <c r="B32" t="s">
        <v>45</v>
      </c>
      <c r="C32" s="1">
        <v>0.52782376328450331</v>
      </c>
      <c r="D32" t="s">
        <v>10</v>
      </c>
      <c r="E32" s="4">
        <v>-2.0688824846338889</v>
      </c>
    </row>
    <row r="33" spans="1:5" x14ac:dyDescent="0.45">
      <c r="A33" t="s">
        <v>74</v>
      </c>
      <c r="B33" t="s">
        <v>2</v>
      </c>
      <c r="C33" s="1">
        <v>0.5276896616478205</v>
      </c>
      <c r="D33" t="s">
        <v>2</v>
      </c>
      <c r="E33" s="4">
        <v>-1.8366113229245733</v>
      </c>
    </row>
    <row r="34" spans="1:5" x14ac:dyDescent="0.45">
      <c r="A34" t="s">
        <v>72</v>
      </c>
      <c r="B34" t="s">
        <v>36</v>
      </c>
      <c r="C34" s="1">
        <v>0.52551491500614855</v>
      </c>
      <c r="D34" t="s">
        <v>36</v>
      </c>
      <c r="E34" s="4">
        <v>-0.77255059546580562</v>
      </c>
    </row>
    <row r="35" spans="1:5" x14ac:dyDescent="0.45">
      <c r="A35" t="s">
        <v>101</v>
      </c>
      <c r="B35" t="s">
        <v>61</v>
      </c>
      <c r="C35" s="1">
        <v>0.52551491500614855</v>
      </c>
      <c r="D35" t="s">
        <v>61</v>
      </c>
      <c r="E35" s="4">
        <v>-0.43200739491454437</v>
      </c>
    </row>
    <row r="36" spans="1:5" x14ac:dyDescent="0.45">
      <c r="A36" t="s">
        <v>110</v>
      </c>
      <c r="B36" t="s">
        <v>37</v>
      </c>
      <c r="C36" s="1">
        <v>0.52551491500614855</v>
      </c>
      <c r="D36" t="s">
        <v>12</v>
      </c>
      <c r="E36" s="4">
        <v>-2.5397541185757246</v>
      </c>
    </row>
    <row r="37" spans="1:5" x14ac:dyDescent="0.45">
      <c r="A37" t="s">
        <v>89</v>
      </c>
      <c r="B37" t="s">
        <v>17</v>
      </c>
      <c r="C37" s="1">
        <v>0.51844788324578506</v>
      </c>
      <c r="D37" t="s">
        <v>17</v>
      </c>
      <c r="E37" s="4">
        <v>-3.646702714529678</v>
      </c>
    </row>
    <row r="38" spans="1:5" x14ac:dyDescent="0.45">
      <c r="A38" t="s">
        <v>84</v>
      </c>
      <c r="B38" t="s">
        <v>1</v>
      </c>
      <c r="C38" s="1">
        <v>0.51626959166737674</v>
      </c>
      <c r="D38" t="s">
        <v>12</v>
      </c>
      <c r="E38" s="4">
        <v>-3.2070221257074092</v>
      </c>
    </row>
    <row r="39" spans="1:5" x14ac:dyDescent="0.45">
      <c r="A39" t="s">
        <v>99</v>
      </c>
      <c r="B39" t="s">
        <v>39</v>
      </c>
      <c r="C39" s="1">
        <v>0.51395627130516153</v>
      </c>
      <c r="D39" t="s">
        <v>27</v>
      </c>
      <c r="E39" s="4">
        <v>-1.8407411905951421</v>
      </c>
    </row>
    <row r="40" spans="1:5" x14ac:dyDescent="0.45">
      <c r="A40" t="s">
        <v>100</v>
      </c>
      <c r="B40" t="s">
        <v>27</v>
      </c>
      <c r="C40" s="1">
        <v>0.50919346525926779</v>
      </c>
      <c r="D40" t="s">
        <v>27</v>
      </c>
      <c r="E40" s="4">
        <v>-2.8417521771060734</v>
      </c>
    </row>
  </sheetData>
  <sortState xmlns:xlrd2="http://schemas.microsoft.com/office/spreadsheetml/2017/richdata2" ref="A2:E40">
    <sortCondition descending="1" ref="C2:C40"/>
  </sortState>
  <conditionalFormatting sqref="C2:C40">
    <cfRule type="colorScale" priority="3">
      <colorScale>
        <cfvo type="min"/>
        <cfvo type="max"/>
        <color rgb="FFFCFCFF"/>
        <color rgb="FF63BE7B"/>
      </colorScale>
    </cfRule>
  </conditionalFormatting>
  <conditionalFormatting sqref="D2:D40">
    <cfRule type="cellIs" dxfId="0" priority="1" operator="notEqual">
      <formula>B2</formula>
    </cfRule>
  </conditionalFormatting>
  <conditionalFormatting sqref="E2:E40">
    <cfRule type="colorScale" priority="2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813E-1A6B-4F2C-8584-879D5743497F}">
  <dimension ref="A1:E25"/>
  <sheetViews>
    <sheetView tabSelected="1" workbookViewId="0">
      <selection activeCell="E26" sqref="E26"/>
    </sheetView>
  </sheetViews>
  <sheetFormatPr defaultRowHeight="14.25" x14ac:dyDescent="0.45"/>
  <cols>
    <col min="1" max="1" width="34.19921875" customWidth="1"/>
    <col min="2" max="2" width="13.1328125" customWidth="1"/>
    <col min="3" max="3" width="9.06640625" customWidth="1"/>
    <col min="4" max="4" width="13.59765625" customWidth="1"/>
  </cols>
  <sheetData>
    <row r="1" spans="1:5" x14ac:dyDescent="0.45">
      <c r="A1" s="2" t="s">
        <v>68</v>
      </c>
      <c r="B1" s="5" t="s">
        <v>71</v>
      </c>
      <c r="C1" s="5"/>
      <c r="D1" s="5" t="s">
        <v>113</v>
      </c>
      <c r="E1" s="5"/>
    </row>
    <row r="2" spans="1:5" x14ac:dyDescent="0.45">
      <c r="A2" t="s">
        <v>112</v>
      </c>
      <c r="B2" t="s">
        <v>59</v>
      </c>
      <c r="C2" s="1">
        <v>0.60277669817714985</v>
      </c>
      <c r="D2" t="s">
        <v>59</v>
      </c>
      <c r="E2" s="4">
        <v>-0.79848669948246442</v>
      </c>
    </row>
    <row r="3" spans="1:5" x14ac:dyDescent="0.45">
      <c r="A3" t="s">
        <v>116</v>
      </c>
      <c r="B3" t="s">
        <v>53</v>
      </c>
      <c r="C3" s="1">
        <v>0.56225933350085611</v>
      </c>
      <c r="D3" t="s">
        <v>19</v>
      </c>
      <c r="E3" s="4">
        <v>-2.4556987677282711</v>
      </c>
    </row>
    <row r="4" spans="1:5" x14ac:dyDescent="0.45">
      <c r="A4" t="s">
        <v>115</v>
      </c>
      <c r="B4" t="s">
        <v>46</v>
      </c>
      <c r="C4" s="1">
        <v>0.54624352178291313</v>
      </c>
      <c r="D4" t="s">
        <v>46</v>
      </c>
      <c r="E4" s="4">
        <v>-1.292958673255896</v>
      </c>
    </row>
    <row r="5" spans="1:5" x14ac:dyDescent="0.45">
      <c r="A5" t="s">
        <v>114</v>
      </c>
      <c r="B5" t="s">
        <v>45</v>
      </c>
      <c r="C5" s="1">
        <v>0.52782376328450331</v>
      </c>
      <c r="D5" t="s">
        <v>10</v>
      </c>
      <c r="E5" s="4">
        <v>-2.0688824846338889</v>
      </c>
    </row>
    <row r="6" spans="1:5" x14ac:dyDescent="0.45">
      <c r="A6" t="s">
        <v>121</v>
      </c>
      <c r="B6" t="s">
        <v>39</v>
      </c>
      <c r="C6" s="1">
        <v>0.51395627130516153</v>
      </c>
      <c r="D6" t="s">
        <v>27</v>
      </c>
      <c r="E6" s="4">
        <v>-1.8407411905951421</v>
      </c>
    </row>
    <row r="7" spans="1:5" x14ac:dyDescent="0.45">
      <c r="A7" t="s">
        <v>122</v>
      </c>
      <c r="B7" t="s">
        <v>27</v>
      </c>
      <c r="C7" s="1">
        <v>0.50919346525926779</v>
      </c>
      <c r="D7" t="s">
        <v>27</v>
      </c>
      <c r="E7" s="4">
        <v>-2.8417521771060734</v>
      </c>
    </row>
    <row r="8" spans="1:5" x14ac:dyDescent="0.45">
      <c r="A8" t="s">
        <v>117</v>
      </c>
      <c r="B8" t="s">
        <v>37</v>
      </c>
      <c r="C8" s="1">
        <v>0.52551491500614855</v>
      </c>
      <c r="D8" t="s">
        <v>12</v>
      </c>
      <c r="E8" s="4">
        <v>-2.5397541185757246</v>
      </c>
    </row>
    <row r="9" spans="1:5" x14ac:dyDescent="0.45">
      <c r="A9" t="s">
        <v>118</v>
      </c>
      <c r="B9" t="s">
        <v>14</v>
      </c>
      <c r="C9" s="1">
        <v>0.52999739207051833</v>
      </c>
      <c r="D9" t="s">
        <v>14</v>
      </c>
      <c r="E9" s="4">
        <v>-5.7824944871569244</v>
      </c>
    </row>
    <row r="10" spans="1:5" x14ac:dyDescent="0.45">
      <c r="A10" t="s">
        <v>119</v>
      </c>
      <c r="B10" t="s">
        <v>18</v>
      </c>
      <c r="C10" s="1">
        <v>0.57349063315184523</v>
      </c>
      <c r="D10" t="s">
        <v>18</v>
      </c>
      <c r="E10" s="4">
        <v>-8.9420282009487515</v>
      </c>
    </row>
    <row r="11" spans="1:5" x14ac:dyDescent="0.45">
      <c r="A11" t="s">
        <v>120</v>
      </c>
      <c r="B11" t="s">
        <v>35</v>
      </c>
      <c r="C11" s="1">
        <v>0.53921451783523255</v>
      </c>
      <c r="D11" t="s">
        <v>35</v>
      </c>
      <c r="E11" s="4">
        <v>-4.2383348437753323</v>
      </c>
    </row>
    <row r="25" spans="5:5" x14ac:dyDescent="0.45">
      <c r="E25">
        <f>4.3+25.8</f>
        <v>30.1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 Prob</vt:lpstr>
      <vt:lpstr>Projected Line</vt:lpstr>
      <vt:lpstr>Combined</vt:lpstr>
      <vt:lpstr>Upset Picks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Beney</dc:creator>
  <cp:lastModifiedBy>Sean Beney</cp:lastModifiedBy>
  <dcterms:created xsi:type="dcterms:W3CDTF">2024-03-19T09:51:37Z</dcterms:created>
  <dcterms:modified xsi:type="dcterms:W3CDTF">2024-03-20T00:38:51Z</dcterms:modified>
</cp:coreProperties>
</file>