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jpeh\Documents\GitHub\MinneAnalytics\MinneAnalytics\"/>
    </mc:Choice>
  </mc:AlternateContent>
  <xr:revisionPtr revIDLastSave="0" documentId="13_ncr:1_{2FE86B42-48CB-441F-8635-7C100020C9BE}" xr6:coauthVersionLast="46" xr6:coauthVersionMax="46" xr10:uidLastSave="{00000000-0000-0000-0000-000000000000}"/>
  <bookViews>
    <workbookView xWindow="3510" yWindow="3510" windowWidth="21600" windowHeight="11385" tabRatio="1000" firstSheet="2" activeTab="2" xr2:uid="{2273F496-9B2C-F548-9455-F823A2D655AE}"/>
  </bookViews>
  <sheets>
    <sheet name="TeamIndex" sheetId="12" r:id="rId1"/>
    <sheet name="TeamStats" sheetId="1" r:id="rId2"/>
    <sheet name="KenPom" sheetId="11" r:id="rId3"/>
    <sheet name="PreviousGames" sheetId="13" r:id="rId4"/>
    <sheet name="FirstRound" sheetId="2" r:id="rId5"/>
    <sheet name="SecondRound" sheetId="4" r:id="rId6"/>
    <sheet name="Sweet16" sheetId="5" r:id="rId7"/>
    <sheet name="Elite8" sheetId="7" r:id="rId8"/>
    <sheet name="FinalFour" sheetId="8" r:id="rId9"/>
    <sheet name="Championship" sheetId="9" r:id="rId10"/>
  </sheets>
  <definedNames>
    <definedName name="_xlnm._FilterDatabase" localSheetId="1" hidden="1">TeamStats!$A$1:$C$69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C22" i="2" s="1"/>
  <c r="C21" i="2" s="1"/>
  <c r="C20" i="2" s="1"/>
  <c r="C19" i="2" s="1"/>
  <c r="C18" i="2" s="1"/>
  <c r="C24" i="2"/>
  <c r="B20" i="2"/>
  <c r="B21" i="2" s="1"/>
  <c r="B22" i="2" s="1"/>
  <c r="B23" i="2" s="1"/>
  <c r="B24" i="2" s="1"/>
  <c r="B25" i="2" s="1"/>
  <c r="B19" i="2"/>
  <c r="B40" i="1"/>
  <c r="B41" i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39" i="1"/>
  <c r="B33" i="1"/>
  <c r="B34" i="1"/>
  <c r="B35" i="1"/>
  <c r="B36" i="1" s="1"/>
  <c r="B32" i="1"/>
  <c r="C2" i="9"/>
  <c r="B2" i="9"/>
  <c r="C3" i="8"/>
  <c r="B3" i="8"/>
  <c r="C2" i="8"/>
  <c r="B2" i="8"/>
  <c r="C5" i="7"/>
  <c r="B5" i="7"/>
  <c r="C4" i="7"/>
  <c r="B4" i="7"/>
  <c r="C3" i="7"/>
  <c r="B3" i="7"/>
  <c r="C2" i="7"/>
  <c r="B2" i="7"/>
  <c r="B9" i="5"/>
  <c r="C9" i="5"/>
  <c r="C8" i="5"/>
  <c r="B8" i="5"/>
  <c r="B7" i="5"/>
  <c r="C7" i="5"/>
  <c r="C6" i="5"/>
  <c r="B6" i="5"/>
  <c r="B5" i="5"/>
  <c r="C5" i="5"/>
  <c r="C4" i="5"/>
  <c r="B4" i="5"/>
  <c r="C3" i="5"/>
  <c r="B3" i="5"/>
  <c r="C2" i="5"/>
  <c r="B2" i="5"/>
  <c r="C17" i="4"/>
  <c r="C16" i="4"/>
  <c r="C14" i="4"/>
  <c r="B17" i="4"/>
  <c r="B16" i="4"/>
  <c r="C15" i="4"/>
  <c r="B15" i="4"/>
  <c r="B14" i="4"/>
  <c r="C13" i="4"/>
  <c r="B13" i="4"/>
  <c r="C12" i="4"/>
  <c r="B12" i="4"/>
  <c r="C11" i="4"/>
  <c r="B11" i="4"/>
  <c r="C10" i="4"/>
  <c r="B10" i="4"/>
  <c r="B9" i="4"/>
  <c r="C9" i="4"/>
  <c r="C8" i="4"/>
  <c r="B8" i="4"/>
  <c r="B7" i="4"/>
  <c r="C7" i="4"/>
  <c r="C6" i="4"/>
  <c r="B6" i="4"/>
  <c r="B5" i="4"/>
  <c r="C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<sst xmlns="http://schemas.openxmlformats.org/spreadsheetml/2006/main" count="950" uniqueCount="196">
  <si>
    <t>Seed</t>
  </si>
  <si>
    <t>School</t>
  </si>
  <si>
    <t>Region</t>
  </si>
  <si>
    <t>Gonzaga</t>
  </si>
  <si>
    <t>West</t>
  </si>
  <si>
    <t>Norfolk St.</t>
  </si>
  <si>
    <t>Iowa</t>
  </si>
  <si>
    <t>Grand Canyon</t>
  </si>
  <si>
    <t>Kansas</t>
  </si>
  <si>
    <t>Virginia</t>
  </si>
  <si>
    <t>Ohio</t>
  </si>
  <si>
    <t>Creighton</t>
  </si>
  <si>
    <t>Oregon</t>
  </si>
  <si>
    <t>Oklahoma</t>
  </si>
  <si>
    <t>Missouri</t>
  </si>
  <si>
    <t>VCU</t>
  </si>
  <si>
    <t>Wichita St.</t>
  </si>
  <si>
    <t>Drake</t>
  </si>
  <si>
    <t>South</t>
  </si>
  <si>
    <t>East</t>
  </si>
  <si>
    <t>Midwest</t>
  </si>
  <si>
    <t>Baylor</t>
  </si>
  <si>
    <t>Hartford</t>
  </si>
  <si>
    <t>Wisconsin</t>
  </si>
  <si>
    <t>Villanova</t>
  </si>
  <si>
    <t>Winthrop</t>
  </si>
  <si>
    <t>Purdue</t>
  </si>
  <si>
    <t>Texas Tech</t>
  </si>
  <si>
    <t>Florida</t>
  </si>
  <si>
    <t>Utah St.</t>
  </si>
  <si>
    <t>North Texas</t>
  </si>
  <si>
    <t>Arkansas</t>
  </si>
  <si>
    <t>Colgate</t>
  </si>
  <si>
    <t>Oral Roberts</t>
  </si>
  <si>
    <t>Ohio St.</t>
  </si>
  <si>
    <t>Michigan</t>
  </si>
  <si>
    <t>Colorado</t>
  </si>
  <si>
    <t>Florida St.</t>
  </si>
  <si>
    <t>LSU</t>
  </si>
  <si>
    <t>Maryland</t>
  </si>
  <si>
    <t>Iona</t>
  </si>
  <si>
    <t>Alabama</t>
  </si>
  <si>
    <t>Texas</t>
  </si>
  <si>
    <t>Georgetown</t>
  </si>
  <si>
    <t>BYU</t>
  </si>
  <si>
    <t>Michigan St.</t>
  </si>
  <si>
    <t>UCLA</t>
  </si>
  <si>
    <t>Illinois</t>
  </si>
  <si>
    <t>Houston</t>
  </si>
  <si>
    <t>Clemson</t>
  </si>
  <si>
    <t>Rutgers</t>
  </si>
  <si>
    <t>Syracuse</t>
  </si>
  <si>
    <t>Oregon St.</t>
  </si>
  <si>
    <t>Liberty</t>
  </si>
  <si>
    <t>Morehead St.</t>
  </si>
  <si>
    <t>Tennessee</t>
  </si>
  <si>
    <t>GameIndex</t>
  </si>
  <si>
    <t>TeamIndex</t>
  </si>
  <si>
    <t>PredictedWinner</t>
  </si>
  <si>
    <t>Team1Index</t>
  </si>
  <si>
    <t>Team2Index</t>
  </si>
  <si>
    <t>NextGameIndex</t>
  </si>
  <si>
    <t>Conf</t>
  </si>
  <si>
    <t>ACC</t>
  </si>
  <si>
    <t>SEC</t>
  </si>
  <si>
    <t>WAC</t>
  </si>
  <si>
    <t>MEAC</t>
  </si>
  <si>
    <t>MAAC</t>
  </si>
  <si>
    <t>SWAC</t>
  </si>
  <si>
    <t>GP</t>
  </si>
  <si>
    <t>Luck</t>
  </si>
  <si>
    <t>KenPomRank</t>
  </si>
  <si>
    <t>W</t>
  </si>
  <si>
    <t>L</t>
  </si>
  <si>
    <t>W-L%</t>
  </si>
  <si>
    <t>ScoreDiff</t>
  </si>
  <si>
    <t>PPG.For</t>
  </si>
  <si>
    <t>PPG.Against</t>
  </si>
  <si>
    <t>FGMade</t>
  </si>
  <si>
    <t>FGAttempted</t>
  </si>
  <si>
    <t>FG%.For</t>
  </si>
  <si>
    <t>FG%.Agaisnt</t>
  </si>
  <si>
    <t>ThreesMade</t>
  </si>
  <si>
    <t>ThreesAttempted</t>
  </si>
  <si>
    <t>Threes%.For</t>
  </si>
  <si>
    <t>Threes%.Against</t>
  </si>
  <si>
    <t>FreeThrowsMade</t>
  </si>
  <si>
    <t>FreeThrowsAttempted</t>
  </si>
  <si>
    <t>FreeThrowsAttempted.Against</t>
  </si>
  <si>
    <t>FreeThrows%</t>
  </si>
  <si>
    <t>Adjusted.Efficiency.Margin</t>
  </si>
  <si>
    <t>Adjusted.Offensive.Efficiency</t>
  </si>
  <si>
    <t>AdjOE.Rank</t>
  </si>
  <si>
    <t>Adjusted.Defensive.Efficiency</t>
  </si>
  <si>
    <t>AdjDE.Rank</t>
  </si>
  <si>
    <t>Adjusted.Tempo</t>
  </si>
  <si>
    <t>AdjT.Rank</t>
  </si>
  <si>
    <t>Luck.Rank</t>
  </si>
  <si>
    <t>AdjEM.Strength.of.Schedule</t>
  </si>
  <si>
    <t>AdjEM.SofS.Rank</t>
  </si>
  <si>
    <t>Avg.AdjOE.Opp</t>
  </si>
  <si>
    <t>Avg.AdjOE.Opp.Rank</t>
  </si>
  <si>
    <t>Avg.AdjDE.Opp</t>
  </si>
  <si>
    <t>Avg.AdjDE.Opp.Rank</t>
  </si>
  <si>
    <t>Non.Conf.AdjEM.Strength.of.Schedule</t>
  </si>
  <si>
    <t>Non.Conf.AdjEM.SofS.Rank</t>
  </si>
  <si>
    <t>San Diego St.</t>
  </si>
  <si>
    <t>West Virginia</t>
  </si>
  <si>
    <t>UConn</t>
  </si>
  <si>
    <t>Texas Southern</t>
  </si>
  <si>
    <t>Oklahoma St.</t>
  </si>
  <si>
    <t>Virginia Tech</t>
  </si>
  <si>
    <t>Mount St. Mary's</t>
  </si>
  <si>
    <t>Southern California</t>
  </si>
  <si>
    <t>UNC Greensboro</t>
  </si>
  <si>
    <t>North Carolina</t>
  </si>
  <si>
    <t>Cleveland St.</t>
  </si>
  <si>
    <t>Eastern Wash.</t>
  </si>
  <si>
    <t>Abilene Christian</t>
  </si>
  <si>
    <t>App State</t>
  </si>
  <si>
    <t>Loyola Chicago</t>
  </si>
  <si>
    <t>Georgia Tech</t>
  </si>
  <si>
    <t>St. Bonaventure</t>
  </si>
  <si>
    <t>Team1</t>
  </si>
  <si>
    <t>Team2</t>
  </si>
  <si>
    <t>Score1</t>
  </si>
  <si>
    <t>Score2</t>
  </si>
  <si>
    <t>Duke</t>
  </si>
  <si>
    <t>Michigan State</t>
  </si>
  <si>
    <t>Kentucky</t>
  </si>
  <si>
    <t>Florida State</t>
  </si>
  <si>
    <t>Kansas State</t>
  </si>
  <si>
    <t>Marquette</t>
  </si>
  <si>
    <t>Auburn</t>
  </si>
  <si>
    <t>Mississippi State</t>
  </si>
  <si>
    <t>Buffalo</t>
  </si>
  <si>
    <t>Iowa State</t>
  </si>
  <si>
    <t>Louisville</t>
  </si>
  <si>
    <t>Nevada</t>
  </si>
  <si>
    <t>Cincinnati</t>
  </si>
  <si>
    <t>Wofford</t>
  </si>
  <si>
    <t>Ole Miss</t>
  </si>
  <si>
    <t>Utah State</t>
  </si>
  <si>
    <t>Washington</t>
  </si>
  <si>
    <t>UCF</t>
  </si>
  <si>
    <t>Seton Hall</t>
  </si>
  <si>
    <t>Minnesota</t>
  </si>
  <si>
    <t>Ohio State</t>
  </si>
  <si>
    <t>Belmont</t>
  </si>
  <si>
    <t>Temple</t>
  </si>
  <si>
    <t>Saint Mary's</t>
  </si>
  <si>
    <t>Arizona State</t>
  </si>
  <si>
    <t>Murray State</t>
  </si>
  <si>
    <t>St. John's</t>
  </si>
  <si>
    <t>New Mexico State</t>
  </si>
  <si>
    <t>UC Irvine</t>
  </si>
  <si>
    <t>Vermont</t>
  </si>
  <si>
    <t>Saint Louis</t>
  </si>
  <si>
    <t>Northeastern</t>
  </si>
  <si>
    <t>Yale</t>
  </si>
  <si>
    <t>Old Dominion</t>
  </si>
  <si>
    <t>Georgia State</t>
  </si>
  <si>
    <t>Northern Kentucky</t>
  </si>
  <si>
    <t>Montana</t>
  </si>
  <si>
    <t>Bradley</t>
  </si>
  <si>
    <t>Gardner–Webb</t>
  </si>
  <si>
    <t>Prairie View A&amp;M</t>
  </si>
  <si>
    <t>Fairleigh Dickinson</t>
  </si>
  <si>
    <t>North Dakota State</t>
  </si>
  <si>
    <t>North Carolina Central</t>
  </si>
  <si>
    <t>Big Ten</t>
  </si>
  <si>
    <t>Atlantic 10</t>
  </si>
  <si>
    <t>American</t>
  </si>
  <si>
    <t>Ohio Valley</t>
  </si>
  <si>
    <t>Atlantic Sun</t>
  </si>
  <si>
    <t>Ivy</t>
  </si>
  <si>
    <t>Missouri Valley</t>
  </si>
  <si>
    <t>Summit</t>
  </si>
  <si>
    <t>West Coast</t>
  </si>
  <si>
    <t>Big 12</t>
  </si>
  <si>
    <t>Big East</t>
  </si>
  <si>
    <t>MAC</t>
  </si>
  <si>
    <t>Mountain West</t>
  </si>
  <si>
    <t>Pac-12</t>
  </si>
  <si>
    <t>America East</t>
  </si>
  <si>
    <t>Horizon</t>
  </si>
  <si>
    <t>Big Sky</t>
  </si>
  <si>
    <t>Northeast</t>
  </si>
  <si>
    <t>Big West</t>
  </si>
  <si>
    <t>C-USA</t>
  </si>
  <si>
    <t>Patriot</t>
  </si>
  <si>
    <t>Big South</t>
  </si>
  <si>
    <t>Southern</t>
  </si>
  <si>
    <t>CAA</t>
  </si>
  <si>
    <t>Sun Belt</t>
  </si>
  <si>
    <t>Southland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</si>
</sst>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20B1-F692-9F45-B093-D2157E7377AC}">
  <dimension ref="A1:B69"/>
  <sheetViews>
    <sheetView workbookViewId="0">
      <selection activeCell="B2" sqref="B2"/>
    </sheetView>
  </sheetViews>
  <sheetFormatPr defaultColWidth="11" defaultRowHeight="15.75" x14ac:dyDescent="0.25"/>
  <cols>
    <col min="1" max="1" width="10.625" customWidth="1"/>
    <col min="2" max="2" width="15.375" customWidth="1"/>
  </cols>
  <sheetData>
    <row r="1" spans="1:2" x14ac:dyDescent="0.25">
      <c r="A1" t="s">
        <v>57</v>
      </c>
      <c r="B1" t="s">
        <v>1</v>
      </c>
    </row>
    <row r="2" spans="1:2" x14ac:dyDescent="0.25">
      <c r="A2">
        <v>1</v>
      </c>
      <c r="B2" t="s">
        <v>127</v>
      </c>
    </row>
    <row r="3" spans="1:2" x14ac:dyDescent="0.25">
      <c r="A3">
        <v>2</v>
      </c>
      <c r="B3" t="s">
        <v>128</v>
      </c>
    </row>
    <row r="4" spans="1:2" x14ac:dyDescent="0.25">
      <c r="A4">
        <v>3</v>
      </c>
      <c r="B4" t="s">
        <v>38</v>
      </c>
    </row>
    <row r="5" spans="1:2" x14ac:dyDescent="0.25">
      <c r="A5">
        <v>4</v>
      </c>
      <c r="B5" t="s">
        <v>111</v>
      </c>
    </row>
    <row r="6" spans="1:2" x14ac:dyDescent="0.25">
      <c r="A6">
        <v>5</v>
      </c>
      <c r="B6" t="s">
        <v>134</v>
      </c>
    </row>
    <row r="7" spans="1:2" x14ac:dyDescent="0.25">
      <c r="A7">
        <v>6</v>
      </c>
      <c r="B7" t="s">
        <v>39</v>
      </c>
    </row>
    <row r="8" spans="1:2" x14ac:dyDescent="0.25">
      <c r="A8">
        <v>7</v>
      </c>
      <c r="B8" t="s">
        <v>137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144</v>
      </c>
    </row>
    <row r="11" spans="1:2" x14ac:dyDescent="0.25">
      <c r="A11">
        <v>10</v>
      </c>
      <c r="B11" t="s">
        <v>146</v>
      </c>
    </row>
    <row r="12" spans="1:2" x14ac:dyDescent="0.25">
      <c r="A12">
        <v>11</v>
      </c>
      <c r="B12" t="s">
        <v>149</v>
      </c>
    </row>
    <row r="13" spans="1:2" x14ac:dyDescent="0.25">
      <c r="A13">
        <v>12</v>
      </c>
      <c r="B13" t="s">
        <v>148</v>
      </c>
    </row>
    <row r="14" spans="1:2" x14ac:dyDescent="0.25">
      <c r="A14">
        <v>13</v>
      </c>
      <c r="B14" t="s">
        <v>53</v>
      </c>
    </row>
    <row r="15" spans="1:2" x14ac:dyDescent="0.25">
      <c r="A15">
        <v>14</v>
      </c>
      <c r="B15" t="s">
        <v>157</v>
      </c>
    </row>
    <row r="16" spans="1:2" x14ac:dyDescent="0.25">
      <c r="A16" s="3">
        <v>15</v>
      </c>
      <c r="B16" s="3" t="s">
        <v>159</v>
      </c>
    </row>
    <row r="17" spans="1:2" x14ac:dyDescent="0.25">
      <c r="A17">
        <v>16</v>
      </c>
      <c r="B17" t="s">
        <v>164</v>
      </c>
    </row>
    <row r="18" spans="1:2" x14ac:dyDescent="0.25">
      <c r="A18">
        <v>17</v>
      </c>
      <c r="B18" t="s">
        <v>169</v>
      </c>
    </row>
    <row r="19" spans="1:2" x14ac:dyDescent="0.25">
      <c r="A19" s="3">
        <v>18</v>
      </c>
      <c r="B19" s="3" t="s">
        <v>168</v>
      </c>
    </row>
    <row r="20" spans="1:2" x14ac:dyDescent="0.25">
      <c r="A20">
        <v>19</v>
      </c>
      <c r="B20" t="s">
        <v>3</v>
      </c>
    </row>
    <row r="21" spans="1:2" x14ac:dyDescent="0.25">
      <c r="A21">
        <v>20</v>
      </c>
      <c r="B21" t="s">
        <v>35</v>
      </c>
    </row>
    <row r="22" spans="1:2" x14ac:dyDescent="0.25">
      <c r="A22">
        <v>21</v>
      </c>
      <c r="B22" t="s">
        <v>27</v>
      </c>
    </row>
    <row r="23" spans="1:2" x14ac:dyDescent="0.25">
      <c r="A23">
        <v>22</v>
      </c>
      <c r="B23" t="s">
        <v>130</v>
      </c>
    </row>
    <row r="24" spans="1:2" x14ac:dyDescent="0.25">
      <c r="A24">
        <v>23</v>
      </c>
      <c r="B24" t="s">
        <v>132</v>
      </c>
    </row>
    <row r="25" spans="1:2" x14ac:dyDescent="0.25">
      <c r="A25">
        <v>24</v>
      </c>
      <c r="B25" t="s">
        <v>135</v>
      </c>
    </row>
    <row r="26" spans="1:2" x14ac:dyDescent="0.25">
      <c r="A26">
        <v>25</v>
      </c>
      <c r="B26" t="s">
        <v>138</v>
      </c>
    </row>
    <row r="27" spans="1:2" x14ac:dyDescent="0.25">
      <c r="A27" s="3">
        <v>26</v>
      </c>
      <c r="B27" s="3" t="s">
        <v>51</v>
      </c>
    </row>
    <row r="28" spans="1:2" x14ac:dyDescent="0.25">
      <c r="A28">
        <v>27</v>
      </c>
      <c r="B28" t="s">
        <v>21</v>
      </c>
    </row>
    <row r="29" spans="1:2" x14ac:dyDescent="0.25">
      <c r="A29" s="3">
        <v>28</v>
      </c>
      <c r="B29" s="3" t="s">
        <v>28</v>
      </c>
    </row>
    <row r="30" spans="1:2" x14ac:dyDescent="0.25">
      <c r="A30">
        <v>29</v>
      </c>
      <c r="B30" t="s">
        <v>151</v>
      </c>
    </row>
    <row r="31" spans="1:2" x14ac:dyDescent="0.25">
      <c r="A31">
        <v>30</v>
      </c>
      <c r="B31" t="s">
        <v>153</v>
      </c>
    </row>
    <row r="32" spans="1:2" x14ac:dyDescent="0.25">
      <c r="A32">
        <v>31</v>
      </c>
      <c r="B32" t="s">
        <v>152</v>
      </c>
    </row>
    <row r="33" spans="1:2" x14ac:dyDescent="0.25">
      <c r="A33">
        <v>32</v>
      </c>
      <c r="B33" t="s">
        <v>156</v>
      </c>
    </row>
    <row r="34" spans="1:2" x14ac:dyDescent="0.25">
      <c r="A34">
        <v>33</v>
      </c>
      <c r="B34" t="s">
        <v>162</v>
      </c>
    </row>
    <row r="35" spans="1:2" x14ac:dyDescent="0.25">
      <c r="A35">
        <v>34</v>
      </c>
      <c r="B35" t="s">
        <v>163</v>
      </c>
    </row>
    <row r="36" spans="1:2" x14ac:dyDescent="0.25">
      <c r="A36">
        <v>35</v>
      </c>
      <c r="B36" t="s">
        <v>167</v>
      </c>
    </row>
    <row r="37" spans="1:2" x14ac:dyDescent="0.25">
      <c r="A37">
        <v>36</v>
      </c>
      <c r="B37" t="s">
        <v>166</v>
      </c>
    </row>
    <row r="38" spans="1:2" x14ac:dyDescent="0.25">
      <c r="A38">
        <v>37</v>
      </c>
      <c r="B38" t="s">
        <v>9</v>
      </c>
    </row>
    <row r="39" spans="1:2" x14ac:dyDescent="0.25">
      <c r="A39">
        <v>38</v>
      </c>
      <c r="B39" t="s">
        <v>55</v>
      </c>
    </row>
    <row r="40" spans="1:2" x14ac:dyDescent="0.25">
      <c r="A40">
        <v>39</v>
      </c>
      <c r="B40" t="s">
        <v>26</v>
      </c>
    </row>
    <row r="41" spans="1:2" x14ac:dyDescent="0.25">
      <c r="A41">
        <v>40</v>
      </c>
      <c r="B41" t="s">
        <v>131</v>
      </c>
    </row>
    <row r="42" spans="1:2" x14ac:dyDescent="0.25">
      <c r="A42" s="3">
        <v>41</v>
      </c>
      <c r="B42" s="3" t="s">
        <v>23</v>
      </c>
    </row>
    <row r="43" spans="1:2" x14ac:dyDescent="0.25">
      <c r="A43">
        <v>42</v>
      </c>
      <c r="B43" t="s">
        <v>24</v>
      </c>
    </row>
    <row r="44" spans="1:2" x14ac:dyDescent="0.25">
      <c r="A44" s="3">
        <v>43</v>
      </c>
      <c r="B44" s="3" t="s">
        <v>139</v>
      </c>
    </row>
    <row r="45" spans="1:2" x14ac:dyDescent="0.25">
      <c r="A45">
        <v>44</v>
      </c>
      <c r="B45" t="s">
        <v>141</v>
      </c>
    </row>
    <row r="46" spans="1:2" x14ac:dyDescent="0.25">
      <c r="A46">
        <v>45</v>
      </c>
      <c r="B46" t="s">
        <v>13</v>
      </c>
    </row>
    <row r="47" spans="1:2" x14ac:dyDescent="0.25">
      <c r="A47">
        <v>46</v>
      </c>
      <c r="B47" t="s">
        <v>6</v>
      </c>
    </row>
    <row r="48" spans="1:2" x14ac:dyDescent="0.25">
      <c r="A48">
        <v>47</v>
      </c>
      <c r="B48" t="s">
        <v>150</v>
      </c>
    </row>
    <row r="49" spans="1:2" x14ac:dyDescent="0.25">
      <c r="A49" s="3">
        <v>48</v>
      </c>
      <c r="B49" s="3" t="s">
        <v>12</v>
      </c>
    </row>
    <row r="50" spans="1:2" x14ac:dyDescent="0.25">
      <c r="A50" s="3">
        <v>49</v>
      </c>
      <c r="B50" s="3" t="s">
        <v>155</v>
      </c>
    </row>
    <row r="51" spans="1:2" x14ac:dyDescent="0.25">
      <c r="A51">
        <v>50</v>
      </c>
      <c r="B51" t="s">
        <v>160</v>
      </c>
    </row>
    <row r="52" spans="1:2" x14ac:dyDescent="0.25">
      <c r="A52" s="3">
        <v>51</v>
      </c>
      <c r="B52" s="3" t="s">
        <v>32</v>
      </c>
    </row>
    <row r="53" spans="1:2" x14ac:dyDescent="0.25">
      <c r="A53" s="3">
        <v>52</v>
      </c>
      <c r="B53" s="3" t="s">
        <v>165</v>
      </c>
    </row>
    <row r="54" spans="1:2" x14ac:dyDescent="0.25">
      <c r="A54">
        <v>53</v>
      </c>
      <c r="B54" t="s">
        <v>115</v>
      </c>
    </row>
    <row r="55" spans="1:2" x14ac:dyDescent="0.25">
      <c r="A55">
        <v>54</v>
      </c>
      <c r="B55" t="s">
        <v>129</v>
      </c>
    </row>
    <row r="56" spans="1:2" x14ac:dyDescent="0.25">
      <c r="A56" s="3">
        <v>55</v>
      </c>
      <c r="B56" s="3" t="s">
        <v>48</v>
      </c>
    </row>
    <row r="57" spans="1:2" x14ac:dyDescent="0.25">
      <c r="A57">
        <v>56</v>
      </c>
      <c r="B57" t="s">
        <v>8</v>
      </c>
    </row>
    <row r="58" spans="1:2" x14ac:dyDescent="0.25">
      <c r="A58">
        <v>57</v>
      </c>
      <c r="B58" t="s">
        <v>133</v>
      </c>
    </row>
    <row r="59" spans="1:2" x14ac:dyDescent="0.25">
      <c r="A59" s="3">
        <v>58</v>
      </c>
      <c r="B59" s="3" t="s">
        <v>136</v>
      </c>
    </row>
    <row r="60" spans="1:2" x14ac:dyDescent="0.25">
      <c r="A60">
        <v>59</v>
      </c>
      <c r="B60" t="s">
        <v>140</v>
      </c>
    </row>
    <row r="61" spans="1:2" x14ac:dyDescent="0.25">
      <c r="A61" s="3">
        <v>60</v>
      </c>
      <c r="B61" s="3" t="s">
        <v>142</v>
      </c>
    </row>
    <row r="62" spans="1:2" x14ac:dyDescent="0.25">
      <c r="A62" s="3">
        <v>61</v>
      </c>
      <c r="B62" s="3" t="s">
        <v>143</v>
      </c>
    </row>
    <row r="63" spans="1:2" x14ac:dyDescent="0.25">
      <c r="A63">
        <v>62</v>
      </c>
      <c r="B63" t="s">
        <v>145</v>
      </c>
    </row>
    <row r="64" spans="1:2" x14ac:dyDescent="0.25">
      <c r="A64">
        <v>63</v>
      </c>
      <c r="B64" t="s">
        <v>147</v>
      </c>
    </row>
    <row r="65" spans="1:2" x14ac:dyDescent="0.25">
      <c r="A65">
        <v>64</v>
      </c>
      <c r="B65" t="s">
        <v>154</v>
      </c>
    </row>
    <row r="66" spans="1:2" x14ac:dyDescent="0.25">
      <c r="A66">
        <v>65</v>
      </c>
      <c r="B66" t="s">
        <v>158</v>
      </c>
    </row>
    <row r="67" spans="1:2" x14ac:dyDescent="0.25">
      <c r="A67">
        <v>66</v>
      </c>
      <c r="B67" t="s">
        <v>161</v>
      </c>
    </row>
    <row r="68" spans="1:2" x14ac:dyDescent="0.25">
      <c r="A68" s="3">
        <v>67</v>
      </c>
      <c r="B68" s="3" t="s">
        <v>118</v>
      </c>
    </row>
    <row r="69" spans="1:2" x14ac:dyDescent="0.25">
      <c r="A69">
        <v>68</v>
      </c>
      <c r="B69" t="s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43C2-1F12-C544-9CAC-DF8D94BC5955}">
  <dimension ref="A1:F2"/>
  <sheetViews>
    <sheetView workbookViewId="0"/>
  </sheetViews>
  <sheetFormatPr defaultColWidth="11" defaultRowHeight="15.75" x14ac:dyDescent="0.25"/>
  <cols>
    <col min="2" max="2" width="11.625" customWidth="1"/>
    <col min="3" max="3" width="11.375" customWidth="1"/>
    <col min="4" max="4" width="8.375" customWidth="1"/>
    <col min="5" max="6" width="15.375" customWidth="1"/>
  </cols>
  <sheetData>
    <row r="1" spans="1:6" x14ac:dyDescent="0.25">
      <c r="A1" s="1" t="s">
        <v>56</v>
      </c>
      <c r="B1" s="1" t="s">
        <v>59</v>
      </c>
      <c r="C1" s="1" t="s">
        <v>60</v>
      </c>
      <c r="D1" s="1" t="s">
        <v>2</v>
      </c>
      <c r="E1" s="1" t="s">
        <v>58</v>
      </c>
      <c r="F1" s="1" t="s">
        <v>61</v>
      </c>
    </row>
    <row r="2" spans="1:6" x14ac:dyDescent="0.25">
      <c r="A2">
        <v>63</v>
      </c>
      <c r="B2" s="2">
        <f>FinalFour!E2</f>
        <v>0</v>
      </c>
      <c r="C2">
        <f>FinalFour!E3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8978-FB06-1D45-95CB-A5CB586D8396}">
  <dimension ref="A1:X69"/>
  <sheetViews>
    <sheetView zoomScaleNormal="100" workbookViewId="0">
      <selection activeCell="C52" sqref="C52"/>
    </sheetView>
  </sheetViews>
  <sheetFormatPr defaultColWidth="11" defaultRowHeight="15.75" x14ac:dyDescent="0.25"/>
  <cols>
    <col min="1" max="1" width="9.75" bestFit="1" customWidth="1"/>
    <col min="2" max="2" width="4.75" bestFit="1" customWidth="1"/>
    <col min="3" max="3" width="19.25" bestFit="1" customWidth="1"/>
    <col min="4" max="4" width="7.875" bestFit="1" customWidth="1"/>
    <col min="5" max="5" width="13.5" bestFit="1" customWidth="1"/>
    <col min="6" max="6" width="3.125" bestFit="1" customWidth="1"/>
    <col min="7" max="7" width="2.875" bestFit="1" customWidth="1"/>
    <col min="8" max="8" width="11.875" bestFit="1" customWidth="1"/>
    <col min="9" max="9" width="6.875" bestFit="1" customWidth="1"/>
    <col min="10" max="10" width="7.625" customWidth="1"/>
    <col min="11" max="11" width="11" customWidth="1"/>
    <col min="12" max="12" width="8.625" customWidth="1"/>
    <col min="13" max="13" width="8" customWidth="1"/>
    <col min="14" max="14" width="7.625" customWidth="1"/>
    <col min="15" max="15" width="7.375" customWidth="1"/>
    <col min="16" max="16" width="7" customWidth="1"/>
    <col min="17" max="17" width="7.625" customWidth="1"/>
    <col min="18" max="18" width="7.375" customWidth="1"/>
    <col min="19" max="19" width="7.625" customWidth="1"/>
    <col min="20" max="20" width="7.375" customWidth="1"/>
    <col min="21" max="22" width="7.5" customWidth="1"/>
    <col min="23" max="23" width="6" customWidth="1"/>
    <col min="24" max="24" width="7.125" customWidth="1"/>
  </cols>
  <sheetData>
    <row r="1" spans="1:24" x14ac:dyDescent="0.25">
      <c r="A1" t="s">
        <v>57</v>
      </c>
      <c r="B1" t="s">
        <v>0</v>
      </c>
      <c r="C1" t="s">
        <v>1</v>
      </c>
      <c r="D1" t="s">
        <v>2</v>
      </c>
      <c r="E1" t="s">
        <v>62</v>
      </c>
      <c r="F1" t="s">
        <v>69</v>
      </c>
      <c r="G1" t="s">
        <v>72</v>
      </c>
      <c r="H1" t="s">
        <v>73</v>
      </c>
      <c r="I1" t="s">
        <v>74</v>
      </c>
      <c r="J1" t="s">
        <v>76</v>
      </c>
      <c r="K1" t="s">
        <v>77</v>
      </c>
      <c r="L1" t="s">
        <v>75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89</v>
      </c>
      <c r="X1" t="s">
        <v>88</v>
      </c>
    </row>
    <row r="2" spans="1:24" x14ac:dyDescent="0.25">
      <c r="A2">
        <v>1</v>
      </c>
      <c r="B2">
        <v>1</v>
      </c>
      <c r="C2" t="s">
        <v>127</v>
      </c>
      <c r="D2" t="s">
        <v>19</v>
      </c>
      <c r="E2" t="s">
        <v>63</v>
      </c>
      <c r="F2" s="5">
        <v>29</v>
      </c>
      <c r="G2" s="5">
        <v>5</v>
      </c>
      <c r="H2" s="5">
        <v>0.8529411764705882</v>
      </c>
      <c r="I2" s="5">
        <v>1</v>
      </c>
      <c r="J2">
        <v>92.1</v>
      </c>
      <c r="K2">
        <v>69.099999999999994</v>
      </c>
      <c r="L2">
        <v>23</v>
      </c>
      <c r="M2">
        <v>888</v>
      </c>
      <c r="N2">
        <v>1612</v>
      </c>
      <c r="O2">
        <v>55.1</v>
      </c>
      <c r="P2">
        <v>41.9</v>
      </c>
      <c r="Q2">
        <v>190</v>
      </c>
      <c r="R2">
        <v>520</v>
      </c>
      <c r="S2">
        <v>36.5</v>
      </c>
      <c r="T2">
        <v>32.5</v>
      </c>
      <c r="U2">
        <v>429</v>
      </c>
      <c r="V2">
        <v>590</v>
      </c>
      <c r="W2">
        <v>72.7</v>
      </c>
      <c r="X2">
        <v>411</v>
      </c>
    </row>
    <row r="3" spans="1:24" x14ac:dyDescent="0.25">
      <c r="A3">
        <v>2</v>
      </c>
      <c r="B3">
        <v>2</v>
      </c>
      <c r="C3" t="s">
        <v>128</v>
      </c>
      <c r="D3" t="s">
        <v>19</v>
      </c>
      <c r="E3" t="s">
        <v>170</v>
      </c>
      <c r="F3" s="5">
        <v>28</v>
      </c>
      <c r="G3" s="5">
        <v>6</v>
      </c>
      <c r="H3" s="5">
        <v>0.82352941176470584</v>
      </c>
      <c r="I3" s="5">
        <v>0.72409999999999997</v>
      </c>
      <c r="J3">
        <v>83.8</v>
      </c>
      <c r="K3">
        <v>71.900000000000006</v>
      </c>
      <c r="L3">
        <v>11.899999999999991</v>
      </c>
      <c r="M3">
        <v>863</v>
      </c>
      <c r="N3">
        <v>1839</v>
      </c>
      <c r="O3">
        <v>46.9</v>
      </c>
      <c r="P3">
        <v>41.4</v>
      </c>
      <c r="Q3">
        <v>283</v>
      </c>
      <c r="R3">
        <v>733</v>
      </c>
      <c r="S3">
        <v>38.6</v>
      </c>
      <c r="T3">
        <v>34.799999999999997</v>
      </c>
      <c r="U3">
        <v>420</v>
      </c>
      <c r="V3">
        <v>589</v>
      </c>
      <c r="W3">
        <v>71.3</v>
      </c>
      <c r="X3">
        <v>422</v>
      </c>
    </row>
    <row r="4" spans="1:24" x14ac:dyDescent="0.25">
      <c r="A4">
        <v>3</v>
      </c>
      <c r="B4">
        <v>3</v>
      </c>
      <c r="C4" t="s">
        <v>38</v>
      </c>
      <c r="D4" t="s">
        <v>19</v>
      </c>
      <c r="E4" t="s">
        <v>64</v>
      </c>
      <c r="F4" s="5">
        <v>26</v>
      </c>
      <c r="G4" s="5">
        <v>6</v>
      </c>
      <c r="H4" s="5">
        <v>0.8125</v>
      </c>
      <c r="I4" s="5">
        <v>0.71430000000000005</v>
      </c>
      <c r="J4">
        <v>73.099999999999994</v>
      </c>
      <c r="K4">
        <v>65.8</v>
      </c>
      <c r="L4">
        <v>7.2999999999999972</v>
      </c>
      <c r="M4">
        <v>737</v>
      </c>
      <c r="N4">
        <v>1676</v>
      </c>
      <c r="O4">
        <v>44</v>
      </c>
      <c r="P4">
        <v>40.6</v>
      </c>
      <c r="Q4">
        <v>209</v>
      </c>
      <c r="R4">
        <v>608</v>
      </c>
      <c r="S4">
        <v>34.4</v>
      </c>
      <c r="T4">
        <v>32.6</v>
      </c>
      <c r="U4">
        <v>364</v>
      </c>
      <c r="V4">
        <v>511</v>
      </c>
      <c r="W4">
        <v>71.2</v>
      </c>
      <c r="X4">
        <v>431</v>
      </c>
    </row>
    <row r="5" spans="1:24" x14ac:dyDescent="0.25">
      <c r="A5">
        <v>4</v>
      </c>
      <c r="B5">
        <v>4</v>
      </c>
      <c r="C5" t="s">
        <v>111</v>
      </c>
      <c r="D5" t="s">
        <v>19</v>
      </c>
      <c r="E5" t="s">
        <v>63</v>
      </c>
      <c r="F5" s="5">
        <v>24</v>
      </c>
      <c r="G5" s="5">
        <v>8</v>
      </c>
      <c r="H5" s="5">
        <v>0.75</v>
      </c>
      <c r="I5" s="5">
        <v>0.75</v>
      </c>
      <c r="J5">
        <v>68.599999999999994</v>
      </c>
      <c r="K5">
        <v>60.5</v>
      </c>
      <c r="L5">
        <v>8.0999999999999943</v>
      </c>
      <c r="M5">
        <v>608</v>
      </c>
      <c r="N5">
        <v>1266</v>
      </c>
      <c r="O5">
        <v>48</v>
      </c>
      <c r="P5">
        <v>41.6</v>
      </c>
      <c r="Q5">
        <v>204</v>
      </c>
      <c r="R5">
        <v>535</v>
      </c>
      <c r="S5">
        <v>38.1</v>
      </c>
      <c r="T5">
        <v>34.1</v>
      </c>
      <c r="U5">
        <v>227</v>
      </c>
      <c r="V5">
        <v>278</v>
      </c>
      <c r="W5">
        <v>81.7</v>
      </c>
      <c r="X5">
        <v>313</v>
      </c>
    </row>
    <row r="6" spans="1:24" x14ac:dyDescent="0.25">
      <c r="A6">
        <v>5</v>
      </c>
      <c r="B6">
        <v>5</v>
      </c>
      <c r="C6" t="s">
        <v>134</v>
      </c>
      <c r="D6" t="s">
        <v>19</v>
      </c>
      <c r="E6" t="s">
        <v>64</v>
      </c>
      <c r="F6" s="5">
        <v>23</v>
      </c>
      <c r="G6" s="5">
        <v>10</v>
      </c>
      <c r="H6" s="5">
        <v>0.69696969696969702</v>
      </c>
      <c r="I6" s="5">
        <v>0.71430000000000005</v>
      </c>
      <c r="J6">
        <v>77</v>
      </c>
      <c r="K6">
        <v>68.3</v>
      </c>
      <c r="L6">
        <v>8.7000000000000028</v>
      </c>
      <c r="M6">
        <v>797</v>
      </c>
      <c r="N6">
        <v>1675</v>
      </c>
      <c r="O6">
        <v>47.6</v>
      </c>
      <c r="P6">
        <v>40.6</v>
      </c>
      <c r="Q6">
        <v>272</v>
      </c>
      <c r="R6">
        <v>742</v>
      </c>
      <c r="S6">
        <v>36.700000000000003</v>
      </c>
      <c r="T6">
        <v>32.1</v>
      </c>
      <c r="U6">
        <v>289</v>
      </c>
      <c r="V6">
        <v>450</v>
      </c>
      <c r="W6">
        <v>64.2</v>
      </c>
      <c r="X6">
        <v>439</v>
      </c>
    </row>
    <row r="7" spans="1:24" x14ac:dyDescent="0.25">
      <c r="A7">
        <v>6</v>
      </c>
      <c r="B7">
        <v>6</v>
      </c>
      <c r="C7" t="s">
        <v>39</v>
      </c>
      <c r="D7" t="s">
        <v>19</v>
      </c>
      <c r="E7" t="s">
        <v>170</v>
      </c>
      <c r="F7" s="5">
        <v>22</v>
      </c>
      <c r="G7" s="5">
        <v>10</v>
      </c>
      <c r="H7" s="5">
        <v>0.6875</v>
      </c>
      <c r="I7" s="5">
        <v>0.75860000000000005</v>
      </c>
      <c r="J7">
        <v>74.8</v>
      </c>
      <c r="K7">
        <v>65.099999999999994</v>
      </c>
      <c r="L7">
        <v>9.7000000000000028</v>
      </c>
      <c r="M7">
        <v>788</v>
      </c>
      <c r="N7">
        <v>1687</v>
      </c>
      <c r="O7">
        <v>46.7</v>
      </c>
      <c r="P7">
        <v>39.4</v>
      </c>
      <c r="Q7">
        <v>183</v>
      </c>
      <c r="R7">
        <v>526</v>
      </c>
      <c r="S7">
        <v>34.799999999999997</v>
      </c>
      <c r="T7">
        <v>34.200000000000003</v>
      </c>
      <c r="U7">
        <v>409</v>
      </c>
      <c r="V7">
        <v>632</v>
      </c>
      <c r="W7">
        <v>64.7</v>
      </c>
      <c r="X7">
        <v>430</v>
      </c>
    </row>
    <row r="8" spans="1:24" x14ac:dyDescent="0.25">
      <c r="A8">
        <v>7</v>
      </c>
      <c r="B8">
        <v>7</v>
      </c>
      <c r="C8" t="s">
        <v>137</v>
      </c>
      <c r="D8" t="s">
        <v>19</v>
      </c>
      <c r="E8" t="s">
        <v>63</v>
      </c>
      <c r="F8" s="5">
        <v>20</v>
      </c>
      <c r="G8" s="5">
        <v>13</v>
      </c>
      <c r="H8" s="5">
        <v>0.60606060606060608</v>
      </c>
      <c r="I8" s="5">
        <v>0.76919999999999999</v>
      </c>
      <c r="J8">
        <v>74.400000000000006</v>
      </c>
      <c r="K8">
        <v>67.400000000000006</v>
      </c>
      <c r="L8">
        <v>7</v>
      </c>
      <c r="M8">
        <v>715</v>
      </c>
      <c r="N8">
        <v>1515</v>
      </c>
      <c r="O8">
        <v>47.2</v>
      </c>
      <c r="P8">
        <v>43.5</v>
      </c>
      <c r="Q8">
        <v>218</v>
      </c>
      <c r="R8">
        <v>575</v>
      </c>
      <c r="S8">
        <v>37.9</v>
      </c>
      <c r="T8">
        <v>33.6</v>
      </c>
      <c r="U8">
        <v>286</v>
      </c>
      <c r="V8">
        <v>406</v>
      </c>
      <c r="W8">
        <v>70.400000000000006</v>
      </c>
      <c r="X8">
        <v>393</v>
      </c>
    </row>
    <row r="9" spans="1:24" x14ac:dyDescent="0.25">
      <c r="A9">
        <v>8</v>
      </c>
      <c r="B9">
        <v>8</v>
      </c>
      <c r="C9" t="s">
        <v>15</v>
      </c>
      <c r="D9" t="s">
        <v>19</v>
      </c>
      <c r="E9" t="s">
        <v>171</v>
      </c>
      <c r="F9" s="5">
        <v>25</v>
      </c>
      <c r="G9" s="5">
        <v>7</v>
      </c>
      <c r="H9" s="5">
        <v>0.78125</v>
      </c>
      <c r="I9" s="5">
        <v>0.6</v>
      </c>
      <c r="J9">
        <v>74.8</v>
      </c>
      <c r="K9">
        <v>69.2</v>
      </c>
      <c r="L9">
        <v>5.5999999999999943</v>
      </c>
      <c r="M9">
        <v>670</v>
      </c>
      <c r="N9">
        <v>1517</v>
      </c>
      <c r="O9">
        <v>44.2</v>
      </c>
      <c r="P9">
        <v>42.1</v>
      </c>
      <c r="Q9">
        <v>200</v>
      </c>
      <c r="R9">
        <v>591</v>
      </c>
      <c r="S9">
        <v>33.799999999999997</v>
      </c>
      <c r="T9">
        <v>35.4</v>
      </c>
      <c r="U9">
        <v>329</v>
      </c>
      <c r="V9">
        <v>442</v>
      </c>
      <c r="W9">
        <v>74.400000000000006</v>
      </c>
      <c r="X9">
        <v>344</v>
      </c>
    </row>
    <row r="10" spans="1:24" x14ac:dyDescent="0.25">
      <c r="A10">
        <v>9</v>
      </c>
      <c r="B10">
        <v>9</v>
      </c>
      <c r="C10" t="s">
        <v>144</v>
      </c>
      <c r="D10" t="s">
        <v>19</v>
      </c>
      <c r="E10" t="s">
        <v>172</v>
      </c>
      <c r="F10" s="5">
        <v>23</v>
      </c>
      <c r="G10" s="5">
        <v>8</v>
      </c>
      <c r="H10" s="5">
        <v>0.74193548387096775</v>
      </c>
      <c r="I10" s="5">
        <v>0.64</v>
      </c>
      <c r="J10">
        <v>73.599999999999994</v>
      </c>
      <c r="K10">
        <v>71.900000000000006</v>
      </c>
      <c r="L10">
        <v>1.6999999999999886</v>
      </c>
      <c r="M10">
        <v>646</v>
      </c>
      <c r="N10">
        <v>1439</v>
      </c>
      <c r="O10">
        <v>44.9</v>
      </c>
      <c r="P10">
        <v>43.1</v>
      </c>
      <c r="Q10">
        <v>173</v>
      </c>
      <c r="R10">
        <v>540</v>
      </c>
      <c r="S10">
        <v>32</v>
      </c>
      <c r="T10">
        <v>32.799999999999997</v>
      </c>
      <c r="U10">
        <v>376</v>
      </c>
      <c r="V10">
        <v>539</v>
      </c>
      <c r="W10">
        <v>69.8</v>
      </c>
      <c r="X10">
        <v>533</v>
      </c>
    </row>
    <row r="11" spans="1:24" x14ac:dyDescent="0.25">
      <c r="A11">
        <v>10</v>
      </c>
      <c r="B11">
        <v>10</v>
      </c>
      <c r="C11" t="s">
        <v>146</v>
      </c>
      <c r="D11" t="s">
        <v>19</v>
      </c>
      <c r="E11" t="s">
        <v>170</v>
      </c>
      <c r="F11" s="5">
        <v>21</v>
      </c>
      <c r="G11" s="5">
        <v>13</v>
      </c>
      <c r="H11" s="5">
        <v>0.61764705882352944</v>
      </c>
      <c r="I11" s="5">
        <v>0.73080000000000001</v>
      </c>
      <c r="J11">
        <v>71.7</v>
      </c>
      <c r="K11">
        <v>65.2</v>
      </c>
      <c r="L11">
        <v>6.5</v>
      </c>
      <c r="M11">
        <v>659</v>
      </c>
      <c r="N11">
        <v>1460</v>
      </c>
      <c r="O11">
        <v>45.1</v>
      </c>
      <c r="P11">
        <v>40.5</v>
      </c>
      <c r="Q11">
        <v>168</v>
      </c>
      <c r="R11">
        <v>510</v>
      </c>
      <c r="S11">
        <v>32.9</v>
      </c>
      <c r="T11">
        <v>30.5</v>
      </c>
      <c r="U11">
        <v>378</v>
      </c>
      <c r="V11">
        <v>497</v>
      </c>
      <c r="W11">
        <v>76.099999999999994</v>
      </c>
      <c r="X11">
        <v>516</v>
      </c>
    </row>
    <row r="12" spans="1:24" x14ac:dyDescent="0.25">
      <c r="A12">
        <v>11</v>
      </c>
      <c r="B12">
        <v>11</v>
      </c>
      <c r="C12" t="s">
        <v>149</v>
      </c>
      <c r="D12" t="s">
        <v>19</v>
      </c>
      <c r="E12" t="s">
        <v>172</v>
      </c>
      <c r="F12" s="5">
        <v>23</v>
      </c>
      <c r="G12" s="5">
        <v>9</v>
      </c>
      <c r="H12" s="5">
        <v>0.71875</v>
      </c>
      <c r="I12" s="5">
        <v>0.76190000000000002</v>
      </c>
      <c r="J12">
        <v>72.400000000000006</v>
      </c>
      <c r="K12">
        <v>67.400000000000006</v>
      </c>
      <c r="L12">
        <v>5</v>
      </c>
      <c r="M12">
        <v>514</v>
      </c>
      <c r="N12">
        <v>1261</v>
      </c>
      <c r="O12">
        <v>40.799999999999997</v>
      </c>
      <c r="P12">
        <v>40.299999999999997</v>
      </c>
      <c r="Q12">
        <v>175</v>
      </c>
      <c r="R12">
        <v>512</v>
      </c>
      <c r="S12">
        <v>34.200000000000003</v>
      </c>
      <c r="T12">
        <v>29.4</v>
      </c>
      <c r="U12">
        <v>317</v>
      </c>
      <c r="V12">
        <v>460</v>
      </c>
      <c r="W12">
        <v>68.900000000000006</v>
      </c>
      <c r="X12">
        <v>361</v>
      </c>
    </row>
    <row r="13" spans="1:24" x14ac:dyDescent="0.25">
      <c r="A13">
        <v>12</v>
      </c>
      <c r="B13">
        <v>11</v>
      </c>
      <c r="C13" t="s">
        <v>148</v>
      </c>
      <c r="D13" t="s">
        <v>19</v>
      </c>
      <c r="E13" t="s">
        <v>173</v>
      </c>
      <c r="F13" s="5">
        <v>26</v>
      </c>
      <c r="G13" s="5">
        <v>5</v>
      </c>
      <c r="H13" s="5">
        <v>0.83870967741935487</v>
      </c>
      <c r="I13" s="5">
        <v>0.86209999999999998</v>
      </c>
      <c r="J13">
        <v>77.400000000000006</v>
      </c>
      <c r="K13">
        <v>64.7</v>
      </c>
      <c r="L13">
        <v>12.700000000000003</v>
      </c>
      <c r="M13">
        <v>868</v>
      </c>
      <c r="N13">
        <v>1757</v>
      </c>
      <c r="O13">
        <v>49.4</v>
      </c>
      <c r="P13">
        <v>42.2</v>
      </c>
      <c r="Q13">
        <v>204</v>
      </c>
      <c r="R13">
        <v>552</v>
      </c>
      <c r="S13">
        <v>37</v>
      </c>
      <c r="T13">
        <v>31.6</v>
      </c>
      <c r="U13">
        <v>305</v>
      </c>
      <c r="V13">
        <v>428</v>
      </c>
      <c r="W13">
        <v>71.3</v>
      </c>
      <c r="X13">
        <v>458</v>
      </c>
    </row>
    <row r="14" spans="1:24" x14ac:dyDescent="0.25">
      <c r="A14">
        <v>13</v>
      </c>
      <c r="B14">
        <v>12</v>
      </c>
      <c r="C14" t="s">
        <v>53</v>
      </c>
      <c r="D14" t="s">
        <v>19</v>
      </c>
      <c r="E14" t="s">
        <v>174</v>
      </c>
      <c r="F14" s="5">
        <v>28</v>
      </c>
      <c r="G14" s="5">
        <v>6</v>
      </c>
      <c r="H14" s="5">
        <v>0.82352941176470584</v>
      </c>
      <c r="I14" s="5">
        <v>0.84619999999999995</v>
      </c>
      <c r="J14">
        <v>76.5</v>
      </c>
      <c r="K14">
        <v>62.8</v>
      </c>
      <c r="L14">
        <v>13.700000000000003</v>
      </c>
      <c r="M14">
        <v>717</v>
      </c>
      <c r="N14">
        <v>1477</v>
      </c>
      <c r="O14">
        <v>48.5</v>
      </c>
      <c r="P14">
        <v>42</v>
      </c>
      <c r="Q14">
        <v>176</v>
      </c>
      <c r="R14">
        <v>501</v>
      </c>
      <c r="S14">
        <v>35.1</v>
      </c>
      <c r="T14">
        <v>33.299999999999997</v>
      </c>
      <c r="U14">
        <v>379</v>
      </c>
      <c r="V14">
        <v>505</v>
      </c>
      <c r="W14">
        <v>75</v>
      </c>
      <c r="X14">
        <v>386</v>
      </c>
    </row>
    <row r="15" spans="1:24" x14ac:dyDescent="0.25">
      <c r="A15">
        <v>14</v>
      </c>
      <c r="B15">
        <v>13</v>
      </c>
      <c r="C15" t="s">
        <v>157</v>
      </c>
      <c r="D15" t="s">
        <v>19</v>
      </c>
      <c r="E15" t="s">
        <v>171</v>
      </c>
      <c r="F15" s="5">
        <v>23</v>
      </c>
      <c r="G15" s="5">
        <v>12</v>
      </c>
      <c r="H15" s="5">
        <v>0.65714285714285714</v>
      </c>
      <c r="I15" s="5">
        <v>0.69569999999999999</v>
      </c>
      <c r="J15">
        <v>80.900000000000006</v>
      </c>
      <c r="K15">
        <v>73.3</v>
      </c>
      <c r="L15">
        <v>7.6000000000000085</v>
      </c>
      <c r="M15">
        <v>686</v>
      </c>
      <c r="N15">
        <v>1403</v>
      </c>
      <c r="O15">
        <v>48.9</v>
      </c>
      <c r="P15">
        <v>44.4</v>
      </c>
      <c r="Q15">
        <v>195</v>
      </c>
      <c r="R15">
        <v>540</v>
      </c>
      <c r="S15">
        <v>36.1</v>
      </c>
      <c r="T15">
        <v>33.9</v>
      </c>
      <c r="U15">
        <v>293</v>
      </c>
      <c r="V15">
        <v>418</v>
      </c>
      <c r="W15">
        <v>70.099999999999994</v>
      </c>
      <c r="X15">
        <v>406</v>
      </c>
    </row>
    <row r="16" spans="1:24" x14ac:dyDescent="0.25">
      <c r="A16" s="3">
        <v>15</v>
      </c>
      <c r="B16" s="3">
        <v>14</v>
      </c>
      <c r="C16" s="3" t="s">
        <v>159</v>
      </c>
      <c r="D16" s="3" t="s">
        <v>19</v>
      </c>
      <c r="E16" t="s">
        <v>175</v>
      </c>
      <c r="F16" s="5">
        <v>22</v>
      </c>
      <c r="G16" s="5">
        <v>7</v>
      </c>
      <c r="H16" s="5">
        <v>0.75862068965517238</v>
      </c>
      <c r="I16" s="5">
        <v>0.69569999999999999</v>
      </c>
      <c r="J16">
        <v>78</v>
      </c>
      <c r="K16">
        <v>69.400000000000006</v>
      </c>
      <c r="L16">
        <v>8.5999999999999943</v>
      </c>
      <c r="M16">
        <v>638</v>
      </c>
      <c r="N16">
        <v>1367</v>
      </c>
      <c r="O16">
        <v>46.7</v>
      </c>
      <c r="P16">
        <v>41.4</v>
      </c>
      <c r="Q16">
        <v>194</v>
      </c>
      <c r="R16">
        <v>548</v>
      </c>
      <c r="S16">
        <v>35.4</v>
      </c>
      <c r="T16">
        <v>30.9</v>
      </c>
      <c r="U16">
        <v>325</v>
      </c>
      <c r="V16">
        <v>413</v>
      </c>
      <c r="W16">
        <v>78.7</v>
      </c>
      <c r="X16">
        <v>385</v>
      </c>
    </row>
    <row r="17" spans="1:24" x14ac:dyDescent="0.25">
      <c r="A17">
        <v>16</v>
      </c>
      <c r="B17">
        <v>15</v>
      </c>
      <c r="C17" t="s">
        <v>164</v>
      </c>
      <c r="D17" t="s">
        <v>19</v>
      </c>
      <c r="E17" t="s">
        <v>176</v>
      </c>
      <c r="F17" s="5">
        <v>20</v>
      </c>
      <c r="G17" s="5">
        <v>14</v>
      </c>
      <c r="H17" s="5">
        <v>0.58823529411764708</v>
      </c>
      <c r="I17" s="5">
        <v>0.73909999999999998</v>
      </c>
      <c r="J17">
        <v>75.599999999999994</v>
      </c>
      <c r="K17">
        <v>61.1</v>
      </c>
      <c r="L17">
        <v>14.499999999999993</v>
      </c>
      <c r="M17">
        <v>646</v>
      </c>
      <c r="N17">
        <v>1314</v>
      </c>
      <c r="O17">
        <v>49.2</v>
      </c>
      <c r="P17">
        <v>37.6</v>
      </c>
      <c r="Q17">
        <v>156</v>
      </c>
      <c r="R17">
        <v>470</v>
      </c>
      <c r="S17">
        <v>33.200000000000003</v>
      </c>
      <c r="T17">
        <v>28.8</v>
      </c>
      <c r="U17">
        <v>290</v>
      </c>
      <c r="V17">
        <v>423</v>
      </c>
      <c r="W17">
        <v>68.599999999999994</v>
      </c>
      <c r="X17">
        <v>373</v>
      </c>
    </row>
    <row r="18" spans="1:24" x14ac:dyDescent="0.25">
      <c r="A18">
        <v>17</v>
      </c>
      <c r="B18">
        <v>16</v>
      </c>
      <c r="C18" t="s">
        <v>169</v>
      </c>
      <c r="D18" t="s">
        <v>19</v>
      </c>
      <c r="E18" t="s">
        <v>66</v>
      </c>
      <c r="F18" s="5">
        <v>18</v>
      </c>
      <c r="G18" s="5">
        <v>15</v>
      </c>
      <c r="H18" s="5">
        <v>0.54545454545454541</v>
      </c>
      <c r="I18" s="5">
        <v>0.69569999999999999</v>
      </c>
      <c r="J18">
        <v>75.2</v>
      </c>
      <c r="K18">
        <v>69.2</v>
      </c>
      <c r="L18">
        <v>6</v>
      </c>
      <c r="M18">
        <v>591</v>
      </c>
      <c r="N18">
        <v>1356</v>
      </c>
      <c r="O18">
        <v>43.6</v>
      </c>
      <c r="P18">
        <v>40.299999999999997</v>
      </c>
      <c r="Q18">
        <v>180</v>
      </c>
      <c r="R18">
        <v>488</v>
      </c>
      <c r="S18">
        <v>36.9</v>
      </c>
      <c r="T18">
        <v>31.6</v>
      </c>
      <c r="U18">
        <v>368</v>
      </c>
      <c r="V18">
        <v>521</v>
      </c>
      <c r="W18">
        <v>70.599999999999994</v>
      </c>
      <c r="X18">
        <v>527</v>
      </c>
    </row>
    <row r="19" spans="1:24" x14ac:dyDescent="0.25">
      <c r="A19" s="3">
        <v>18</v>
      </c>
      <c r="B19" s="3">
        <v>16</v>
      </c>
      <c r="C19" s="3" t="s">
        <v>168</v>
      </c>
      <c r="D19" s="3" t="s">
        <v>19</v>
      </c>
      <c r="E19" t="s">
        <v>177</v>
      </c>
      <c r="F19" s="5">
        <v>18</v>
      </c>
      <c r="G19" s="5">
        <v>15</v>
      </c>
      <c r="H19" s="5">
        <v>0.54545454545454541</v>
      </c>
      <c r="I19" s="5">
        <v>0.60709999999999997</v>
      </c>
      <c r="J19">
        <v>70.900000000000006</v>
      </c>
      <c r="K19">
        <v>64.5</v>
      </c>
      <c r="L19">
        <v>6.4000000000000057</v>
      </c>
      <c r="M19">
        <v>674</v>
      </c>
      <c r="N19">
        <v>1626</v>
      </c>
      <c r="O19">
        <v>41.5</v>
      </c>
      <c r="P19">
        <v>42.1</v>
      </c>
      <c r="Q19">
        <v>227</v>
      </c>
      <c r="R19">
        <v>701</v>
      </c>
      <c r="S19">
        <v>32.4</v>
      </c>
      <c r="T19">
        <v>32.299999999999997</v>
      </c>
      <c r="U19">
        <v>411</v>
      </c>
      <c r="V19">
        <v>558</v>
      </c>
      <c r="W19">
        <v>73.7</v>
      </c>
      <c r="X19">
        <v>385</v>
      </c>
    </row>
    <row r="20" spans="1:24" x14ac:dyDescent="0.25">
      <c r="A20">
        <v>19</v>
      </c>
      <c r="B20">
        <v>1</v>
      </c>
      <c r="C20" t="s">
        <v>3</v>
      </c>
      <c r="D20" t="s">
        <v>4</v>
      </c>
      <c r="E20" t="s">
        <v>178</v>
      </c>
      <c r="F20" s="5">
        <v>30</v>
      </c>
      <c r="G20" s="5">
        <v>3</v>
      </c>
      <c r="H20" s="5">
        <v>0.90909090909090906</v>
      </c>
      <c r="I20" s="5">
        <v>0.91669999999999996</v>
      </c>
      <c r="J20">
        <v>84.4</v>
      </c>
      <c r="K20">
        <v>66.400000000000006</v>
      </c>
      <c r="L20">
        <v>18</v>
      </c>
      <c r="M20">
        <v>746</v>
      </c>
      <c r="N20">
        <v>1513</v>
      </c>
      <c r="O20">
        <v>49.3</v>
      </c>
      <c r="P20">
        <v>43.3</v>
      </c>
      <c r="Q20">
        <v>248</v>
      </c>
      <c r="R20">
        <v>593</v>
      </c>
      <c r="S20">
        <v>41.8</v>
      </c>
      <c r="T20">
        <v>34</v>
      </c>
      <c r="U20">
        <v>285</v>
      </c>
      <c r="V20">
        <v>409</v>
      </c>
      <c r="W20">
        <v>69.7</v>
      </c>
      <c r="X20">
        <v>421</v>
      </c>
    </row>
    <row r="21" spans="1:24" x14ac:dyDescent="0.25">
      <c r="A21">
        <v>20</v>
      </c>
      <c r="B21">
        <v>2</v>
      </c>
      <c r="C21" t="s">
        <v>35</v>
      </c>
      <c r="D21" t="s">
        <v>4</v>
      </c>
      <c r="E21" t="s">
        <v>170</v>
      </c>
      <c r="F21" s="5">
        <v>28</v>
      </c>
      <c r="G21" s="5">
        <v>6</v>
      </c>
      <c r="H21" s="5">
        <v>0.82352941176470584</v>
      </c>
      <c r="I21" s="5">
        <v>0.7</v>
      </c>
      <c r="J21">
        <v>77.3</v>
      </c>
      <c r="K21">
        <v>71</v>
      </c>
      <c r="L21">
        <v>6.2999999999999972</v>
      </c>
      <c r="M21">
        <v>790</v>
      </c>
      <c r="N21">
        <v>1719</v>
      </c>
      <c r="O21">
        <v>46</v>
      </c>
      <c r="P21">
        <v>42.4</v>
      </c>
      <c r="Q21">
        <v>247</v>
      </c>
      <c r="R21">
        <v>677</v>
      </c>
      <c r="S21">
        <v>36.5</v>
      </c>
      <c r="T21">
        <v>34.1</v>
      </c>
      <c r="U21">
        <v>493</v>
      </c>
      <c r="V21">
        <v>646</v>
      </c>
      <c r="W21">
        <v>76.3</v>
      </c>
      <c r="X21">
        <v>592</v>
      </c>
    </row>
    <row r="22" spans="1:24" x14ac:dyDescent="0.25">
      <c r="A22">
        <v>21</v>
      </c>
      <c r="B22">
        <v>3</v>
      </c>
      <c r="C22" t="s">
        <v>27</v>
      </c>
      <c r="D22" t="s">
        <v>4</v>
      </c>
      <c r="E22" t="s">
        <v>179</v>
      </c>
      <c r="F22" s="5">
        <v>26</v>
      </c>
      <c r="G22" s="5">
        <v>6</v>
      </c>
      <c r="H22" s="5">
        <v>0.8125</v>
      </c>
      <c r="I22" s="5">
        <v>0.78569999999999995</v>
      </c>
      <c r="J22">
        <v>82.4</v>
      </c>
      <c r="K22">
        <v>70.7</v>
      </c>
      <c r="L22">
        <v>11.700000000000003</v>
      </c>
      <c r="M22">
        <v>825</v>
      </c>
      <c r="N22">
        <v>1814</v>
      </c>
      <c r="O22">
        <v>45.5</v>
      </c>
      <c r="P22">
        <v>41.5</v>
      </c>
      <c r="Q22">
        <v>220</v>
      </c>
      <c r="R22">
        <v>649</v>
      </c>
      <c r="S22">
        <v>33.9</v>
      </c>
      <c r="T22">
        <v>32.6</v>
      </c>
      <c r="U22">
        <v>437</v>
      </c>
      <c r="V22">
        <v>593</v>
      </c>
      <c r="W22">
        <v>73.7</v>
      </c>
      <c r="X22">
        <v>503</v>
      </c>
    </row>
    <row r="23" spans="1:24" x14ac:dyDescent="0.25">
      <c r="A23">
        <v>22</v>
      </c>
      <c r="B23">
        <v>4</v>
      </c>
      <c r="C23" t="s">
        <v>130</v>
      </c>
      <c r="D23" t="s">
        <v>4</v>
      </c>
      <c r="E23" t="s">
        <v>63</v>
      </c>
      <c r="F23" s="5">
        <v>27</v>
      </c>
      <c r="G23" s="5">
        <v>7</v>
      </c>
      <c r="H23" s="5">
        <v>0.79411764705882348</v>
      </c>
      <c r="I23" s="5">
        <v>0.66669999999999996</v>
      </c>
      <c r="J23">
        <v>71.099999999999994</v>
      </c>
      <c r="K23">
        <v>66.3</v>
      </c>
      <c r="L23">
        <v>4.7999999999999972</v>
      </c>
      <c r="M23">
        <v>689</v>
      </c>
      <c r="N23">
        <v>1527</v>
      </c>
      <c r="O23">
        <v>45.1</v>
      </c>
      <c r="P23">
        <v>41.4</v>
      </c>
      <c r="Q23">
        <v>192</v>
      </c>
      <c r="R23">
        <v>573</v>
      </c>
      <c r="S23">
        <v>33.5</v>
      </c>
      <c r="T23">
        <v>31.5</v>
      </c>
      <c r="U23">
        <v>350</v>
      </c>
      <c r="V23">
        <v>492</v>
      </c>
      <c r="W23">
        <v>71.099999999999994</v>
      </c>
      <c r="X23">
        <v>461</v>
      </c>
    </row>
    <row r="24" spans="1:24" x14ac:dyDescent="0.25">
      <c r="A24">
        <v>23</v>
      </c>
      <c r="B24">
        <v>5</v>
      </c>
      <c r="C24" t="s">
        <v>132</v>
      </c>
      <c r="D24" t="s">
        <v>4</v>
      </c>
      <c r="E24" t="s">
        <v>180</v>
      </c>
      <c r="F24" s="5">
        <v>24</v>
      </c>
      <c r="G24" s="5">
        <v>9</v>
      </c>
      <c r="H24" s="5">
        <v>0.72727272727272729</v>
      </c>
      <c r="I24" s="5">
        <v>0.72729999999999995</v>
      </c>
      <c r="J24">
        <v>75.5</v>
      </c>
      <c r="K24">
        <v>67.099999999999994</v>
      </c>
      <c r="L24">
        <v>8.4000000000000057</v>
      </c>
      <c r="M24">
        <v>581</v>
      </c>
      <c r="N24">
        <v>1292</v>
      </c>
      <c r="O24">
        <v>45</v>
      </c>
      <c r="P24">
        <v>44.6</v>
      </c>
      <c r="Q24">
        <v>203</v>
      </c>
      <c r="R24">
        <v>576</v>
      </c>
      <c r="S24">
        <v>35.200000000000003</v>
      </c>
      <c r="T24">
        <v>35.299999999999997</v>
      </c>
      <c r="U24">
        <v>297</v>
      </c>
      <c r="V24">
        <v>388</v>
      </c>
      <c r="W24">
        <v>76.5</v>
      </c>
      <c r="X24">
        <v>314</v>
      </c>
    </row>
    <row r="25" spans="1:24" x14ac:dyDescent="0.25">
      <c r="A25">
        <v>24</v>
      </c>
      <c r="B25">
        <v>6</v>
      </c>
      <c r="C25" t="s">
        <v>135</v>
      </c>
      <c r="D25" t="s">
        <v>4</v>
      </c>
      <c r="E25" t="s">
        <v>181</v>
      </c>
      <c r="F25" s="5">
        <v>31</v>
      </c>
      <c r="G25" s="5">
        <v>3</v>
      </c>
      <c r="H25" s="5">
        <v>0.91176470588235292</v>
      </c>
      <c r="I25" s="5">
        <v>0.62960000000000005</v>
      </c>
      <c r="J25">
        <v>73</v>
      </c>
      <c r="K25">
        <v>63.4</v>
      </c>
      <c r="L25">
        <v>9.6000000000000014</v>
      </c>
      <c r="M25">
        <v>686</v>
      </c>
      <c r="N25">
        <v>1549</v>
      </c>
      <c r="O25">
        <v>44.3</v>
      </c>
      <c r="P25">
        <v>41</v>
      </c>
      <c r="Q25">
        <v>168</v>
      </c>
      <c r="R25">
        <v>485</v>
      </c>
      <c r="S25">
        <v>34.6</v>
      </c>
      <c r="T25">
        <v>35</v>
      </c>
      <c r="U25">
        <v>432</v>
      </c>
      <c r="V25">
        <v>608</v>
      </c>
      <c r="W25">
        <v>71.099999999999994</v>
      </c>
      <c r="X25">
        <v>518</v>
      </c>
    </row>
    <row r="26" spans="1:24" x14ac:dyDescent="0.25">
      <c r="A26">
        <v>25</v>
      </c>
      <c r="B26">
        <v>7</v>
      </c>
      <c r="C26" t="s">
        <v>138</v>
      </c>
      <c r="D26" t="s">
        <v>4</v>
      </c>
      <c r="E26" t="s">
        <v>182</v>
      </c>
      <c r="F26" s="5">
        <v>29</v>
      </c>
      <c r="G26" s="5">
        <v>4</v>
      </c>
      <c r="H26" s="5">
        <v>0.87878787878787878</v>
      </c>
      <c r="I26" s="5">
        <v>0.60870000000000002</v>
      </c>
      <c r="J26">
        <v>74</v>
      </c>
      <c r="K26">
        <v>69.8</v>
      </c>
      <c r="L26">
        <v>4.2000000000000028</v>
      </c>
      <c r="M26">
        <v>605</v>
      </c>
      <c r="N26">
        <v>1303</v>
      </c>
      <c r="O26">
        <v>46.4</v>
      </c>
      <c r="P26">
        <v>42.1</v>
      </c>
      <c r="Q26">
        <v>157</v>
      </c>
      <c r="R26">
        <v>440</v>
      </c>
      <c r="S26">
        <v>35.700000000000003</v>
      </c>
      <c r="T26">
        <v>30.5</v>
      </c>
      <c r="U26">
        <v>334</v>
      </c>
      <c r="V26">
        <v>441</v>
      </c>
      <c r="W26">
        <v>75.7</v>
      </c>
      <c r="X26">
        <v>468</v>
      </c>
    </row>
    <row r="27" spans="1:24" x14ac:dyDescent="0.25">
      <c r="A27" s="3">
        <v>26</v>
      </c>
      <c r="B27" s="3">
        <v>8</v>
      </c>
      <c r="C27" s="3" t="s">
        <v>51</v>
      </c>
      <c r="D27" s="3" t="s">
        <v>4</v>
      </c>
      <c r="E27" t="s">
        <v>63</v>
      </c>
      <c r="F27" s="5">
        <v>20</v>
      </c>
      <c r="G27" s="5">
        <v>13</v>
      </c>
      <c r="H27" s="5">
        <v>0.60606060606060608</v>
      </c>
      <c r="I27" s="5">
        <v>0.64290000000000003</v>
      </c>
      <c r="J27">
        <v>75.7</v>
      </c>
      <c r="K27">
        <v>69.400000000000006</v>
      </c>
      <c r="L27">
        <v>6.2999999999999972</v>
      </c>
      <c r="M27">
        <v>776</v>
      </c>
      <c r="N27">
        <v>1761</v>
      </c>
      <c r="O27">
        <v>44.1</v>
      </c>
      <c r="P27">
        <v>42.1</v>
      </c>
      <c r="Q27">
        <v>157</v>
      </c>
      <c r="R27">
        <v>496</v>
      </c>
      <c r="S27">
        <v>31.7</v>
      </c>
      <c r="T27">
        <v>34.5</v>
      </c>
      <c r="U27">
        <v>410</v>
      </c>
      <c r="V27">
        <v>614</v>
      </c>
      <c r="W27">
        <v>66.8</v>
      </c>
      <c r="X27">
        <v>454</v>
      </c>
    </row>
    <row r="28" spans="1:24" x14ac:dyDescent="0.25">
      <c r="A28">
        <v>27</v>
      </c>
      <c r="B28">
        <v>9</v>
      </c>
      <c r="C28" t="s">
        <v>21</v>
      </c>
      <c r="D28" t="s">
        <v>4</v>
      </c>
      <c r="E28" t="s">
        <v>179</v>
      </c>
      <c r="F28" s="5">
        <v>19</v>
      </c>
      <c r="G28" s="5">
        <v>13</v>
      </c>
      <c r="H28" s="5">
        <v>0.59375</v>
      </c>
      <c r="I28" s="5">
        <v>0.58620000000000005</v>
      </c>
      <c r="J28">
        <v>69.599999999999994</v>
      </c>
      <c r="K28">
        <v>64.3</v>
      </c>
      <c r="L28">
        <v>5.2999999999999972</v>
      </c>
      <c r="M28">
        <v>711</v>
      </c>
      <c r="N28">
        <v>1689</v>
      </c>
      <c r="O28">
        <v>42.1</v>
      </c>
      <c r="P28">
        <v>42.3</v>
      </c>
      <c r="Q28">
        <v>248</v>
      </c>
      <c r="R28">
        <v>689</v>
      </c>
      <c r="S28">
        <v>36</v>
      </c>
      <c r="T28">
        <v>33</v>
      </c>
      <c r="U28">
        <v>349</v>
      </c>
      <c r="V28">
        <v>455</v>
      </c>
      <c r="W28">
        <v>76.7</v>
      </c>
      <c r="X28">
        <v>458</v>
      </c>
    </row>
    <row r="29" spans="1:24" x14ac:dyDescent="0.25">
      <c r="A29" s="3">
        <v>28</v>
      </c>
      <c r="B29" s="3">
        <v>10</v>
      </c>
      <c r="C29" s="3" t="s">
        <v>28</v>
      </c>
      <c r="D29" s="3" t="s">
        <v>4</v>
      </c>
      <c r="E29" t="s">
        <v>64</v>
      </c>
      <c r="F29" s="5">
        <v>19</v>
      </c>
      <c r="G29" s="5">
        <v>15</v>
      </c>
      <c r="H29" s="5">
        <v>0.55882352941176472</v>
      </c>
      <c r="I29" s="5">
        <v>0.71430000000000005</v>
      </c>
      <c r="J29">
        <v>72.099999999999994</v>
      </c>
      <c r="K29">
        <v>65.5</v>
      </c>
      <c r="L29">
        <v>6.5999999999999943</v>
      </c>
      <c r="M29">
        <v>534</v>
      </c>
      <c r="N29">
        <v>1183</v>
      </c>
      <c r="O29">
        <v>45.1</v>
      </c>
      <c r="P29">
        <v>41.8</v>
      </c>
      <c r="Q29">
        <v>173</v>
      </c>
      <c r="R29">
        <v>485</v>
      </c>
      <c r="S29">
        <v>35.700000000000003</v>
      </c>
      <c r="T29">
        <v>33</v>
      </c>
      <c r="U29">
        <v>274</v>
      </c>
      <c r="V29">
        <v>393</v>
      </c>
      <c r="W29">
        <v>69.7</v>
      </c>
      <c r="X29">
        <v>359</v>
      </c>
    </row>
    <row r="30" spans="1:24" x14ac:dyDescent="0.25">
      <c r="A30">
        <v>29</v>
      </c>
      <c r="B30">
        <v>11</v>
      </c>
      <c r="C30" t="s">
        <v>151</v>
      </c>
      <c r="D30" t="s">
        <v>4</v>
      </c>
      <c r="E30" t="s">
        <v>183</v>
      </c>
      <c r="F30" s="5">
        <v>22</v>
      </c>
      <c r="G30" s="5">
        <v>10</v>
      </c>
      <c r="H30" s="5">
        <v>0.6875</v>
      </c>
      <c r="I30" s="5">
        <v>0.71430000000000005</v>
      </c>
      <c r="J30">
        <v>73.3</v>
      </c>
      <c r="K30">
        <v>62.3</v>
      </c>
      <c r="L30">
        <v>11</v>
      </c>
      <c r="M30">
        <v>751</v>
      </c>
      <c r="N30">
        <v>1682</v>
      </c>
      <c r="O30">
        <v>44.6</v>
      </c>
      <c r="P30">
        <v>38.9</v>
      </c>
      <c r="Q30">
        <v>181</v>
      </c>
      <c r="R30">
        <v>538</v>
      </c>
      <c r="S30">
        <v>33.6</v>
      </c>
      <c r="T30">
        <v>33.1</v>
      </c>
      <c r="U30">
        <v>369</v>
      </c>
      <c r="V30">
        <v>508</v>
      </c>
      <c r="W30">
        <v>72.599999999999994</v>
      </c>
      <c r="X30">
        <v>406</v>
      </c>
    </row>
    <row r="31" spans="1:24" x14ac:dyDescent="0.25">
      <c r="A31">
        <v>30</v>
      </c>
      <c r="B31">
        <v>11</v>
      </c>
      <c r="C31" t="s">
        <v>153</v>
      </c>
      <c r="D31" t="s">
        <v>4</v>
      </c>
      <c r="E31" t="s">
        <v>180</v>
      </c>
      <c r="F31" s="5">
        <v>21</v>
      </c>
      <c r="G31" s="5">
        <v>12</v>
      </c>
      <c r="H31" s="5">
        <v>0.63636363636363635</v>
      </c>
      <c r="I31" s="5">
        <v>0.95830000000000004</v>
      </c>
      <c r="J31">
        <v>79.5</v>
      </c>
      <c r="K31">
        <v>66.8</v>
      </c>
      <c r="L31">
        <v>12.700000000000003</v>
      </c>
      <c r="M31">
        <v>674</v>
      </c>
      <c r="N31">
        <v>1462</v>
      </c>
      <c r="O31">
        <v>46.1</v>
      </c>
      <c r="P31">
        <v>43.1</v>
      </c>
      <c r="Q31">
        <v>203</v>
      </c>
      <c r="R31">
        <v>575</v>
      </c>
      <c r="S31">
        <v>35.299999999999997</v>
      </c>
      <c r="T31">
        <v>32.4</v>
      </c>
      <c r="U31">
        <v>358</v>
      </c>
      <c r="V31">
        <v>522</v>
      </c>
      <c r="W31">
        <v>68.599999999999994</v>
      </c>
      <c r="X31">
        <v>450</v>
      </c>
    </row>
    <row r="32" spans="1:24" x14ac:dyDescent="0.25">
      <c r="A32">
        <v>31</v>
      </c>
      <c r="B32">
        <f>B31+1</f>
        <v>12</v>
      </c>
      <c r="C32" t="s">
        <v>152</v>
      </c>
      <c r="D32" t="s">
        <v>4</v>
      </c>
      <c r="E32" t="s">
        <v>173</v>
      </c>
      <c r="F32" s="5">
        <v>27</v>
      </c>
      <c r="G32" s="5">
        <v>4</v>
      </c>
      <c r="H32" s="5">
        <v>0.87096774193548387</v>
      </c>
      <c r="I32" s="5">
        <v>0.65380000000000005</v>
      </c>
      <c r="J32">
        <v>69.8</v>
      </c>
      <c r="K32">
        <v>61.2</v>
      </c>
      <c r="L32">
        <v>8.5999999999999943</v>
      </c>
      <c r="M32">
        <v>668</v>
      </c>
      <c r="N32">
        <v>1405</v>
      </c>
      <c r="O32">
        <v>47.5</v>
      </c>
      <c r="P32">
        <v>40.9</v>
      </c>
      <c r="Q32">
        <v>197</v>
      </c>
      <c r="R32">
        <v>524</v>
      </c>
      <c r="S32">
        <v>37.6</v>
      </c>
      <c r="T32">
        <v>32.200000000000003</v>
      </c>
      <c r="U32">
        <v>282</v>
      </c>
      <c r="V32">
        <v>384</v>
      </c>
      <c r="W32">
        <v>73.400000000000006</v>
      </c>
      <c r="X32">
        <v>432</v>
      </c>
    </row>
    <row r="33" spans="1:24" x14ac:dyDescent="0.25">
      <c r="A33">
        <v>32</v>
      </c>
      <c r="B33">
        <f t="shared" ref="B33:B36" si="0">B32+1</f>
        <v>13</v>
      </c>
      <c r="C33" t="s">
        <v>156</v>
      </c>
      <c r="D33" t="s">
        <v>4</v>
      </c>
      <c r="E33" t="s">
        <v>184</v>
      </c>
      <c r="F33" s="5">
        <v>27</v>
      </c>
      <c r="G33" s="5">
        <v>6</v>
      </c>
      <c r="H33" s="5">
        <v>0.81818181818181823</v>
      </c>
      <c r="I33" s="5">
        <v>0.93330000000000002</v>
      </c>
      <c r="J33">
        <v>86.3</v>
      </c>
      <c r="K33">
        <v>68.599999999999994</v>
      </c>
      <c r="L33">
        <v>17.700000000000003</v>
      </c>
      <c r="M33">
        <v>472</v>
      </c>
      <c r="N33">
        <v>947</v>
      </c>
      <c r="O33">
        <v>49.8</v>
      </c>
      <c r="P33">
        <v>40.799999999999997</v>
      </c>
      <c r="Q33">
        <v>136</v>
      </c>
      <c r="R33">
        <v>340</v>
      </c>
      <c r="S33">
        <v>40</v>
      </c>
      <c r="T33">
        <v>26.1</v>
      </c>
      <c r="U33">
        <v>215</v>
      </c>
      <c r="V33">
        <v>294</v>
      </c>
      <c r="W33">
        <v>73.099999999999994</v>
      </c>
      <c r="X33">
        <v>238</v>
      </c>
    </row>
    <row r="34" spans="1:24" x14ac:dyDescent="0.25">
      <c r="A34">
        <v>33</v>
      </c>
      <c r="B34">
        <f t="shared" si="0"/>
        <v>14</v>
      </c>
      <c r="C34" t="s">
        <v>162</v>
      </c>
      <c r="D34" t="s">
        <v>4</v>
      </c>
      <c r="E34" t="s">
        <v>185</v>
      </c>
      <c r="F34" s="5">
        <v>26</v>
      </c>
      <c r="G34" s="5">
        <v>8</v>
      </c>
      <c r="H34" s="5">
        <v>0.76470588235294112</v>
      </c>
      <c r="I34" s="5">
        <v>0.61539999999999995</v>
      </c>
      <c r="J34">
        <v>81.8</v>
      </c>
      <c r="K34">
        <v>75.8</v>
      </c>
      <c r="L34">
        <v>6</v>
      </c>
      <c r="M34">
        <v>734</v>
      </c>
      <c r="N34">
        <v>1617</v>
      </c>
      <c r="O34">
        <v>45.4</v>
      </c>
      <c r="P34">
        <v>43.2</v>
      </c>
      <c r="Q34">
        <v>294</v>
      </c>
      <c r="R34">
        <v>754</v>
      </c>
      <c r="S34">
        <v>39</v>
      </c>
      <c r="T34">
        <v>34.799999999999997</v>
      </c>
      <c r="U34">
        <v>364</v>
      </c>
      <c r="V34">
        <v>442</v>
      </c>
      <c r="W34">
        <v>82.4</v>
      </c>
      <c r="X34">
        <v>531</v>
      </c>
    </row>
    <row r="35" spans="1:24" x14ac:dyDescent="0.25">
      <c r="A35">
        <v>34</v>
      </c>
      <c r="B35">
        <f t="shared" si="0"/>
        <v>15</v>
      </c>
      <c r="C35" t="s">
        <v>163</v>
      </c>
      <c r="D35" t="s">
        <v>4</v>
      </c>
      <c r="E35" t="s">
        <v>186</v>
      </c>
      <c r="F35" s="5">
        <v>26</v>
      </c>
      <c r="G35" s="5">
        <v>8</v>
      </c>
      <c r="H35" s="5">
        <v>0.76470588235294112</v>
      </c>
      <c r="I35" s="5">
        <v>0.6522</v>
      </c>
      <c r="J35">
        <v>65.900000000000006</v>
      </c>
      <c r="K35">
        <v>63.3</v>
      </c>
      <c r="L35">
        <v>2.6000000000000085</v>
      </c>
      <c r="M35">
        <v>543</v>
      </c>
      <c r="N35">
        <v>1251</v>
      </c>
      <c r="O35">
        <v>43.4</v>
      </c>
      <c r="P35">
        <v>41.8</v>
      </c>
      <c r="Q35">
        <v>174</v>
      </c>
      <c r="R35">
        <v>533</v>
      </c>
      <c r="S35">
        <v>32.6</v>
      </c>
      <c r="T35">
        <v>28.7</v>
      </c>
      <c r="U35">
        <v>255</v>
      </c>
      <c r="V35">
        <v>358</v>
      </c>
      <c r="W35">
        <v>71.2</v>
      </c>
      <c r="X35">
        <v>325</v>
      </c>
    </row>
    <row r="36" spans="1:24" x14ac:dyDescent="0.25">
      <c r="A36">
        <v>35</v>
      </c>
      <c r="B36">
        <f t="shared" si="0"/>
        <v>16</v>
      </c>
      <c r="C36" t="s">
        <v>167</v>
      </c>
      <c r="D36" t="s">
        <v>4</v>
      </c>
      <c r="E36" t="s">
        <v>187</v>
      </c>
      <c r="F36" s="5">
        <v>20</v>
      </c>
      <c r="G36" s="5">
        <v>13</v>
      </c>
      <c r="H36" s="5">
        <v>0.60606060606060608</v>
      </c>
      <c r="I36" s="5">
        <v>0.83330000000000004</v>
      </c>
      <c r="J36">
        <v>76.3</v>
      </c>
      <c r="K36">
        <v>65.400000000000006</v>
      </c>
      <c r="L36">
        <v>10.899999999999991</v>
      </c>
      <c r="M36">
        <v>668</v>
      </c>
      <c r="N36">
        <v>1382</v>
      </c>
      <c r="O36">
        <v>48.3</v>
      </c>
      <c r="P36">
        <v>39.4</v>
      </c>
      <c r="Q36">
        <v>181</v>
      </c>
      <c r="R36">
        <v>468</v>
      </c>
      <c r="S36">
        <v>38.700000000000003</v>
      </c>
      <c r="T36">
        <v>33.5</v>
      </c>
      <c r="U36">
        <v>311</v>
      </c>
      <c r="V36">
        <v>400</v>
      </c>
      <c r="W36">
        <v>77.8</v>
      </c>
      <c r="X36">
        <v>355</v>
      </c>
    </row>
    <row r="37" spans="1:24" x14ac:dyDescent="0.25">
      <c r="A37">
        <v>36</v>
      </c>
      <c r="B37">
        <v>16</v>
      </c>
      <c r="C37" t="s">
        <v>166</v>
      </c>
      <c r="D37" t="s">
        <v>4</v>
      </c>
      <c r="E37" t="s">
        <v>68</v>
      </c>
      <c r="F37" s="5">
        <v>22</v>
      </c>
      <c r="G37" s="5">
        <v>12</v>
      </c>
      <c r="H37" s="5">
        <v>0.6470588235294118</v>
      </c>
      <c r="I37" s="5">
        <v>0.8</v>
      </c>
      <c r="J37">
        <v>79.599999999999994</v>
      </c>
      <c r="K37">
        <v>69.8</v>
      </c>
      <c r="L37">
        <v>9.7999999999999972</v>
      </c>
      <c r="M37">
        <v>834</v>
      </c>
      <c r="N37">
        <v>1937</v>
      </c>
      <c r="O37">
        <v>43.1</v>
      </c>
      <c r="P37">
        <v>40.5</v>
      </c>
      <c r="Q37">
        <v>320</v>
      </c>
      <c r="R37">
        <v>912</v>
      </c>
      <c r="S37">
        <v>35.1</v>
      </c>
      <c r="T37">
        <v>28.8</v>
      </c>
      <c r="U37">
        <v>399</v>
      </c>
      <c r="V37">
        <v>554</v>
      </c>
      <c r="W37">
        <v>72</v>
      </c>
      <c r="X37">
        <v>593</v>
      </c>
    </row>
    <row r="38" spans="1:24" x14ac:dyDescent="0.25">
      <c r="A38">
        <v>37</v>
      </c>
      <c r="B38">
        <v>1</v>
      </c>
      <c r="C38" t="s">
        <v>9</v>
      </c>
      <c r="D38" t="s">
        <v>18</v>
      </c>
      <c r="E38" t="s">
        <v>63</v>
      </c>
      <c r="F38" s="5">
        <v>29</v>
      </c>
      <c r="G38" s="5">
        <v>3</v>
      </c>
      <c r="H38" s="5">
        <v>0.90625</v>
      </c>
      <c r="I38" s="5">
        <v>0.73080000000000001</v>
      </c>
      <c r="J38">
        <v>75.2</v>
      </c>
      <c r="K38">
        <v>68.8</v>
      </c>
      <c r="L38">
        <v>6.4000000000000057</v>
      </c>
      <c r="M38">
        <v>684</v>
      </c>
      <c r="N38">
        <v>1507</v>
      </c>
      <c r="O38">
        <v>45.4</v>
      </c>
      <c r="P38">
        <v>41.3</v>
      </c>
      <c r="Q38">
        <v>225</v>
      </c>
      <c r="R38">
        <v>632</v>
      </c>
      <c r="S38">
        <v>35.6</v>
      </c>
      <c r="T38">
        <v>32.299999999999997</v>
      </c>
      <c r="U38">
        <v>363</v>
      </c>
      <c r="V38">
        <v>513</v>
      </c>
      <c r="W38">
        <v>70.8</v>
      </c>
      <c r="X38">
        <v>555</v>
      </c>
    </row>
    <row r="39" spans="1:24" x14ac:dyDescent="0.25">
      <c r="A39">
        <v>38</v>
      </c>
      <c r="B39">
        <f>B38+1</f>
        <v>2</v>
      </c>
      <c r="C39" t="s">
        <v>55</v>
      </c>
      <c r="D39" t="s">
        <v>18</v>
      </c>
      <c r="E39" t="s">
        <v>64</v>
      </c>
      <c r="F39" s="5">
        <v>29</v>
      </c>
      <c r="G39" s="5">
        <v>5</v>
      </c>
      <c r="H39" s="5">
        <v>0.8529411764705882</v>
      </c>
      <c r="I39" s="5">
        <v>0.72729999999999995</v>
      </c>
      <c r="J39">
        <v>78.900000000000006</v>
      </c>
      <c r="K39">
        <v>70.3</v>
      </c>
      <c r="L39">
        <v>8.6000000000000085</v>
      </c>
      <c r="M39">
        <v>620</v>
      </c>
      <c r="N39">
        <v>1307</v>
      </c>
      <c r="O39">
        <v>47.4</v>
      </c>
      <c r="P39">
        <v>39.799999999999997</v>
      </c>
      <c r="Q39">
        <v>181</v>
      </c>
      <c r="R39">
        <v>464</v>
      </c>
      <c r="S39">
        <v>39</v>
      </c>
      <c r="T39">
        <v>33.299999999999997</v>
      </c>
      <c r="U39">
        <v>315</v>
      </c>
      <c r="V39">
        <v>427</v>
      </c>
      <c r="W39">
        <v>73.8</v>
      </c>
      <c r="X39">
        <v>468</v>
      </c>
    </row>
    <row r="40" spans="1:24" x14ac:dyDescent="0.25">
      <c r="A40">
        <v>39</v>
      </c>
      <c r="B40">
        <f t="shared" ref="B40:B53" si="1">B39+1</f>
        <v>3</v>
      </c>
      <c r="C40" t="s">
        <v>26</v>
      </c>
      <c r="D40" t="s">
        <v>18</v>
      </c>
      <c r="E40" t="s">
        <v>170</v>
      </c>
      <c r="F40" s="5">
        <v>23</v>
      </c>
      <c r="G40" s="5">
        <v>9</v>
      </c>
      <c r="H40" s="5">
        <v>0.71875</v>
      </c>
      <c r="I40" s="5">
        <v>0.73329999999999995</v>
      </c>
      <c r="J40">
        <v>73</v>
      </c>
      <c r="K40">
        <v>63.3</v>
      </c>
      <c r="L40">
        <v>9.7000000000000028</v>
      </c>
      <c r="M40">
        <v>774</v>
      </c>
      <c r="N40">
        <v>1703</v>
      </c>
      <c r="O40">
        <v>45.4</v>
      </c>
      <c r="P40">
        <v>41.9</v>
      </c>
      <c r="Q40">
        <v>224</v>
      </c>
      <c r="R40">
        <v>611</v>
      </c>
      <c r="S40">
        <v>36.700000000000003</v>
      </c>
      <c r="T40">
        <v>33.299999999999997</v>
      </c>
      <c r="U40">
        <v>419</v>
      </c>
      <c r="V40">
        <v>510</v>
      </c>
      <c r="W40">
        <v>82.2</v>
      </c>
      <c r="X40">
        <v>460</v>
      </c>
    </row>
    <row r="41" spans="1:24" x14ac:dyDescent="0.25">
      <c r="A41">
        <v>40</v>
      </c>
      <c r="B41">
        <f t="shared" si="1"/>
        <v>4</v>
      </c>
      <c r="C41" t="s">
        <v>131</v>
      </c>
      <c r="D41" t="s">
        <v>18</v>
      </c>
      <c r="E41" t="s">
        <v>179</v>
      </c>
      <c r="F41" s="5">
        <v>25</v>
      </c>
      <c r="G41" s="5">
        <v>8</v>
      </c>
      <c r="H41" s="5">
        <v>0.75757575757575757</v>
      </c>
      <c r="I41" s="5">
        <v>0.76919999999999999</v>
      </c>
      <c r="J41">
        <v>78.7</v>
      </c>
      <c r="K41">
        <v>68.5</v>
      </c>
      <c r="L41">
        <v>10.200000000000003</v>
      </c>
      <c r="M41">
        <v>751</v>
      </c>
      <c r="N41">
        <v>1557</v>
      </c>
      <c r="O41">
        <v>48.2</v>
      </c>
      <c r="P41">
        <v>40.9</v>
      </c>
      <c r="Q41">
        <v>233</v>
      </c>
      <c r="R41">
        <v>616</v>
      </c>
      <c r="S41">
        <v>37.799999999999997</v>
      </c>
      <c r="T41">
        <v>32.700000000000003</v>
      </c>
      <c r="U41">
        <v>312</v>
      </c>
      <c r="V41">
        <v>427</v>
      </c>
      <c r="W41">
        <v>73.099999999999994</v>
      </c>
      <c r="X41">
        <v>464</v>
      </c>
    </row>
    <row r="42" spans="1:24" x14ac:dyDescent="0.25">
      <c r="A42" s="3">
        <v>41</v>
      </c>
      <c r="B42">
        <f t="shared" si="1"/>
        <v>5</v>
      </c>
      <c r="C42" s="3" t="s">
        <v>23</v>
      </c>
      <c r="D42" s="3" t="s">
        <v>18</v>
      </c>
      <c r="E42" t="s">
        <v>170</v>
      </c>
      <c r="F42" s="5">
        <v>23</v>
      </c>
      <c r="G42" s="5">
        <v>10</v>
      </c>
      <c r="H42" s="5">
        <v>0.69696969696969702</v>
      </c>
      <c r="I42" s="5">
        <v>0.68179999999999996</v>
      </c>
      <c r="J42">
        <v>72.5</v>
      </c>
      <c r="K42">
        <v>64.599999999999994</v>
      </c>
      <c r="L42">
        <v>7.9000000000000057</v>
      </c>
      <c r="M42">
        <v>581</v>
      </c>
      <c r="N42">
        <v>1323</v>
      </c>
      <c r="O42">
        <v>43.9</v>
      </c>
      <c r="P42">
        <v>41</v>
      </c>
      <c r="Q42">
        <v>148</v>
      </c>
      <c r="R42">
        <v>440</v>
      </c>
      <c r="S42">
        <v>33.6</v>
      </c>
      <c r="T42">
        <v>31.6</v>
      </c>
      <c r="U42">
        <v>286</v>
      </c>
      <c r="V42">
        <v>391</v>
      </c>
      <c r="W42">
        <v>73.099999999999994</v>
      </c>
      <c r="X42">
        <v>443</v>
      </c>
    </row>
    <row r="43" spans="1:24" x14ac:dyDescent="0.25">
      <c r="A43">
        <v>42</v>
      </c>
      <c r="B43">
        <f t="shared" si="1"/>
        <v>6</v>
      </c>
      <c r="C43" t="s">
        <v>24</v>
      </c>
      <c r="D43" t="s">
        <v>18</v>
      </c>
      <c r="E43" t="s">
        <v>180</v>
      </c>
      <c r="F43" s="5">
        <v>25</v>
      </c>
      <c r="G43" s="5">
        <v>9</v>
      </c>
      <c r="H43" s="5">
        <v>0.73529411764705888</v>
      </c>
      <c r="I43" s="5">
        <v>0.66669999999999996</v>
      </c>
      <c r="J43">
        <v>82.1</v>
      </c>
      <c r="K43">
        <v>75.3</v>
      </c>
      <c r="L43">
        <v>6.7999999999999972</v>
      </c>
      <c r="M43">
        <v>784</v>
      </c>
      <c r="N43">
        <v>1692</v>
      </c>
      <c r="O43">
        <v>46.3</v>
      </c>
      <c r="P43">
        <v>41.9</v>
      </c>
      <c r="Q43">
        <v>220</v>
      </c>
      <c r="R43">
        <v>628</v>
      </c>
      <c r="S43">
        <v>35</v>
      </c>
      <c r="T43">
        <v>30</v>
      </c>
      <c r="U43">
        <v>429</v>
      </c>
      <c r="V43">
        <v>574</v>
      </c>
      <c r="W43">
        <v>74.7</v>
      </c>
      <c r="X43">
        <v>504</v>
      </c>
    </row>
    <row r="44" spans="1:24" x14ac:dyDescent="0.25">
      <c r="A44" s="3">
        <v>43</v>
      </c>
      <c r="B44">
        <f t="shared" si="1"/>
        <v>7</v>
      </c>
      <c r="C44" s="3" t="s">
        <v>139</v>
      </c>
      <c r="D44" s="3" t="s">
        <v>18</v>
      </c>
      <c r="E44" t="s">
        <v>172</v>
      </c>
      <c r="F44" s="5">
        <v>28</v>
      </c>
      <c r="G44" s="5">
        <v>6</v>
      </c>
      <c r="H44" s="5">
        <v>0.82352941176470584</v>
      </c>
      <c r="I44" s="5">
        <v>0.8</v>
      </c>
      <c r="J44">
        <v>70.5</v>
      </c>
      <c r="K44">
        <v>60.4</v>
      </c>
      <c r="L44">
        <v>10.100000000000001</v>
      </c>
      <c r="M44">
        <v>521</v>
      </c>
      <c r="N44">
        <v>1161</v>
      </c>
      <c r="O44">
        <v>44.9</v>
      </c>
      <c r="P44">
        <v>38.9</v>
      </c>
      <c r="Q44">
        <v>131</v>
      </c>
      <c r="R44">
        <v>370</v>
      </c>
      <c r="S44">
        <v>35.4</v>
      </c>
      <c r="T44">
        <v>30.6</v>
      </c>
      <c r="U44">
        <v>237</v>
      </c>
      <c r="V44">
        <v>323</v>
      </c>
      <c r="W44">
        <v>73.400000000000006</v>
      </c>
      <c r="X44">
        <v>312</v>
      </c>
    </row>
    <row r="45" spans="1:24" x14ac:dyDescent="0.25">
      <c r="A45">
        <v>44</v>
      </c>
      <c r="B45">
        <f t="shared" si="1"/>
        <v>8</v>
      </c>
      <c r="C45" t="s">
        <v>141</v>
      </c>
      <c r="D45" t="s">
        <v>18</v>
      </c>
      <c r="E45" t="s">
        <v>64</v>
      </c>
      <c r="F45" s="5">
        <v>20</v>
      </c>
      <c r="G45" s="5">
        <v>12</v>
      </c>
      <c r="H45" s="5">
        <v>0.625</v>
      </c>
      <c r="I45" s="5">
        <v>0.55169999999999997</v>
      </c>
      <c r="J45">
        <v>68.8</v>
      </c>
      <c r="K45">
        <v>65</v>
      </c>
      <c r="L45">
        <v>3.7999999999999972</v>
      </c>
      <c r="M45">
        <v>699</v>
      </c>
      <c r="N45">
        <v>1533</v>
      </c>
      <c r="O45">
        <v>45.6</v>
      </c>
      <c r="P45">
        <v>40.9</v>
      </c>
      <c r="Q45">
        <v>234</v>
      </c>
      <c r="R45">
        <v>663</v>
      </c>
      <c r="S45">
        <v>35.299999999999997</v>
      </c>
      <c r="T45">
        <v>34</v>
      </c>
      <c r="U45">
        <v>363</v>
      </c>
      <c r="V45">
        <v>517</v>
      </c>
      <c r="W45">
        <v>70.2</v>
      </c>
      <c r="X45">
        <v>426</v>
      </c>
    </row>
    <row r="46" spans="1:24" x14ac:dyDescent="0.25">
      <c r="A46">
        <v>45</v>
      </c>
      <c r="B46">
        <f t="shared" si="1"/>
        <v>9</v>
      </c>
      <c r="C46" t="s">
        <v>13</v>
      </c>
      <c r="D46" t="s">
        <v>18</v>
      </c>
      <c r="E46" t="s">
        <v>179</v>
      </c>
      <c r="F46" s="5">
        <v>19</v>
      </c>
      <c r="G46" s="5">
        <v>13</v>
      </c>
      <c r="H46" s="5">
        <v>0.59375</v>
      </c>
      <c r="I46" s="5">
        <v>0.55559999999999998</v>
      </c>
      <c r="J46">
        <v>69</v>
      </c>
      <c r="K46">
        <v>70.599999999999994</v>
      </c>
      <c r="L46">
        <v>-1.5999999999999943</v>
      </c>
      <c r="M46">
        <v>668</v>
      </c>
      <c r="N46">
        <v>1574</v>
      </c>
      <c r="O46">
        <v>42.4</v>
      </c>
      <c r="P46">
        <v>42.5</v>
      </c>
      <c r="Q46">
        <v>172</v>
      </c>
      <c r="R46">
        <v>537</v>
      </c>
      <c r="S46">
        <v>32</v>
      </c>
      <c r="T46">
        <v>31.5</v>
      </c>
      <c r="U46">
        <v>356</v>
      </c>
      <c r="V46">
        <v>494</v>
      </c>
      <c r="W46">
        <v>72.099999999999994</v>
      </c>
      <c r="X46">
        <v>579</v>
      </c>
    </row>
    <row r="47" spans="1:24" x14ac:dyDescent="0.25">
      <c r="A47">
        <v>46</v>
      </c>
      <c r="B47">
        <f t="shared" si="1"/>
        <v>10</v>
      </c>
      <c r="C47" t="s">
        <v>6</v>
      </c>
      <c r="D47" t="s">
        <v>18</v>
      </c>
      <c r="E47" t="s">
        <v>170</v>
      </c>
      <c r="F47" s="5">
        <v>22</v>
      </c>
      <c r="G47" s="5">
        <v>11</v>
      </c>
      <c r="H47" s="5">
        <v>0.66666666666666663</v>
      </c>
      <c r="I47" s="5">
        <v>0.65380000000000005</v>
      </c>
      <c r="J47">
        <v>72.8</v>
      </c>
      <c r="K47">
        <v>68.5</v>
      </c>
      <c r="L47">
        <v>4.2999999999999972</v>
      </c>
      <c r="M47">
        <v>686</v>
      </c>
      <c r="N47">
        <v>1485</v>
      </c>
      <c r="O47">
        <v>46.2</v>
      </c>
      <c r="P47">
        <v>43.9</v>
      </c>
      <c r="Q47">
        <v>173</v>
      </c>
      <c r="R47">
        <v>471</v>
      </c>
      <c r="S47">
        <v>36.700000000000003</v>
      </c>
      <c r="T47">
        <v>35.1</v>
      </c>
      <c r="U47">
        <v>349</v>
      </c>
      <c r="V47">
        <v>484</v>
      </c>
      <c r="W47">
        <v>72.099999999999994</v>
      </c>
      <c r="X47">
        <v>409</v>
      </c>
    </row>
    <row r="48" spans="1:24" x14ac:dyDescent="0.25">
      <c r="A48">
        <v>47</v>
      </c>
      <c r="B48">
        <f t="shared" si="1"/>
        <v>11</v>
      </c>
      <c r="C48" t="s">
        <v>150</v>
      </c>
      <c r="D48" t="s">
        <v>18</v>
      </c>
      <c r="E48" t="s">
        <v>178</v>
      </c>
      <c r="F48" s="5">
        <v>22</v>
      </c>
      <c r="G48" s="5">
        <v>11</v>
      </c>
      <c r="H48" s="5">
        <v>0.66666666666666663</v>
      </c>
      <c r="I48" s="5">
        <v>0.52</v>
      </c>
      <c r="J48">
        <v>71.400000000000006</v>
      </c>
      <c r="K48">
        <v>70.7</v>
      </c>
      <c r="L48">
        <v>0.70000000000000284</v>
      </c>
      <c r="M48">
        <v>621</v>
      </c>
      <c r="N48">
        <v>1463</v>
      </c>
      <c r="O48">
        <v>42.4</v>
      </c>
      <c r="P48">
        <v>41.5</v>
      </c>
      <c r="Q48">
        <v>208</v>
      </c>
      <c r="R48">
        <v>568</v>
      </c>
      <c r="S48">
        <v>36.6</v>
      </c>
      <c r="T48">
        <v>32.6</v>
      </c>
      <c r="U48">
        <v>334</v>
      </c>
      <c r="V48">
        <v>443</v>
      </c>
      <c r="W48">
        <v>75.400000000000006</v>
      </c>
      <c r="X48">
        <v>402</v>
      </c>
    </row>
    <row r="49" spans="1:24" x14ac:dyDescent="0.25">
      <c r="A49" s="3">
        <v>48</v>
      </c>
      <c r="B49">
        <f t="shared" si="1"/>
        <v>12</v>
      </c>
      <c r="C49" s="3" t="s">
        <v>12</v>
      </c>
      <c r="D49" s="3" t="s">
        <v>18</v>
      </c>
      <c r="E49" t="s">
        <v>183</v>
      </c>
      <c r="F49" s="5">
        <v>23</v>
      </c>
      <c r="G49" s="5">
        <v>12</v>
      </c>
      <c r="H49" s="5">
        <v>0.65714285714285714</v>
      </c>
      <c r="I49" s="5">
        <v>0.72409999999999997</v>
      </c>
      <c r="J49">
        <v>73.599999999999994</v>
      </c>
      <c r="K49">
        <v>67.400000000000006</v>
      </c>
      <c r="L49">
        <v>6.1999999999999886</v>
      </c>
      <c r="M49">
        <v>803</v>
      </c>
      <c r="N49">
        <v>1894</v>
      </c>
      <c r="O49">
        <v>42.4</v>
      </c>
      <c r="P49">
        <v>41.4</v>
      </c>
      <c r="Q49">
        <v>221</v>
      </c>
      <c r="R49">
        <v>736</v>
      </c>
      <c r="S49">
        <v>30</v>
      </c>
      <c r="T49">
        <v>31.9</v>
      </c>
      <c r="U49">
        <v>308</v>
      </c>
      <c r="V49">
        <v>451</v>
      </c>
      <c r="W49">
        <v>68.3</v>
      </c>
      <c r="X49">
        <v>584</v>
      </c>
    </row>
    <row r="50" spans="1:24" x14ac:dyDescent="0.25">
      <c r="A50" s="3">
        <v>49</v>
      </c>
      <c r="B50">
        <f t="shared" si="1"/>
        <v>13</v>
      </c>
      <c r="C50" s="3" t="s">
        <v>155</v>
      </c>
      <c r="D50" s="3" t="s">
        <v>18</v>
      </c>
      <c r="E50" t="s">
        <v>188</v>
      </c>
      <c r="F50" s="5">
        <v>30</v>
      </c>
      <c r="G50" s="5">
        <v>5</v>
      </c>
      <c r="H50" s="5">
        <v>0.8571428571428571</v>
      </c>
      <c r="I50" s="5">
        <v>0.85189999999999999</v>
      </c>
      <c r="J50">
        <v>77.599999999999994</v>
      </c>
      <c r="K50">
        <v>60.5</v>
      </c>
      <c r="L50">
        <v>17.099999999999994</v>
      </c>
      <c r="M50">
        <v>749</v>
      </c>
      <c r="N50">
        <v>1628</v>
      </c>
      <c r="O50">
        <v>46</v>
      </c>
      <c r="P50">
        <v>40</v>
      </c>
      <c r="Q50">
        <v>214</v>
      </c>
      <c r="R50">
        <v>606</v>
      </c>
      <c r="S50">
        <v>35.299999999999997</v>
      </c>
      <c r="T50">
        <v>30.6</v>
      </c>
      <c r="U50">
        <v>384</v>
      </c>
      <c r="V50">
        <v>571</v>
      </c>
      <c r="W50">
        <v>67.3</v>
      </c>
      <c r="X50">
        <v>549</v>
      </c>
    </row>
    <row r="51" spans="1:24" x14ac:dyDescent="0.25">
      <c r="A51">
        <v>50</v>
      </c>
      <c r="B51">
        <f t="shared" si="1"/>
        <v>14</v>
      </c>
      <c r="C51" t="s">
        <v>160</v>
      </c>
      <c r="D51" t="s">
        <v>18</v>
      </c>
      <c r="E51" t="s">
        <v>189</v>
      </c>
      <c r="F51" s="5">
        <v>26</v>
      </c>
      <c r="G51" s="5">
        <v>8</v>
      </c>
      <c r="H51" s="5">
        <v>0.76470588235294112</v>
      </c>
      <c r="I51" s="5">
        <v>0.70589999999999997</v>
      </c>
      <c r="J51">
        <v>72.2</v>
      </c>
      <c r="K51">
        <v>65.900000000000006</v>
      </c>
      <c r="L51">
        <v>6.2999999999999972</v>
      </c>
      <c r="M51">
        <v>423</v>
      </c>
      <c r="N51">
        <v>951</v>
      </c>
      <c r="O51">
        <v>44.5</v>
      </c>
      <c r="P51">
        <v>39.9</v>
      </c>
      <c r="Q51">
        <v>127</v>
      </c>
      <c r="R51">
        <v>358</v>
      </c>
      <c r="S51">
        <v>35.5</v>
      </c>
      <c r="T51">
        <v>30.1</v>
      </c>
      <c r="U51">
        <v>255</v>
      </c>
      <c r="V51">
        <v>343</v>
      </c>
      <c r="W51">
        <v>74.3</v>
      </c>
      <c r="X51">
        <v>421</v>
      </c>
    </row>
    <row r="52" spans="1:24" x14ac:dyDescent="0.25">
      <c r="A52" s="3">
        <v>51</v>
      </c>
      <c r="B52">
        <f t="shared" si="1"/>
        <v>15</v>
      </c>
      <c r="C52" s="3" t="s">
        <v>32</v>
      </c>
      <c r="D52" s="3" t="s">
        <v>18</v>
      </c>
      <c r="E52" t="s">
        <v>190</v>
      </c>
      <c r="F52" s="5">
        <v>24</v>
      </c>
      <c r="G52" s="5">
        <v>10</v>
      </c>
      <c r="H52" s="5">
        <v>0.70588235294117652</v>
      </c>
      <c r="I52" s="5">
        <v>0.54549999999999998</v>
      </c>
      <c r="J52">
        <v>63.7</v>
      </c>
      <c r="K52">
        <v>62.3</v>
      </c>
      <c r="L52">
        <v>1.4000000000000057</v>
      </c>
      <c r="M52">
        <v>508</v>
      </c>
      <c r="N52">
        <v>1192</v>
      </c>
      <c r="O52">
        <v>42.6</v>
      </c>
      <c r="P52">
        <v>40.5</v>
      </c>
      <c r="Q52">
        <v>146</v>
      </c>
      <c r="R52">
        <v>433</v>
      </c>
      <c r="S52">
        <v>33.700000000000003</v>
      </c>
      <c r="T52">
        <v>30.1</v>
      </c>
      <c r="U52">
        <v>240</v>
      </c>
      <c r="V52">
        <v>354</v>
      </c>
      <c r="W52">
        <v>67.8</v>
      </c>
      <c r="X52">
        <v>306</v>
      </c>
    </row>
    <row r="53" spans="1:24" x14ac:dyDescent="0.25">
      <c r="A53" s="3">
        <v>52</v>
      </c>
      <c r="B53">
        <f t="shared" si="1"/>
        <v>16</v>
      </c>
      <c r="C53" s="3" t="s">
        <v>165</v>
      </c>
      <c r="D53" s="3" t="s">
        <v>18</v>
      </c>
      <c r="E53" t="s">
        <v>191</v>
      </c>
      <c r="F53" s="5">
        <v>23</v>
      </c>
      <c r="G53" s="5">
        <v>11</v>
      </c>
      <c r="H53" s="5">
        <v>0.67647058823529416</v>
      </c>
      <c r="I53" s="5">
        <v>0.66669999999999996</v>
      </c>
      <c r="J53">
        <v>74.8</v>
      </c>
      <c r="K53">
        <v>69.599999999999994</v>
      </c>
      <c r="L53">
        <v>5.2000000000000028</v>
      </c>
      <c r="M53">
        <v>649</v>
      </c>
      <c r="N53">
        <v>1441</v>
      </c>
      <c r="O53">
        <v>45</v>
      </c>
      <c r="P53">
        <v>39.799999999999997</v>
      </c>
      <c r="Q53">
        <v>110</v>
      </c>
      <c r="R53">
        <v>401</v>
      </c>
      <c r="S53">
        <v>27.4</v>
      </c>
      <c r="T53">
        <v>31</v>
      </c>
      <c r="U53">
        <v>387</v>
      </c>
      <c r="V53">
        <v>552</v>
      </c>
      <c r="W53">
        <v>70.099999999999994</v>
      </c>
      <c r="X53">
        <v>478</v>
      </c>
    </row>
    <row r="54" spans="1:24" x14ac:dyDescent="0.25">
      <c r="A54">
        <v>53</v>
      </c>
      <c r="B54">
        <v>1</v>
      </c>
      <c r="C54" t="s">
        <v>115</v>
      </c>
      <c r="D54" t="s">
        <v>20</v>
      </c>
      <c r="E54" t="s">
        <v>63</v>
      </c>
      <c r="F54" s="5">
        <v>27</v>
      </c>
      <c r="G54" s="5">
        <v>6</v>
      </c>
      <c r="H54" s="5">
        <v>0.81818181818181823</v>
      </c>
      <c r="I54" s="5">
        <v>0.79310000000000003</v>
      </c>
      <c r="J54">
        <v>81.400000000000006</v>
      </c>
      <c r="K54">
        <v>69.2</v>
      </c>
      <c r="L54">
        <v>12.200000000000003</v>
      </c>
      <c r="M54">
        <v>851</v>
      </c>
      <c r="N54">
        <v>1707</v>
      </c>
      <c r="O54">
        <v>49.9</v>
      </c>
      <c r="P54">
        <v>41.2</v>
      </c>
      <c r="Q54">
        <v>197</v>
      </c>
      <c r="R54">
        <v>524</v>
      </c>
      <c r="S54">
        <v>37.6</v>
      </c>
      <c r="T54">
        <v>32.700000000000003</v>
      </c>
      <c r="U54">
        <v>462</v>
      </c>
      <c r="V54">
        <v>669</v>
      </c>
      <c r="W54">
        <v>69.099999999999994</v>
      </c>
      <c r="X54">
        <v>537</v>
      </c>
    </row>
    <row r="55" spans="1:24" x14ac:dyDescent="0.25">
      <c r="A55">
        <v>54</v>
      </c>
      <c r="B55">
        <v>2</v>
      </c>
      <c r="C55" t="s">
        <v>129</v>
      </c>
      <c r="D55" t="s">
        <v>20</v>
      </c>
      <c r="E55" t="s">
        <v>64</v>
      </c>
      <c r="F55" s="5">
        <v>27</v>
      </c>
      <c r="G55" s="5">
        <v>6</v>
      </c>
      <c r="H55" s="5">
        <v>0.81818181818181823</v>
      </c>
      <c r="I55" s="5">
        <v>0.88890000000000002</v>
      </c>
      <c r="J55">
        <v>77.599999999999994</v>
      </c>
      <c r="K55">
        <v>57.9</v>
      </c>
      <c r="L55">
        <v>19.699999999999996</v>
      </c>
      <c r="M55">
        <v>739</v>
      </c>
      <c r="N55">
        <v>1664</v>
      </c>
      <c r="O55">
        <v>44.4</v>
      </c>
      <c r="P55">
        <v>37</v>
      </c>
      <c r="Q55">
        <v>252</v>
      </c>
      <c r="R55">
        <v>699</v>
      </c>
      <c r="S55">
        <v>36.1</v>
      </c>
      <c r="T55">
        <v>27.5</v>
      </c>
      <c r="U55">
        <v>366</v>
      </c>
      <c r="V55">
        <v>494</v>
      </c>
      <c r="W55">
        <v>74.099999999999994</v>
      </c>
      <c r="X55">
        <v>580</v>
      </c>
    </row>
    <row r="56" spans="1:24" x14ac:dyDescent="0.25">
      <c r="A56" s="3">
        <v>55</v>
      </c>
      <c r="B56" s="3">
        <v>3</v>
      </c>
      <c r="C56" s="3" t="s">
        <v>48</v>
      </c>
      <c r="D56" s="3" t="s">
        <v>20</v>
      </c>
      <c r="E56" t="s">
        <v>172</v>
      </c>
      <c r="F56" s="5">
        <v>31</v>
      </c>
      <c r="G56" s="5">
        <v>3</v>
      </c>
      <c r="H56" s="5">
        <v>0.91176470588235292</v>
      </c>
      <c r="I56" s="5">
        <v>0.66669999999999996</v>
      </c>
      <c r="J56">
        <v>77.3</v>
      </c>
      <c r="K56">
        <v>72.099999999999994</v>
      </c>
      <c r="L56">
        <v>5.2000000000000028</v>
      </c>
      <c r="M56">
        <v>711</v>
      </c>
      <c r="N56">
        <v>1660</v>
      </c>
      <c r="O56">
        <v>42.8</v>
      </c>
      <c r="P56">
        <v>44.2</v>
      </c>
      <c r="Q56">
        <v>196</v>
      </c>
      <c r="R56">
        <v>549</v>
      </c>
      <c r="S56">
        <v>35.700000000000003</v>
      </c>
      <c r="T56">
        <v>32.299999999999997</v>
      </c>
      <c r="U56">
        <v>469</v>
      </c>
      <c r="V56">
        <v>654</v>
      </c>
      <c r="W56">
        <v>71.7</v>
      </c>
      <c r="X56">
        <v>461</v>
      </c>
    </row>
    <row r="57" spans="1:24" x14ac:dyDescent="0.25">
      <c r="A57">
        <v>56</v>
      </c>
      <c r="B57">
        <v>4</v>
      </c>
      <c r="C57" t="s">
        <v>8</v>
      </c>
      <c r="D57" t="s">
        <v>20</v>
      </c>
      <c r="E57" t="s">
        <v>179</v>
      </c>
      <c r="F57" s="5">
        <v>25</v>
      </c>
      <c r="G57" s="5">
        <v>9</v>
      </c>
      <c r="H57" s="5">
        <v>0.73529411764705888</v>
      </c>
      <c r="I57" s="5">
        <v>0.71430000000000005</v>
      </c>
      <c r="J57">
        <v>77.099999999999994</v>
      </c>
      <c r="K57">
        <v>72.900000000000006</v>
      </c>
      <c r="L57">
        <v>4.1999999999999886</v>
      </c>
      <c r="M57">
        <v>775</v>
      </c>
      <c r="N57">
        <v>1658</v>
      </c>
      <c r="O57">
        <v>46.7</v>
      </c>
      <c r="P57">
        <v>41.2</v>
      </c>
      <c r="Q57">
        <v>179</v>
      </c>
      <c r="R57">
        <v>529</v>
      </c>
      <c r="S57">
        <v>33.799999999999997</v>
      </c>
      <c r="T57">
        <v>31.7</v>
      </c>
      <c r="U57">
        <v>429</v>
      </c>
      <c r="V57">
        <v>602</v>
      </c>
      <c r="W57">
        <v>71.3</v>
      </c>
      <c r="X57">
        <v>537</v>
      </c>
    </row>
    <row r="58" spans="1:24" x14ac:dyDescent="0.25">
      <c r="A58">
        <v>57</v>
      </c>
      <c r="B58">
        <v>5</v>
      </c>
      <c r="C58" t="s">
        <v>133</v>
      </c>
      <c r="D58" t="s">
        <v>20</v>
      </c>
      <c r="E58" t="s">
        <v>64</v>
      </c>
      <c r="F58" s="5">
        <v>26</v>
      </c>
      <c r="G58" s="5">
        <v>9</v>
      </c>
      <c r="H58" s="5">
        <v>0.74285714285714288</v>
      </c>
      <c r="I58" s="5">
        <v>0.69230000000000003</v>
      </c>
      <c r="J58">
        <v>72.5</v>
      </c>
      <c r="K58">
        <v>63.2</v>
      </c>
      <c r="L58">
        <v>9.2999999999999972</v>
      </c>
      <c r="M58">
        <v>661</v>
      </c>
      <c r="N58">
        <v>1491</v>
      </c>
      <c r="O58">
        <v>44.3</v>
      </c>
      <c r="P58">
        <v>39.799999999999997</v>
      </c>
      <c r="Q58">
        <v>173</v>
      </c>
      <c r="R58">
        <v>512</v>
      </c>
      <c r="S58">
        <v>33.799999999999997</v>
      </c>
      <c r="T58">
        <v>31.8</v>
      </c>
      <c r="U58">
        <v>390</v>
      </c>
      <c r="V58">
        <v>523</v>
      </c>
      <c r="W58">
        <v>74.599999999999994</v>
      </c>
      <c r="X58">
        <v>446</v>
      </c>
    </row>
    <row r="59" spans="1:24" x14ac:dyDescent="0.25">
      <c r="A59" s="3">
        <v>58</v>
      </c>
      <c r="B59" s="3">
        <v>6</v>
      </c>
      <c r="C59" s="3" t="s">
        <v>136</v>
      </c>
      <c r="D59" s="3" t="s">
        <v>20</v>
      </c>
      <c r="E59" t="s">
        <v>179</v>
      </c>
      <c r="F59" s="5">
        <v>23</v>
      </c>
      <c r="G59" s="5">
        <v>11</v>
      </c>
      <c r="H59" s="5">
        <v>0.67647058823529416</v>
      </c>
      <c r="I59" s="5">
        <v>0.85189999999999999</v>
      </c>
      <c r="J59">
        <v>74.099999999999994</v>
      </c>
      <c r="K59">
        <v>60.6</v>
      </c>
      <c r="L59">
        <v>13.499999999999993</v>
      </c>
      <c r="M59">
        <v>695</v>
      </c>
      <c r="N59">
        <v>1529</v>
      </c>
      <c r="O59">
        <v>45.5</v>
      </c>
      <c r="P59">
        <v>38.700000000000003</v>
      </c>
      <c r="Q59">
        <v>229</v>
      </c>
      <c r="R59">
        <v>611</v>
      </c>
      <c r="S59">
        <v>37.5</v>
      </c>
      <c r="T59">
        <v>32.700000000000003</v>
      </c>
      <c r="U59">
        <v>381</v>
      </c>
      <c r="V59">
        <v>527</v>
      </c>
      <c r="W59">
        <v>72.3</v>
      </c>
      <c r="X59">
        <v>452</v>
      </c>
    </row>
    <row r="60" spans="1:24" x14ac:dyDescent="0.25">
      <c r="A60">
        <v>59</v>
      </c>
      <c r="B60">
        <v>7</v>
      </c>
      <c r="C60" t="s">
        <v>140</v>
      </c>
      <c r="D60" t="s">
        <v>20</v>
      </c>
      <c r="E60" t="s">
        <v>192</v>
      </c>
      <c r="F60" s="5">
        <v>29</v>
      </c>
      <c r="G60" s="5">
        <v>4</v>
      </c>
      <c r="H60" s="5">
        <v>0.87878787878787878</v>
      </c>
      <c r="I60" s="5">
        <v>0.69569999999999999</v>
      </c>
      <c r="J60">
        <v>65.3</v>
      </c>
      <c r="K60">
        <v>62</v>
      </c>
      <c r="L60">
        <v>3.2999999999999972</v>
      </c>
      <c r="M60">
        <v>541</v>
      </c>
      <c r="N60">
        <v>1264</v>
      </c>
      <c r="O60">
        <v>42.8</v>
      </c>
      <c r="P60">
        <v>41.9</v>
      </c>
      <c r="Q60">
        <v>192</v>
      </c>
      <c r="R60">
        <v>555</v>
      </c>
      <c r="S60">
        <v>34.6</v>
      </c>
      <c r="T60">
        <v>33.799999999999997</v>
      </c>
      <c r="U60">
        <v>228</v>
      </c>
      <c r="V60">
        <v>298</v>
      </c>
      <c r="W60">
        <v>76.5</v>
      </c>
      <c r="X60">
        <v>357</v>
      </c>
    </row>
    <row r="61" spans="1:24" x14ac:dyDescent="0.25">
      <c r="A61" s="3">
        <v>60</v>
      </c>
      <c r="B61" s="3">
        <v>8</v>
      </c>
      <c r="C61" s="3" t="s">
        <v>142</v>
      </c>
      <c r="D61" s="3" t="s">
        <v>20</v>
      </c>
      <c r="E61" t="s">
        <v>182</v>
      </c>
      <c r="F61" s="5">
        <v>28</v>
      </c>
      <c r="G61" s="5">
        <v>6</v>
      </c>
      <c r="H61" s="5">
        <v>0.82352941176470584</v>
      </c>
      <c r="I61" s="5">
        <v>0.85709999999999997</v>
      </c>
      <c r="J61">
        <v>71.5</v>
      </c>
      <c r="K61">
        <v>55.5</v>
      </c>
      <c r="L61">
        <v>16</v>
      </c>
      <c r="M61">
        <v>735</v>
      </c>
      <c r="N61">
        <v>1456</v>
      </c>
      <c r="O61">
        <v>50.5</v>
      </c>
      <c r="P61">
        <v>40.700000000000003</v>
      </c>
      <c r="Q61">
        <v>201</v>
      </c>
      <c r="R61">
        <v>546</v>
      </c>
      <c r="S61">
        <v>36.799999999999997</v>
      </c>
      <c r="T61">
        <v>32.6</v>
      </c>
      <c r="U61">
        <v>331</v>
      </c>
      <c r="V61">
        <v>458</v>
      </c>
      <c r="W61">
        <v>72.3</v>
      </c>
      <c r="X61">
        <v>318</v>
      </c>
    </row>
    <row r="62" spans="1:24" x14ac:dyDescent="0.25">
      <c r="A62" s="3">
        <v>61</v>
      </c>
      <c r="B62" s="3">
        <v>9</v>
      </c>
      <c r="C62" s="3" t="s">
        <v>143</v>
      </c>
      <c r="D62" s="3" t="s">
        <v>20</v>
      </c>
      <c r="E62" t="s">
        <v>183</v>
      </c>
      <c r="F62" s="5">
        <v>26</v>
      </c>
      <c r="G62" s="5">
        <v>8</v>
      </c>
      <c r="H62" s="5">
        <v>0.76470588235294112</v>
      </c>
      <c r="I62" s="5">
        <v>0.68</v>
      </c>
      <c r="J62">
        <v>75.5</v>
      </c>
      <c r="K62">
        <v>70</v>
      </c>
      <c r="L62">
        <v>5.5</v>
      </c>
      <c r="M62">
        <v>695</v>
      </c>
      <c r="N62">
        <v>1466</v>
      </c>
      <c r="O62">
        <v>47.4</v>
      </c>
      <c r="P62">
        <v>45.9</v>
      </c>
      <c r="Q62">
        <v>189</v>
      </c>
      <c r="R62">
        <v>541</v>
      </c>
      <c r="S62">
        <v>34.9</v>
      </c>
      <c r="T62">
        <v>36.6</v>
      </c>
      <c r="U62">
        <v>309</v>
      </c>
      <c r="V62">
        <v>425</v>
      </c>
      <c r="W62">
        <v>72.7</v>
      </c>
      <c r="X62">
        <v>405</v>
      </c>
    </row>
    <row r="63" spans="1:24" x14ac:dyDescent="0.25">
      <c r="A63">
        <v>62</v>
      </c>
      <c r="B63">
        <v>10</v>
      </c>
      <c r="C63" t="s">
        <v>145</v>
      </c>
      <c r="D63" t="s">
        <v>20</v>
      </c>
      <c r="E63" t="s">
        <v>180</v>
      </c>
      <c r="F63" s="5">
        <v>20</v>
      </c>
      <c r="G63" s="5">
        <v>13</v>
      </c>
      <c r="H63" s="5">
        <v>0.60606060606060608</v>
      </c>
      <c r="I63" s="5">
        <v>0.57689999999999997</v>
      </c>
      <c r="J63">
        <v>70</v>
      </c>
      <c r="K63">
        <v>68.2</v>
      </c>
      <c r="L63">
        <v>1.7999999999999972</v>
      </c>
      <c r="M63">
        <v>696</v>
      </c>
      <c r="N63">
        <v>1544</v>
      </c>
      <c r="O63">
        <v>45.1</v>
      </c>
      <c r="P63">
        <v>42</v>
      </c>
      <c r="Q63">
        <v>157</v>
      </c>
      <c r="R63">
        <v>505</v>
      </c>
      <c r="S63">
        <v>31.1</v>
      </c>
      <c r="T63">
        <v>32.1</v>
      </c>
      <c r="U63">
        <v>270</v>
      </c>
      <c r="V63">
        <v>427</v>
      </c>
      <c r="W63">
        <v>63.2</v>
      </c>
      <c r="X63">
        <v>496</v>
      </c>
    </row>
    <row r="64" spans="1:24" x14ac:dyDescent="0.25">
      <c r="A64">
        <v>63</v>
      </c>
      <c r="B64">
        <v>11</v>
      </c>
      <c r="C64" t="s">
        <v>147</v>
      </c>
      <c r="D64" t="s">
        <v>20</v>
      </c>
      <c r="E64" t="s">
        <v>170</v>
      </c>
      <c r="F64" s="5">
        <v>19</v>
      </c>
      <c r="G64" s="5">
        <v>14</v>
      </c>
      <c r="H64" s="5">
        <v>0.5757575757575758</v>
      </c>
      <c r="I64" s="5">
        <v>0.64</v>
      </c>
      <c r="J64">
        <v>75.8</v>
      </c>
      <c r="K64">
        <v>70.7</v>
      </c>
      <c r="L64">
        <v>5.0999999999999943</v>
      </c>
      <c r="M64">
        <v>676</v>
      </c>
      <c r="N64">
        <v>1532</v>
      </c>
      <c r="O64">
        <v>44.1</v>
      </c>
      <c r="P64">
        <v>41.5</v>
      </c>
      <c r="Q64">
        <v>203</v>
      </c>
      <c r="R64">
        <v>597</v>
      </c>
      <c r="S64">
        <v>34</v>
      </c>
      <c r="T64">
        <v>31.8</v>
      </c>
      <c r="U64">
        <v>341</v>
      </c>
      <c r="V64">
        <v>435</v>
      </c>
      <c r="W64">
        <v>78.400000000000006</v>
      </c>
      <c r="X64">
        <v>383</v>
      </c>
    </row>
    <row r="65" spans="1:24" x14ac:dyDescent="0.25">
      <c r="A65">
        <v>64</v>
      </c>
      <c r="B65">
        <v>12</v>
      </c>
      <c r="C65" t="s">
        <v>154</v>
      </c>
      <c r="D65" t="s">
        <v>20</v>
      </c>
      <c r="E65" t="s">
        <v>65</v>
      </c>
      <c r="F65" s="5">
        <v>30</v>
      </c>
      <c r="G65" s="5">
        <v>4</v>
      </c>
      <c r="H65" s="5">
        <v>0.88235294117647056</v>
      </c>
      <c r="I65" s="5">
        <v>0.58620000000000005</v>
      </c>
      <c r="J65">
        <v>70.7</v>
      </c>
      <c r="K65">
        <v>68.3</v>
      </c>
      <c r="L65">
        <v>2.4000000000000057</v>
      </c>
      <c r="M65">
        <v>712</v>
      </c>
      <c r="N65">
        <v>1637</v>
      </c>
      <c r="O65">
        <v>43.5</v>
      </c>
      <c r="P65">
        <v>43.9</v>
      </c>
      <c r="Q65">
        <v>203</v>
      </c>
      <c r="R65">
        <v>575</v>
      </c>
      <c r="S65">
        <v>35.299999999999997</v>
      </c>
      <c r="T65">
        <v>30.7</v>
      </c>
      <c r="U65">
        <v>422</v>
      </c>
      <c r="V65">
        <v>557</v>
      </c>
      <c r="W65">
        <v>75.8</v>
      </c>
      <c r="X65">
        <v>589</v>
      </c>
    </row>
    <row r="66" spans="1:24" x14ac:dyDescent="0.25">
      <c r="A66">
        <v>65</v>
      </c>
      <c r="B66">
        <v>13</v>
      </c>
      <c r="C66" t="s">
        <v>158</v>
      </c>
      <c r="D66" t="s">
        <v>20</v>
      </c>
      <c r="E66" t="s">
        <v>193</v>
      </c>
      <c r="F66" s="5">
        <v>23</v>
      </c>
      <c r="G66" s="5">
        <v>10</v>
      </c>
      <c r="H66" s="5">
        <v>0.69696969696969702</v>
      </c>
      <c r="I66" s="5">
        <v>0.82140000000000002</v>
      </c>
      <c r="J66">
        <v>74.900000000000006</v>
      </c>
      <c r="K66">
        <v>59.6</v>
      </c>
      <c r="L66">
        <v>15.300000000000004</v>
      </c>
      <c r="M66">
        <v>761</v>
      </c>
      <c r="N66">
        <v>1549</v>
      </c>
      <c r="O66">
        <v>49.1</v>
      </c>
      <c r="P66">
        <v>41</v>
      </c>
      <c r="Q66">
        <v>289</v>
      </c>
      <c r="R66">
        <v>740</v>
      </c>
      <c r="S66">
        <v>39.1</v>
      </c>
      <c r="T66">
        <v>31.2</v>
      </c>
      <c r="U66">
        <v>286</v>
      </c>
      <c r="V66">
        <v>368</v>
      </c>
      <c r="W66">
        <v>77.7</v>
      </c>
      <c r="X66">
        <v>406</v>
      </c>
    </row>
    <row r="67" spans="1:24" x14ac:dyDescent="0.25">
      <c r="A67">
        <v>66</v>
      </c>
      <c r="B67">
        <v>14</v>
      </c>
      <c r="C67" t="s">
        <v>161</v>
      </c>
      <c r="D67" t="s">
        <v>20</v>
      </c>
      <c r="E67" t="s">
        <v>194</v>
      </c>
      <c r="F67" s="5">
        <v>24</v>
      </c>
      <c r="G67" s="5">
        <v>9</v>
      </c>
      <c r="H67" s="5">
        <v>0.72727272727272729</v>
      </c>
      <c r="I67" s="5">
        <v>0.76670000000000005</v>
      </c>
      <c r="J67">
        <v>68.8</v>
      </c>
      <c r="K67">
        <v>63.4</v>
      </c>
      <c r="L67">
        <v>5.3999999999999986</v>
      </c>
      <c r="M67">
        <v>739</v>
      </c>
      <c r="N67">
        <v>1601</v>
      </c>
      <c r="O67">
        <v>46.2</v>
      </c>
      <c r="P67">
        <v>40.299999999999997</v>
      </c>
      <c r="Q67">
        <v>195</v>
      </c>
      <c r="R67">
        <v>560</v>
      </c>
      <c r="S67">
        <v>34.799999999999997</v>
      </c>
      <c r="T67">
        <v>30.7</v>
      </c>
      <c r="U67">
        <v>392</v>
      </c>
      <c r="V67">
        <v>575</v>
      </c>
      <c r="W67">
        <v>68.2</v>
      </c>
      <c r="X67">
        <v>403</v>
      </c>
    </row>
    <row r="68" spans="1:24" x14ac:dyDescent="0.25">
      <c r="A68" s="3">
        <v>67</v>
      </c>
      <c r="B68" s="3">
        <v>15</v>
      </c>
      <c r="C68" s="3" t="s">
        <v>118</v>
      </c>
      <c r="D68" s="3" t="s">
        <v>20</v>
      </c>
      <c r="E68" t="s">
        <v>195</v>
      </c>
      <c r="F68" s="5">
        <v>27</v>
      </c>
      <c r="G68" s="5">
        <v>6</v>
      </c>
      <c r="H68" s="5">
        <v>0.81818181818181823</v>
      </c>
      <c r="I68" s="5">
        <v>0.73080000000000001</v>
      </c>
      <c r="J68">
        <v>71.5</v>
      </c>
      <c r="K68">
        <v>70.599999999999994</v>
      </c>
      <c r="L68">
        <v>0.90000000000000568</v>
      </c>
      <c r="M68">
        <v>684</v>
      </c>
      <c r="N68">
        <v>1514</v>
      </c>
      <c r="O68">
        <v>45.2</v>
      </c>
      <c r="P68">
        <v>42.3</v>
      </c>
      <c r="Q68">
        <v>166</v>
      </c>
      <c r="R68">
        <v>520</v>
      </c>
      <c r="S68">
        <v>31.9</v>
      </c>
      <c r="T68">
        <v>30.8</v>
      </c>
      <c r="U68">
        <v>324</v>
      </c>
      <c r="V68">
        <v>484</v>
      </c>
      <c r="W68">
        <v>66.900000000000006</v>
      </c>
      <c r="X68">
        <v>547</v>
      </c>
    </row>
    <row r="69" spans="1:24" x14ac:dyDescent="0.25">
      <c r="A69">
        <v>68</v>
      </c>
      <c r="B69">
        <v>16</v>
      </c>
      <c r="C69" t="s">
        <v>40</v>
      </c>
      <c r="D69" t="s">
        <v>20</v>
      </c>
      <c r="E69" t="s">
        <v>67</v>
      </c>
      <c r="F69" s="5">
        <v>17</v>
      </c>
      <c r="G69" s="5">
        <v>15</v>
      </c>
      <c r="H69" s="5">
        <v>0.53125</v>
      </c>
      <c r="I69" s="5">
        <v>0.63160000000000005</v>
      </c>
      <c r="J69">
        <v>71.5</v>
      </c>
      <c r="K69">
        <v>66.8</v>
      </c>
      <c r="L69">
        <v>4.7000000000000028</v>
      </c>
      <c r="M69">
        <v>495</v>
      </c>
      <c r="N69">
        <v>1038</v>
      </c>
      <c r="O69">
        <v>47.7</v>
      </c>
      <c r="P69">
        <v>44.1</v>
      </c>
      <c r="Q69">
        <v>138</v>
      </c>
      <c r="R69">
        <v>371</v>
      </c>
      <c r="S69">
        <v>37.200000000000003</v>
      </c>
      <c r="T69">
        <v>32.1</v>
      </c>
      <c r="U69">
        <v>230</v>
      </c>
      <c r="V69">
        <v>296</v>
      </c>
      <c r="W69">
        <v>77.7</v>
      </c>
      <c r="X69">
        <v>289</v>
      </c>
    </row>
  </sheetData>
  <sortState xmlns:xlrd2="http://schemas.microsoft.com/office/spreadsheetml/2017/richdata2" ref="A2:X234">
    <sortCondition ref="A2:A2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0A3C-E19C-4B45-846A-E34ED9C1430B}">
  <dimension ref="A1:S69"/>
  <sheetViews>
    <sheetView tabSelected="1" workbookViewId="0">
      <selection activeCell="D14" sqref="D14"/>
    </sheetView>
  </sheetViews>
  <sheetFormatPr defaultColWidth="11" defaultRowHeight="15.75" x14ac:dyDescent="0.25"/>
  <cols>
    <col min="2" max="2" width="11.875" customWidth="1"/>
  </cols>
  <sheetData>
    <row r="1" spans="1:19" x14ac:dyDescent="0.25">
      <c r="A1" t="s">
        <v>57</v>
      </c>
      <c r="B1" t="s">
        <v>71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70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</row>
    <row r="2" spans="1:19" x14ac:dyDescent="0.25">
      <c r="A2">
        <v>1</v>
      </c>
      <c r="B2">
        <v>1</v>
      </c>
      <c r="C2">
        <v>36.619999999999997</v>
      </c>
      <c r="D2">
        <v>126.1</v>
      </c>
      <c r="E2">
        <v>1</v>
      </c>
      <c r="F2">
        <v>89.5</v>
      </c>
      <c r="G2">
        <v>10</v>
      </c>
      <c r="H2">
        <v>74.8</v>
      </c>
      <c r="I2">
        <v>4</v>
      </c>
      <c r="J2">
        <v>1.7999999999999999E-2</v>
      </c>
      <c r="K2">
        <v>136</v>
      </c>
      <c r="L2">
        <v>7.82</v>
      </c>
      <c r="M2">
        <v>94</v>
      </c>
      <c r="N2">
        <v>105.7</v>
      </c>
      <c r="O2">
        <v>100</v>
      </c>
      <c r="P2">
        <v>97.9</v>
      </c>
      <c r="Q2">
        <v>96</v>
      </c>
      <c r="R2">
        <v>5.99</v>
      </c>
      <c r="S2">
        <v>106</v>
      </c>
    </row>
    <row r="3" spans="1:19" x14ac:dyDescent="0.25">
      <c r="A3">
        <v>2</v>
      </c>
      <c r="B3">
        <v>5</v>
      </c>
      <c r="C3">
        <v>28.9</v>
      </c>
      <c r="D3">
        <v>123.5</v>
      </c>
      <c r="E3">
        <v>2</v>
      </c>
      <c r="F3">
        <v>94.6</v>
      </c>
      <c r="G3">
        <v>50</v>
      </c>
      <c r="H3">
        <v>70</v>
      </c>
      <c r="I3">
        <v>100</v>
      </c>
      <c r="J3">
        <v>-2.8000000000000001E-2</v>
      </c>
      <c r="K3">
        <v>240</v>
      </c>
      <c r="L3">
        <v>16.91</v>
      </c>
      <c r="M3">
        <v>13</v>
      </c>
      <c r="N3">
        <v>110.3</v>
      </c>
      <c r="O3">
        <v>19</v>
      </c>
      <c r="P3">
        <v>93.4</v>
      </c>
      <c r="Q3">
        <v>6</v>
      </c>
      <c r="R3">
        <v>-5.43</v>
      </c>
      <c r="S3">
        <v>286</v>
      </c>
    </row>
    <row r="4" spans="1:19" x14ac:dyDescent="0.25">
      <c r="A4">
        <v>3</v>
      </c>
      <c r="B4">
        <v>22</v>
      </c>
      <c r="C4">
        <v>21.03</v>
      </c>
      <c r="D4">
        <v>109.6</v>
      </c>
      <c r="E4">
        <v>59</v>
      </c>
      <c r="F4">
        <v>88.6</v>
      </c>
      <c r="G4">
        <v>6</v>
      </c>
      <c r="H4">
        <v>68.3</v>
      </c>
      <c r="I4">
        <v>186</v>
      </c>
      <c r="J4">
        <v>4.2000000000000003E-2</v>
      </c>
      <c r="K4">
        <v>87</v>
      </c>
      <c r="L4">
        <v>14.71</v>
      </c>
      <c r="M4">
        <v>20</v>
      </c>
      <c r="N4">
        <v>110</v>
      </c>
      <c r="O4">
        <v>23</v>
      </c>
      <c r="P4">
        <v>95.3</v>
      </c>
      <c r="Q4">
        <v>31</v>
      </c>
      <c r="R4">
        <v>10.14</v>
      </c>
      <c r="S4">
        <v>56</v>
      </c>
    </row>
    <row r="5" spans="1:19" x14ac:dyDescent="0.25">
      <c r="A5">
        <v>4</v>
      </c>
      <c r="B5">
        <v>11</v>
      </c>
      <c r="C5">
        <v>22.65</v>
      </c>
      <c r="D5">
        <v>115.6</v>
      </c>
      <c r="E5">
        <v>12</v>
      </c>
      <c r="F5">
        <v>93</v>
      </c>
      <c r="G5">
        <v>33</v>
      </c>
      <c r="H5">
        <v>60.1</v>
      </c>
      <c r="I5">
        <v>357</v>
      </c>
      <c r="J5">
        <v>4.5999999999999999E-2</v>
      </c>
      <c r="K5">
        <v>83</v>
      </c>
      <c r="L5">
        <v>12.02</v>
      </c>
      <c r="M5">
        <v>53</v>
      </c>
      <c r="N5">
        <v>109.6</v>
      </c>
      <c r="O5">
        <v>30</v>
      </c>
      <c r="P5">
        <v>97.6</v>
      </c>
      <c r="Q5">
        <v>84</v>
      </c>
      <c r="R5">
        <v>0.28000000000000003</v>
      </c>
      <c r="S5">
        <v>210</v>
      </c>
    </row>
    <row r="6" spans="1:19" x14ac:dyDescent="0.25">
      <c r="A6">
        <v>5</v>
      </c>
      <c r="B6">
        <v>19</v>
      </c>
      <c r="C6">
        <v>21.31</v>
      </c>
      <c r="D6">
        <v>114.9</v>
      </c>
      <c r="E6">
        <v>14</v>
      </c>
      <c r="F6">
        <v>93.6</v>
      </c>
      <c r="G6">
        <v>40</v>
      </c>
      <c r="H6">
        <v>69.099999999999994</v>
      </c>
      <c r="I6">
        <v>144</v>
      </c>
      <c r="J6">
        <v>1E-3</v>
      </c>
      <c r="K6">
        <v>172</v>
      </c>
      <c r="L6">
        <v>12.52</v>
      </c>
      <c r="M6">
        <v>45</v>
      </c>
      <c r="N6">
        <v>107.8</v>
      </c>
      <c r="O6">
        <v>63</v>
      </c>
      <c r="P6">
        <v>95.3</v>
      </c>
      <c r="Q6">
        <v>29</v>
      </c>
      <c r="R6">
        <v>-1.4</v>
      </c>
      <c r="S6">
        <v>233</v>
      </c>
    </row>
    <row r="7" spans="1:19" x14ac:dyDescent="0.25">
      <c r="A7">
        <v>6</v>
      </c>
      <c r="B7">
        <v>14</v>
      </c>
      <c r="C7">
        <v>22.22</v>
      </c>
      <c r="D7">
        <v>112.9</v>
      </c>
      <c r="E7">
        <v>30</v>
      </c>
      <c r="F7">
        <v>90.7</v>
      </c>
      <c r="G7">
        <v>19</v>
      </c>
      <c r="H7">
        <v>67.3</v>
      </c>
      <c r="I7">
        <v>236</v>
      </c>
      <c r="J7">
        <v>-6.0000000000000001E-3</v>
      </c>
      <c r="K7">
        <v>194</v>
      </c>
      <c r="L7">
        <v>11.13</v>
      </c>
      <c r="M7">
        <v>64</v>
      </c>
      <c r="N7">
        <v>108.1</v>
      </c>
      <c r="O7">
        <v>57</v>
      </c>
      <c r="P7">
        <v>97</v>
      </c>
      <c r="Q7">
        <v>70</v>
      </c>
      <c r="R7">
        <v>5.03</v>
      </c>
      <c r="S7">
        <v>128</v>
      </c>
    </row>
    <row r="8" spans="1:19" x14ac:dyDescent="0.25">
      <c r="A8">
        <v>7</v>
      </c>
      <c r="B8">
        <v>36</v>
      </c>
      <c r="C8">
        <v>17.68</v>
      </c>
      <c r="D8">
        <v>114.5</v>
      </c>
      <c r="E8">
        <v>16</v>
      </c>
      <c r="F8">
        <v>96.8</v>
      </c>
      <c r="G8">
        <v>76</v>
      </c>
      <c r="H8">
        <v>67.2</v>
      </c>
      <c r="I8">
        <v>242</v>
      </c>
      <c r="J8">
        <v>4.8000000000000001E-2</v>
      </c>
      <c r="K8">
        <v>76</v>
      </c>
      <c r="L8">
        <v>10.06</v>
      </c>
      <c r="M8">
        <v>75</v>
      </c>
      <c r="N8">
        <v>107.7</v>
      </c>
      <c r="O8">
        <v>68</v>
      </c>
      <c r="P8">
        <v>97.6</v>
      </c>
      <c r="Q8">
        <v>89</v>
      </c>
      <c r="R8">
        <v>2.73</v>
      </c>
      <c r="S8">
        <v>164</v>
      </c>
    </row>
    <row r="9" spans="1:19" x14ac:dyDescent="0.25">
      <c r="A9">
        <v>8</v>
      </c>
      <c r="B9">
        <v>39</v>
      </c>
      <c r="C9">
        <v>16.64</v>
      </c>
      <c r="D9">
        <v>111.4</v>
      </c>
      <c r="E9">
        <v>36</v>
      </c>
      <c r="F9">
        <v>94.8</v>
      </c>
      <c r="G9">
        <v>53</v>
      </c>
      <c r="H9">
        <v>67.7</v>
      </c>
      <c r="I9">
        <v>222</v>
      </c>
      <c r="J9">
        <v>-3.7999999999999999E-2</v>
      </c>
      <c r="K9">
        <v>260</v>
      </c>
      <c r="L9">
        <v>12.45</v>
      </c>
      <c r="M9">
        <v>48</v>
      </c>
      <c r="N9">
        <v>108.2</v>
      </c>
      <c r="O9">
        <v>55</v>
      </c>
      <c r="P9">
        <v>95.7</v>
      </c>
      <c r="Q9">
        <v>38</v>
      </c>
      <c r="R9">
        <v>0.59</v>
      </c>
      <c r="S9">
        <v>203</v>
      </c>
    </row>
    <row r="10" spans="1:19" x14ac:dyDescent="0.25">
      <c r="A10">
        <v>9</v>
      </c>
      <c r="B10">
        <v>51</v>
      </c>
      <c r="C10">
        <v>15.15</v>
      </c>
      <c r="D10">
        <v>110.2</v>
      </c>
      <c r="E10">
        <v>51</v>
      </c>
      <c r="F10">
        <v>95.1</v>
      </c>
      <c r="G10">
        <v>58</v>
      </c>
      <c r="H10">
        <v>68.7</v>
      </c>
      <c r="I10">
        <v>160</v>
      </c>
      <c r="J10">
        <v>8.7999999999999995E-2</v>
      </c>
      <c r="K10">
        <v>24</v>
      </c>
      <c r="L10">
        <v>15.08</v>
      </c>
      <c r="M10">
        <v>17</v>
      </c>
      <c r="N10">
        <v>109.8</v>
      </c>
      <c r="O10">
        <v>25</v>
      </c>
      <c r="P10">
        <v>94.7</v>
      </c>
      <c r="Q10">
        <v>20</v>
      </c>
      <c r="R10">
        <v>9.77</v>
      </c>
      <c r="S10">
        <v>59</v>
      </c>
    </row>
    <row r="11" spans="1:19" x14ac:dyDescent="0.25">
      <c r="A11">
        <v>10</v>
      </c>
      <c r="B11">
        <v>45</v>
      </c>
      <c r="C11">
        <v>15.91</v>
      </c>
      <c r="D11">
        <v>105.5</v>
      </c>
      <c r="E11">
        <v>117</v>
      </c>
      <c r="F11">
        <v>89.6</v>
      </c>
      <c r="G11">
        <v>12</v>
      </c>
      <c r="H11">
        <v>69.8</v>
      </c>
      <c r="I11">
        <v>110</v>
      </c>
      <c r="J11">
        <v>3.5000000000000003E-2</v>
      </c>
      <c r="K11">
        <v>98</v>
      </c>
      <c r="L11">
        <v>8.9600000000000009</v>
      </c>
      <c r="M11">
        <v>86</v>
      </c>
      <c r="N11">
        <v>106.6</v>
      </c>
      <c r="O11">
        <v>87</v>
      </c>
      <c r="P11">
        <v>97.6</v>
      </c>
      <c r="Q11">
        <v>86</v>
      </c>
      <c r="R11">
        <v>5.52</v>
      </c>
      <c r="S11">
        <v>119</v>
      </c>
    </row>
    <row r="12" spans="1:19" x14ac:dyDescent="0.25">
      <c r="A12">
        <v>11</v>
      </c>
      <c r="B12">
        <v>74</v>
      </c>
      <c r="C12">
        <v>11.55</v>
      </c>
      <c r="D12">
        <v>110</v>
      </c>
      <c r="E12">
        <v>56</v>
      </c>
      <c r="F12">
        <v>98.4</v>
      </c>
      <c r="G12">
        <v>103</v>
      </c>
      <c r="H12">
        <v>67.599999999999994</v>
      </c>
      <c r="I12">
        <v>225</v>
      </c>
      <c r="J12">
        <v>0.121</v>
      </c>
      <c r="K12">
        <v>10</v>
      </c>
      <c r="L12">
        <v>9.09</v>
      </c>
      <c r="M12">
        <v>84</v>
      </c>
      <c r="N12">
        <v>105.4</v>
      </c>
      <c r="O12">
        <v>107</v>
      </c>
      <c r="P12">
        <v>96.4</v>
      </c>
      <c r="Q12">
        <v>48</v>
      </c>
      <c r="R12">
        <v>12.6</v>
      </c>
      <c r="S12">
        <v>34</v>
      </c>
    </row>
    <row r="13" spans="1:19" x14ac:dyDescent="0.25">
      <c r="A13">
        <v>12</v>
      </c>
      <c r="B13">
        <v>53</v>
      </c>
      <c r="C13">
        <v>14.64</v>
      </c>
      <c r="D13">
        <v>113.9</v>
      </c>
      <c r="E13">
        <v>19</v>
      </c>
      <c r="F13">
        <v>99.3</v>
      </c>
      <c r="G13">
        <v>120</v>
      </c>
      <c r="H13">
        <v>66.8</v>
      </c>
      <c r="I13">
        <v>265</v>
      </c>
      <c r="J13">
        <v>9.5000000000000001E-2</v>
      </c>
      <c r="K13">
        <v>21</v>
      </c>
      <c r="L13">
        <v>2.1800000000000002</v>
      </c>
      <c r="M13">
        <v>157</v>
      </c>
      <c r="N13">
        <v>102.9</v>
      </c>
      <c r="O13">
        <v>172</v>
      </c>
      <c r="P13">
        <v>100.7</v>
      </c>
      <c r="Q13">
        <v>138</v>
      </c>
      <c r="R13">
        <v>-9.27</v>
      </c>
      <c r="S13">
        <v>310</v>
      </c>
    </row>
    <row r="14" spans="1:19" x14ac:dyDescent="0.25">
      <c r="A14">
        <v>13</v>
      </c>
      <c r="B14">
        <v>69</v>
      </c>
      <c r="C14">
        <v>12.23</v>
      </c>
      <c r="D14">
        <v>109.2</v>
      </c>
      <c r="E14">
        <v>66</v>
      </c>
      <c r="F14">
        <v>97</v>
      </c>
      <c r="G14">
        <v>82</v>
      </c>
      <c r="H14">
        <v>66.099999999999994</v>
      </c>
      <c r="I14">
        <v>295</v>
      </c>
      <c r="J14">
        <v>5.3999999999999999E-2</v>
      </c>
      <c r="K14">
        <v>63</v>
      </c>
      <c r="L14">
        <v>-0.54</v>
      </c>
      <c r="M14">
        <v>185</v>
      </c>
      <c r="N14">
        <v>101.4</v>
      </c>
      <c r="O14">
        <v>215</v>
      </c>
      <c r="P14">
        <v>101.9</v>
      </c>
      <c r="Q14">
        <v>174</v>
      </c>
      <c r="R14">
        <v>2.48</v>
      </c>
      <c r="S14">
        <v>169</v>
      </c>
    </row>
    <row r="15" spans="1:19" x14ac:dyDescent="0.25">
      <c r="A15">
        <v>14</v>
      </c>
      <c r="B15">
        <v>78</v>
      </c>
      <c r="C15">
        <v>11.11</v>
      </c>
      <c r="D15">
        <v>113</v>
      </c>
      <c r="E15">
        <v>29</v>
      </c>
      <c r="F15">
        <v>101.9</v>
      </c>
      <c r="G15">
        <v>174</v>
      </c>
      <c r="H15">
        <v>69.3</v>
      </c>
      <c r="I15">
        <v>131</v>
      </c>
      <c r="J15">
        <v>2.7E-2</v>
      </c>
      <c r="K15">
        <v>113</v>
      </c>
      <c r="L15">
        <v>4.2300000000000004</v>
      </c>
      <c r="M15">
        <v>133</v>
      </c>
      <c r="N15">
        <v>105.3</v>
      </c>
      <c r="O15">
        <v>108</v>
      </c>
      <c r="P15">
        <v>101.1</v>
      </c>
      <c r="Q15">
        <v>146</v>
      </c>
      <c r="R15">
        <v>1.47</v>
      </c>
      <c r="S15">
        <v>191</v>
      </c>
    </row>
    <row r="16" spans="1:19" x14ac:dyDescent="0.25">
      <c r="A16">
        <v>15</v>
      </c>
      <c r="B16">
        <v>110</v>
      </c>
      <c r="C16">
        <v>6.65</v>
      </c>
      <c r="D16">
        <v>107.7</v>
      </c>
      <c r="E16">
        <v>86</v>
      </c>
      <c r="F16">
        <v>101</v>
      </c>
      <c r="G16">
        <v>152</v>
      </c>
      <c r="H16">
        <v>72.3</v>
      </c>
      <c r="I16">
        <v>28</v>
      </c>
      <c r="J16">
        <v>-8.1000000000000003E-2</v>
      </c>
      <c r="K16">
        <v>323</v>
      </c>
      <c r="L16">
        <v>-3.21</v>
      </c>
      <c r="M16">
        <v>236</v>
      </c>
      <c r="N16">
        <v>100.6</v>
      </c>
      <c r="O16">
        <v>237</v>
      </c>
      <c r="P16">
        <v>103.8</v>
      </c>
      <c r="Q16">
        <v>241</v>
      </c>
      <c r="R16">
        <v>17.77</v>
      </c>
      <c r="S16">
        <v>12</v>
      </c>
    </row>
    <row r="17" spans="1:19" x14ac:dyDescent="0.25">
      <c r="A17">
        <v>16</v>
      </c>
      <c r="B17">
        <v>108</v>
      </c>
      <c r="C17">
        <v>6.98</v>
      </c>
      <c r="D17">
        <v>103.6</v>
      </c>
      <c r="E17">
        <v>142</v>
      </c>
      <c r="F17">
        <v>96.6</v>
      </c>
      <c r="G17">
        <v>74</v>
      </c>
      <c r="H17">
        <v>65.5</v>
      </c>
      <c r="I17">
        <v>314</v>
      </c>
      <c r="J17">
        <v>-6.0999999999999999E-2</v>
      </c>
      <c r="K17">
        <v>299</v>
      </c>
      <c r="L17">
        <v>-4.01</v>
      </c>
      <c r="M17">
        <v>255</v>
      </c>
      <c r="N17">
        <v>100.3</v>
      </c>
      <c r="O17">
        <v>245</v>
      </c>
      <c r="P17">
        <v>104.3</v>
      </c>
      <c r="Q17">
        <v>270</v>
      </c>
      <c r="R17">
        <v>0.68</v>
      </c>
      <c r="S17">
        <v>201</v>
      </c>
    </row>
    <row r="18" spans="1:19" x14ac:dyDescent="0.25">
      <c r="A18">
        <v>17</v>
      </c>
      <c r="B18">
        <v>200</v>
      </c>
      <c r="C18">
        <v>-3.74</v>
      </c>
      <c r="D18">
        <v>100.6</v>
      </c>
      <c r="E18">
        <v>204</v>
      </c>
      <c r="F18">
        <v>104.4</v>
      </c>
      <c r="G18">
        <v>219</v>
      </c>
      <c r="H18">
        <v>67.7</v>
      </c>
      <c r="I18">
        <v>221</v>
      </c>
      <c r="J18">
        <v>3.1E-2</v>
      </c>
      <c r="K18">
        <v>106</v>
      </c>
      <c r="L18">
        <v>-8.31</v>
      </c>
      <c r="M18">
        <v>334</v>
      </c>
      <c r="N18">
        <v>96.9</v>
      </c>
      <c r="O18">
        <v>326</v>
      </c>
      <c r="P18">
        <v>105.2</v>
      </c>
      <c r="Q18">
        <v>312</v>
      </c>
      <c r="R18">
        <v>-0.73</v>
      </c>
      <c r="S18">
        <v>224</v>
      </c>
    </row>
    <row r="19" spans="1:19" x14ac:dyDescent="0.25">
      <c r="A19">
        <v>18</v>
      </c>
      <c r="B19">
        <v>209</v>
      </c>
      <c r="C19">
        <v>-4.34</v>
      </c>
      <c r="D19">
        <v>99.4</v>
      </c>
      <c r="E19">
        <v>227</v>
      </c>
      <c r="F19">
        <v>103.7</v>
      </c>
      <c r="G19">
        <v>205</v>
      </c>
      <c r="H19">
        <v>65.7</v>
      </c>
      <c r="I19">
        <v>310</v>
      </c>
      <c r="J19">
        <v>0.06</v>
      </c>
      <c r="K19">
        <v>52</v>
      </c>
      <c r="L19">
        <v>-2.97</v>
      </c>
      <c r="M19">
        <v>232</v>
      </c>
      <c r="N19">
        <v>100.1</v>
      </c>
      <c r="O19">
        <v>249</v>
      </c>
      <c r="P19">
        <v>103.1</v>
      </c>
      <c r="Q19">
        <v>221</v>
      </c>
      <c r="R19">
        <v>5.72</v>
      </c>
      <c r="S19">
        <v>113</v>
      </c>
    </row>
    <row r="20" spans="1:19" x14ac:dyDescent="0.25">
      <c r="A20">
        <v>19</v>
      </c>
      <c r="B20">
        <v>4</v>
      </c>
      <c r="C20">
        <v>29.5</v>
      </c>
      <c r="D20">
        <v>123.3</v>
      </c>
      <c r="E20">
        <v>3</v>
      </c>
      <c r="F20">
        <v>93.8</v>
      </c>
      <c r="G20">
        <v>44</v>
      </c>
      <c r="H20">
        <v>68.400000000000006</v>
      </c>
      <c r="I20">
        <v>179</v>
      </c>
      <c r="J20">
        <v>0.05</v>
      </c>
      <c r="K20">
        <v>69</v>
      </c>
      <c r="L20">
        <v>9.57</v>
      </c>
      <c r="M20">
        <v>78</v>
      </c>
      <c r="N20">
        <v>106.4</v>
      </c>
      <c r="O20">
        <v>90</v>
      </c>
      <c r="P20">
        <v>96.9</v>
      </c>
      <c r="Q20">
        <v>66</v>
      </c>
      <c r="R20">
        <v>-4.18</v>
      </c>
      <c r="S20">
        <v>270</v>
      </c>
    </row>
    <row r="21" spans="1:19" x14ac:dyDescent="0.25">
      <c r="A21">
        <v>20</v>
      </c>
      <c r="B21">
        <v>7</v>
      </c>
      <c r="C21">
        <v>25.43</v>
      </c>
      <c r="D21">
        <v>122.3</v>
      </c>
      <c r="E21">
        <v>4</v>
      </c>
      <c r="F21">
        <v>96.8</v>
      </c>
      <c r="G21">
        <v>79</v>
      </c>
      <c r="H21">
        <v>67.099999999999994</v>
      </c>
      <c r="I21">
        <v>248</v>
      </c>
      <c r="J21">
        <v>3.0000000000000001E-3</v>
      </c>
      <c r="K21">
        <v>163</v>
      </c>
      <c r="L21">
        <v>18.78</v>
      </c>
      <c r="M21">
        <v>5</v>
      </c>
      <c r="N21">
        <v>111.7</v>
      </c>
      <c r="O21">
        <v>8</v>
      </c>
      <c r="P21">
        <v>92.9</v>
      </c>
      <c r="Q21">
        <v>3</v>
      </c>
      <c r="R21">
        <v>2.86</v>
      </c>
      <c r="S21">
        <v>162</v>
      </c>
    </row>
    <row r="22" spans="1:19" x14ac:dyDescent="0.25">
      <c r="A22">
        <v>21</v>
      </c>
      <c r="B22">
        <v>18</v>
      </c>
      <c r="C22">
        <v>21.53</v>
      </c>
      <c r="D22">
        <v>111.5</v>
      </c>
      <c r="E22">
        <v>35</v>
      </c>
      <c r="F22">
        <v>90</v>
      </c>
      <c r="G22">
        <v>14</v>
      </c>
      <c r="H22">
        <v>73.099999999999994</v>
      </c>
      <c r="I22">
        <v>17</v>
      </c>
      <c r="J22">
        <v>5.6000000000000001E-2</v>
      </c>
      <c r="K22">
        <v>57</v>
      </c>
      <c r="L22">
        <v>11.19</v>
      </c>
      <c r="M22">
        <v>60</v>
      </c>
      <c r="N22">
        <v>108.2</v>
      </c>
      <c r="O22">
        <v>56</v>
      </c>
      <c r="P22">
        <v>97</v>
      </c>
      <c r="Q22">
        <v>69</v>
      </c>
      <c r="R22">
        <v>-5.28</v>
      </c>
      <c r="S22">
        <v>282</v>
      </c>
    </row>
    <row r="23" spans="1:19" x14ac:dyDescent="0.25">
      <c r="A23">
        <v>22</v>
      </c>
      <c r="B23">
        <v>13</v>
      </c>
      <c r="C23">
        <v>22.27</v>
      </c>
      <c r="D23">
        <v>113.6</v>
      </c>
      <c r="E23">
        <v>23</v>
      </c>
      <c r="F23">
        <v>91.3</v>
      </c>
      <c r="G23">
        <v>23</v>
      </c>
      <c r="H23">
        <v>66.5</v>
      </c>
      <c r="I23">
        <v>274</v>
      </c>
      <c r="J23">
        <v>1.9E-2</v>
      </c>
      <c r="K23">
        <v>131</v>
      </c>
      <c r="L23">
        <v>17.27</v>
      </c>
      <c r="M23">
        <v>11</v>
      </c>
      <c r="N23">
        <v>111.5</v>
      </c>
      <c r="O23">
        <v>11</v>
      </c>
      <c r="P23">
        <v>94.2</v>
      </c>
      <c r="Q23">
        <v>12</v>
      </c>
      <c r="R23">
        <v>5.71</v>
      </c>
      <c r="S23">
        <v>114</v>
      </c>
    </row>
    <row r="24" spans="1:19" x14ac:dyDescent="0.25">
      <c r="A24">
        <v>23</v>
      </c>
      <c r="B24">
        <v>12</v>
      </c>
      <c r="C24">
        <v>22.62</v>
      </c>
      <c r="D24">
        <v>118.6</v>
      </c>
      <c r="E24">
        <v>9</v>
      </c>
      <c r="F24">
        <v>96</v>
      </c>
      <c r="G24">
        <v>68</v>
      </c>
      <c r="H24">
        <v>65.099999999999994</v>
      </c>
      <c r="I24">
        <v>320</v>
      </c>
      <c r="J24">
        <v>-6.0000000000000001E-3</v>
      </c>
      <c r="K24">
        <v>196</v>
      </c>
      <c r="L24">
        <v>12.99</v>
      </c>
      <c r="M24">
        <v>41</v>
      </c>
      <c r="N24">
        <v>108.8</v>
      </c>
      <c r="O24">
        <v>44</v>
      </c>
      <c r="P24">
        <v>95.9</v>
      </c>
      <c r="Q24">
        <v>41</v>
      </c>
      <c r="R24">
        <v>7.33</v>
      </c>
      <c r="S24">
        <v>91</v>
      </c>
    </row>
    <row r="25" spans="1:19" x14ac:dyDescent="0.25">
      <c r="A25">
        <v>24</v>
      </c>
      <c r="B25">
        <v>23</v>
      </c>
      <c r="C25">
        <v>20.95</v>
      </c>
      <c r="D25">
        <v>112.4</v>
      </c>
      <c r="E25">
        <v>33</v>
      </c>
      <c r="F25">
        <v>91.4</v>
      </c>
      <c r="G25">
        <v>24</v>
      </c>
      <c r="H25">
        <v>65.400000000000006</v>
      </c>
      <c r="I25">
        <v>316</v>
      </c>
      <c r="J25">
        <v>-9.0999999999999998E-2</v>
      </c>
      <c r="K25">
        <v>333</v>
      </c>
      <c r="L25">
        <v>11.29</v>
      </c>
      <c r="M25">
        <v>59</v>
      </c>
      <c r="N25">
        <v>108</v>
      </c>
      <c r="O25">
        <v>60</v>
      </c>
      <c r="P25">
        <v>96.7</v>
      </c>
      <c r="Q25">
        <v>60</v>
      </c>
      <c r="R25">
        <v>-5.55</v>
      </c>
      <c r="S25">
        <v>288</v>
      </c>
    </row>
    <row r="26" spans="1:19" x14ac:dyDescent="0.25">
      <c r="A26">
        <v>25</v>
      </c>
      <c r="B26">
        <v>37</v>
      </c>
      <c r="C26">
        <v>17.55</v>
      </c>
      <c r="D26">
        <v>111</v>
      </c>
      <c r="E26">
        <v>40</v>
      </c>
      <c r="F26">
        <v>93.4</v>
      </c>
      <c r="G26">
        <v>37</v>
      </c>
      <c r="H26">
        <v>68.599999999999994</v>
      </c>
      <c r="I26">
        <v>165</v>
      </c>
      <c r="J26">
        <v>3.0000000000000001E-3</v>
      </c>
      <c r="K26">
        <v>166</v>
      </c>
      <c r="L26">
        <v>14.62</v>
      </c>
      <c r="M26">
        <v>23</v>
      </c>
      <c r="N26">
        <v>109.7</v>
      </c>
      <c r="O26">
        <v>27</v>
      </c>
      <c r="P26">
        <v>95.1</v>
      </c>
      <c r="Q26">
        <v>25</v>
      </c>
      <c r="R26">
        <v>8.64</v>
      </c>
      <c r="S26">
        <v>76</v>
      </c>
    </row>
    <row r="27" spans="1:19" x14ac:dyDescent="0.25">
      <c r="A27">
        <v>26</v>
      </c>
      <c r="B27">
        <v>28</v>
      </c>
      <c r="C27">
        <v>20.09</v>
      </c>
      <c r="D27">
        <v>110.1</v>
      </c>
      <c r="E27">
        <v>53</v>
      </c>
      <c r="F27">
        <v>90</v>
      </c>
      <c r="G27">
        <v>15</v>
      </c>
      <c r="H27">
        <v>71.8</v>
      </c>
      <c r="I27">
        <v>45</v>
      </c>
      <c r="J27">
        <v>-1.7000000000000001E-2</v>
      </c>
      <c r="K27">
        <v>217</v>
      </c>
      <c r="L27">
        <v>14.2</v>
      </c>
      <c r="M27">
        <v>28</v>
      </c>
      <c r="N27">
        <v>110.7</v>
      </c>
      <c r="O27">
        <v>14</v>
      </c>
      <c r="P27">
        <v>96.5</v>
      </c>
      <c r="Q27">
        <v>55</v>
      </c>
      <c r="R27">
        <v>7.67</v>
      </c>
      <c r="S27">
        <v>87</v>
      </c>
    </row>
    <row r="28" spans="1:19" x14ac:dyDescent="0.25">
      <c r="A28">
        <v>27</v>
      </c>
      <c r="B28">
        <v>10</v>
      </c>
      <c r="C28">
        <v>22.65</v>
      </c>
      <c r="D28">
        <v>112.5</v>
      </c>
      <c r="E28">
        <v>32</v>
      </c>
      <c r="F28">
        <v>89.9</v>
      </c>
      <c r="G28">
        <v>13</v>
      </c>
      <c r="H28">
        <v>64.900000000000006</v>
      </c>
      <c r="I28">
        <v>326</v>
      </c>
      <c r="J28">
        <v>-4.9000000000000002E-2</v>
      </c>
      <c r="K28">
        <v>283</v>
      </c>
      <c r="L28">
        <v>18.059999999999999</v>
      </c>
      <c r="M28">
        <v>9</v>
      </c>
      <c r="N28">
        <v>111.7</v>
      </c>
      <c r="O28">
        <v>7</v>
      </c>
      <c r="P28">
        <v>93.7</v>
      </c>
      <c r="Q28">
        <v>8</v>
      </c>
      <c r="R28">
        <v>1.22</v>
      </c>
      <c r="S28">
        <v>194</v>
      </c>
    </row>
    <row r="29" spans="1:19" x14ac:dyDescent="0.25">
      <c r="A29">
        <v>28</v>
      </c>
      <c r="B29">
        <v>50</v>
      </c>
      <c r="C29">
        <v>15.22</v>
      </c>
      <c r="D29">
        <v>110</v>
      </c>
      <c r="E29">
        <v>55</v>
      </c>
      <c r="F29">
        <v>94.8</v>
      </c>
      <c r="G29">
        <v>54</v>
      </c>
      <c r="H29">
        <v>66.2</v>
      </c>
      <c r="I29">
        <v>293</v>
      </c>
      <c r="J29">
        <v>6.6000000000000003E-2</v>
      </c>
      <c r="K29">
        <v>45</v>
      </c>
      <c r="L29">
        <v>9.31</v>
      </c>
      <c r="M29">
        <v>80</v>
      </c>
      <c r="N29">
        <v>107.6</v>
      </c>
      <c r="O29">
        <v>71</v>
      </c>
      <c r="P29">
        <v>98.2</v>
      </c>
      <c r="Q29">
        <v>104</v>
      </c>
      <c r="R29">
        <v>0.54</v>
      </c>
      <c r="S29">
        <v>206</v>
      </c>
    </row>
    <row r="30" spans="1:19" x14ac:dyDescent="0.25">
      <c r="A30">
        <v>29</v>
      </c>
      <c r="B30">
        <v>40</v>
      </c>
      <c r="C30">
        <v>16.510000000000002</v>
      </c>
      <c r="D30">
        <v>105.7</v>
      </c>
      <c r="E30">
        <v>112</v>
      </c>
      <c r="F30">
        <v>89.2</v>
      </c>
      <c r="G30">
        <v>8</v>
      </c>
      <c r="H30">
        <v>68.900000000000006</v>
      </c>
      <c r="I30">
        <v>154</v>
      </c>
      <c r="J30">
        <v>-3.2000000000000001E-2</v>
      </c>
      <c r="K30">
        <v>248</v>
      </c>
      <c r="L30">
        <v>5.13</v>
      </c>
      <c r="M30">
        <v>119</v>
      </c>
      <c r="N30">
        <v>104.8</v>
      </c>
      <c r="O30">
        <v>122</v>
      </c>
      <c r="P30">
        <v>99.7</v>
      </c>
      <c r="Q30">
        <v>127</v>
      </c>
      <c r="R30">
        <v>7.49</v>
      </c>
      <c r="S30">
        <v>88</v>
      </c>
    </row>
    <row r="31" spans="1:19" x14ac:dyDescent="0.25">
      <c r="A31">
        <v>30</v>
      </c>
      <c r="B31">
        <v>91</v>
      </c>
      <c r="C31">
        <v>8.94</v>
      </c>
      <c r="D31">
        <v>105.1</v>
      </c>
      <c r="E31">
        <v>120</v>
      </c>
      <c r="F31">
        <v>96.2</v>
      </c>
      <c r="G31">
        <v>70</v>
      </c>
      <c r="H31">
        <v>73.599999999999994</v>
      </c>
      <c r="I31">
        <v>11</v>
      </c>
      <c r="J31">
        <v>3.2000000000000001E-2</v>
      </c>
      <c r="K31">
        <v>103</v>
      </c>
      <c r="L31">
        <v>-6.45</v>
      </c>
      <c r="M31">
        <v>309</v>
      </c>
      <c r="N31">
        <v>98.8</v>
      </c>
      <c r="O31">
        <v>289</v>
      </c>
      <c r="P31">
        <v>105.3</v>
      </c>
      <c r="Q31">
        <v>316</v>
      </c>
      <c r="R31">
        <v>3.95</v>
      </c>
      <c r="S31">
        <v>147</v>
      </c>
    </row>
    <row r="32" spans="1:19" x14ac:dyDescent="0.25">
      <c r="A32">
        <v>31</v>
      </c>
      <c r="B32">
        <v>71</v>
      </c>
      <c r="C32">
        <v>11.7</v>
      </c>
      <c r="D32">
        <v>105.4</v>
      </c>
      <c r="E32">
        <v>119</v>
      </c>
      <c r="F32">
        <v>93.7</v>
      </c>
      <c r="G32">
        <v>42</v>
      </c>
      <c r="H32">
        <v>63.1</v>
      </c>
      <c r="I32">
        <v>350</v>
      </c>
      <c r="J32">
        <v>-4.2000000000000003E-2</v>
      </c>
      <c r="K32">
        <v>271</v>
      </c>
      <c r="L32">
        <v>4.33</v>
      </c>
      <c r="M32">
        <v>132</v>
      </c>
      <c r="N32">
        <v>103.5</v>
      </c>
      <c r="O32">
        <v>158</v>
      </c>
      <c r="P32">
        <v>99.1</v>
      </c>
      <c r="Q32">
        <v>116</v>
      </c>
      <c r="R32">
        <v>5.22</v>
      </c>
      <c r="S32">
        <v>124</v>
      </c>
    </row>
    <row r="33" spans="1:19" x14ac:dyDescent="0.25">
      <c r="A33">
        <v>32</v>
      </c>
      <c r="B33">
        <v>84</v>
      </c>
      <c r="C33">
        <v>10.220000000000001</v>
      </c>
      <c r="D33">
        <v>110.9</v>
      </c>
      <c r="E33">
        <v>43</v>
      </c>
      <c r="F33">
        <v>100.7</v>
      </c>
      <c r="G33">
        <v>140</v>
      </c>
      <c r="H33">
        <v>72.400000000000006</v>
      </c>
      <c r="I33">
        <v>25</v>
      </c>
      <c r="J33">
        <v>0.05</v>
      </c>
      <c r="K33">
        <v>71</v>
      </c>
      <c r="L33">
        <v>-6.6</v>
      </c>
      <c r="M33">
        <v>313</v>
      </c>
      <c r="N33">
        <v>99.1</v>
      </c>
      <c r="O33">
        <v>283</v>
      </c>
      <c r="P33">
        <v>105.7</v>
      </c>
      <c r="Q33">
        <v>328</v>
      </c>
      <c r="R33">
        <v>-99</v>
      </c>
      <c r="S33">
        <v>331</v>
      </c>
    </row>
    <row r="34" spans="1:19" x14ac:dyDescent="0.25">
      <c r="A34">
        <v>33</v>
      </c>
      <c r="B34">
        <v>152</v>
      </c>
      <c r="C34">
        <v>1.22</v>
      </c>
      <c r="D34">
        <v>108.7</v>
      </c>
      <c r="E34">
        <v>74</v>
      </c>
      <c r="F34">
        <v>107.4</v>
      </c>
      <c r="G34">
        <v>285</v>
      </c>
      <c r="H34">
        <v>71.8</v>
      </c>
      <c r="I34">
        <v>47</v>
      </c>
      <c r="J34">
        <v>1.2999999999999999E-2</v>
      </c>
      <c r="K34">
        <v>147</v>
      </c>
      <c r="L34">
        <v>0.01</v>
      </c>
      <c r="M34">
        <v>177</v>
      </c>
      <c r="N34">
        <v>102.9</v>
      </c>
      <c r="O34">
        <v>173</v>
      </c>
      <c r="P34">
        <v>102.8</v>
      </c>
      <c r="Q34">
        <v>206</v>
      </c>
      <c r="R34">
        <v>21.34</v>
      </c>
      <c r="S34">
        <v>4</v>
      </c>
    </row>
    <row r="35" spans="1:19" x14ac:dyDescent="0.25">
      <c r="A35">
        <v>34</v>
      </c>
      <c r="B35">
        <v>192</v>
      </c>
      <c r="C35">
        <v>-2.73</v>
      </c>
      <c r="D35">
        <v>97.5</v>
      </c>
      <c r="E35">
        <v>254</v>
      </c>
      <c r="F35">
        <v>100.2</v>
      </c>
      <c r="G35">
        <v>127</v>
      </c>
      <c r="H35">
        <v>66.7</v>
      </c>
      <c r="I35">
        <v>269</v>
      </c>
      <c r="J35">
        <v>7.8E-2</v>
      </c>
      <c r="K35">
        <v>32</v>
      </c>
      <c r="L35">
        <v>-6.24</v>
      </c>
      <c r="M35">
        <v>304</v>
      </c>
      <c r="N35">
        <v>98.2</v>
      </c>
      <c r="O35">
        <v>309</v>
      </c>
      <c r="P35">
        <v>104.4</v>
      </c>
      <c r="Q35">
        <v>276</v>
      </c>
      <c r="R35">
        <v>-0.13</v>
      </c>
      <c r="S35">
        <v>213</v>
      </c>
    </row>
    <row r="36" spans="1:19" x14ac:dyDescent="0.25">
      <c r="A36">
        <v>35</v>
      </c>
      <c r="B36">
        <v>2</v>
      </c>
      <c r="C36">
        <v>30.79</v>
      </c>
      <c r="D36">
        <v>119.4</v>
      </c>
      <c r="E36">
        <v>6</v>
      </c>
      <c r="F36">
        <v>88.6</v>
      </c>
      <c r="G36">
        <v>7</v>
      </c>
      <c r="H36">
        <v>66.8</v>
      </c>
      <c r="I36">
        <v>261</v>
      </c>
      <c r="J36">
        <v>2.5999999999999999E-2</v>
      </c>
      <c r="K36">
        <v>115</v>
      </c>
      <c r="L36">
        <v>16.87</v>
      </c>
      <c r="M36">
        <v>14</v>
      </c>
      <c r="N36">
        <v>111.3</v>
      </c>
      <c r="O36">
        <v>12</v>
      </c>
      <c r="P36">
        <v>94.5</v>
      </c>
      <c r="Q36">
        <v>18</v>
      </c>
      <c r="R36">
        <v>2.99</v>
      </c>
      <c r="S36">
        <v>158</v>
      </c>
    </row>
    <row r="37" spans="1:19" x14ac:dyDescent="0.25">
      <c r="A37">
        <v>36</v>
      </c>
      <c r="B37">
        <v>8</v>
      </c>
      <c r="C37">
        <v>24.99</v>
      </c>
      <c r="D37">
        <v>111.7</v>
      </c>
      <c r="E37">
        <v>34</v>
      </c>
      <c r="F37">
        <v>86.7</v>
      </c>
      <c r="G37">
        <v>2</v>
      </c>
      <c r="H37">
        <v>73.900000000000006</v>
      </c>
      <c r="I37">
        <v>9</v>
      </c>
      <c r="J37">
        <v>3.1E-2</v>
      </c>
      <c r="K37">
        <v>107</v>
      </c>
      <c r="L37">
        <v>14.2</v>
      </c>
      <c r="M37">
        <v>27</v>
      </c>
      <c r="N37">
        <v>109.7</v>
      </c>
      <c r="O37">
        <v>28</v>
      </c>
      <c r="P37">
        <v>95.5</v>
      </c>
      <c r="Q37">
        <v>32</v>
      </c>
      <c r="R37">
        <v>8.8800000000000008</v>
      </c>
      <c r="S37">
        <v>70</v>
      </c>
    </row>
    <row r="38" spans="1:19" x14ac:dyDescent="0.25">
      <c r="A38">
        <v>37</v>
      </c>
      <c r="B38">
        <v>26</v>
      </c>
      <c r="C38">
        <v>20.58</v>
      </c>
      <c r="D38">
        <v>113.8</v>
      </c>
      <c r="E38">
        <v>21</v>
      </c>
      <c r="F38">
        <v>93.3</v>
      </c>
      <c r="G38">
        <v>36</v>
      </c>
      <c r="H38">
        <v>69.2</v>
      </c>
      <c r="I38">
        <v>138</v>
      </c>
      <c r="J38">
        <v>1.7000000000000001E-2</v>
      </c>
      <c r="K38">
        <v>140</v>
      </c>
      <c r="L38">
        <v>14.05</v>
      </c>
      <c r="M38">
        <v>30</v>
      </c>
      <c r="N38">
        <v>109</v>
      </c>
      <c r="O38">
        <v>41</v>
      </c>
      <c r="P38">
        <v>94.9</v>
      </c>
      <c r="Q38">
        <v>23</v>
      </c>
      <c r="R38">
        <v>8.32</v>
      </c>
      <c r="S38">
        <v>80</v>
      </c>
    </row>
    <row r="39" spans="1:19" x14ac:dyDescent="0.25">
      <c r="A39">
        <v>38</v>
      </c>
      <c r="B39">
        <v>15</v>
      </c>
      <c r="C39">
        <v>22.07</v>
      </c>
      <c r="D39">
        <v>116.4</v>
      </c>
      <c r="E39">
        <v>10</v>
      </c>
      <c r="F39">
        <v>94.4</v>
      </c>
      <c r="G39">
        <v>48</v>
      </c>
      <c r="H39">
        <v>70.599999999999994</v>
      </c>
      <c r="I39">
        <v>84</v>
      </c>
      <c r="J39">
        <v>-1.0999999999999999E-2</v>
      </c>
      <c r="K39">
        <v>207</v>
      </c>
      <c r="L39">
        <v>12.54</v>
      </c>
      <c r="M39">
        <v>44</v>
      </c>
      <c r="N39">
        <v>108.8</v>
      </c>
      <c r="O39">
        <v>46</v>
      </c>
      <c r="P39">
        <v>96.2</v>
      </c>
      <c r="Q39">
        <v>45</v>
      </c>
      <c r="R39">
        <v>4.2300000000000004</v>
      </c>
      <c r="S39">
        <v>142</v>
      </c>
    </row>
    <row r="40" spans="1:19" x14ac:dyDescent="0.25">
      <c r="A40">
        <v>39</v>
      </c>
      <c r="B40">
        <v>17</v>
      </c>
      <c r="C40">
        <v>21.68</v>
      </c>
      <c r="D40">
        <v>114.4</v>
      </c>
      <c r="E40">
        <v>17</v>
      </c>
      <c r="F40">
        <v>92.7</v>
      </c>
      <c r="G40">
        <v>29</v>
      </c>
      <c r="H40">
        <v>66.400000000000006</v>
      </c>
      <c r="I40">
        <v>280</v>
      </c>
      <c r="J40">
        <v>-3.3000000000000002E-2</v>
      </c>
      <c r="K40">
        <v>252</v>
      </c>
      <c r="L40">
        <v>10.78</v>
      </c>
      <c r="M40">
        <v>68</v>
      </c>
      <c r="N40">
        <v>107.8</v>
      </c>
      <c r="O40">
        <v>66</v>
      </c>
      <c r="P40">
        <v>97</v>
      </c>
      <c r="Q40">
        <v>71</v>
      </c>
      <c r="R40">
        <v>1.99</v>
      </c>
      <c r="S40">
        <v>180</v>
      </c>
    </row>
    <row r="41" spans="1:19" x14ac:dyDescent="0.25">
      <c r="A41">
        <v>40</v>
      </c>
      <c r="B41">
        <v>24</v>
      </c>
      <c r="C41">
        <v>20.95</v>
      </c>
      <c r="D41">
        <v>113.1</v>
      </c>
      <c r="E41">
        <v>28</v>
      </c>
      <c r="F41">
        <v>92.2</v>
      </c>
      <c r="G41">
        <v>26</v>
      </c>
      <c r="H41">
        <v>68</v>
      </c>
      <c r="I41">
        <v>200</v>
      </c>
      <c r="J41">
        <v>4.4999999999999998E-2</v>
      </c>
      <c r="K41">
        <v>84</v>
      </c>
      <c r="L41">
        <v>10.28</v>
      </c>
      <c r="M41">
        <v>73</v>
      </c>
      <c r="N41">
        <v>107.8</v>
      </c>
      <c r="O41">
        <v>64</v>
      </c>
      <c r="P41">
        <v>97.5</v>
      </c>
      <c r="Q41">
        <v>82</v>
      </c>
      <c r="R41">
        <v>8.69</v>
      </c>
      <c r="S41">
        <v>73</v>
      </c>
    </row>
    <row r="42" spans="1:19" x14ac:dyDescent="0.25">
      <c r="A42">
        <v>41</v>
      </c>
      <c r="B42">
        <v>16</v>
      </c>
      <c r="C42">
        <v>21.9</v>
      </c>
      <c r="D42">
        <v>113.6</v>
      </c>
      <c r="E42">
        <v>24</v>
      </c>
      <c r="F42">
        <v>91.7</v>
      </c>
      <c r="G42">
        <v>25</v>
      </c>
      <c r="H42">
        <v>66</v>
      </c>
      <c r="I42">
        <v>301</v>
      </c>
      <c r="J42">
        <v>-6.6000000000000003E-2</v>
      </c>
      <c r="K42">
        <v>307</v>
      </c>
      <c r="L42">
        <v>12.6</v>
      </c>
      <c r="M42">
        <v>42</v>
      </c>
      <c r="N42">
        <v>107.9</v>
      </c>
      <c r="O42">
        <v>62</v>
      </c>
      <c r="P42">
        <v>95.3</v>
      </c>
      <c r="Q42">
        <v>28</v>
      </c>
      <c r="R42">
        <v>-2.02</v>
      </c>
      <c r="S42">
        <v>243</v>
      </c>
    </row>
    <row r="43" spans="1:19" x14ac:dyDescent="0.25">
      <c r="A43">
        <v>42</v>
      </c>
      <c r="B43">
        <v>29</v>
      </c>
      <c r="C43">
        <v>19.59</v>
      </c>
      <c r="D43">
        <v>119.8</v>
      </c>
      <c r="E43">
        <v>5</v>
      </c>
      <c r="F43">
        <v>100.2</v>
      </c>
      <c r="G43">
        <v>125</v>
      </c>
      <c r="H43">
        <v>70.8</v>
      </c>
      <c r="I43">
        <v>78</v>
      </c>
      <c r="J43">
        <v>2E-3</v>
      </c>
      <c r="K43">
        <v>167</v>
      </c>
      <c r="L43">
        <v>13.5</v>
      </c>
      <c r="M43">
        <v>37</v>
      </c>
      <c r="N43">
        <v>107.8</v>
      </c>
      <c r="O43">
        <v>65</v>
      </c>
      <c r="P43">
        <v>94.3</v>
      </c>
      <c r="Q43">
        <v>14</v>
      </c>
      <c r="R43">
        <v>0.56000000000000005</v>
      </c>
      <c r="S43">
        <v>204</v>
      </c>
    </row>
    <row r="44" spans="1:19" x14ac:dyDescent="0.25">
      <c r="A44">
        <v>43</v>
      </c>
      <c r="B44">
        <v>25</v>
      </c>
      <c r="C44">
        <v>20.82</v>
      </c>
      <c r="D44">
        <v>111.3</v>
      </c>
      <c r="E44">
        <v>38</v>
      </c>
      <c r="F44">
        <v>90.5</v>
      </c>
      <c r="G44">
        <v>17</v>
      </c>
      <c r="H44">
        <v>65.2</v>
      </c>
      <c r="I44">
        <v>319</v>
      </c>
      <c r="J44">
        <v>1.4E-2</v>
      </c>
      <c r="K44">
        <v>143</v>
      </c>
      <c r="L44">
        <v>8.2899999999999991</v>
      </c>
      <c r="M44">
        <v>90</v>
      </c>
      <c r="N44">
        <v>105.8</v>
      </c>
      <c r="O44">
        <v>97</v>
      </c>
      <c r="P44">
        <v>97.6</v>
      </c>
      <c r="Q44">
        <v>83</v>
      </c>
      <c r="R44">
        <v>2.86</v>
      </c>
      <c r="S44">
        <v>163</v>
      </c>
    </row>
    <row r="45" spans="1:19" x14ac:dyDescent="0.25">
      <c r="A45">
        <v>44</v>
      </c>
      <c r="B45">
        <v>31</v>
      </c>
      <c r="C45">
        <v>18.72</v>
      </c>
      <c r="D45">
        <v>110.9</v>
      </c>
      <c r="E45">
        <v>42</v>
      </c>
      <c r="F45">
        <v>92.2</v>
      </c>
      <c r="G45">
        <v>27</v>
      </c>
      <c r="H45">
        <v>65.3</v>
      </c>
      <c r="I45">
        <v>317</v>
      </c>
      <c r="J45">
        <v>-3.5000000000000003E-2</v>
      </c>
      <c r="K45">
        <v>253</v>
      </c>
      <c r="L45">
        <v>17.059999999999999</v>
      </c>
      <c r="M45">
        <v>12</v>
      </c>
      <c r="N45">
        <v>110.1</v>
      </c>
      <c r="O45">
        <v>22</v>
      </c>
      <c r="P45">
        <v>93.1</v>
      </c>
      <c r="Q45">
        <v>4</v>
      </c>
      <c r="R45">
        <v>-0.8</v>
      </c>
      <c r="S45">
        <v>225</v>
      </c>
    </row>
    <row r="46" spans="1:19" x14ac:dyDescent="0.25">
      <c r="A46">
        <v>45</v>
      </c>
      <c r="B46">
        <v>56</v>
      </c>
      <c r="C46">
        <v>14.01</v>
      </c>
      <c r="D46">
        <v>107</v>
      </c>
      <c r="E46">
        <v>98</v>
      </c>
      <c r="F46">
        <v>93</v>
      </c>
      <c r="G46">
        <v>32</v>
      </c>
      <c r="H46">
        <v>68.599999999999994</v>
      </c>
      <c r="I46">
        <v>166</v>
      </c>
      <c r="J46">
        <v>0.106</v>
      </c>
      <c r="K46">
        <v>16</v>
      </c>
      <c r="L46">
        <v>18.16</v>
      </c>
      <c r="M46">
        <v>8</v>
      </c>
      <c r="N46">
        <v>112.5</v>
      </c>
      <c r="O46">
        <v>3</v>
      </c>
      <c r="P46">
        <v>94.3</v>
      </c>
      <c r="Q46">
        <v>15</v>
      </c>
      <c r="R46">
        <v>-0.53</v>
      </c>
      <c r="S46">
        <v>220</v>
      </c>
    </row>
    <row r="47" spans="1:19" x14ac:dyDescent="0.25">
      <c r="A47">
        <v>46</v>
      </c>
      <c r="B47">
        <v>44</v>
      </c>
      <c r="C47">
        <v>15.92</v>
      </c>
      <c r="D47">
        <v>113.4</v>
      </c>
      <c r="E47">
        <v>26</v>
      </c>
      <c r="F47">
        <v>97.5</v>
      </c>
      <c r="G47">
        <v>86</v>
      </c>
      <c r="H47">
        <v>64.7</v>
      </c>
      <c r="I47">
        <v>332</v>
      </c>
      <c r="J47">
        <v>2.4E-2</v>
      </c>
      <c r="K47">
        <v>119</v>
      </c>
      <c r="L47">
        <v>11.87</v>
      </c>
      <c r="M47">
        <v>55</v>
      </c>
      <c r="N47">
        <v>108.6</v>
      </c>
      <c r="O47">
        <v>50</v>
      </c>
      <c r="P47">
        <v>96.7</v>
      </c>
      <c r="Q47">
        <v>61</v>
      </c>
      <c r="R47">
        <v>9.09</v>
      </c>
      <c r="S47">
        <v>68</v>
      </c>
    </row>
    <row r="48" spans="1:19" x14ac:dyDescent="0.25">
      <c r="A48">
        <v>47</v>
      </c>
      <c r="B48">
        <v>55</v>
      </c>
      <c r="C48">
        <v>14.06</v>
      </c>
      <c r="D48">
        <v>107.7</v>
      </c>
      <c r="E48">
        <v>85</v>
      </c>
      <c r="F48">
        <v>93.6</v>
      </c>
      <c r="G48">
        <v>41</v>
      </c>
      <c r="H48">
        <v>69.599999999999994</v>
      </c>
      <c r="I48">
        <v>113</v>
      </c>
      <c r="J48">
        <v>1E-3</v>
      </c>
      <c r="K48">
        <v>171</v>
      </c>
      <c r="L48">
        <v>14.45</v>
      </c>
      <c r="M48">
        <v>25</v>
      </c>
      <c r="N48">
        <v>110.3</v>
      </c>
      <c r="O48">
        <v>21</v>
      </c>
      <c r="P48">
        <v>95.8</v>
      </c>
      <c r="Q48">
        <v>39</v>
      </c>
      <c r="R48">
        <v>4.5</v>
      </c>
      <c r="S48">
        <v>135</v>
      </c>
    </row>
    <row r="49" spans="1:19" x14ac:dyDescent="0.25">
      <c r="A49">
        <v>48</v>
      </c>
      <c r="B49">
        <v>100</v>
      </c>
      <c r="C49">
        <v>8.15</v>
      </c>
      <c r="D49">
        <v>104.1</v>
      </c>
      <c r="E49">
        <v>129</v>
      </c>
      <c r="F49">
        <v>96</v>
      </c>
      <c r="G49">
        <v>67</v>
      </c>
      <c r="H49">
        <v>68.5</v>
      </c>
      <c r="I49">
        <v>174</v>
      </c>
      <c r="J49">
        <v>5.0000000000000001E-3</v>
      </c>
      <c r="K49">
        <v>161</v>
      </c>
      <c r="L49">
        <v>0.74</v>
      </c>
      <c r="M49">
        <v>169</v>
      </c>
      <c r="N49">
        <v>103.2</v>
      </c>
      <c r="O49">
        <v>162</v>
      </c>
      <c r="P49">
        <v>102.5</v>
      </c>
      <c r="Q49">
        <v>192</v>
      </c>
      <c r="R49">
        <v>-2.77</v>
      </c>
      <c r="S49">
        <v>252</v>
      </c>
    </row>
    <row r="50" spans="1:19" x14ac:dyDescent="0.25">
      <c r="A50">
        <v>49</v>
      </c>
      <c r="B50">
        <v>86</v>
      </c>
      <c r="C50">
        <v>10.130000000000001</v>
      </c>
      <c r="D50">
        <v>103</v>
      </c>
      <c r="E50">
        <v>157</v>
      </c>
      <c r="F50">
        <v>92.9</v>
      </c>
      <c r="G50">
        <v>30</v>
      </c>
      <c r="H50">
        <v>70</v>
      </c>
      <c r="I50">
        <v>102</v>
      </c>
      <c r="J50">
        <v>-2.7E-2</v>
      </c>
      <c r="K50">
        <v>238</v>
      </c>
      <c r="L50">
        <v>-8.15</v>
      </c>
      <c r="M50">
        <v>331</v>
      </c>
      <c r="N50">
        <v>97.6</v>
      </c>
      <c r="O50">
        <v>318</v>
      </c>
      <c r="P50">
        <v>105.8</v>
      </c>
      <c r="Q50">
        <v>329</v>
      </c>
      <c r="R50">
        <v>4.29</v>
      </c>
      <c r="S50">
        <v>138</v>
      </c>
    </row>
    <row r="51" spans="1:19" x14ac:dyDescent="0.25">
      <c r="A51">
        <v>50</v>
      </c>
      <c r="B51">
        <v>181</v>
      </c>
      <c r="C51">
        <v>-1.04</v>
      </c>
      <c r="D51">
        <v>100.4</v>
      </c>
      <c r="E51">
        <v>210</v>
      </c>
      <c r="F51">
        <v>101.4</v>
      </c>
      <c r="G51">
        <v>161</v>
      </c>
      <c r="H51">
        <v>68.3</v>
      </c>
      <c r="I51">
        <v>185</v>
      </c>
      <c r="J51">
        <v>3.7999999999999999E-2</v>
      </c>
      <c r="K51">
        <v>92</v>
      </c>
      <c r="L51">
        <v>-7.05</v>
      </c>
      <c r="M51">
        <v>319</v>
      </c>
      <c r="N51">
        <v>97.4</v>
      </c>
      <c r="O51">
        <v>321</v>
      </c>
      <c r="P51">
        <v>104.4</v>
      </c>
      <c r="Q51">
        <v>278</v>
      </c>
      <c r="R51">
        <v>-0.41</v>
      </c>
      <c r="S51">
        <v>217</v>
      </c>
    </row>
    <row r="52" spans="1:19" x14ac:dyDescent="0.25">
      <c r="A52">
        <v>51</v>
      </c>
      <c r="B52">
        <v>219</v>
      </c>
      <c r="C52">
        <v>-5.01</v>
      </c>
      <c r="D52">
        <v>95.4</v>
      </c>
      <c r="E52">
        <v>287</v>
      </c>
      <c r="F52">
        <v>100.4</v>
      </c>
      <c r="G52">
        <v>136</v>
      </c>
      <c r="H52">
        <v>62.2</v>
      </c>
      <c r="I52">
        <v>356</v>
      </c>
      <c r="J52">
        <v>6.0000000000000001E-3</v>
      </c>
      <c r="K52">
        <v>157</v>
      </c>
      <c r="L52">
        <v>-6.06</v>
      </c>
      <c r="M52">
        <v>303</v>
      </c>
      <c r="N52">
        <v>99.4</v>
      </c>
      <c r="O52">
        <v>274</v>
      </c>
      <c r="P52">
        <v>105.5</v>
      </c>
      <c r="Q52">
        <v>321</v>
      </c>
      <c r="R52">
        <v>11.52</v>
      </c>
      <c r="S52">
        <v>44</v>
      </c>
    </row>
    <row r="53" spans="1:19" x14ac:dyDescent="0.25">
      <c r="A53">
        <v>52</v>
      </c>
      <c r="B53">
        <v>229</v>
      </c>
      <c r="C53">
        <v>-6.05</v>
      </c>
      <c r="D53">
        <v>99</v>
      </c>
      <c r="E53">
        <v>236</v>
      </c>
      <c r="F53">
        <v>105</v>
      </c>
      <c r="G53">
        <v>236</v>
      </c>
      <c r="H53">
        <v>72</v>
      </c>
      <c r="I53">
        <v>41</v>
      </c>
      <c r="J53">
        <v>5.5E-2</v>
      </c>
      <c r="K53">
        <v>61</v>
      </c>
      <c r="L53">
        <v>-10.23</v>
      </c>
      <c r="M53">
        <v>341</v>
      </c>
      <c r="N53">
        <v>94</v>
      </c>
      <c r="O53">
        <v>341</v>
      </c>
      <c r="P53">
        <v>104.2</v>
      </c>
      <c r="Q53">
        <v>267</v>
      </c>
      <c r="R53">
        <v>13.39</v>
      </c>
      <c r="S53">
        <v>30</v>
      </c>
    </row>
    <row r="54" spans="1:19" x14ac:dyDescent="0.25">
      <c r="A54">
        <v>53</v>
      </c>
      <c r="B54">
        <v>3</v>
      </c>
      <c r="C54">
        <v>30.61</v>
      </c>
      <c r="D54">
        <v>119</v>
      </c>
      <c r="E54">
        <v>7</v>
      </c>
      <c r="F54">
        <v>88.3</v>
      </c>
      <c r="G54">
        <v>5</v>
      </c>
      <c r="H54">
        <v>70.7</v>
      </c>
      <c r="I54">
        <v>80</v>
      </c>
      <c r="J54">
        <v>0.03</v>
      </c>
      <c r="K54">
        <v>110</v>
      </c>
      <c r="L54">
        <v>18.88</v>
      </c>
      <c r="M54">
        <v>3</v>
      </c>
      <c r="N54">
        <v>112.6</v>
      </c>
      <c r="O54">
        <v>2</v>
      </c>
      <c r="P54">
        <v>93.7</v>
      </c>
      <c r="Q54">
        <v>9</v>
      </c>
      <c r="R54">
        <v>9.9499999999999993</v>
      </c>
      <c r="S54">
        <v>57</v>
      </c>
    </row>
    <row r="55" spans="1:19" x14ac:dyDescent="0.25">
      <c r="A55">
        <v>54</v>
      </c>
      <c r="B55">
        <v>6</v>
      </c>
      <c r="C55">
        <v>28.82</v>
      </c>
      <c r="D55">
        <v>118.9</v>
      </c>
      <c r="E55">
        <v>8</v>
      </c>
      <c r="F55">
        <v>90.1</v>
      </c>
      <c r="G55">
        <v>16</v>
      </c>
      <c r="H55">
        <v>64.900000000000006</v>
      </c>
      <c r="I55">
        <v>327</v>
      </c>
      <c r="J55">
        <v>-8.9999999999999993E-3</v>
      </c>
      <c r="K55">
        <v>201</v>
      </c>
      <c r="L55">
        <v>6.57</v>
      </c>
      <c r="M55">
        <v>106</v>
      </c>
      <c r="N55">
        <v>103.7</v>
      </c>
      <c r="O55">
        <v>151</v>
      </c>
      <c r="P55">
        <v>97.1</v>
      </c>
      <c r="Q55">
        <v>74</v>
      </c>
      <c r="R55">
        <v>1.63</v>
      </c>
      <c r="S55">
        <v>186</v>
      </c>
    </row>
    <row r="56" spans="1:19" x14ac:dyDescent="0.25">
      <c r="A56">
        <v>55</v>
      </c>
      <c r="B56">
        <v>27</v>
      </c>
      <c r="C56">
        <v>20.32</v>
      </c>
      <c r="D56">
        <v>116.1</v>
      </c>
      <c r="E56">
        <v>11</v>
      </c>
      <c r="F56">
        <v>95.8</v>
      </c>
      <c r="G56">
        <v>65</v>
      </c>
      <c r="H56">
        <v>69.599999999999994</v>
      </c>
      <c r="I56">
        <v>114</v>
      </c>
      <c r="J56">
        <v>-0.04</v>
      </c>
      <c r="K56">
        <v>264</v>
      </c>
      <c r="L56">
        <v>14.84</v>
      </c>
      <c r="M56">
        <v>19</v>
      </c>
      <c r="N56">
        <v>109.2</v>
      </c>
      <c r="O56">
        <v>37</v>
      </c>
      <c r="P56">
        <v>94.4</v>
      </c>
      <c r="Q56">
        <v>17</v>
      </c>
      <c r="R56">
        <v>13.58</v>
      </c>
      <c r="S56">
        <v>27</v>
      </c>
    </row>
    <row r="57" spans="1:19" x14ac:dyDescent="0.25">
      <c r="A57">
        <v>56</v>
      </c>
      <c r="B57">
        <v>30</v>
      </c>
      <c r="C57">
        <v>18.77</v>
      </c>
      <c r="D57">
        <v>110.1</v>
      </c>
      <c r="E57">
        <v>54</v>
      </c>
      <c r="F57">
        <v>91.3</v>
      </c>
      <c r="G57">
        <v>22</v>
      </c>
      <c r="H57">
        <v>72</v>
      </c>
      <c r="I57">
        <v>43</v>
      </c>
      <c r="J57">
        <v>3.9E-2</v>
      </c>
      <c r="K57">
        <v>89</v>
      </c>
      <c r="L57">
        <v>14.63</v>
      </c>
      <c r="M57">
        <v>22</v>
      </c>
      <c r="N57">
        <v>110.6</v>
      </c>
      <c r="O57">
        <v>16</v>
      </c>
      <c r="P57">
        <v>96</v>
      </c>
      <c r="Q57">
        <v>42</v>
      </c>
      <c r="R57">
        <v>4.55</v>
      </c>
      <c r="S57">
        <v>134</v>
      </c>
    </row>
    <row r="58" spans="1:19" x14ac:dyDescent="0.25">
      <c r="A58">
        <v>57</v>
      </c>
      <c r="B58">
        <v>21</v>
      </c>
      <c r="C58">
        <v>21.06</v>
      </c>
      <c r="D58">
        <v>108.8</v>
      </c>
      <c r="E58">
        <v>71</v>
      </c>
      <c r="F58">
        <v>87.7</v>
      </c>
      <c r="G58">
        <v>4</v>
      </c>
      <c r="H58">
        <v>67.3</v>
      </c>
      <c r="I58">
        <v>233</v>
      </c>
      <c r="J58">
        <v>-7.0000000000000001E-3</v>
      </c>
      <c r="K58">
        <v>199</v>
      </c>
      <c r="L58">
        <v>12.44</v>
      </c>
      <c r="M58">
        <v>49</v>
      </c>
      <c r="N58">
        <v>108.3</v>
      </c>
      <c r="O58">
        <v>54</v>
      </c>
      <c r="P58">
        <v>95.8</v>
      </c>
      <c r="Q58">
        <v>40</v>
      </c>
      <c r="R58">
        <v>-0.69</v>
      </c>
      <c r="S58">
        <v>223</v>
      </c>
    </row>
    <row r="59" spans="1:19" x14ac:dyDescent="0.25">
      <c r="A59">
        <v>58</v>
      </c>
      <c r="B59">
        <v>20</v>
      </c>
      <c r="C59">
        <v>21.3</v>
      </c>
      <c r="D59">
        <v>110.8</v>
      </c>
      <c r="E59">
        <v>44</v>
      </c>
      <c r="F59">
        <v>89.5</v>
      </c>
      <c r="G59">
        <v>11</v>
      </c>
      <c r="H59">
        <v>66.099999999999994</v>
      </c>
      <c r="I59">
        <v>298</v>
      </c>
      <c r="J59">
        <v>1.7999999999999999E-2</v>
      </c>
      <c r="K59">
        <v>134</v>
      </c>
      <c r="L59">
        <v>6.26</v>
      </c>
      <c r="M59">
        <v>109</v>
      </c>
      <c r="N59">
        <v>105.7</v>
      </c>
      <c r="O59">
        <v>102</v>
      </c>
      <c r="P59">
        <v>99.4</v>
      </c>
      <c r="Q59">
        <v>121</v>
      </c>
      <c r="R59">
        <v>10.85</v>
      </c>
      <c r="S59">
        <v>49</v>
      </c>
    </row>
    <row r="60" spans="1:19" x14ac:dyDescent="0.25">
      <c r="A60">
        <v>59</v>
      </c>
      <c r="B60">
        <v>42</v>
      </c>
      <c r="C60">
        <v>16.170000000000002</v>
      </c>
      <c r="D60">
        <v>106.9</v>
      </c>
      <c r="E60">
        <v>99</v>
      </c>
      <c r="F60">
        <v>90.7</v>
      </c>
      <c r="G60">
        <v>20</v>
      </c>
      <c r="H60">
        <v>64.2</v>
      </c>
      <c r="I60">
        <v>338</v>
      </c>
      <c r="J60">
        <v>0.123</v>
      </c>
      <c r="K60">
        <v>7</v>
      </c>
      <c r="L60">
        <v>14.19</v>
      </c>
      <c r="M60">
        <v>29</v>
      </c>
      <c r="N60">
        <v>109.5</v>
      </c>
      <c r="O60">
        <v>33</v>
      </c>
      <c r="P60">
        <v>95.3</v>
      </c>
      <c r="Q60">
        <v>30</v>
      </c>
      <c r="R60">
        <v>11.65</v>
      </c>
      <c r="S60">
        <v>42</v>
      </c>
    </row>
    <row r="61" spans="1:19" x14ac:dyDescent="0.25">
      <c r="A61">
        <v>60</v>
      </c>
      <c r="B61">
        <v>9</v>
      </c>
      <c r="C61">
        <v>23.75</v>
      </c>
      <c r="D61">
        <v>110.4</v>
      </c>
      <c r="E61">
        <v>49</v>
      </c>
      <c r="F61">
        <v>86.7</v>
      </c>
      <c r="G61">
        <v>1</v>
      </c>
      <c r="H61">
        <v>64.2</v>
      </c>
      <c r="I61">
        <v>342</v>
      </c>
      <c r="J61">
        <v>-0.02</v>
      </c>
      <c r="K61">
        <v>226</v>
      </c>
      <c r="L61">
        <v>4.1100000000000003</v>
      </c>
      <c r="M61">
        <v>134</v>
      </c>
      <c r="N61">
        <v>104.3</v>
      </c>
      <c r="O61">
        <v>136</v>
      </c>
      <c r="P61">
        <v>100.2</v>
      </c>
      <c r="Q61">
        <v>136</v>
      </c>
      <c r="R61">
        <v>4.7</v>
      </c>
      <c r="S61">
        <v>129</v>
      </c>
    </row>
    <row r="62" spans="1:19" x14ac:dyDescent="0.25">
      <c r="A62">
        <v>61</v>
      </c>
      <c r="B62">
        <v>32</v>
      </c>
      <c r="C62">
        <v>18.55</v>
      </c>
      <c r="D62">
        <v>113.3</v>
      </c>
      <c r="E62">
        <v>27</v>
      </c>
      <c r="F62">
        <v>94.8</v>
      </c>
      <c r="G62">
        <v>52</v>
      </c>
      <c r="H62">
        <v>67.8</v>
      </c>
      <c r="I62">
        <v>215</v>
      </c>
      <c r="J62">
        <v>-5.0000000000000001E-3</v>
      </c>
      <c r="K62">
        <v>192</v>
      </c>
      <c r="L62">
        <v>12.25</v>
      </c>
      <c r="M62">
        <v>50</v>
      </c>
      <c r="N62">
        <v>108.7</v>
      </c>
      <c r="O62">
        <v>47</v>
      </c>
      <c r="P62">
        <v>96.5</v>
      </c>
      <c r="Q62">
        <v>51</v>
      </c>
      <c r="R62">
        <v>-0.99</v>
      </c>
      <c r="S62">
        <v>228</v>
      </c>
    </row>
    <row r="63" spans="1:19" x14ac:dyDescent="0.25">
      <c r="A63">
        <v>62</v>
      </c>
      <c r="B63">
        <v>34</v>
      </c>
      <c r="C63">
        <v>18.14</v>
      </c>
      <c r="D63">
        <v>108.7</v>
      </c>
      <c r="E63">
        <v>75</v>
      </c>
      <c r="F63">
        <v>90.5</v>
      </c>
      <c r="G63">
        <v>18</v>
      </c>
      <c r="H63">
        <v>67.8</v>
      </c>
      <c r="I63">
        <v>213</v>
      </c>
      <c r="J63">
        <v>3.2000000000000001E-2</v>
      </c>
      <c r="K63">
        <v>104</v>
      </c>
      <c r="L63">
        <v>18.2</v>
      </c>
      <c r="M63">
        <v>7</v>
      </c>
      <c r="N63">
        <v>112.4</v>
      </c>
      <c r="O63">
        <v>4</v>
      </c>
      <c r="P63">
        <v>94.2</v>
      </c>
      <c r="Q63">
        <v>13</v>
      </c>
      <c r="R63">
        <v>-5.43</v>
      </c>
      <c r="S63">
        <v>285</v>
      </c>
    </row>
    <row r="64" spans="1:19" x14ac:dyDescent="0.25">
      <c r="A64">
        <v>63</v>
      </c>
      <c r="B64">
        <v>41</v>
      </c>
      <c r="C64">
        <v>16.23</v>
      </c>
      <c r="D64">
        <v>113.8</v>
      </c>
      <c r="E64">
        <v>22</v>
      </c>
      <c r="F64">
        <v>97.6</v>
      </c>
      <c r="G64">
        <v>89</v>
      </c>
      <c r="H64">
        <v>69.2</v>
      </c>
      <c r="I64">
        <v>139</v>
      </c>
      <c r="J64">
        <v>1.7000000000000001E-2</v>
      </c>
      <c r="K64">
        <v>137</v>
      </c>
      <c r="L64">
        <v>11.66</v>
      </c>
      <c r="M64">
        <v>57</v>
      </c>
      <c r="N64">
        <v>108.5</v>
      </c>
      <c r="O64">
        <v>51</v>
      </c>
      <c r="P64">
        <v>96.8</v>
      </c>
      <c r="Q64">
        <v>64</v>
      </c>
      <c r="R64">
        <v>2.46</v>
      </c>
      <c r="S64">
        <v>171</v>
      </c>
    </row>
    <row r="65" spans="1:19" x14ac:dyDescent="0.25">
      <c r="A65">
        <v>64</v>
      </c>
      <c r="B65">
        <v>85</v>
      </c>
      <c r="C65">
        <v>10.17</v>
      </c>
      <c r="D65">
        <v>109.3</v>
      </c>
      <c r="E65">
        <v>65</v>
      </c>
      <c r="F65">
        <v>99.2</v>
      </c>
      <c r="G65">
        <v>117</v>
      </c>
      <c r="H65">
        <v>65.400000000000006</v>
      </c>
      <c r="I65">
        <v>315</v>
      </c>
      <c r="J65">
        <v>7.4999999999999997E-2</v>
      </c>
      <c r="K65">
        <v>38</v>
      </c>
      <c r="L65">
        <v>11.16</v>
      </c>
      <c r="M65">
        <v>62</v>
      </c>
      <c r="N65">
        <v>108.6</v>
      </c>
      <c r="O65">
        <v>49</v>
      </c>
      <c r="P65">
        <v>97.4</v>
      </c>
      <c r="Q65">
        <v>80</v>
      </c>
      <c r="R65">
        <v>-6.2</v>
      </c>
      <c r="S65">
        <v>292</v>
      </c>
    </row>
    <row r="66" spans="1:19" x14ac:dyDescent="0.25">
      <c r="A66">
        <v>65</v>
      </c>
      <c r="B66">
        <v>97</v>
      </c>
      <c r="C66">
        <v>8.3699999999999992</v>
      </c>
      <c r="D66">
        <v>110.1</v>
      </c>
      <c r="E66">
        <v>52</v>
      </c>
      <c r="F66">
        <v>101.8</v>
      </c>
      <c r="G66">
        <v>168</v>
      </c>
      <c r="H66">
        <v>63.1</v>
      </c>
      <c r="I66">
        <v>348</v>
      </c>
      <c r="J66">
        <v>-1.2999999999999999E-2</v>
      </c>
      <c r="K66">
        <v>211</v>
      </c>
      <c r="L66">
        <v>-6.63</v>
      </c>
      <c r="M66">
        <v>314</v>
      </c>
      <c r="N66">
        <v>98.5</v>
      </c>
      <c r="O66">
        <v>299</v>
      </c>
      <c r="P66">
        <v>105.1</v>
      </c>
      <c r="Q66">
        <v>310</v>
      </c>
      <c r="R66">
        <v>1.17</v>
      </c>
      <c r="S66">
        <v>195</v>
      </c>
    </row>
    <row r="67" spans="1:19" x14ac:dyDescent="0.25">
      <c r="A67">
        <v>66</v>
      </c>
      <c r="B67">
        <v>128</v>
      </c>
      <c r="C67">
        <v>3.9</v>
      </c>
      <c r="D67">
        <v>100.2</v>
      </c>
      <c r="E67">
        <v>214</v>
      </c>
      <c r="F67">
        <v>96.3</v>
      </c>
      <c r="G67">
        <v>72</v>
      </c>
      <c r="H67">
        <v>65.599999999999994</v>
      </c>
      <c r="I67">
        <v>312</v>
      </c>
      <c r="J67">
        <v>0.152</v>
      </c>
      <c r="K67">
        <v>3</v>
      </c>
      <c r="L67">
        <v>-1.99</v>
      </c>
      <c r="M67">
        <v>217</v>
      </c>
      <c r="N67">
        <v>101.4</v>
      </c>
      <c r="O67">
        <v>216</v>
      </c>
      <c r="P67">
        <v>103.4</v>
      </c>
      <c r="Q67">
        <v>230</v>
      </c>
      <c r="R67">
        <v>16.329999999999998</v>
      </c>
      <c r="S67">
        <v>14</v>
      </c>
    </row>
    <row r="68" spans="1:19" x14ac:dyDescent="0.25">
      <c r="A68">
        <v>67</v>
      </c>
      <c r="B68">
        <v>151</v>
      </c>
      <c r="C68">
        <v>1.37</v>
      </c>
      <c r="D68">
        <v>100.9</v>
      </c>
      <c r="E68">
        <v>199</v>
      </c>
      <c r="F68">
        <v>99.5</v>
      </c>
      <c r="G68">
        <v>121</v>
      </c>
      <c r="H68">
        <v>66.3</v>
      </c>
      <c r="I68">
        <v>282</v>
      </c>
      <c r="J68">
        <v>0.19</v>
      </c>
      <c r="K68">
        <v>1</v>
      </c>
      <c r="L68">
        <v>-1.0900000000000001</v>
      </c>
      <c r="M68">
        <v>199</v>
      </c>
      <c r="N68">
        <v>105</v>
      </c>
      <c r="O68">
        <v>114</v>
      </c>
      <c r="P68">
        <v>106.1</v>
      </c>
      <c r="Q68">
        <v>337</v>
      </c>
      <c r="R68">
        <v>21.21</v>
      </c>
      <c r="S68">
        <v>6</v>
      </c>
    </row>
    <row r="69" spans="1:19" x14ac:dyDescent="0.25">
      <c r="A69">
        <v>68</v>
      </c>
      <c r="B69">
        <v>146</v>
      </c>
      <c r="C69">
        <v>1.62</v>
      </c>
      <c r="D69">
        <v>107.1</v>
      </c>
      <c r="E69">
        <v>95</v>
      </c>
      <c r="F69">
        <v>105.5</v>
      </c>
      <c r="G69">
        <v>247</v>
      </c>
      <c r="H69">
        <v>64.2</v>
      </c>
      <c r="I69">
        <v>340</v>
      </c>
      <c r="J69">
        <v>-4.2999999999999997E-2</v>
      </c>
      <c r="K69">
        <v>273</v>
      </c>
      <c r="L69">
        <v>-3.31</v>
      </c>
      <c r="M69">
        <v>238</v>
      </c>
      <c r="N69">
        <v>100.4</v>
      </c>
      <c r="O69">
        <v>242</v>
      </c>
      <c r="P69">
        <v>103.7</v>
      </c>
      <c r="Q69">
        <v>240</v>
      </c>
      <c r="R69">
        <v>-5.56</v>
      </c>
      <c r="S69">
        <v>289</v>
      </c>
    </row>
  </sheetData>
  <sortState xmlns:xlrd2="http://schemas.microsoft.com/office/spreadsheetml/2017/richdata2" ref="A2:S234">
    <sortCondition ref="A1:A2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E048-BDFC-1747-9077-8EAA8AC081E8}">
  <dimension ref="A1:G266"/>
  <sheetViews>
    <sheetView workbookViewId="0">
      <selection activeCell="I4" sqref="I4"/>
    </sheetView>
  </sheetViews>
  <sheetFormatPr defaultColWidth="11" defaultRowHeight="15.75" x14ac:dyDescent="0.25"/>
  <cols>
    <col min="1" max="7" width="13.375" customWidth="1"/>
  </cols>
  <sheetData>
    <row r="1" spans="1:7" x14ac:dyDescent="0.25">
      <c r="A1" s="1" t="s">
        <v>59</v>
      </c>
      <c r="B1" t="s">
        <v>123</v>
      </c>
      <c r="C1" s="1" t="s">
        <v>60</v>
      </c>
      <c r="D1" t="s">
        <v>124</v>
      </c>
      <c r="E1" t="s">
        <v>125</v>
      </c>
      <c r="F1" t="s">
        <v>126</v>
      </c>
      <c r="G1" t="s">
        <v>75</v>
      </c>
    </row>
    <row r="2" spans="1:7" x14ac:dyDescent="0.25">
      <c r="A2">
        <v>65</v>
      </c>
      <c r="B2" t="s">
        <v>53</v>
      </c>
      <c r="C2">
        <v>22</v>
      </c>
      <c r="D2" t="s">
        <v>26</v>
      </c>
      <c r="E2">
        <v>64</v>
      </c>
      <c r="F2">
        <v>77</v>
      </c>
      <c r="G2">
        <v>-13</v>
      </c>
    </row>
    <row r="3" spans="1:7" x14ac:dyDescent="0.25">
      <c r="A3">
        <v>33</v>
      </c>
      <c r="B3" t="s">
        <v>33</v>
      </c>
      <c r="C3">
        <v>9</v>
      </c>
      <c r="D3" t="s">
        <v>14</v>
      </c>
      <c r="E3">
        <v>64</v>
      </c>
      <c r="F3">
        <v>91</v>
      </c>
      <c r="G3">
        <v>-27</v>
      </c>
    </row>
    <row r="4" spans="1:7" x14ac:dyDescent="0.25">
      <c r="A4">
        <v>10</v>
      </c>
      <c r="B4" t="s">
        <v>15</v>
      </c>
      <c r="C4">
        <v>29</v>
      </c>
      <c r="D4" t="s">
        <v>29</v>
      </c>
      <c r="E4">
        <v>85</v>
      </c>
      <c r="F4">
        <v>69</v>
      </c>
      <c r="G4">
        <v>16</v>
      </c>
    </row>
    <row r="5" spans="1:7" x14ac:dyDescent="0.25">
      <c r="A5">
        <v>46</v>
      </c>
      <c r="B5" t="s">
        <v>46</v>
      </c>
      <c r="C5">
        <v>58</v>
      </c>
      <c r="D5" t="s">
        <v>106</v>
      </c>
      <c r="E5">
        <v>58</v>
      </c>
      <c r="F5">
        <v>73</v>
      </c>
      <c r="G5">
        <v>-15</v>
      </c>
    </row>
    <row r="6" spans="1:7" x14ac:dyDescent="0.25">
      <c r="A6">
        <v>1</v>
      </c>
      <c r="B6" t="s">
        <v>3</v>
      </c>
      <c r="C6">
        <v>3</v>
      </c>
      <c r="D6" t="s">
        <v>8</v>
      </c>
      <c r="E6">
        <v>102</v>
      </c>
      <c r="F6">
        <v>90</v>
      </c>
      <c r="G6">
        <v>12</v>
      </c>
    </row>
    <row r="7" spans="1:7" x14ac:dyDescent="0.25">
      <c r="A7">
        <v>10</v>
      </c>
      <c r="B7" t="s">
        <v>15</v>
      </c>
      <c r="C7">
        <v>55</v>
      </c>
      <c r="D7" t="s">
        <v>107</v>
      </c>
      <c r="E7">
        <v>66</v>
      </c>
      <c r="F7">
        <v>78</v>
      </c>
      <c r="G7">
        <v>-12</v>
      </c>
    </row>
    <row r="8" spans="1:7" x14ac:dyDescent="0.25">
      <c r="A8">
        <v>22</v>
      </c>
      <c r="B8" t="s">
        <v>26</v>
      </c>
      <c r="C8">
        <v>59</v>
      </c>
      <c r="D8" t="s">
        <v>49</v>
      </c>
      <c r="E8">
        <v>70</v>
      </c>
      <c r="F8">
        <v>81</v>
      </c>
      <c r="G8">
        <v>-11</v>
      </c>
    </row>
    <row r="9" spans="1:7" x14ac:dyDescent="0.25">
      <c r="A9">
        <v>14</v>
      </c>
      <c r="B9" t="s">
        <v>10</v>
      </c>
      <c r="C9">
        <v>53</v>
      </c>
      <c r="D9" t="s">
        <v>47</v>
      </c>
      <c r="E9">
        <v>75</v>
      </c>
      <c r="F9">
        <v>77</v>
      </c>
      <c r="G9">
        <v>-2</v>
      </c>
    </row>
    <row r="10" spans="1:7" x14ac:dyDescent="0.25">
      <c r="A10">
        <v>34</v>
      </c>
      <c r="B10" t="s">
        <v>22</v>
      </c>
      <c r="C10">
        <v>41</v>
      </c>
      <c r="D10" t="s">
        <v>108</v>
      </c>
      <c r="E10">
        <v>57</v>
      </c>
      <c r="F10">
        <v>69</v>
      </c>
      <c r="G10">
        <v>-12</v>
      </c>
    </row>
    <row r="11" spans="1:7" x14ac:dyDescent="0.25">
      <c r="A11">
        <v>31</v>
      </c>
      <c r="B11" t="s">
        <v>30</v>
      </c>
      <c r="C11">
        <v>21</v>
      </c>
      <c r="D11" t="s">
        <v>31</v>
      </c>
      <c r="E11">
        <v>54</v>
      </c>
      <c r="F11">
        <v>69</v>
      </c>
      <c r="G11">
        <v>-15</v>
      </c>
    </row>
    <row r="12" spans="1:7" x14ac:dyDescent="0.25">
      <c r="A12">
        <v>52</v>
      </c>
      <c r="B12" t="s">
        <v>109</v>
      </c>
      <c r="C12">
        <v>56</v>
      </c>
      <c r="D12" t="s">
        <v>110</v>
      </c>
      <c r="E12">
        <v>65</v>
      </c>
      <c r="F12">
        <v>85</v>
      </c>
      <c r="G12">
        <v>-20</v>
      </c>
    </row>
    <row r="13" spans="1:7" x14ac:dyDescent="0.25">
      <c r="A13">
        <v>28</v>
      </c>
      <c r="B13" t="s">
        <v>111</v>
      </c>
      <c r="C13">
        <v>23</v>
      </c>
      <c r="D13" t="s">
        <v>24</v>
      </c>
      <c r="E13">
        <v>81</v>
      </c>
      <c r="F13">
        <v>73</v>
      </c>
      <c r="G13">
        <v>8</v>
      </c>
    </row>
    <row r="14" spans="1:7" x14ac:dyDescent="0.25">
      <c r="A14">
        <v>51</v>
      </c>
      <c r="B14" t="s">
        <v>112</v>
      </c>
      <c r="C14">
        <v>44</v>
      </c>
      <c r="D14" t="s">
        <v>39</v>
      </c>
      <c r="E14">
        <v>61</v>
      </c>
      <c r="F14">
        <v>79</v>
      </c>
      <c r="G14">
        <v>-18</v>
      </c>
    </row>
    <row r="15" spans="1:7" x14ac:dyDescent="0.25">
      <c r="A15">
        <v>24</v>
      </c>
      <c r="B15" t="s">
        <v>27</v>
      </c>
      <c r="C15">
        <v>54</v>
      </c>
      <c r="D15" t="s">
        <v>48</v>
      </c>
      <c r="E15">
        <v>53</v>
      </c>
      <c r="F15">
        <v>64</v>
      </c>
      <c r="G15">
        <v>-11</v>
      </c>
    </row>
    <row r="16" spans="1:7" x14ac:dyDescent="0.25">
      <c r="A16">
        <v>6</v>
      </c>
      <c r="B16" t="s">
        <v>113</v>
      </c>
      <c r="C16">
        <v>40</v>
      </c>
      <c r="D16" t="s">
        <v>44</v>
      </c>
      <c r="E16">
        <v>79</v>
      </c>
      <c r="F16">
        <v>53</v>
      </c>
      <c r="G16">
        <v>26</v>
      </c>
    </row>
    <row r="17" spans="1:7" x14ac:dyDescent="0.25">
      <c r="A17">
        <v>34</v>
      </c>
      <c r="B17" t="s">
        <v>22</v>
      </c>
      <c r="C17">
        <v>23</v>
      </c>
      <c r="D17" t="s">
        <v>24</v>
      </c>
      <c r="E17">
        <v>53</v>
      </c>
      <c r="F17">
        <v>87</v>
      </c>
      <c r="G17">
        <v>-34</v>
      </c>
    </row>
    <row r="18" spans="1:7" x14ac:dyDescent="0.25">
      <c r="A18">
        <v>30</v>
      </c>
      <c r="B18" t="s">
        <v>25</v>
      </c>
      <c r="C18">
        <v>48</v>
      </c>
      <c r="D18" t="s">
        <v>114</v>
      </c>
      <c r="E18">
        <v>75</v>
      </c>
      <c r="F18">
        <v>67</v>
      </c>
      <c r="G18">
        <v>8</v>
      </c>
    </row>
    <row r="19" spans="1:7" x14ac:dyDescent="0.25">
      <c r="A19">
        <v>37</v>
      </c>
      <c r="B19" t="s">
        <v>42</v>
      </c>
      <c r="C19">
        <v>26</v>
      </c>
      <c r="D19" t="s">
        <v>115</v>
      </c>
      <c r="E19">
        <v>69</v>
      </c>
      <c r="F19">
        <v>67</v>
      </c>
      <c r="G19">
        <v>2</v>
      </c>
    </row>
    <row r="20" spans="1:7" x14ac:dyDescent="0.25">
      <c r="A20">
        <v>66</v>
      </c>
      <c r="B20" t="s">
        <v>54</v>
      </c>
      <c r="C20">
        <v>20</v>
      </c>
      <c r="D20" t="s">
        <v>34</v>
      </c>
      <c r="E20">
        <v>44</v>
      </c>
      <c r="F20">
        <v>77</v>
      </c>
      <c r="G20">
        <v>-33</v>
      </c>
    </row>
    <row r="21" spans="1:7" x14ac:dyDescent="0.25">
      <c r="A21">
        <v>55</v>
      </c>
      <c r="B21" t="s">
        <v>107</v>
      </c>
      <c r="C21">
        <v>1</v>
      </c>
      <c r="D21" t="s">
        <v>3</v>
      </c>
      <c r="E21">
        <v>82</v>
      </c>
      <c r="F21">
        <v>87</v>
      </c>
      <c r="G21">
        <v>-5</v>
      </c>
    </row>
    <row r="22" spans="1:7" x14ac:dyDescent="0.25">
      <c r="A22">
        <v>33</v>
      </c>
      <c r="B22" t="s">
        <v>33</v>
      </c>
      <c r="C22">
        <v>11</v>
      </c>
      <c r="D22" t="s">
        <v>16</v>
      </c>
      <c r="E22">
        <v>80</v>
      </c>
      <c r="F22">
        <v>85</v>
      </c>
      <c r="G22">
        <v>-5</v>
      </c>
    </row>
    <row r="23" spans="1:7" x14ac:dyDescent="0.25">
      <c r="A23">
        <v>9</v>
      </c>
      <c r="B23" t="s">
        <v>14</v>
      </c>
      <c r="C23">
        <v>7</v>
      </c>
      <c r="D23" t="s">
        <v>12</v>
      </c>
      <c r="E23">
        <v>83</v>
      </c>
      <c r="F23">
        <v>75</v>
      </c>
      <c r="G23">
        <v>8</v>
      </c>
    </row>
    <row r="24" spans="1:7" x14ac:dyDescent="0.25">
      <c r="A24">
        <v>53</v>
      </c>
      <c r="B24" t="s">
        <v>47</v>
      </c>
      <c r="C24">
        <v>19</v>
      </c>
      <c r="D24" t="s">
        <v>21</v>
      </c>
      <c r="E24">
        <v>69</v>
      </c>
      <c r="F24">
        <v>82</v>
      </c>
      <c r="G24">
        <v>-13</v>
      </c>
    </row>
    <row r="25" spans="1:7" x14ac:dyDescent="0.25">
      <c r="A25">
        <v>6</v>
      </c>
      <c r="B25" t="s">
        <v>113</v>
      </c>
      <c r="C25">
        <v>41</v>
      </c>
      <c r="D25" t="s">
        <v>108</v>
      </c>
      <c r="E25">
        <v>58</v>
      </c>
      <c r="F25">
        <v>61</v>
      </c>
      <c r="G25">
        <v>-3</v>
      </c>
    </row>
    <row r="26" spans="1:7" x14ac:dyDescent="0.25">
      <c r="A26">
        <v>51</v>
      </c>
      <c r="B26" t="s">
        <v>112</v>
      </c>
      <c r="C26">
        <v>10</v>
      </c>
      <c r="D26" t="s">
        <v>15</v>
      </c>
      <c r="E26">
        <v>42</v>
      </c>
      <c r="F26">
        <v>60</v>
      </c>
      <c r="G26">
        <v>-18</v>
      </c>
    </row>
    <row r="27" spans="1:7" x14ac:dyDescent="0.25">
      <c r="A27">
        <v>40</v>
      </c>
      <c r="B27" t="s">
        <v>44</v>
      </c>
      <c r="C27">
        <v>29</v>
      </c>
      <c r="D27" t="s">
        <v>29</v>
      </c>
      <c r="E27">
        <v>67</v>
      </c>
      <c r="F27">
        <v>64</v>
      </c>
      <c r="G27">
        <v>3</v>
      </c>
    </row>
    <row r="28" spans="1:7" x14ac:dyDescent="0.25">
      <c r="A28">
        <v>23</v>
      </c>
      <c r="B28" t="s">
        <v>24</v>
      </c>
      <c r="C28">
        <v>37</v>
      </c>
      <c r="D28" t="s">
        <v>42</v>
      </c>
      <c r="E28">
        <v>68</v>
      </c>
      <c r="F28">
        <v>64</v>
      </c>
      <c r="G28">
        <v>4</v>
      </c>
    </row>
    <row r="29" spans="1:7" x14ac:dyDescent="0.25">
      <c r="A29">
        <v>9</v>
      </c>
      <c r="B29" t="s">
        <v>14</v>
      </c>
      <c r="C29">
        <v>11</v>
      </c>
      <c r="D29" t="s">
        <v>16</v>
      </c>
      <c r="E29">
        <v>72</v>
      </c>
      <c r="F29">
        <v>62</v>
      </c>
      <c r="G29">
        <v>10</v>
      </c>
    </row>
    <row r="30" spans="1:7" x14ac:dyDescent="0.25">
      <c r="A30">
        <v>67</v>
      </c>
      <c r="B30" t="s">
        <v>116</v>
      </c>
      <c r="C30">
        <v>14</v>
      </c>
      <c r="D30" t="s">
        <v>10</v>
      </c>
      <c r="E30">
        <v>46</v>
      </c>
      <c r="F30">
        <v>101</v>
      </c>
      <c r="G30">
        <v>-55</v>
      </c>
    </row>
    <row r="31" spans="1:7" x14ac:dyDescent="0.25">
      <c r="A31">
        <v>55</v>
      </c>
      <c r="B31" t="s">
        <v>107</v>
      </c>
      <c r="C31">
        <v>47</v>
      </c>
      <c r="D31" t="s">
        <v>43</v>
      </c>
      <c r="E31">
        <v>80</v>
      </c>
      <c r="F31">
        <v>71</v>
      </c>
      <c r="G31">
        <v>9</v>
      </c>
    </row>
    <row r="32" spans="1:7" x14ac:dyDescent="0.25">
      <c r="A32">
        <v>15</v>
      </c>
      <c r="B32" t="s">
        <v>117</v>
      </c>
      <c r="C32">
        <v>7</v>
      </c>
      <c r="D32" t="s">
        <v>12</v>
      </c>
      <c r="E32">
        <v>52</v>
      </c>
      <c r="F32">
        <v>69</v>
      </c>
      <c r="G32">
        <v>-17</v>
      </c>
    </row>
    <row r="33" spans="1:7" x14ac:dyDescent="0.25">
      <c r="A33">
        <v>5</v>
      </c>
      <c r="B33" t="s">
        <v>11</v>
      </c>
      <c r="C33">
        <v>3</v>
      </c>
      <c r="D33" t="s">
        <v>8</v>
      </c>
      <c r="E33">
        <v>72</v>
      </c>
      <c r="F33">
        <v>73</v>
      </c>
      <c r="G33">
        <v>-1</v>
      </c>
    </row>
    <row r="34" spans="1:7" x14ac:dyDescent="0.25">
      <c r="A34">
        <v>39</v>
      </c>
      <c r="B34" t="s">
        <v>36</v>
      </c>
      <c r="C34">
        <v>57</v>
      </c>
      <c r="D34" t="s">
        <v>55</v>
      </c>
      <c r="E34">
        <v>47</v>
      </c>
      <c r="F34">
        <v>56</v>
      </c>
      <c r="G34">
        <v>-9</v>
      </c>
    </row>
    <row r="35" spans="1:7" x14ac:dyDescent="0.25">
      <c r="A35">
        <v>26</v>
      </c>
      <c r="B35" t="s">
        <v>115</v>
      </c>
      <c r="C35">
        <v>2</v>
      </c>
      <c r="D35" t="s">
        <v>6</v>
      </c>
      <c r="E35">
        <v>80</v>
      </c>
      <c r="F35">
        <v>93</v>
      </c>
      <c r="G35">
        <v>-13</v>
      </c>
    </row>
    <row r="36" spans="1:7" x14ac:dyDescent="0.25">
      <c r="A36">
        <v>33</v>
      </c>
      <c r="B36" t="s">
        <v>33</v>
      </c>
      <c r="C36">
        <v>56</v>
      </c>
      <c r="D36" t="s">
        <v>110</v>
      </c>
      <c r="E36">
        <v>78</v>
      </c>
      <c r="F36">
        <v>83</v>
      </c>
      <c r="G36">
        <v>-5</v>
      </c>
    </row>
    <row r="37" spans="1:7" x14ac:dyDescent="0.25">
      <c r="A37">
        <v>63</v>
      </c>
      <c r="B37" t="s">
        <v>51</v>
      </c>
      <c r="C37">
        <v>62</v>
      </c>
      <c r="D37" t="s">
        <v>50</v>
      </c>
      <c r="E37">
        <v>69</v>
      </c>
      <c r="F37">
        <v>79</v>
      </c>
      <c r="G37">
        <v>-10</v>
      </c>
    </row>
    <row r="38" spans="1:7" x14ac:dyDescent="0.25">
      <c r="A38">
        <v>44</v>
      </c>
      <c r="B38" t="s">
        <v>39</v>
      </c>
      <c r="C38">
        <v>59</v>
      </c>
      <c r="D38" t="s">
        <v>49</v>
      </c>
      <c r="E38">
        <v>51</v>
      </c>
      <c r="F38">
        <v>67</v>
      </c>
      <c r="G38">
        <v>-16</v>
      </c>
    </row>
    <row r="39" spans="1:7" x14ac:dyDescent="0.25">
      <c r="A39">
        <v>49</v>
      </c>
      <c r="B39" t="s">
        <v>118</v>
      </c>
      <c r="C39">
        <v>24</v>
      </c>
      <c r="D39" t="s">
        <v>27</v>
      </c>
      <c r="E39">
        <v>44</v>
      </c>
      <c r="F39">
        <v>51</v>
      </c>
      <c r="G39">
        <v>-7</v>
      </c>
    </row>
    <row r="40" spans="1:7" x14ac:dyDescent="0.25">
      <c r="A40">
        <v>65</v>
      </c>
      <c r="B40" t="s">
        <v>53</v>
      </c>
      <c r="C40">
        <v>9</v>
      </c>
      <c r="D40" t="s">
        <v>14</v>
      </c>
      <c r="E40">
        <v>60</v>
      </c>
      <c r="F40">
        <v>69</v>
      </c>
      <c r="G40">
        <v>-9</v>
      </c>
    </row>
    <row r="41" spans="1:7" x14ac:dyDescent="0.25">
      <c r="A41">
        <v>31</v>
      </c>
      <c r="B41" t="s">
        <v>30</v>
      </c>
      <c r="C41">
        <v>55</v>
      </c>
      <c r="D41" t="s">
        <v>107</v>
      </c>
      <c r="E41">
        <v>50</v>
      </c>
      <c r="F41">
        <v>62</v>
      </c>
      <c r="G41">
        <v>-12</v>
      </c>
    </row>
    <row r="42" spans="1:7" x14ac:dyDescent="0.25">
      <c r="A42">
        <v>23</v>
      </c>
      <c r="B42" t="s">
        <v>24</v>
      </c>
      <c r="C42">
        <v>47</v>
      </c>
      <c r="D42" t="s">
        <v>43</v>
      </c>
      <c r="E42">
        <v>76</v>
      </c>
      <c r="F42">
        <v>63</v>
      </c>
      <c r="G42">
        <v>13</v>
      </c>
    </row>
    <row r="43" spans="1:7" x14ac:dyDescent="0.25">
      <c r="A43">
        <v>25</v>
      </c>
      <c r="B43" t="s">
        <v>28</v>
      </c>
      <c r="C43">
        <v>38</v>
      </c>
      <c r="D43" t="s">
        <v>37</v>
      </c>
      <c r="E43">
        <v>71</v>
      </c>
      <c r="F43">
        <v>83</v>
      </c>
      <c r="G43">
        <v>-12</v>
      </c>
    </row>
    <row r="44" spans="1:7" x14ac:dyDescent="0.25">
      <c r="A44">
        <v>56</v>
      </c>
      <c r="B44" t="s">
        <v>110</v>
      </c>
      <c r="C44">
        <v>11</v>
      </c>
      <c r="D44" t="s">
        <v>16</v>
      </c>
      <c r="E44">
        <v>67</v>
      </c>
      <c r="F44">
        <v>64</v>
      </c>
      <c r="G44">
        <v>3</v>
      </c>
    </row>
    <row r="45" spans="1:7" x14ac:dyDescent="0.25">
      <c r="A45">
        <v>36</v>
      </c>
      <c r="B45" t="s">
        <v>41</v>
      </c>
      <c r="C45">
        <v>59</v>
      </c>
      <c r="D45" t="s">
        <v>49</v>
      </c>
      <c r="E45">
        <v>56</v>
      </c>
      <c r="F45">
        <v>64</v>
      </c>
      <c r="G45">
        <v>-8</v>
      </c>
    </row>
    <row r="46" spans="1:7" x14ac:dyDescent="0.25">
      <c r="A46">
        <v>53</v>
      </c>
      <c r="B46" t="s">
        <v>47</v>
      </c>
      <c r="C46">
        <v>9</v>
      </c>
      <c r="D46" t="s">
        <v>14</v>
      </c>
      <c r="E46">
        <v>78</v>
      </c>
      <c r="F46">
        <v>81</v>
      </c>
      <c r="G46">
        <v>-3</v>
      </c>
    </row>
    <row r="47" spans="1:7" x14ac:dyDescent="0.25">
      <c r="A47">
        <v>17</v>
      </c>
      <c r="B47" t="s">
        <v>5</v>
      </c>
      <c r="C47">
        <v>48</v>
      </c>
      <c r="D47" t="s">
        <v>114</v>
      </c>
      <c r="E47">
        <v>47</v>
      </c>
      <c r="F47">
        <v>64</v>
      </c>
      <c r="G47">
        <v>-17</v>
      </c>
    </row>
    <row r="48" spans="1:7" x14ac:dyDescent="0.25">
      <c r="A48">
        <v>67</v>
      </c>
      <c r="B48" t="s">
        <v>116</v>
      </c>
      <c r="C48">
        <v>20</v>
      </c>
      <c r="D48" t="s">
        <v>34</v>
      </c>
      <c r="E48">
        <v>61</v>
      </c>
      <c r="F48">
        <v>67</v>
      </c>
      <c r="G48">
        <v>-6</v>
      </c>
    </row>
    <row r="49" spans="1:7" x14ac:dyDescent="0.25">
      <c r="A49">
        <v>62</v>
      </c>
      <c r="B49" t="s">
        <v>50</v>
      </c>
      <c r="C49">
        <v>44</v>
      </c>
      <c r="D49" t="s">
        <v>39</v>
      </c>
      <c r="E49">
        <v>74</v>
      </c>
      <c r="F49">
        <v>60</v>
      </c>
      <c r="G49">
        <v>14</v>
      </c>
    </row>
    <row r="50" spans="1:7" x14ac:dyDescent="0.25">
      <c r="A50">
        <v>59</v>
      </c>
      <c r="B50" t="s">
        <v>49</v>
      </c>
      <c r="C50">
        <v>28</v>
      </c>
      <c r="D50" t="s">
        <v>111</v>
      </c>
      <c r="E50">
        <v>60</v>
      </c>
      <c r="F50">
        <v>66</v>
      </c>
      <c r="G50">
        <v>-6</v>
      </c>
    </row>
    <row r="51" spans="1:7" x14ac:dyDescent="0.25">
      <c r="A51">
        <v>18</v>
      </c>
      <c r="B51" t="s">
        <v>119</v>
      </c>
      <c r="C51">
        <v>57</v>
      </c>
      <c r="D51" t="s">
        <v>55</v>
      </c>
      <c r="E51">
        <v>38</v>
      </c>
      <c r="F51">
        <v>79</v>
      </c>
      <c r="G51">
        <v>-41</v>
      </c>
    </row>
    <row r="52" spans="1:7" x14ac:dyDescent="0.25">
      <c r="A52">
        <v>60</v>
      </c>
      <c r="B52" t="s">
        <v>120</v>
      </c>
      <c r="C52">
        <v>27</v>
      </c>
      <c r="D52" t="s">
        <v>23</v>
      </c>
      <c r="E52">
        <v>63</v>
      </c>
      <c r="F52">
        <v>77</v>
      </c>
      <c r="G52">
        <v>-14</v>
      </c>
    </row>
    <row r="53" spans="1:7" x14ac:dyDescent="0.25">
      <c r="A53">
        <v>61</v>
      </c>
      <c r="B53" t="s">
        <v>121</v>
      </c>
      <c r="C53">
        <v>38</v>
      </c>
      <c r="D53" t="s">
        <v>37</v>
      </c>
      <c r="E53">
        <v>61</v>
      </c>
      <c r="F53">
        <v>74</v>
      </c>
      <c r="G53">
        <v>-13</v>
      </c>
    </row>
    <row r="54" spans="1:7" x14ac:dyDescent="0.25">
      <c r="A54">
        <v>20</v>
      </c>
      <c r="B54" t="s">
        <v>34</v>
      </c>
      <c r="C54">
        <v>22</v>
      </c>
      <c r="D54" t="s">
        <v>26</v>
      </c>
      <c r="E54">
        <v>60</v>
      </c>
      <c r="F54">
        <v>67</v>
      </c>
      <c r="G54">
        <v>-7</v>
      </c>
    </row>
    <row r="55" spans="1:7" x14ac:dyDescent="0.25">
      <c r="A55">
        <v>33</v>
      </c>
      <c r="B55" t="s">
        <v>33</v>
      </c>
      <c r="C55">
        <v>8</v>
      </c>
      <c r="D55" t="s">
        <v>13</v>
      </c>
      <c r="E55">
        <v>65</v>
      </c>
      <c r="F55">
        <v>79</v>
      </c>
      <c r="G55">
        <v>-14</v>
      </c>
    </row>
    <row r="56" spans="1:7" x14ac:dyDescent="0.25">
      <c r="A56">
        <v>3</v>
      </c>
      <c r="B56" t="s">
        <v>8</v>
      </c>
      <c r="C56">
        <v>24</v>
      </c>
      <c r="D56" t="s">
        <v>27</v>
      </c>
      <c r="E56">
        <v>58</v>
      </c>
      <c r="F56">
        <v>57</v>
      </c>
      <c r="G56">
        <v>1</v>
      </c>
    </row>
    <row r="57" spans="1:7" x14ac:dyDescent="0.25">
      <c r="A57">
        <v>40</v>
      </c>
      <c r="B57" t="s">
        <v>44</v>
      </c>
      <c r="C57">
        <v>58</v>
      </c>
      <c r="D57" t="s">
        <v>106</v>
      </c>
      <c r="E57">
        <v>72</v>
      </c>
      <c r="F57">
        <v>62</v>
      </c>
      <c r="G57">
        <v>10</v>
      </c>
    </row>
    <row r="58" spans="1:7" x14ac:dyDescent="0.25">
      <c r="A58">
        <v>1</v>
      </c>
      <c r="B58" t="s">
        <v>3</v>
      </c>
      <c r="C58">
        <v>2</v>
      </c>
      <c r="D58" t="s">
        <v>6</v>
      </c>
      <c r="E58">
        <v>99</v>
      </c>
      <c r="F58">
        <v>88</v>
      </c>
      <c r="G58">
        <v>11</v>
      </c>
    </row>
    <row r="59" spans="1:7" x14ac:dyDescent="0.25">
      <c r="A59">
        <v>46</v>
      </c>
      <c r="B59" t="s">
        <v>46</v>
      </c>
      <c r="C59">
        <v>20</v>
      </c>
      <c r="D59" t="s">
        <v>34</v>
      </c>
      <c r="E59">
        <v>70</v>
      </c>
      <c r="F59">
        <v>77</v>
      </c>
      <c r="G59">
        <v>-7</v>
      </c>
    </row>
    <row r="60" spans="1:7" x14ac:dyDescent="0.25">
      <c r="A60">
        <v>5</v>
      </c>
      <c r="B60" t="s">
        <v>11</v>
      </c>
      <c r="C60">
        <v>41</v>
      </c>
      <c r="D60" t="s">
        <v>108</v>
      </c>
      <c r="E60">
        <v>76</v>
      </c>
      <c r="F60">
        <v>74</v>
      </c>
      <c r="G60">
        <v>2</v>
      </c>
    </row>
    <row r="61" spans="1:7" x14ac:dyDescent="0.25">
      <c r="A61">
        <v>53</v>
      </c>
      <c r="B61" t="s">
        <v>47</v>
      </c>
      <c r="C61">
        <v>62</v>
      </c>
      <c r="D61" t="s">
        <v>50</v>
      </c>
      <c r="E61">
        <v>88</v>
      </c>
      <c r="F61">
        <v>91</v>
      </c>
      <c r="G61">
        <v>-3</v>
      </c>
    </row>
    <row r="62" spans="1:7" x14ac:dyDescent="0.25">
      <c r="A62">
        <v>56</v>
      </c>
      <c r="B62" t="s">
        <v>110</v>
      </c>
      <c r="C62">
        <v>37</v>
      </c>
      <c r="D62" t="s">
        <v>42</v>
      </c>
      <c r="E62">
        <v>74</v>
      </c>
      <c r="F62">
        <v>77</v>
      </c>
      <c r="G62">
        <v>-3</v>
      </c>
    </row>
    <row r="63" spans="1:7" x14ac:dyDescent="0.25">
      <c r="A63">
        <v>33</v>
      </c>
      <c r="B63" t="s">
        <v>33</v>
      </c>
      <c r="C63">
        <v>21</v>
      </c>
      <c r="D63" t="s">
        <v>31</v>
      </c>
      <c r="E63">
        <v>76</v>
      </c>
      <c r="F63">
        <v>87</v>
      </c>
      <c r="G63">
        <v>-11</v>
      </c>
    </row>
    <row r="64" spans="1:7" x14ac:dyDescent="0.25">
      <c r="A64">
        <v>66</v>
      </c>
      <c r="B64" t="s">
        <v>54</v>
      </c>
      <c r="C64">
        <v>59</v>
      </c>
      <c r="D64" t="s">
        <v>49</v>
      </c>
      <c r="E64">
        <v>51</v>
      </c>
      <c r="F64">
        <v>66</v>
      </c>
      <c r="G64">
        <v>-15</v>
      </c>
    </row>
    <row r="65" spans="1:7" x14ac:dyDescent="0.25">
      <c r="A65">
        <v>52</v>
      </c>
      <c r="B65" t="s">
        <v>109</v>
      </c>
      <c r="C65">
        <v>40</v>
      </c>
      <c r="D65" t="s">
        <v>44</v>
      </c>
      <c r="E65">
        <v>71</v>
      </c>
      <c r="F65">
        <v>87</v>
      </c>
      <c r="G65">
        <v>-16</v>
      </c>
    </row>
    <row r="66" spans="1:7" x14ac:dyDescent="0.25">
      <c r="A66">
        <v>49</v>
      </c>
      <c r="B66" t="s">
        <v>118</v>
      </c>
      <c r="C66">
        <v>21</v>
      </c>
      <c r="D66" t="s">
        <v>31</v>
      </c>
      <c r="E66">
        <v>72</v>
      </c>
      <c r="F66">
        <v>85</v>
      </c>
      <c r="G66">
        <v>-13</v>
      </c>
    </row>
    <row r="67" spans="1:7" x14ac:dyDescent="0.25">
      <c r="A67">
        <v>24</v>
      </c>
      <c r="B67" t="s">
        <v>27</v>
      </c>
      <c r="C67">
        <v>8</v>
      </c>
      <c r="D67" t="s">
        <v>13</v>
      </c>
      <c r="E67">
        <v>69</v>
      </c>
      <c r="F67">
        <v>67</v>
      </c>
      <c r="G67">
        <v>2</v>
      </c>
    </row>
    <row r="68" spans="1:7" x14ac:dyDescent="0.25">
      <c r="A68">
        <v>55</v>
      </c>
      <c r="B68" t="s">
        <v>107</v>
      </c>
      <c r="C68">
        <v>3</v>
      </c>
      <c r="D68" t="s">
        <v>8</v>
      </c>
      <c r="E68">
        <v>65</v>
      </c>
      <c r="F68">
        <v>79</v>
      </c>
      <c r="G68">
        <v>-14</v>
      </c>
    </row>
    <row r="69" spans="1:7" x14ac:dyDescent="0.25">
      <c r="A69">
        <v>22</v>
      </c>
      <c r="B69" t="s">
        <v>26</v>
      </c>
      <c r="C69">
        <v>2</v>
      </c>
      <c r="D69" t="s">
        <v>6</v>
      </c>
      <c r="E69">
        <v>55</v>
      </c>
      <c r="F69">
        <v>70</v>
      </c>
      <c r="G69">
        <v>-15</v>
      </c>
    </row>
    <row r="70" spans="1:7" x14ac:dyDescent="0.25">
      <c r="A70">
        <v>39</v>
      </c>
      <c r="B70" t="s">
        <v>36</v>
      </c>
      <c r="C70">
        <v>16</v>
      </c>
      <c r="D70" t="s">
        <v>7</v>
      </c>
      <c r="E70">
        <v>74</v>
      </c>
      <c r="F70">
        <v>64</v>
      </c>
      <c r="G70">
        <v>10</v>
      </c>
    </row>
    <row r="71" spans="1:7" x14ac:dyDescent="0.25">
      <c r="A71">
        <v>62</v>
      </c>
      <c r="B71" t="s">
        <v>50</v>
      </c>
      <c r="C71">
        <v>20</v>
      </c>
      <c r="D71" t="s">
        <v>34</v>
      </c>
      <c r="E71">
        <v>68</v>
      </c>
      <c r="F71">
        <v>80</v>
      </c>
      <c r="G71">
        <v>-12</v>
      </c>
    </row>
    <row r="72" spans="1:7" x14ac:dyDescent="0.25">
      <c r="A72">
        <v>27</v>
      </c>
      <c r="B72" t="s">
        <v>23</v>
      </c>
      <c r="C72">
        <v>45</v>
      </c>
      <c r="D72" t="s">
        <v>45</v>
      </c>
      <c r="E72">
        <v>85</v>
      </c>
      <c r="F72">
        <v>76</v>
      </c>
      <c r="G72">
        <v>9</v>
      </c>
    </row>
    <row r="73" spans="1:7" x14ac:dyDescent="0.25">
      <c r="A73">
        <v>44</v>
      </c>
      <c r="B73" t="s">
        <v>39</v>
      </c>
      <c r="C73">
        <v>22</v>
      </c>
      <c r="D73" t="s">
        <v>26</v>
      </c>
      <c r="E73">
        <v>70</v>
      </c>
      <c r="F73">
        <v>73</v>
      </c>
      <c r="G73">
        <v>-3</v>
      </c>
    </row>
    <row r="74" spans="1:7" x14ac:dyDescent="0.25">
      <c r="A74">
        <v>4</v>
      </c>
      <c r="B74" t="s">
        <v>9</v>
      </c>
      <c r="C74">
        <v>1</v>
      </c>
      <c r="D74" t="s">
        <v>3</v>
      </c>
      <c r="E74">
        <v>75</v>
      </c>
      <c r="F74">
        <v>98</v>
      </c>
      <c r="G74">
        <v>-23</v>
      </c>
    </row>
    <row r="75" spans="1:7" x14ac:dyDescent="0.25">
      <c r="A75">
        <v>44</v>
      </c>
      <c r="B75" t="s">
        <v>39</v>
      </c>
      <c r="C75">
        <v>27</v>
      </c>
      <c r="D75" t="s">
        <v>23</v>
      </c>
      <c r="E75">
        <v>70</v>
      </c>
      <c r="F75">
        <v>64</v>
      </c>
      <c r="G75">
        <v>6</v>
      </c>
    </row>
    <row r="76" spans="1:7" x14ac:dyDescent="0.25">
      <c r="A76">
        <v>22</v>
      </c>
      <c r="B76" t="s">
        <v>26</v>
      </c>
      <c r="C76">
        <v>62</v>
      </c>
      <c r="D76" t="s">
        <v>50</v>
      </c>
      <c r="E76">
        <v>76</v>
      </c>
      <c r="F76">
        <v>81</v>
      </c>
      <c r="G76">
        <v>-5</v>
      </c>
    </row>
    <row r="77" spans="1:7" x14ac:dyDescent="0.25">
      <c r="A77">
        <v>38</v>
      </c>
      <c r="B77" t="s">
        <v>37</v>
      </c>
      <c r="C77">
        <v>59</v>
      </c>
      <c r="D77" t="s">
        <v>49</v>
      </c>
      <c r="E77">
        <v>67</v>
      </c>
      <c r="F77">
        <v>77</v>
      </c>
      <c r="G77">
        <v>-10</v>
      </c>
    </row>
    <row r="78" spans="1:7" x14ac:dyDescent="0.25">
      <c r="A78">
        <v>26</v>
      </c>
      <c r="B78" t="s">
        <v>115</v>
      </c>
      <c r="C78">
        <v>61</v>
      </c>
      <c r="D78" t="s">
        <v>121</v>
      </c>
      <c r="E78">
        <v>67</v>
      </c>
      <c r="F78">
        <v>72</v>
      </c>
      <c r="G78">
        <v>-5</v>
      </c>
    </row>
    <row r="79" spans="1:7" x14ac:dyDescent="0.25">
      <c r="A79">
        <v>57</v>
      </c>
      <c r="B79" t="s">
        <v>55</v>
      </c>
      <c r="C79">
        <v>9</v>
      </c>
      <c r="D79" t="s">
        <v>14</v>
      </c>
      <c r="E79">
        <v>73</v>
      </c>
      <c r="F79">
        <v>53</v>
      </c>
      <c r="G79">
        <v>20</v>
      </c>
    </row>
    <row r="80" spans="1:7" x14ac:dyDescent="0.25">
      <c r="A80">
        <v>35</v>
      </c>
      <c r="B80" t="s">
        <v>35</v>
      </c>
      <c r="C80">
        <v>44</v>
      </c>
      <c r="D80" t="s">
        <v>39</v>
      </c>
      <c r="E80">
        <v>84</v>
      </c>
      <c r="F80">
        <v>73</v>
      </c>
      <c r="G80">
        <v>11</v>
      </c>
    </row>
    <row r="81" spans="1:7" x14ac:dyDescent="0.25">
      <c r="A81">
        <v>39</v>
      </c>
      <c r="B81" t="s">
        <v>36</v>
      </c>
      <c r="C81">
        <v>6</v>
      </c>
      <c r="D81" t="s">
        <v>113</v>
      </c>
      <c r="E81">
        <v>72</v>
      </c>
      <c r="F81">
        <v>62</v>
      </c>
      <c r="G81">
        <v>10</v>
      </c>
    </row>
    <row r="82" spans="1:7" x14ac:dyDescent="0.25">
      <c r="A82">
        <v>9</v>
      </c>
      <c r="B82" t="s">
        <v>14</v>
      </c>
      <c r="C82">
        <v>21</v>
      </c>
      <c r="D82" t="s">
        <v>31</v>
      </c>
      <c r="E82">
        <v>81</v>
      </c>
      <c r="F82">
        <v>68</v>
      </c>
      <c r="G82">
        <v>13</v>
      </c>
    </row>
    <row r="83" spans="1:7" x14ac:dyDescent="0.25">
      <c r="A83">
        <v>37</v>
      </c>
      <c r="B83" t="s">
        <v>42</v>
      </c>
      <c r="C83">
        <v>3</v>
      </c>
      <c r="D83" t="s">
        <v>8</v>
      </c>
      <c r="E83">
        <v>84</v>
      </c>
      <c r="F83">
        <v>59</v>
      </c>
      <c r="G83">
        <v>25</v>
      </c>
    </row>
    <row r="84" spans="1:7" x14ac:dyDescent="0.25">
      <c r="A84">
        <v>42</v>
      </c>
      <c r="B84" t="s">
        <v>38</v>
      </c>
      <c r="C84">
        <v>25</v>
      </c>
      <c r="D84" t="s">
        <v>28</v>
      </c>
      <c r="E84">
        <v>79</v>
      </c>
      <c r="F84">
        <v>83</v>
      </c>
      <c r="G84">
        <v>-4</v>
      </c>
    </row>
    <row r="85" spans="1:7" x14ac:dyDescent="0.25">
      <c r="A85">
        <v>2</v>
      </c>
      <c r="B85" t="s">
        <v>6</v>
      </c>
      <c r="C85">
        <v>62</v>
      </c>
      <c r="D85" t="s">
        <v>50</v>
      </c>
      <c r="E85">
        <v>77</v>
      </c>
      <c r="F85">
        <v>75</v>
      </c>
      <c r="G85">
        <v>2</v>
      </c>
    </row>
    <row r="86" spans="1:7" x14ac:dyDescent="0.25">
      <c r="A86">
        <v>56</v>
      </c>
      <c r="B86" t="s">
        <v>110</v>
      </c>
      <c r="C86">
        <v>24</v>
      </c>
      <c r="D86" t="s">
        <v>27</v>
      </c>
      <c r="E86">
        <v>82</v>
      </c>
      <c r="F86">
        <v>77</v>
      </c>
      <c r="G86">
        <v>5</v>
      </c>
    </row>
    <row r="87" spans="1:7" x14ac:dyDescent="0.25">
      <c r="A87">
        <v>55</v>
      </c>
      <c r="B87" t="s">
        <v>107</v>
      </c>
      <c r="C87">
        <v>8</v>
      </c>
      <c r="D87" t="s">
        <v>13</v>
      </c>
      <c r="E87">
        <v>71</v>
      </c>
      <c r="F87">
        <v>75</v>
      </c>
      <c r="G87">
        <v>-4</v>
      </c>
    </row>
    <row r="88" spans="1:7" x14ac:dyDescent="0.25">
      <c r="A88">
        <v>22</v>
      </c>
      <c r="B88" t="s">
        <v>26</v>
      </c>
      <c r="C88">
        <v>53</v>
      </c>
      <c r="D88" t="s">
        <v>47</v>
      </c>
      <c r="E88">
        <v>58</v>
      </c>
      <c r="F88">
        <v>66</v>
      </c>
      <c r="G88">
        <v>-8</v>
      </c>
    </row>
    <row r="89" spans="1:7" x14ac:dyDescent="0.25">
      <c r="A89">
        <v>36</v>
      </c>
      <c r="B89" t="s">
        <v>41</v>
      </c>
      <c r="C89">
        <v>57</v>
      </c>
      <c r="D89" t="s">
        <v>55</v>
      </c>
      <c r="E89">
        <v>71</v>
      </c>
      <c r="F89">
        <v>63</v>
      </c>
      <c r="G89">
        <v>8</v>
      </c>
    </row>
    <row r="90" spans="1:7" x14ac:dyDescent="0.25">
      <c r="A90">
        <v>31</v>
      </c>
      <c r="B90" t="s">
        <v>30</v>
      </c>
      <c r="C90">
        <v>60</v>
      </c>
      <c r="D90" t="s">
        <v>120</v>
      </c>
      <c r="E90">
        <v>49</v>
      </c>
      <c r="F90">
        <v>57</v>
      </c>
      <c r="G90">
        <v>-8</v>
      </c>
    </row>
    <row r="91" spans="1:7" x14ac:dyDescent="0.25">
      <c r="A91">
        <v>39</v>
      </c>
      <c r="B91" t="s">
        <v>36</v>
      </c>
      <c r="C91">
        <v>46</v>
      </c>
      <c r="D91" t="s">
        <v>46</v>
      </c>
      <c r="E91">
        <v>62</v>
      </c>
      <c r="F91">
        <v>65</v>
      </c>
      <c r="G91">
        <v>-3</v>
      </c>
    </row>
    <row r="92" spans="1:7" x14ac:dyDescent="0.25">
      <c r="A92">
        <v>55</v>
      </c>
      <c r="B92" t="s">
        <v>107</v>
      </c>
      <c r="C92">
        <v>56</v>
      </c>
      <c r="D92" t="s">
        <v>110</v>
      </c>
      <c r="E92">
        <v>87</v>
      </c>
      <c r="F92">
        <v>84</v>
      </c>
      <c r="G92">
        <v>3</v>
      </c>
    </row>
    <row r="93" spans="1:7" x14ac:dyDescent="0.25">
      <c r="A93">
        <v>25</v>
      </c>
      <c r="B93" t="s">
        <v>28</v>
      </c>
      <c r="C93">
        <v>36</v>
      </c>
      <c r="D93" t="s">
        <v>41</v>
      </c>
      <c r="E93">
        <v>71</v>
      </c>
      <c r="F93">
        <v>86</v>
      </c>
      <c r="G93">
        <v>-15</v>
      </c>
    </row>
    <row r="94" spans="1:7" x14ac:dyDescent="0.25">
      <c r="A94">
        <v>62</v>
      </c>
      <c r="B94" t="s">
        <v>50</v>
      </c>
      <c r="C94">
        <v>45</v>
      </c>
      <c r="D94" t="s">
        <v>45</v>
      </c>
      <c r="E94">
        <v>45</v>
      </c>
      <c r="F94">
        <v>68</v>
      </c>
      <c r="G94">
        <v>-23</v>
      </c>
    </row>
    <row r="95" spans="1:7" x14ac:dyDescent="0.25">
      <c r="A95">
        <v>21</v>
      </c>
      <c r="B95" t="s">
        <v>31</v>
      </c>
      <c r="C95">
        <v>57</v>
      </c>
      <c r="D95" t="s">
        <v>55</v>
      </c>
      <c r="E95">
        <v>74</v>
      </c>
      <c r="F95">
        <v>79</v>
      </c>
      <c r="G95">
        <v>-5</v>
      </c>
    </row>
    <row r="96" spans="1:7" x14ac:dyDescent="0.25">
      <c r="A96">
        <v>11</v>
      </c>
      <c r="B96" t="s">
        <v>16</v>
      </c>
      <c r="C96">
        <v>54</v>
      </c>
      <c r="D96" t="s">
        <v>48</v>
      </c>
      <c r="E96">
        <v>63</v>
      </c>
      <c r="F96">
        <v>70</v>
      </c>
      <c r="G96">
        <v>-7</v>
      </c>
    </row>
    <row r="97" spans="1:7" x14ac:dyDescent="0.25">
      <c r="A97">
        <v>8</v>
      </c>
      <c r="B97" t="s">
        <v>13</v>
      </c>
      <c r="C97">
        <v>19</v>
      </c>
      <c r="D97" t="s">
        <v>21</v>
      </c>
      <c r="E97">
        <v>61</v>
      </c>
      <c r="F97">
        <v>76</v>
      </c>
      <c r="G97">
        <v>-15</v>
      </c>
    </row>
    <row r="98" spans="1:7" x14ac:dyDescent="0.25">
      <c r="A98">
        <v>7</v>
      </c>
      <c r="B98" t="s">
        <v>12</v>
      </c>
      <c r="C98">
        <v>39</v>
      </c>
      <c r="D98" t="s">
        <v>36</v>
      </c>
      <c r="E98">
        <v>72</v>
      </c>
      <c r="F98">
        <v>79</v>
      </c>
      <c r="G98">
        <v>-7</v>
      </c>
    </row>
    <row r="99" spans="1:7" x14ac:dyDescent="0.25">
      <c r="A99">
        <v>2</v>
      </c>
      <c r="B99" t="s">
        <v>6</v>
      </c>
      <c r="C99">
        <v>44</v>
      </c>
      <c r="D99" t="s">
        <v>39</v>
      </c>
      <c r="E99">
        <v>89</v>
      </c>
      <c r="F99">
        <v>67</v>
      </c>
      <c r="G99">
        <v>22</v>
      </c>
    </row>
    <row r="100" spans="1:7" x14ac:dyDescent="0.25">
      <c r="A100">
        <v>40</v>
      </c>
      <c r="B100" t="s">
        <v>44</v>
      </c>
      <c r="C100">
        <v>1</v>
      </c>
      <c r="D100" t="s">
        <v>3</v>
      </c>
      <c r="E100">
        <v>69</v>
      </c>
      <c r="F100">
        <v>86</v>
      </c>
      <c r="G100">
        <v>-17</v>
      </c>
    </row>
    <row r="101" spans="1:7" x14ac:dyDescent="0.25">
      <c r="A101">
        <v>22</v>
      </c>
      <c r="B101" t="s">
        <v>26</v>
      </c>
      <c r="C101">
        <v>45</v>
      </c>
      <c r="D101" t="s">
        <v>45</v>
      </c>
      <c r="E101">
        <v>55</v>
      </c>
      <c r="F101">
        <v>54</v>
      </c>
      <c r="G101">
        <v>1</v>
      </c>
    </row>
    <row r="102" spans="1:7" x14ac:dyDescent="0.25">
      <c r="A102">
        <v>20</v>
      </c>
      <c r="B102" t="s">
        <v>34</v>
      </c>
      <c r="C102">
        <v>62</v>
      </c>
      <c r="D102" t="s">
        <v>50</v>
      </c>
      <c r="E102">
        <v>79</v>
      </c>
      <c r="F102">
        <v>68</v>
      </c>
      <c r="G102">
        <v>11</v>
      </c>
    </row>
    <row r="103" spans="1:7" x14ac:dyDescent="0.25">
      <c r="A103">
        <v>37</v>
      </c>
      <c r="B103" t="s">
        <v>42</v>
      </c>
      <c r="C103">
        <v>55</v>
      </c>
      <c r="D103" t="s">
        <v>107</v>
      </c>
      <c r="E103">
        <v>72</v>
      </c>
      <c r="F103">
        <v>70</v>
      </c>
      <c r="G103">
        <v>2</v>
      </c>
    </row>
    <row r="104" spans="1:7" x14ac:dyDescent="0.25">
      <c r="A104">
        <v>8</v>
      </c>
      <c r="B104" t="s">
        <v>13</v>
      </c>
      <c r="C104">
        <v>3</v>
      </c>
      <c r="D104" t="s">
        <v>8</v>
      </c>
      <c r="E104">
        <v>59</v>
      </c>
      <c r="F104">
        <v>63</v>
      </c>
      <c r="G104">
        <v>-4</v>
      </c>
    </row>
    <row r="105" spans="1:7" x14ac:dyDescent="0.25">
      <c r="A105">
        <v>47</v>
      </c>
      <c r="B105" t="s">
        <v>43</v>
      </c>
      <c r="C105">
        <v>63</v>
      </c>
      <c r="D105" t="s">
        <v>51</v>
      </c>
      <c r="E105">
        <v>69</v>
      </c>
      <c r="F105">
        <v>74</v>
      </c>
      <c r="G105">
        <v>-5</v>
      </c>
    </row>
    <row r="106" spans="1:7" x14ac:dyDescent="0.25">
      <c r="A106">
        <v>44</v>
      </c>
      <c r="B106" t="s">
        <v>39</v>
      </c>
      <c r="C106">
        <v>53</v>
      </c>
      <c r="D106" t="s">
        <v>47</v>
      </c>
      <c r="E106">
        <v>66</v>
      </c>
      <c r="F106">
        <v>63</v>
      </c>
      <c r="G106">
        <v>3</v>
      </c>
    </row>
    <row r="107" spans="1:7" x14ac:dyDescent="0.25">
      <c r="A107">
        <v>27</v>
      </c>
      <c r="B107" t="s">
        <v>23</v>
      </c>
      <c r="C107">
        <v>35</v>
      </c>
      <c r="D107" t="s">
        <v>35</v>
      </c>
      <c r="E107">
        <v>54</v>
      </c>
      <c r="F107">
        <v>77</v>
      </c>
      <c r="G107">
        <v>-23</v>
      </c>
    </row>
    <row r="108" spans="1:7" x14ac:dyDescent="0.25">
      <c r="A108">
        <v>3</v>
      </c>
      <c r="B108" t="s">
        <v>8</v>
      </c>
      <c r="C108">
        <v>56</v>
      </c>
      <c r="D108" t="s">
        <v>110</v>
      </c>
      <c r="E108">
        <v>70</v>
      </c>
      <c r="F108">
        <v>75</v>
      </c>
      <c r="G108">
        <v>-5</v>
      </c>
    </row>
    <row r="109" spans="1:7" x14ac:dyDescent="0.25">
      <c r="A109">
        <v>63</v>
      </c>
      <c r="B109" t="s">
        <v>51</v>
      </c>
      <c r="C109">
        <v>26</v>
      </c>
      <c r="D109" t="s">
        <v>115</v>
      </c>
      <c r="E109">
        <v>75</v>
      </c>
      <c r="F109">
        <v>81</v>
      </c>
      <c r="G109">
        <v>-6</v>
      </c>
    </row>
    <row r="110" spans="1:7" x14ac:dyDescent="0.25">
      <c r="A110">
        <v>21</v>
      </c>
      <c r="B110" t="s">
        <v>31</v>
      </c>
      <c r="C110">
        <v>42</v>
      </c>
      <c r="D110" t="s">
        <v>38</v>
      </c>
      <c r="E110">
        <v>76</v>
      </c>
      <c r="F110">
        <v>92</v>
      </c>
      <c r="G110">
        <v>-16</v>
      </c>
    </row>
    <row r="111" spans="1:7" x14ac:dyDescent="0.25">
      <c r="A111">
        <v>24</v>
      </c>
      <c r="B111" t="s">
        <v>27</v>
      </c>
      <c r="C111">
        <v>37</v>
      </c>
      <c r="D111" t="s">
        <v>42</v>
      </c>
      <c r="E111">
        <v>79</v>
      </c>
      <c r="F111">
        <v>77</v>
      </c>
      <c r="G111">
        <v>2</v>
      </c>
    </row>
    <row r="112" spans="1:7" x14ac:dyDescent="0.25">
      <c r="A112">
        <v>58</v>
      </c>
      <c r="B112" t="s">
        <v>106</v>
      </c>
      <c r="C112">
        <v>29</v>
      </c>
      <c r="D112" t="s">
        <v>29</v>
      </c>
      <c r="E112">
        <v>45</v>
      </c>
      <c r="F112">
        <v>57</v>
      </c>
      <c r="G112">
        <v>-12</v>
      </c>
    </row>
    <row r="113" spans="1:7" x14ac:dyDescent="0.25">
      <c r="A113">
        <v>27</v>
      </c>
      <c r="B113" t="s">
        <v>23</v>
      </c>
      <c r="C113">
        <v>62</v>
      </c>
      <c r="D113" t="s">
        <v>50</v>
      </c>
      <c r="E113">
        <v>60</v>
      </c>
      <c r="F113">
        <v>54</v>
      </c>
      <c r="G113">
        <v>6</v>
      </c>
    </row>
    <row r="114" spans="1:7" x14ac:dyDescent="0.25">
      <c r="A114">
        <v>26</v>
      </c>
      <c r="B114" t="s">
        <v>115</v>
      </c>
      <c r="C114">
        <v>38</v>
      </c>
      <c r="D114" t="s">
        <v>37</v>
      </c>
      <c r="E114">
        <v>75</v>
      </c>
      <c r="F114">
        <v>82</v>
      </c>
      <c r="G114">
        <v>-7</v>
      </c>
    </row>
    <row r="115" spans="1:7" x14ac:dyDescent="0.25">
      <c r="A115">
        <v>20</v>
      </c>
      <c r="B115" t="s">
        <v>34</v>
      </c>
      <c r="C115">
        <v>53</v>
      </c>
      <c r="D115" t="s">
        <v>47</v>
      </c>
      <c r="E115">
        <v>87</v>
      </c>
      <c r="F115">
        <v>81</v>
      </c>
      <c r="G115">
        <v>6</v>
      </c>
    </row>
    <row r="116" spans="1:7" x14ac:dyDescent="0.25">
      <c r="A116">
        <v>58</v>
      </c>
      <c r="B116" t="s">
        <v>106</v>
      </c>
      <c r="C116">
        <v>29</v>
      </c>
      <c r="D116" t="s">
        <v>29</v>
      </c>
      <c r="E116">
        <v>59</v>
      </c>
      <c r="F116">
        <v>64</v>
      </c>
      <c r="G116">
        <v>-5</v>
      </c>
    </row>
    <row r="117" spans="1:7" x14ac:dyDescent="0.25">
      <c r="A117">
        <v>21</v>
      </c>
      <c r="B117" t="s">
        <v>31</v>
      </c>
      <c r="C117">
        <v>36</v>
      </c>
      <c r="D117" t="s">
        <v>41</v>
      </c>
      <c r="E117">
        <v>59</v>
      </c>
      <c r="F117">
        <v>90</v>
      </c>
      <c r="G117">
        <v>-31</v>
      </c>
    </row>
    <row r="118" spans="1:7" x14ac:dyDescent="0.25">
      <c r="A118">
        <v>19</v>
      </c>
      <c r="B118" t="s">
        <v>21</v>
      </c>
      <c r="C118">
        <v>24</v>
      </c>
      <c r="D118" t="s">
        <v>27</v>
      </c>
      <c r="E118">
        <v>68</v>
      </c>
      <c r="F118">
        <v>60</v>
      </c>
      <c r="G118">
        <v>8</v>
      </c>
    </row>
    <row r="119" spans="1:7" x14ac:dyDescent="0.25">
      <c r="A119">
        <v>4</v>
      </c>
      <c r="B119" t="s">
        <v>9</v>
      </c>
      <c r="C119">
        <v>59</v>
      </c>
      <c r="D119" t="s">
        <v>49</v>
      </c>
      <c r="E119">
        <v>85</v>
      </c>
      <c r="F119">
        <v>50</v>
      </c>
      <c r="G119">
        <v>35</v>
      </c>
    </row>
    <row r="120" spans="1:7" x14ac:dyDescent="0.25">
      <c r="A120">
        <v>3</v>
      </c>
      <c r="B120" t="s">
        <v>8</v>
      </c>
      <c r="C120">
        <v>19</v>
      </c>
      <c r="D120" t="s">
        <v>21</v>
      </c>
      <c r="E120">
        <v>69</v>
      </c>
      <c r="F120">
        <v>77</v>
      </c>
      <c r="G120">
        <v>-8</v>
      </c>
    </row>
    <row r="121" spans="1:7" x14ac:dyDescent="0.25">
      <c r="A121">
        <v>22</v>
      </c>
      <c r="B121" t="s">
        <v>26</v>
      </c>
      <c r="C121">
        <v>20</v>
      </c>
      <c r="D121" t="s">
        <v>34</v>
      </c>
      <c r="E121">
        <v>67</v>
      </c>
      <c r="F121">
        <v>65</v>
      </c>
      <c r="G121">
        <v>2</v>
      </c>
    </row>
    <row r="122" spans="1:7" x14ac:dyDescent="0.25">
      <c r="A122">
        <v>44</v>
      </c>
      <c r="B122" t="s">
        <v>39</v>
      </c>
      <c r="C122">
        <v>35</v>
      </c>
      <c r="D122" t="s">
        <v>35</v>
      </c>
      <c r="E122">
        <v>63</v>
      </c>
      <c r="F122">
        <v>87</v>
      </c>
      <c r="G122">
        <v>-24</v>
      </c>
    </row>
    <row r="123" spans="1:7" x14ac:dyDescent="0.25">
      <c r="A123">
        <v>6</v>
      </c>
      <c r="B123" t="s">
        <v>113</v>
      </c>
      <c r="C123">
        <v>64</v>
      </c>
      <c r="D123" t="s">
        <v>52</v>
      </c>
      <c r="E123">
        <v>56</v>
      </c>
      <c r="F123">
        <v>58</v>
      </c>
      <c r="G123">
        <v>-2</v>
      </c>
    </row>
    <row r="124" spans="1:7" x14ac:dyDescent="0.25">
      <c r="A124">
        <v>57</v>
      </c>
      <c r="B124" t="s">
        <v>55</v>
      </c>
      <c r="C124">
        <v>25</v>
      </c>
      <c r="D124" t="s">
        <v>28</v>
      </c>
      <c r="E124">
        <v>49</v>
      </c>
      <c r="F124">
        <v>75</v>
      </c>
      <c r="G124">
        <v>-26</v>
      </c>
    </row>
    <row r="125" spans="1:7" x14ac:dyDescent="0.25">
      <c r="A125">
        <v>36</v>
      </c>
      <c r="B125" t="s">
        <v>41</v>
      </c>
      <c r="C125">
        <v>42</v>
      </c>
      <c r="D125" t="s">
        <v>38</v>
      </c>
      <c r="E125">
        <v>105</v>
      </c>
      <c r="F125">
        <v>75</v>
      </c>
      <c r="G125">
        <v>30</v>
      </c>
    </row>
    <row r="126" spans="1:7" x14ac:dyDescent="0.25">
      <c r="A126">
        <v>10</v>
      </c>
      <c r="B126" t="s">
        <v>15</v>
      </c>
      <c r="C126">
        <v>43</v>
      </c>
      <c r="D126" t="s">
        <v>122</v>
      </c>
      <c r="E126">
        <v>54</v>
      </c>
      <c r="F126">
        <v>70</v>
      </c>
      <c r="G126">
        <v>-16</v>
      </c>
    </row>
    <row r="127" spans="1:7" x14ac:dyDescent="0.25">
      <c r="A127">
        <v>59</v>
      </c>
      <c r="B127" t="s">
        <v>49</v>
      </c>
      <c r="C127">
        <v>61</v>
      </c>
      <c r="D127" t="s">
        <v>121</v>
      </c>
      <c r="E127">
        <v>65</v>
      </c>
      <c r="F127">
        <v>83</v>
      </c>
      <c r="G127">
        <v>-18</v>
      </c>
    </row>
    <row r="128" spans="1:7" x14ac:dyDescent="0.25">
      <c r="A128">
        <v>35</v>
      </c>
      <c r="B128" t="s">
        <v>35</v>
      </c>
      <c r="C128">
        <v>22</v>
      </c>
      <c r="D128" t="s">
        <v>26</v>
      </c>
      <c r="E128">
        <v>70</v>
      </c>
      <c r="F128">
        <v>53</v>
      </c>
      <c r="G128">
        <v>17</v>
      </c>
    </row>
    <row r="129" spans="1:7" x14ac:dyDescent="0.25">
      <c r="A129">
        <v>41</v>
      </c>
      <c r="B129" t="s">
        <v>108</v>
      </c>
      <c r="C129">
        <v>5</v>
      </c>
      <c r="D129" t="s">
        <v>11</v>
      </c>
      <c r="E129">
        <v>66</v>
      </c>
      <c r="F129">
        <v>74</v>
      </c>
      <c r="G129">
        <v>-8</v>
      </c>
    </row>
    <row r="130" spans="1:7" x14ac:dyDescent="0.25">
      <c r="A130">
        <v>28</v>
      </c>
      <c r="B130" t="s">
        <v>111</v>
      </c>
      <c r="C130">
        <v>63</v>
      </c>
      <c r="D130" t="s">
        <v>51</v>
      </c>
      <c r="E130">
        <v>60</v>
      </c>
      <c r="F130">
        <v>78</v>
      </c>
      <c r="G130">
        <v>-18</v>
      </c>
    </row>
    <row r="131" spans="1:7" x14ac:dyDescent="0.25">
      <c r="A131">
        <v>3</v>
      </c>
      <c r="B131" t="s">
        <v>8</v>
      </c>
      <c r="C131">
        <v>8</v>
      </c>
      <c r="D131" t="s">
        <v>13</v>
      </c>
      <c r="E131">
        <v>68</v>
      </c>
      <c r="F131">
        <v>75</v>
      </c>
      <c r="G131">
        <v>-7</v>
      </c>
    </row>
    <row r="132" spans="1:7" x14ac:dyDescent="0.25">
      <c r="A132">
        <v>19</v>
      </c>
      <c r="B132" t="s">
        <v>21</v>
      </c>
      <c r="C132">
        <v>56</v>
      </c>
      <c r="D132" t="s">
        <v>110</v>
      </c>
      <c r="E132">
        <v>81</v>
      </c>
      <c r="F132">
        <v>66</v>
      </c>
      <c r="G132">
        <v>15</v>
      </c>
    </row>
    <row r="133" spans="1:7" x14ac:dyDescent="0.25">
      <c r="A133">
        <v>59</v>
      </c>
      <c r="B133" t="s">
        <v>49</v>
      </c>
      <c r="C133">
        <v>38</v>
      </c>
      <c r="D133" t="s">
        <v>37</v>
      </c>
      <c r="E133">
        <v>61</v>
      </c>
      <c r="F133">
        <v>80</v>
      </c>
      <c r="G133">
        <v>-19</v>
      </c>
    </row>
    <row r="134" spans="1:7" x14ac:dyDescent="0.25">
      <c r="A134">
        <v>20</v>
      </c>
      <c r="B134" t="s">
        <v>34</v>
      </c>
      <c r="C134">
        <v>27</v>
      </c>
      <c r="D134" t="s">
        <v>23</v>
      </c>
      <c r="E134">
        <v>74</v>
      </c>
      <c r="F134">
        <v>62</v>
      </c>
      <c r="G134">
        <v>12</v>
      </c>
    </row>
    <row r="135" spans="1:7" x14ac:dyDescent="0.25">
      <c r="A135">
        <v>61</v>
      </c>
      <c r="B135" t="s">
        <v>121</v>
      </c>
      <c r="C135">
        <v>4</v>
      </c>
      <c r="D135" t="s">
        <v>9</v>
      </c>
      <c r="E135">
        <v>62</v>
      </c>
      <c r="F135">
        <v>64</v>
      </c>
      <c r="G135">
        <v>-2</v>
      </c>
    </row>
    <row r="136" spans="1:7" x14ac:dyDescent="0.25">
      <c r="A136">
        <v>9</v>
      </c>
      <c r="B136" t="s">
        <v>14</v>
      </c>
      <c r="C136">
        <v>57</v>
      </c>
      <c r="D136" t="s">
        <v>55</v>
      </c>
      <c r="E136">
        <v>73</v>
      </c>
      <c r="F136">
        <v>64</v>
      </c>
      <c r="G136">
        <v>9</v>
      </c>
    </row>
    <row r="137" spans="1:7" x14ac:dyDescent="0.25">
      <c r="A137">
        <v>64</v>
      </c>
      <c r="B137" t="s">
        <v>52</v>
      </c>
      <c r="C137">
        <v>7</v>
      </c>
      <c r="D137" t="s">
        <v>12</v>
      </c>
      <c r="E137">
        <v>75</v>
      </c>
      <c r="F137">
        <v>64</v>
      </c>
      <c r="G137">
        <v>11</v>
      </c>
    </row>
    <row r="138" spans="1:7" x14ac:dyDescent="0.25">
      <c r="A138">
        <v>63</v>
      </c>
      <c r="B138" t="s">
        <v>51</v>
      </c>
      <c r="C138">
        <v>4</v>
      </c>
      <c r="D138" t="s">
        <v>9</v>
      </c>
      <c r="E138">
        <v>58</v>
      </c>
      <c r="F138">
        <v>81</v>
      </c>
      <c r="G138">
        <v>-23</v>
      </c>
    </row>
    <row r="139" spans="1:7" x14ac:dyDescent="0.25">
      <c r="A139">
        <v>24</v>
      </c>
      <c r="B139" t="s">
        <v>27</v>
      </c>
      <c r="C139">
        <v>55</v>
      </c>
      <c r="D139" t="s">
        <v>107</v>
      </c>
      <c r="E139">
        <v>87</v>
      </c>
      <c r="F139">
        <v>88</v>
      </c>
      <c r="G139">
        <v>-1</v>
      </c>
    </row>
    <row r="140" spans="1:7" x14ac:dyDescent="0.25">
      <c r="A140">
        <v>8</v>
      </c>
      <c r="B140" t="s">
        <v>13</v>
      </c>
      <c r="C140">
        <v>37</v>
      </c>
      <c r="D140" t="s">
        <v>42</v>
      </c>
      <c r="E140">
        <v>80</v>
      </c>
      <c r="F140">
        <v>79</v>
      </c>
      <c r="G140">
        <v>1</v>
      </c>
    </row>
    <row r="141" spans="1:7" x14ac:dyDescent="0.25">
      <c r="A141">
        <v>27</v>
      </c>
      <c r="B141" t="s">
        <v>23</v>
      </c>
      <c r="C141">
        <v>44</v>
      </c>
      <c r="D141" t="s">
        <v>39</v>
      </c>
      <c r="E141">
        <v>61</v>
      </c>
      <c r="F141">
        <v>55</v>
      </c>
      <c r="G141">
        <v>6</v>
      </c>
    </row>
    <row r="142" spans="1:7" x14ac:dyDescent="0.25">
      <c r="A142">
        <v>64</v>
      </c>
      <c r="B142" t="s">
        <v>52</v>
      </c>
      <c r="C142">
        <v>6</v>
      </c>
      <c r="D142" t="s">
        <v>113</v>
      </c>
      <c r="E142">
        <v>62</v>
      </c>
      <c r="F142">
        <v>75</v>
      </c>
      <c r="G142">
        <v>-13</v>
      </c>
    </row>
    <row r="143" spans="1:7" x14ac:dyDescent="0.25">
      <c r="A143">
        <v>45</v>
      </c>
      <c r="B143" t="s">
        <v>45</v>
      </c>
      <c r="C143">
        <v>62</v>
      </c>
      <c r="D143" t="s">
        <v>50</v>
      </c>
      <c r="E143">
        <v>37</v>
      </c>
      <c r="F143">
        <v>67</v>
      </c>
      <c r="G143">
        <v>-30</v>
      </c>
    </row>
    <row r="144" spans="1:7" x14ac:dyDescent="0.25">
      <c r="A144">
        <v>2</v>
      </c>
      <c r="B144" t="s">
        <v>6</v>
      </c>
      <c r="C144">
        <v>53</v>
      </c>
      <c r="D144" t="s">
        <v>47</v>
      </c>
      <c r="E144">
        <v>75</v>
      </c>
      <c r="F144">
        <v>80</v>
      </c>
      <c r="G144">
        <v>-5</v>
      </c>
    </row>
    <row r="145" spans="1:7" x14ac:dyDescent="0.25">
      <c r="A145">
        <v>36</v>
      </c>
      <c r="B145" t="s">
        <v>41</v>
      </c>
      <c r="C145">
        <v>8</v>
      </c>
      <c r="D145" t="s">
        <v>13</v>
      </c>
      <c r="E145">
        <v>61</v>
      </c>
      <c r="F145">
        <v>66</v>
      </c>
      <c r="G145">
        <v>-5</v>
      </c>
    </row>
    <row r="146" spans="1:7" x14ac:dyDescent="0.25">
      <c r="A146">
        <v>25</v>
      </c>
      <c r="B146" t="s">
        <v>28</v>
      </c>
      <c r="C146">
        <v>55</v>
      </c>
      <c r="D146" t="s">
        <v>107</v>
      </c>
      <c r="E146">
        <v>85</v>
      </c>
      <c r="F146">
        <v>80</v>
      </c>
      <c r="G146">
        <v>5</v>
      </c>
    </row>
    <row r="147" spans="1:7" x14ac:dyDescent="0.25">
      <c r="A147">
        <v>24</v>
      </c>
      <c r="B147" t="s">
        <v>27</v>
      </c>
      <c r="C147">
        <v>42</v>
      </c>
      <c r="D147" t="s">
        <v>38</v>
      </c>
      <c r="E147">
        <v>76</v>
      </c>
      <c r="F147">
        <v>71</v>
      </c>
      <c r="G147">
        <v>5</v>
      </c>
    </row>
    <row r="148" spans="1:7" x14ac:dyDescent="0.25">
      <c r="A148">
        <v>38</v>
      </c>
      <c r="B148" t="s">
        <v>37</v>
      </c>
      <c r="C148">
        <v>61</v>
      </c>
      <c r="D148" t="s">
        <v>121</v>
      </c>
      <c r="E148">
        <v>65</v>
      </c>
      <c r="F148">
        <v>76</v>
      </c>
      <c r="G148">
        <v>-11</v>
      </c>
    </row>
    <row r="149" spans="1:7" x14ac:dyDescent="0.25">
      <c r="A149">
        <v>21</v>
      </c>
      <c r="B149" t="s">
        <v>31</v>
      </c>
      <c r="C149">
        <v>56</v>
      </c>
      <c r="D149" t="s">
        <v>110</v>
      </c>
      <c r="E149">
        <v>77</v>
      </c>
      <c r="F149">
        <v>81</v>
      </c>
      <c r="G149">
        <v>-4</v>
      </c>
    </row>
    <row r="150" spans="1:7" x14ac:dyDescent="0.25">
      <c r="A150">
        <v>4</v>
      </c>
      <c r="B150" t="s">
        <v>9</v>
      </c>
      <c r="C150">
        <v>28</v>
      </c>
      <c r="D150" t="s">
        <v>111</v>
      </c>
      <c r="E150">
        <v>51</v>
      </c>
      <c r="F150">
        <v>65</v>
      </c>
      <c r="G150">
        <v>-14</v>
      </c>
    </row>
    <row r="151" spans="1:7" x14ac:dyDescent="0.25">
      <c r="A151">
        <v>3</v>
      </c>
      <c r="B151" t="s">
        <v>8</v>
      </c>
      <c r="C151">
        <v>57</v>
      </c>
      <c r="D151" t="s">
        <v>55</v>
      </c>
      <c r="E151">
        <v>61</v>
      </c>
      <c r="F151">
        <v>80</v>
      </c>
      <c r="G151">
        <v>-19</v>
      </c>
    </row>
    <row r="152" spans="1:7" x14ac:dyDescent="0.25">
      <c r="A152">
        <v>64</v>
      </c>
      <c r="B152" t="s">
        <v>52</v>
      </c>
      <c r="C152">
        <v>46</v>
      </c>
      <c r="D152" t="s">
        <v>46</v>
      </c>
      <c r="E152">
        <v>52</v>
      </c>
      <c r="F152">
        <v>57</v>
      </c>
      <c r="G152">
        <v>-5</v>
      </c>
    </row>
    <row r="153" spans="1:7" x14ac:dyDescent="0.25">
      <c r="A153">
        <v>45</v>
      </c>
      <c r="B153" t="s">
        <v>45</v>
      </c>
      <c r="C153">
        <v>20</v>
      </c>
      <c r="D153" t="s">
        <v>34</v>
      </c>
      <c r="E153">
        <v>62</v>
      </c>
      <c r="F153">
        <v>79</v>
      </c>
      <c r="G153">
        <v>-17</v>
      </c>
    </row>
    <row r="154" spans="1:7" x14ac:dyDescent="0.25">
      <c r="A154">
        <v>8</v>
      </c>
      <c r="B154" t="s">
        <v>13</v>
      </c>
      <c r="C154">
        <v>24</v>
      </c>
      <c r="D154" t="s">
        <v>27</v>
      </c>
      <c r="E154">
        <v>52</v>
      </c>
      <c r="F154">
        <v>57</v>
      </c>
      <c r="G154">
        <v>-5</v>
      </c>
    </row>
    <row r="155" spans="1:7" x14ac:dyDescent="0.25">
      <c r="A155">
        <v>22</v>
      </c>
      <c r="B155" t="s">
        <v>26</v>
      </c>
      <c r="C155">
        <v>44</v>
      </c>
      <c r="D155" t="s">
        <v>39</v>
      </c>
      <c r="E155">
        <v>60</v>
      </c>
      <c r="F155">
        <v>61</v>
      </c>
      <c r="G155">
        <v>-1</v>
      </c>
    </row>
    <row r="156" spans="1:7" x14ac:dyDescent="0.25">
      <c r="A156">
        <v>19</v>
      </c>
      <c r="B156" t="s">
        <v>21</v>
      </c>
      <c r="C156">
        <v>37</v>
      </c>
      <c r="D156" t="s">
        <v>42</v>
      </c>
      <c r="E156">
        <v>83</v>
      </c>
      <c r="F156">
        <v>69</v>
      </c>
      <c r="G156">
        <v>14</v>
      </c>
    </row>
    <row r="157" spans="1:7" x14ac:dyDescent="0.25">
      <c r="A157">
        <v>45</v>
      </c>
      <c r="B157" t="s">
        <v>45</v>
      </c>
      <c r="C157">
        <v>2</v>
      </c>
      <c r="D157" t="s">
        <v>6</v>
      </c>
      <c r="E157">
        <v>78</v>
      </c>
      <c r="F157">
        <v>84</v>
      </c>
      <c r="G157">
        <v>-6</v>
      </c>
    </row>
    <row r="158" spans="1:7" x14ac:dyDescent="0.25">
      <c r="A158">
        <v>26</v>
      </c>
      <c r="B158" t="s">
        <v>115</v>
      </c>
      <c r="C158">
        <v>59</v>
      </c>
      <c r="D158" t="s">
        <v>49</v>
      </c>
      <c r="E158">
        <v>50</v>
      </c>
      <c r="F158">
        <v>63</v>
      </c>
      <c r="G158">
        <v>-13</v>
      </c>
    </row>
    <row r="159" spans="1:7" x14ac:dyDescent="0.25">
      <c r="A159">
        <v>42</v>
      </c>
      <c r="B159" t="s">
        <v>38</v>
      </c>
      <c r="C159">
        <v>36</v>
      </c>
      <c r="D159" t="s">
        <v>41</v>
      </c>
      <c r="E159">
        <v>60</v>
      </c>
      <c r="F159">
        <v>78</v>
      </c>
      <c r="G159">
        <v>-18</v>
      </c>
    </row>
    <row r="160" spans="1:7" x14ac:dyDescent="0.25">
      <c r="A160">
        <v>47</v>
      </c>
      <c r="B160" t="s">
        <v>43</v>
      </c>
      <c r="C160">
        <v>5</v>
      </c>
      <c r="D160" t="s">
        <v>11</v>
      </c>
      <c r="E160">
        <v>86</v>
      </c>
      <c r="F160">
        <v>79</v>
      </c>
      <c r="G160">
        <v>7</v>
      </c>
    </row>
    <row r="161" spans="1:7" x14ac:dyDescent="0.25">
      <c r="A161">
        <v>20</v>
      </c>
      <c r="B161" t="s">
        <v>34</v>
      </c>
      <c r="C161">
        <v>2</v>
      </c>
      <c r="D161" t="s">
        <v>6</v>
      </c>
      <c r="E161">
        <v>89</v>
      </c>
      <c r="F161">
        <v>85</v>
      </c>
      <c r="G161">
        <v>4</v>
      </c>
    </row>
    <row r="162" spans="1:7" x14ac:dyDescent="0.25">
      <c r="A162">
        <v>36</v>
      </c>
      <c r="B162" t="s">
        <v>41</v>
      </c>
      <c r="C162">
        <v>9</v>
      </c>
      <c r="D162" t="s">
        <v>14</v>
      </c>
      <c r="E162">
        <v>65</v>
      </c>
      <c r="F162">
        <v>68</v>
      </c>
      <c r="G162">
        <v>-3</v>
      </c>
    </row>
    <row r="163" spans="1:7" x14ac:dyDescent="0.25">
      <c r="A163">
        <v>3</v>
      </c>
      <c r="B163" t="s">
        <v>8</v>
      </c>
      <c r="C163">
        <v>55</v>
      </c>
      <c r="D163" t="s">
        <v>107</v>
      </c>
      <c r="E163">
        <v>79</v>
      </c>
      <c r="F163">
        <v>91</v>
      </c>
      <c r="G163">
        <v>-12</v>
      </c>
    </row>
    <row r="164" spans="1:7" x14ac:dyDescent="0.25">
      <c r="A164">
        <v>63</v>
      </c>
      <c r="B164" t="s">
        <v>51</v>
      </c>
      <c r="C164">
        <v>59</v>
      </c>
      <c r="D164" t="s">
        <v>49</v>
      </c>
      <c r="E164">
        <v>61</v>
      </c>
      <c r="F164">
        <v>78</v>
      </c>
      <c r="G164">
        <v>-17</v>
      </c>
    </row>
    <row r="165" spans="1:7" x14ac:dyDescent="0.25">
      <c r="A165">
        <v>27</v>
      </c>
      <c r="B165" t="s">
        <v>23</v>
      </c>
      <c r="C165">
        <v>53</v>
      </c>
      <c r="D165" t="s">
        <v>47</v>
      </c>
      <c r="E165">
        <v>60</v>
      </c>
      <c r="F165">
        <v>75</v>
      </c>
      <c r="G165">
        <v>-15</v>
      </c>
    </row>
    <row r="166" spans="1:7" x14ac:dyDescent="0.25">
      <c r="A166">
        <v>37</v>
      </c>
      <c r="B166" t="s">
        <v>42</v>
      </c>
      <c r="C166">
        <v>56</v>
      </c>
      <c r="D166" t="s">
        <v>110</v>
      </c>
      <c r="E166">
        <v>67</v>
      </c>
      <c r="F166">
        <v>75</v>
      </c>
      <c r="G166">
        <v>-8</v>
      </c>
    </row>
    <row r="167" spans="1:7" x14ac:dyDescent="0.25">
      <c r="A167">
        <v>46</v>
      </c>
      <c r="B167" t="s">
        <v>46</v>
      </c>
      <c r="C167">
        <v>6</v>
      </c>
      <c r="D167" t="s">
        <v>113</v>
      </c>
      <c r="E167">
        <v>48</v>
      </c>
      <c r="F167">
        <v>66</v>
      </c>
      <c r="G167">
        <v>-18</v>
      </c>
    </row>
    <row r="168" spans="1:7" x14ac:dyDescent="0.25">
      <c r="A168">
        <v>47</v>
      </c>
      <c r="B168" t="s">
        <v>43</v>
      </c>
      <c r="C168">
        <v>23</v>
      </c>
      <c r="D168" t="s">
        <v>24</v>
      </c>
      <c r="E168">
        <v>74</v>
      </c>
      <c r="F168">
        <v>84</v>
      </c>
      <c r="G168">
        <v>-10</v>
      </c>
    </row>
    <row r="169" spans="1:7" x14ac:dyDescent="0.25">
      <c r="A169">
        <v>64</v>
      </c>
      <c r="B169" t="s">
        <v>52</v>
      </c>
      <c r="C169">
        <v>39</v>
      </c>
      <c r="D169" t="s">
        <v>36</v>
      </c>
      <c r="E169">
        <v>49</v>
      </c>
      <c r="F169">
        <v>78</v>
      </c>
      <c r="G169">
        <v>-29</v>
      </c>
    </row>
    <row r="170" spans="1:7" x14ac:dyDescent="0.25">
      <c r="A170">
        <v>20</v>
      </c>
      <c r="B170" t="s">
        <v>34</v>
      </c>
      <c r="C170">
        <v>44</v>
      </c>
      <c r="D170" t="s">
        <v>39</v>
      </c>
      <c r="E170">
        <v>73</v>
      </c>
      <c r="F170">
        <v>65</v>
      </c>
      <c r="G170">
        <v>8</v>
      </c>
    </row>
    <row r="171" spans="1:7" x14ac:dyDescent="0.25">
      <c r="A171">
        <v>56</v>
      </c>
      <c r="B171" t="s">
        <v>110</v>
      </c>
      <c r="C171">
        <v>3</v>
      </c>
      <c r="D171" t="s">
        <v>8</v>
      </c>
      <c r="E171">
        <v>66</v>
      </c>
      <c r="F171">
        <v>78</v>
      </c>
      <c r="G171">
        <v>-12</v>
      </c>
    </row>
    <row r="172" spans="1:7" x14ac:dyDescent="0.25">
      <c r="A172">
        <v>1</v>
      </c>
      <c r="B172" t="s">
        <v>3</v>
      </c>
      <c r="C172">
        <v>40</v>
      </c>
      <c r="D172" t="s">
        <v>44</v>
      </c>
      <c r="E172">
        <v>82</v>
      </c>
      <c r="F172">
        <v>71</v>
      </c>
      <c r="G172">
        <v>11</v>
      </c>
    </row>
    <row r="173" spans="1:7" x14ac:dyDescent="0.25">
      <c r="A173">
        <v>55</v>
      </c>
      <c r="B173" t="s">
        <v>107</v>
      </c>
      <c r="C173">
        <v>24</v>
      </c>
      <c r="D173" t="s">
        <v>27</v>
      </c>
      <c r="E173">
        <v>82</v>
      </c>
      <c r="F173">
        <v>71</v>
      </c>
      <c r="G173">
        <v>11</v>
      </c>
    </row>
    <row r="174" spans="1:7" x14ac:dyDescent="0.25">
      <c r="A174">
        <v>5</v>
      </c>
      <c r="B174" t="s">
        <v>11</v>
      </c>
      <c r="C174">
        <v>47</v>
      </c>
      <c r="D174" t="s">
        <v>43</v>
      </c>
      <c r="E174">
        <v>63</v>
      </c>
      <c r="F174">
        <v>48</v>
      </c>
      <c r="G174">
        <v>15</v>
      </c>
    </row>
    <row r="175" spans="1:7" x14ac:dyDescent="0.25">
      <c r="A175">
        <v>4</v>
      </c>
      <c r="B175" t="s">
        <v>9</v>
      </c>
      <c r="C175">
        <v>61</v>
      </c>
      <c r="D175" t="s">
        <v>121</v>
      </c>
      <c r="E175">
        <v>57</v>
      </c>
      <c r="F175">
        <v>49</v>
      </c>
      <c r="G175">
        <v>8</v>
      </c>
    </row>
    <row r="176" spans="1:7" x14ac:dyDescent="0.25">
      <c r="A176">
        <v>62</v>
      </c>
      <c r="B176" t="s">
        <v>50</v>
      </c>
      <c r="C176">
        <v>2</v>
      </c>
      <c r="D176" t="s">
        <v>6</v>
      </c>
      <c r="E176">
        <v>66</v>
      </c>
      <c r="F176">
        <v>79</v>
      </c>
      <c r="G176">
        <v>-13</v>
      </c>
    </row>
    <row r="177" spans="1:7" x14ac:dyDescent="0.25">
      <c r="A177">
        <v>43</v>
      </c>
      <c r="B177" t="s">
        <v>122</v>
      </c>
      <c r="C177">
        <v>10</v>
      </c>
      <c r="D177" t="s">
        <v>15</v>
      </c>
      <c r="E177">
        <v>64</v>
      </c>
      <c r="F177">
        <v>67</v>
      </c>
      <c r="G177">
        <v>-3</v>
      </c>
    </row>
    <row r="178" spans="1:7" x14ac:dyDescent="0.25">
      <c r="A178">
        <v>61</v>
      </c>
      <c r="B178" t="s">
        <v>121</v>
      </c>
      <c r="C178">
        <v>59</v>
      </c>
      <c r="D178" t="s">
        <v>49</v>
      </c>
      <c r="E178">
        <v>72</v>
      </c>
      <c r="F178">
        <v>74</v>
      </c>
      <c r="G178">
        <v>-2</v>
      </c>
    </row>
    <row r="179" spans="1:7" x14ac:dyDescent="0.25">
      <c r="A179">
        <v>60</v>
      </c>
      <c r="B179" t="s">
        <v>120</v>
      </c>
      <c r="C179">
        <v>12</v>
      </c>
      <c r="D179" t="s">
        <v>17</v>
      </c>
      <c r="E179">
        <v>81</v>
      </c>
      <c r="F179">
        <v>54</v>
      </c>
      <c r="G179">
        <v>27</v>
      </c>
    </row>
    <row r="180" spans="1:7" x14ac:dyDescent="0.25">
      <c r="A180">
        <v>8</v>
      </c>
      <c r="B180" t="s">
        <v>13</v>
      </c>
      <c r="C180">
        <v>55</v>
      </c>
      <c r="D180" t="s">
        <v>107</v>
      </c>
      <c r="E180">
        <v>91</v>
      </c>
      <c r="F180">
        <v>90</v>
      </c>
      <c r="G180">
        <v>1</v>
      </c>
    </row>
    <row r="181" spans="1:7" x14ac:dyDescent="0.25">
      <c r="A181">
        <v>57</v>
      </c>
      <c r="B181" t="s">
        <v>55</v>
      </c>
      <c r="C181">
        <v>42</v>
      </c>
      <c r="D181" t="s">
        <v>38</v>
      </c>
      <c r="E181">
        <v>65</v>
      </c>
      <c r="F181">
        <v>78</v>
      </c>
      <c r="G181">
        <v>-13</v>
      </c>
    </row>
    <row r="182" spans="1:7" x14ac:dyDescent="0.25">
      <c r="A182">
        <v>2</v>
      </c>
      <c r="B182" t="s">
        <v>6</v>
      </c>
      <c r="C182">
        <v>45</v>
      </c>
      <c r="D182" t="s">
        <v>45</v>
      </c>
      <c r="E182">
        <v>88</v>
      </c>
      <c r="F182">
        <v>58</v>
      </c>
      <c r="G182">
        <v>30</v>
      </c>
    </row>
    <row r="183" spans="1:7" x14ac:dyDescent="0.25">
      <c r="A183">
        <v>21</v>
      </c>
      <c r="B183" t="s">
        <v>31</v>
      </c>
      <c r="C183">
        <v>9</v>
      </c>
      <c r="D183" t="s">
        <v>14</v>
      </c>
      <c r="E183">
        <v>86</v>
      </c>
      <c r="F183">
        <v>81</v>
      </c>
      <c r="G183">
        <v>5</v>
      </c>
    </row>
    <row r="184" spans="1:7" x14ac:dyDescent="0.25">
      <c r="A184">
        <v>23</v>
      </c>
      <c r="B184" t="s">
        <v>24</v>
      </c>
      <c r="C184">
        <v>5</v>
      </c>
      <c r="D184" t="s">
        <v>11</v>
      </c>
      <c r="E184">
        <v>70</v>
      </c>
      <c r="F184">
        <v>86</v>
      </c>
      <c r="G184">
        <v>-16</v>
      </c>
    </row>
    <row r="185" spans="1:7" x14ac:dyDescent="0.25">
      <c r="A185">
        <v>26</v>
      </c>
      <c r="B185" t="s">
        <v>115</v>
      </c>
      <c r="C185">
        <v>4</v>
      </c>
      <c r="D185" t="s">
        <v>9</v>
      </c>
      <c r="E185">
        <v>48</v>
      </c>
      <c r="F185">
        <v>60</v>
      </c>
      <c r="G185">
        <v>-12</v>
      </c>
    </row>
    <row r="186" spans="1:7" x14ac:dyDescent="0.25">
      <c r="A186">
        <v>35</v>
      </c>
      <c r="B186" t="s">
        <v>35</v>
      </c>
      <c r="C186">
        <v>27</v>
      </c>
      <c r="D186" t="s">
        <v>23</v>
      </c>
      <c r="E186">
        <v>67</v>
      </c>
      <c r="F186">
        <v>59</v>
      </c>
      <c r="G186">
        <v>8</v>
      </c>
    </row>
    <row r="187" spans="1:7" x14ac:dyDescent="0.25">
      <c r="A187">
        <v>60</v>
      </c>
      <c r="B187" t="s">
        <v>120</v>
      </c>
      <c r="C187">
        <v>12</v>
      </c>
      <c r="D187" t="s">
        <v>17</v>
      </c>
      <c r="E187">
        <v>50</v>
      </c>
      <c r="F187">
        <v>51</v>
      </c>
      <c r="G187">
        <v>-1</v>
      </c>
    </row>
    <row r="188" spans="1:7" x14ac:dyDescent="0.25">
      <c r="A188">
        <v>4</v>
      </c>
      <c r="B188" t="s">
        <v>9</v>
      </c>
      <c r="C188">
        <v>38</v>
      </c>
      <c r="D188" t="s">
        <v>37</v>
      </c>
      <c r="E188">
        <v>60</v>
      </c>
      <c r="F188">
        <v>81</v>
      </c>
      <c r="G188">
        <v>-21</v>
      </c>
    </row>
    <row r="189" spans="1:7" x14ac:dyDescent="0.25">
      <c r="A189">
        <v>25</v>
      </c>
      <c r="B189" t="s">
        <v>28</v>
      </c>
      <c r="C189">
        <v>21</v>
      </c>
      <c r="D189" t="s">
        <v>31</v>
      </c>
      <c r="E189">
        <v>64</v>
      </c>
      <c r="F189">
        <v>75</v>
      </c>
      <c r="G189">
        <v>-11</v>
      </c>
    </row>
    <row r="190" spans="1:7" x14ac:dyDescent="0.25">
      <c r="A190">
        <v>45</v>
      </c>
      <c r="B190" t="s">
        <v>45</v>
      </c>
      <c r="C190">
        <v>22</v>
      </c>
      <c r="D190" t="s">
        <v>26</v>
      </c>
      <c r="E190">
        <v>65</v>
      </c>
      <c r="F190">
        <v>75</v>
      </c>
      <c r="G190">
        <v>-10</v>
      </c>
    </row>
    <row r="191" spans="1:7" x14ac:dyDescent="0.25">
      <c r="A191">
        <v>54</v>
      </c>
      <c r="B191" t="s">
        <v>48</v>
      </c>
      <c r="C191">
        <v>11</v>
      </c>
      <c r="D191" t="s">
        <v>16</v>
      </c>
      <c r="E191">
        <v>63</v>
      </c>
      <c r="F191">
        <v>68</v>
      </c>
      <c r="G191">
        <v>-5</v>
      </c>
    </row>
    <row r="192" spans="1:7" x14ac:dyDescent="0.25">
      <c r="A192">
        <v>2</v>
      </c>
      <c r="B192" t="s">
        <v>6</v>
      </c>
      <c r="C192">
        <v>27</v>
      </c>
      <c r="D192" t="s">
        <v>23</v>
      </c>
      <c r="E192">
        <v>77</v>
      </c>
      <c r="F192">
        <v>62</v>
      </c>
      <c r="G192">
        <v>15</v>
      </c>
    </row>
    <row r="193" spans="1:7" x14ac:dyDescent="0.25">
      <c r="A193">
        <v>62</v>
      </c>
      <c r="B193" t="s">
        <v>50</v>
      </c>
      <c r="C193">
        <v>35</v>
      </c>
      <c r="D193" t="s">
        <v>35</v>
      </c>
      <c r="E193">
        <v>64</v>
      </c>
      <c r="F193">
        <v>71</v>
      </c>
      <c r="G193">
        <v>-7</v>
      </c>
    </row>
    <row r="194" spans="1:7" x14ac:dyDescent="0.25">
      <c r="A194">
        <v>39</v>
      </c>
      <c r="B194" t="s">
        <v>36</v>
      </c>
      <c r="C194">
        <v>7</v>
      </c>
      <c r="D194" t="s">
        <v>12</v>
      </c>
      <c r="E194">
        <v>56</v>
      </c>
      <c r="F194">
        <v>60</v>
      </c>
      <c r="G194">
        <v>-4</v>
      </c>
    </row>
    <row r="195" spans="1:7" x14ac:dyDescent="0.25">
      <c r="A195">
        <v>41</v>
      </c>
      <c r="B195" t="s">
        <v>108</v>
      </c>
      <c r="C195">
        <v>23</v>
      </c>
      <c r="D195" t="s">
        <v>24</v>
      </c>
      <c r="E195">
        <v>60</v>
      </c>
      <c r="F195">
        <v>68</v>
      </c>
      <c r="G195">
        <v>-8</v>
      </c>
    </row>
    <row r="196" spans="1:7" x14ac:dyDescent="0.25">
      <c r="A196">
        <v>24</v>
      </c>
      <c r="B196" t="s">
        <v>27</v>
      </c>
      <c r="C196">
        <v>3</v>
      </c>
      <c r="D196" t="s">
        <v>8</v>
      </c>
      <c r="E196">
        <v>61</v>
      </c>
      <c r="F196">
        <v>67</v>
      </c>
      <c r="G196">
        <v>-6</v>
      </c>
    </row>
    <row r="197" spans="1:7" x14ac:dyDescent="0.25">
      <c r="A197">
        <v>55</v>
      </c>
      <c r="B197" t="s">
        <v>107</v>
      </c>
      <c r="C197">
        <v>37</v>
      </c>
      <c r="D197" t="s">
        <v>42</v>
      </c>
      <c r="E197">
        <v>84</v>
      </c>
      <c r="F197">
        <v>82</v>
      </c>
      <c r="G197">
        <v>2</v>
      </c>
    </row>
    <row r="198" spans="1:7" x14ac:dyDescent="0.25">
      <c r="A198">
        <v>39</v>
      </c>
      <c r="B198" t="s">
        <v>36</v>
      </c>
      <c r="C198">
        <v>64</v>
      </c>
      <c r="D198" t="s">
        <v>52</v>
      </c>
      <c r="E198">
        <v>61</v>
      </c>
      <c r="F198">
        <v>57</v>
      </c>
      <c r="G198">
        <v>4</v>
      </c>
    </row>
    <row r="199" spans="1:7" x14ac:dyDescent="0.25">
      <c r="A199">
        <v>35</v>
      </c>
      <c r="B199" t="s">
        <v>35</v>
      </c>
      <c r="C199">
        <v>20</v>
      </c>
      <c r="D199" t="s">
        <v>34</v>
      </c>
      <c r="E199">
        <v>92</v>
      </c>
      <c r="F199">
        <v>87</v>
      </c>
      <c r="G199">
        <v>5</v>
      </c>
    </row>
    <row r="200" spans="1:7" x14ac:dyDescent="0.25">
      <c r="A200">
        <v>44</v>
      </c>
      <c r="B200" t="s">
        <v>39</v>
      </c>
      <c r="C200">
        <v>62</v>
      </c>
      <c r="D200" t="s">
        <v>50</v>
      </c>
      <c r="E200">
        <v>68</v>
      </c>
      <c r="F200">
        <v>59</v>
      </c>
      <c r="G200">
        <v>9</v>
      </c>
    </row>
    <row r="201" spans="1:7" x14ac:dyDescent="0.25">
      <c r="A201">
        <v>24</v>
      </c>
      <c r="B201" t="s">
        <v>27</v>
      </c>
      <c r="C201">
        <v>56</v>
      </c>
      <c r="D201" t="s">
        <v>110</v>
      </c>
      <c r="E201">
        <v>69</v>
      </c>
      <c r="F201">
        <v>74</v>
      </c>
      <c r="G201">
        <v>-5</v>
      </c>
    </row>
    <row r="202" spans="1:7" x14ac:dyDescent="0.25">
      <c r="A202">
        <v>7</v>
      </c>
      <c r="B202" t="s">
        <v>12</v>
      </c>
      <c r="C202">
        <v>6</v>
      </c>
      <c r="D202" t="s">
        <v>113</v>
      </c>
      <c r="E202">
        <v>58</v>
      </c>
      <c r="F202">
        <v>72</v>
      </c>
      <c r="G202">
        <v>-14</v>
      </c>
    </row>
    <row r="203" spans="1:7" x14ac:dyDescent="0.25">
      <c r="A203">
        <v>53</v>
      </c>
      <c r="B203" t="s">
        <v>47</v>
      </c>
      <c r="C203">
        <v>45</v>
      </c>
      <c r="D203" t="s">
        <v>45</v>
      </c>
      <c r="E203">
        <v>72</v>
      </c>
      <c r="F203">
        <v>81</v>
      </c>
      <c r="G203">
        <v>-9</v>
      </c>
    </row>
    <row r="204" spans="1:7" x14ac:dyDescent="0.25">
      <c r="A204">
        <v>61</v>
      </c>
      <c r="B204" t="s">
        <v>121</v>
      </c>
      <c r="C204">
        <v>28</v>
      </c>
      <c r="D204" t="s">
        <v>111</v>
      </c>
      <c r="E204">
        <v>69</v>
      </c>
      <c r="F204">
        <v>53</v>
      </c>
      <c r="G204">
        <v>16</v>
      </c>
    </row>
    <row r="205" spans="1:7" x14ac:dyDescent="0.25">
      <c r="A205">
        <v>41</v>
      </c>
      <c r="B205" t="s">
        <v>108</v>
      </c>
      <c r="C205">
        <v>47</v>
      </c>
      <c r="D205" t="s">
        <v>43</v>
      </c>
      <c r="E205">
        <v>70</v>
      </c>
      <c r="F205">
        <v>57</v>
      </c>
      <c r="G205">
        <v>13</v>
      </c>
    </row>
    <row r="206" spans="1:7" x14ac:dyDescent="0.25">
      <c r="A206">
        <v>3</v>
      </c>
      <c r="B206" t="s">
        <v>8</v>
      </c>
      <c r="C206">
        <v>37</v>
      </c>
      <c r="D206" t="s">
        <v>42</v>
      </c>
      <c r="E206">
        <v>72</v>
      </c>
      <c r="F206">
        <v>75</v>
      </c>
      <c r="G206">
        <v>-3</v>
      </c>
    </row>
    <row r="207" spans="1:7" x14ac:dyDescent="0.25">
      <c r="A207">
        <v>36</v>
      </c>
      <c r="B207" t="s">
        <v>41</v>
      </c>
      <c r="C207">
        <v>21</v>
      </c>
      <c r="D207" t="s">
        <v>31</v>
      </c>
      <c r="E207">
        <v>66</v>
      </c>
      <c r="F207">
        <v>81</v>
      </c>
      <c r="G207">
        <v>-15</v>
      </c>
    </row>
    <row r="208" spans="1:7" x14ac:dyDescent="0.25">
      <c r="A208">
        <v>2</v>
      </c>
      <c r="B208" t="s">
        <v>6</v>
      </c>
      <c r="C208">
        <v>35</v>
      </c>
      <c r="D208" t="s">
        <v>35</v>
      </c>
      <c r="E208">
        <v>57</v>
      </c>
      <c r="F208">
        <v>79</v>
      </c>
      <c r="G208">
        <v>-22</v>
      </c>
    </row>
    <row r="209" spans="1:7" x14ac:dyDescent="0.25">
      <c r="A209">
        <v>6</v>
      </c>
      <c r="B209" t="s">
        <v>113</v>
      </c>
      <c r="C209">
        <v>39</v>
      </c>
      <c r="D209" t="s">
        <v>36</v>
      </c>
      <c r="E209">
        <v>62</v>
      </c>
      <c r="F209">
        <v>80</v>
      </c>
      <c r="G209">
        <v>-18</v>
      </c>
    </row>
    <row r="210" spans="1:7" x14ac:dyDescent="0.25">
      <c r="A210">
        <v>20</v>
      </c>
      <c r="B210" t="s">
        <v>34</v>
      </c>
      <c r="C210">
        <v>45</v>
      </c>
      <c r="D210" t="s">
        <v>45</v>
      </c>
      <c r="E210">
        <v>67</v>
      </c>
      <c r="F210">
        <v>71</v>
      </c>
      <c r="G210">
        <v>-4</v>
      </c>
    </row>
    <row r="211" spans="1:7" x14ac:dyDescent="0.25">
      <c r="A211">
        <v>37</v>
      </c>
      <c r="B211" t="s">
        <v>42</v>
      </c>
      <c r="C211">
        <v>24</v>
      </c>
      <c r="D211" t="s">
        <v>27</v>
      </c>
      <c r="E211">
        <v>59</v>
      </c>
      <c r="F211">
        <v>68</v>
      </c>
      <c r="G211">
        <v>-9</v>
      </c>
    </row>
    <row r="212" spans="1:7" x14ac:dyDescent="0.25">
      <c r="A212">
        <v>63</v>
      </c>
      <c r="B212" t="s">
        <v>51</v>
      </c>
      <c r="C212">
        <v>61</v>
      </c>
      <c r="D212" t="s">
        <v>121</v>
      </c>
      <c r="E212">
        <v>77</v>
      </c>
      <c r="F212">
        <v>84</v>
      </c>
      <c r="G212">
        <v>-7</v>
      </c>
    </row>
    <row r="213" spans="1:7" x14ac:dyDescent="0.25">
      <c r="A213">
        <v>42</v>
      </c>
      <c r="B213" t="s">
        <v>38</v>
      </c>
      <c r="C213">
        <v>21</v>
      </c>
      <c r="D213" t="s">
        <v>31</v>
      </c>
      <c r="E213">
        <v>75</v>
      </c>
      <c r="F213">
        <v>83</v>
      </c>
      <c r="G213">
        <v>-8</v>
      </c>
    </row>
    <row r="214" spans="1:7" x14ac:dyDescent="0.25">
      <c r="A214">
        <v>53</v>
      </c>
      <c r="B214" t="s">
        <v>47</v>
      </c>
      <c r="C214">
        <v>27</v>
      </c>
      <c r="D214" t="s">
        <v>23</v>
      </c>
      <c r="E214">
        <v>74</v>
      </c>
      <c r="F214">
        <v>69</v>
      </c>
      <c r="G214">
        <v>5</v>
      </c>
    </row>
    <row r="215" spans="1:7" x14ac:dyDescent="0.25">
      <c r="A215">
        <v>56</v>
      </c>
      <c r="B215" t="s">
        <v>110</v>
      </c>
      <c r="C215">
        <v>8</v>
      </c>
      <c r="D215" t="s">
        <v>13</v>
      </c>
      <c r="E215">
        <v>94</v>
      </c>
      <c r="F215">
        <v>90</v>
      </c>
      <c r="G215">
        <v>4</v>
      </c>
    </row>
    <row r="216" spans="1:7" x14ac:dyDescent="0.25">
      <c r="A216">
        <v>38</v>
      </c>
      <c r="B216" t="s">
        <v>37</v>
      </c>
      <c r="C216">
        <v>26</v>
      </c>
      <c r="D216" t="s">
        <v>115</v>
      </c>
      <c r="E216">
        <v>70</v>
      </c>
      <c r="F216">
        <v>78</v>
      </c>
      <c r="G216">
        <v>-8</v>
      </c>
    </row>
    <row r="217" spans="1:7" x14ac:dyDescent="0.25">
      <c r="A217">
        <v>19</v>
      </c>
      <c r="B217" t="s">
        <v>21</v>
      </c>
      <c r="C217">
        <v>3</v>
      </c>
      <c r="D217" t="s">
        <v>8</v>
      </c>
      <c r="E217">
        <v>58</v>
      </c>
      <c r="F217">
        <v>71</v>
      </c>
      <c r="G217">
        <v>-13</v>
      </c>
    </row>
    <row r="218" spans="1:7" x14ac:dyDescent="0.25">
      <c r="A218">
        <v>46</v>
      </c>
      <c r="B218" t="s">
        <v>46</v>
      </c>
      <c r="C218">
        <v>39</v>
      </c>
      <c r="D218" t="s">
        <v>36</v>
      </c>
      <c r="E218">
        <v>61</v>
      </c>
      <c r="F218">
        <v>70</v>
      </c>
      <c r="G218">
        <v>-9</v>
      </c>
    </row>
    <row r="219" spans="1:7" x14ac:dyDescent="0.25">
      <c r="A219">
        <v>45</v>
      </c>
      <c r="B219" t="s">
        <v>45</v>
      </c>
      <c r="C219">
        <v>44</v>
      </c>
      <c r="D219" t="s">
        <v>39</v>
      </c>
      <c r="E219">
        <v>55</v>
      </c>
      <c r="F219">
        <v>73</v>
      </c>
      <c r="G219">
        <v>-18</v>
      </c>
    </row>
    <row r="220" spans="1:7" x14ac:dyDescent="0.25">
      <c r="A220">
        <v>2</v>
      </c>
      <c r="B220" t="s">
        <v>6</v>
      </c>
      <c r="C220">
        <v>20</v>
      </c>
      <c r="D220" t="s">
        <v>34</v>
      </c>
      <c r="E220">
        <v>73</v>
      </c>
      <c r="F220">
        <v>57</v>
      </c>
      <c r="G220">
        <v>16</v>
      </c>
    </row>
    <row r="221" spans="1:7" x14ac:dyDescent="0.25">
      <c r="A221">
        <v>26</v>
      </c>
      <c r="B221" t="s">
        <v>115</v>
      </c>
      <c r="C221">
        <v>63</v>
      </c>
      <c r="D221" t="s">
        <v>51</v>
      </c>
      <c r="E221">
        <v>70</v>
      </c>
      <c r="F221">
        <v>72</v>
      </c>
      <c r="G221">
        <v>-2</v>
      </c>
    </row>
    <row r="222" spans="1:7" x14ac:dyDescent="0.25">
      <c r="A222">
        <v>8</v>
      </c>
      <c r="B222" t="s">
        <v>13</v>
      </c>
      <c r="C222">
        <v>56</v>
      </c>
      <c r="D222" t="s">
        <v>110</v>
      </c>
      <c r="E222">
        <v>75</v>
      </c>
      <c r="F222">
        <v>79</v>
      </c>
      <c r="G222">
        <v>-4</v>
      </c>
    </row>
    <row r="223" spans="1:7" x14ac:dyDescent="0.25">
      <c r="A223">
        <v>19</v>
      </c>
      <c r="B223" t="s">
        <v>21</v>
      </c>
      <c r="C223">
        <v>55</v>
      </c>
      <c r="D223" t="s">
        <v>107</v>
      </c>
      <c r="E223">
        <v>94</v>
      </c>
      <c r="F223">
        <v>89</v>
      </c>
      <c r="G223">
        <v>5</v>
      </c>
    </row>
    <row r="224" spans="1:7" x14ac:dyDescent="0.25">
      <c r="A224">
        <v>53</v>
      </c>
      <c r="B224" t="s">
        <v>47</v>
      </c>
      <c r="C224">
        <v>35</v>
      </c>
      <c r="D224" t="s">
        <v>35</v>
      </c>
      <c r="E224">
        <v>76</v>
      </c>
      <c r="F224">
        <v>53</v>
      </c>
      <c r="G224">
        <v>23</v>
      </c>
    </row>
    <row r="225" spans="1:7" x14ac:dyDescent="0.25">
      <c r="A225">
        <v>27</v>
      </c>
      <c r="B225" t="s">
        <v>23</v>
      </c>
      <c r="C225">
        <v>22</v>
      </c>
      <c r="D225" t="s">
        <v>26</v>
      </c>
      <c r="E225">
        <v>69</v>
      </c>
      <c r="F225">
        <v>73</v>
      </c>
      <c r="G225">
        <v>-4</v>
      </c>
    </row>
    <row r="226" spans="1:7" x14ac:dyDescent="0.25">
      <c r="A226">
        <v>59</v>
      </c>
      <c r="B226" t="s">
        <v>49</v>
      </c>
      <c r="C226">
        <v>63</v>
      </c>
      <c r="D226" t="s">
        <v>51</v>
      </c>
      <c r="E226">
        <v>54</v>
      </c>
      <c r="F226">
        <v>64</v>
      </c>
      <c r="G226">
        <v>-10</v>
      </c>
    </row>
    <row r="227" spans="1:7" x14ac:dyDescent="0.25">
      <c r="A227">
        <v>9</v>
      </c>
      <c r="B227" t="s">
        <v>14</v>
      </c>
      <c r="C227">
        <v>25</v>
      </c>
      <c r="D227" t="s">
        <v>28</v>
      </c>
      <c r="E227">
        <v>72</v>
      </c>
      <c r="F227">
        <v>70</v>
      </c>
      <c r="G227">
        <v>2</v>
      </c>
    </row>
    <row r="228" spans="1:7" x14ac:dyDescent="0.25">
      <c r="A228">
        <v>5</v>
      </c>
      <c r="B228" t="s">
        <v>11</v>
      </c>
      <c r="C228">
        <v>23</v>
      </c>
      <c r="D228" t="s">
        <v>24</v>
      </c>
      <c r="E228">
        <v>60</v>
      </c>
      <c r="F228">
        <v>72</v>
      </c>
      <c r="G228">
        <v>-12</v>
      </c>
    </row>
    <row r="229" spans="1:7" x14ac:dyDescent="0.25">
      <c r="A229">
        <v>46</v>
      </c>
      <c r="B229" t="s">
        <v>46</v>
      </c>
      <c r="C229">
        <v>7</v>
      </c>
      <c r="D229" t="s">
        <v>12</v>
      </c>
      <c r="E229">
        <v>74</v>
      </c>
      <c r="F229">
        <v>82</v>
      </c>
      <c r="G229">
        <v>-8</v>
      </c>
    </row>
    <row r="230" spans="1:7" x14ac:dyDescent="0.25">
      <c r="A230">
        <v>56</v>
      </c>
      <c r="B230" t="s">
        <v>110</v>
      </c>
      <c r="C230">
        <v>19</v>
      </c>
      <c r="D230" t="s">
        <v>21</v>
      </c>
      <c r="E230">
        <v>70</v>
      </c>
      <c r="F230">
        <v>81</v>
      </c>
      <c r="G230">
        <v>-11</v>
      </c>
    </row>
    <row r="231" spans="1:7" x14ac:dyDescent="0.25">
      <c r="A231">
        <v>45</v>
      </c>
      <c r="B231" t="s">
        <v>45</v>
      </c>
      <c r="C231">
        <v>35</v>
      </c>
      <c r="D231" t="s">
        <v>35</v>
      </c>
      <c r="E231">
        <v>50</v>
      </c>
      <c r="F231">
        <v>69</v>
      </c>
      <c r="G231">
        <v>-19</v>
      </c>
    </row>
    <row r="232" spans="1:7" x14ac:dyDescent="0.25">
      <c r="A232">
        <v>37</v>
      </c>
      <c r="B232" t="s">
        <v>42</v>
      </c>
      <c r="C232">
        <v>8</v>
      </c>
      <c r="D232" t="s">
        <v>13</v>
      </c>
      <c r="E232">
        <v>69</v>
      </c>
      <c r="F232">
        <v>65</v>
      </c>
      <c r="G232">
        <v>4</v>
      </c>
    </row>
    <row r="233" spans="1:7" x14ac:dyDescent="0.25">
      <c r="A233">
        <v>47</v>
      </c>
      <c r="B233" t="s">
        <v>43</v>
      </c>
      <c r="C233">
        <v>41</v>
      </c>
      <c r="D233" t="s">
        <v>108</v>
      </c>
      <c r="E233">
        <v>82</v>
      </c>
      <c r="F233">
        <v>98</v>
      </c>
      <c r="G233">
        <v>-16</v>
      </c>
    </row>
    <row r="234" spans="1:7" x14ac:dyDescent="0.25">
      <c r="A234">
        <v>56</v>
      </c>
      <c r="B234" t="s">
        <v>110</v>
      </c>
      <c r="C234">
        <v>55</v>
      </c>
      <c r="D234" t="s">
        <v>107</v>
      </c>
      <c r="E234">
        <v>85</v>
      </c>
      <c r="F234">
        <v>80</v>
      </c>
      <c r="G234">
        <v>5</v>
      </c>
    </row>
    <row r="235" spans="1:7" x14ac:dyDescent="0.25">
      <c r="A235">
        <v>42</v>
      </c>
      <c r="B235" t="s">
        <v>38</v>
      </c>
      <c r="C235">
        <v>9</v>
      </c>
      <c r="D235" t="s">
        <v>14</v>
      </c>
      <c r="E235">
        <v>86</v>
      </c>
      <c r="F235">
        <v>80</v>
      </c>
      <c r="G235">
        <v>6</v>
      </c>
    </row>
    <row r="236" spans="1:7" x14ac:dyDescent="0.25">
      <c r="A236">
        <v>53</v>
      </c>
      <c r="B236" t="s">
        <v>47</v>
      </c>
      <c r="C236">
        <v>20</v>
      </c>
      <c r="D236" t="s">
        <v>34</v>
      </c>
      <c r="E236">
        <v>73</v>
      </c>
      <c r="F236">
        <v>68</v>
      </c>
      <c r="G236">
        <v>5</v>
      </c>
    </row>
    <row r="237" spans="1:7" x14ac:dyDescent="0.25">
      <c r="A237">
        <v>6</v>
      </c>
      <c r="B237" t="s">
        <v>113</v>
      </c>
      <c r="C237">
        <v>46</v>
      </c>
      <c r="D237" t="s">
        <v>46</v>
      </c>
      <c r="E237">
        <v>64</v>
      </c>
      <c r="F237">
        <v>63</v>
      </c>
      <c r="G237">
        <v>1</v>
      </c>
    </row>
    <row r="238" spans="1:7" x14ac:dyDescent="0.25">
      <c r="A238">
        <v>25</v>
      </c>
      <c r="B238" t="s">
        <v>28</v>
      </c>
      <c r="C238">
        <v>57</v>
      </c>
      <c r="D238" t="s">
        <v>55</v>
      </c>
      <c r="E238">
        <v>54</v>
      </c>
      <c r="F238">
        <v>65</v>
      </c>
      <c r="G238">
        <v>-11</v>
      </c>
    </row>
    <row r="239" spans="1:7" x14ac:dyDescent="0.25">
      <c r="A239">
        <v>27</v>
      </c>
      <c r="B239" t="s">
        <v>23</v>
      </c>
      <c r="C239">
        <v>2</v>
      </c>
      <c r="D239" t="s">
        <v>6</v>
      </c>
      <c r="E239">
        <v>73</v>
      </c>
      <c r="F239">
        <v>77</v>
      </c>
      <c r="G239">
        <v>-4</v>
      </c>
    </row>
    <row r="240" spans="1:7" x14ac:dyDescent="0.25">
      <c r="A240">
        <v>12</v>
      </c>
      <c r="B240" t="s">
        <v>17</v>
      </c>
      <c r="C240">
        <v>60</v>
      </c>
      <c r="D240" t="s">
        <v>120</v>
      </c>
      <c r="E240">
        <v>65</v>
      </c>
      <c r="F240">
        <v>75</v>
      </c>
      <c r="G240">
        <v>-10</v>
      </c>
    </row>
    <row r="241" spans="1:7" x14ac:dyDescent="0.25">
      <c r="A241">
        <v>24</v>
      </c>
      <c r="B241" t="s">
        <v>27</v>
      </c>
      <c r="C241">
        <v>19</v>
      </c>
      <c r="D241" t="s">
        <v>21</v>
      </c>
      <c r="E241">
        <v>73</v>
      </c>
      <c r="F241">
        <v>88</v>
      </c>
      <c r="G241">
        <v>-15</v>
      </c>
    </row>
    <row r="242" spans="1:7" x14ac:dyDescent="0.25">
      <c r="A242">
        <v>35</v>
      </c>
      <c r="B242" t="s">
        <v>35</v>
      </c>
      <c r="C242">
        <v>45</v>
      </c>
      <c r="D242" t="s">
        <v>45</v>
      </c>
      <c r="E242">
        <v>64</v>
      </c>
      <c r="F242">
        <v>70</v>
      </c>
      <c r="G242">
        <v>-6</v>
      </c>
    </row>
    <row r="243" spans="1:7" x14ac:dyDescent="0.25">
      <c r="A243">
        <v>7</v>
      </c>
      <c r="B243" t="s">
        <v>12</v>
      </c>
      <c r="C243">
        <v>64</v>
      </c>
      <c r="D243" t="s">
        <v>52</v>
      </c>
      <c r="E243">
        <v>80</v>
      </c>
      <c r="F243">
        <v>67</v>
      </c>
      <c r="G243">
        <v>13</v>
      </c>
    </row>
    <row r="244" spans="1:7" x14ac:dyDescent="0.25">
      <c r="A244">
        <v>40</v>
      </c>
      <c r="B244" t="s">
        <v>44</v>
      </c>
      <c r="C244">
        <v>1</v>
      </c>
      <c r="D244" t="s">
        <v>3</v>
      </c>
      <c r="E244">
        <v>78</v>
      </c>
      <c r="F244">
        <v>88</v>
      </c>
      <c r="G244">
        <v>-10</v>
      </c>
    </row>
    <row r="245" spans="1:7" x14ac:dyDescent="0.25">
      <c r="A245">
        <v>45</v>
      </c>
      <c r="B245" t="s">
        <v>45</v>
      </c>
      <c r="C245">
        <v>44</v>
      </c>
      <c r="D245" t="s">
        <v>39</v>
      </c>
      <c r="E245">
        <v>57</v>
      </c>
      <c r="F245">
        <v>68</v>
      </c>
      <c r="G245">
        <v>-11</v>
      </c>
    </row>
    <row r="246" spans="1:7" x14ac:dyDescent="0.25">
      <c r="A246">
        <v>56</v>
      </c>
      <c r="B246" t="s">
        <v>110</v>
      </c>
      <c r="C246">
        <v>55</v>
      </c>
      <c r="D246" t="s">
        <v>107</v>
      </c>
      <c r="E246">
        <v>72</v>
      </c>
      <c r="F246">
        <v>69</v>
      </c>
      <c r="G246">
        <v>3</v>
      </c>
    </row>
    <row r="247" spans="1:7" x14ac:dyDescent="0.25">
      <c r="A247">
        <v>63</v>
      </c>
      <c r="B247" t="s">
        <v>51</v>
      </c>
      <c r="C247">
        <v>4</v>
      </c>
      <c r="D247" t="s">
        <v>9</v>
      </c>
      <c r="E247">
        <v>69</v>
      </c>
      <c r="F247">
        <v>72</v>
      </c>
      <c r="G247">
        <v>-3</v>
      </c>
    </row>
    <row r="248" spans="1:7" x14ac:dyDescent="0.25">
      <c r="A248">
        <v>47</v>
      </c>
      <c r="B248" t="s">
        <v>43</v>
      </c>
      <c r="C248">
        <v>23</v>
      </c>
      <c r="D248" t="s">
        <v>24</v>
      </c>
      <c r="E248">
        <v>72</v>
      </c>
      <c r="F248">
        <v>71</v>
      </c>
      <c r="G248">
        <v>1</v>
      </c>
    </row>
    <row r="249" spans="1:7" x14ac:dyDescent="0.25">
      <c r="A249">
        <v>64</v>
      </c>
      <c r="B249" t="s">
        <v>52</v>
      </c>
      <c r="C249">
        <v>46</v>
      </c>
      <c r="D249" t="s">
        <v>46</v>
      </c>
      <c r="E249">
        <v>83</v>
      </c>
      <c r="F249">
        <v>79</v>
      </c>
      <c r="G249">
        <v>4</v>
      </c>
    </row>
    <row r="250" spans="1:7" x14ac:dyDescent="0.25">
      <c r="A250">
        <v>8</v>
      </c>
      <c r="B250" t="s">
        <v>13</v>
      </c>
      <c r="C250">
        <v>3</v>
      </c>
      <c r="D250" t="s">
        <v>8</v>
      </c>
      <c r="E250">
        <v>62</v>
      </c>
      <c r="F250">
        <v>69</v>
      </c>
      <c r="G250">
        <v>-7</v>
      </c>
    </row>
    <row r="251" spans="1:7" x14ac:dyDescent="0.25">
      <c r="A251">
        <v>26</v>
      </c>
      <c r="B251" t="s">
        <v>115</v>
      </c>
      <c r="C251">
        <v>28</v>
      </c>
      <c r="D251" t="s">
        <v>111</v>
      </c>
      <c r="E251">
        <v>81</v>
      </c>
      <c r="F251">
        <v>73</v>
      </c>
      <c r="G251">
        <v>8</v>
      </c>
    </row>
    <row r="252" spans="1:7" x14ac:dyDescent="0.25">
      <c r="A252">
        <v>24</v>
      </c>
      <c r="B252" t="s">
        <v>27</v>
      </c>
      <c r="C252">
        <v>37</v>
      </c>
      <c r="D252" t="s">
        <v>42</v>
      </c>
      <c r="E252">
        <v>66</v>
      </c>
      <c r="F252">
        <v>67</v>
      </c>
      <c r="G252">
        <v>-1</v>
      </c>
    </row>
    <row r="253" spans="1:7" x14ac:dyDescent="0.25">
      <c r="A253">
        <v>44</v>
      </c>
      <c r="B253" t="s">
        <v>39</v>
      </c>
      <c r="C253">
        <v>35</v>
      </c>
      <c r="D253" t="s">
        <v>35</v>
      </c>
      <c r="E253">
        <v>66</v>
      </c>
      <c r="F253">
        <v>79</v>
      </c>
      <c r="G253">
        <v>-13</v>
      </c>
    </row>
    <row r="254" spans="1:7" x14ac:dyDescent="0.25">
      <c r="A254">
        <v>20</v>
      </c>
      <c r="B254" t="s">
        <v>34</v>
      </c>
      <c r="C254">
        <v>22</v>
      </c>
      <c r="D254" t="s">
        <v>26</v>
      </c>
      <c r="E254">
        <v>87</v>
      </c>
      <c r="F254">
        <v>78</v>
      </c>
      <c r="G254">
        <v>9</v>
      </c>
    </row>
    <row r="255" spans="1:7" x14ac:dyDescent="0.25">
      <c r="A255">
        <v>25</v>
      </c>
      <c r="B255" t="s">
        <v>28</v>
      </c>
      <c r="C255">
        <v>57</v>
      </c>
      <c r="D255" t="s">
        <v>55</v>
      </c>
      <c r="E255">
        <v>66</v>
      </c>
      <c r="F255">
        <v>78</v>
      </c>
      <c r="G255">
        <v>-12</v>
      </c>
    </row>
    <row r="256" spans="1:7" x14ac:dyDescent="0.25">
      <c r="A256">
        <v>62</v>
      </c>
      <c r="B256" t="s">
        <v>50</v>
      </c>
      <c r="C256">
        <v>53</v>
      </c>
      <c r="D256" t="s">
        <v>47</v>
      </c>
      <c r="E256">
        <v>68</v>
      </c>
      <c r="F256">
        <v>90</v>
      </c>
      <c r="G256">
        <v>-22</v>
      </c>
    </row>
    <row r="257" spans="1:7" x14ac:dyDescent="0.25">
      <c r="A257">
        <v>56</v>
      </c>
      <c r="B257" t="s">
        <v>110</v>
      </c>
      <c r="C257">
        <v>19</v>
      </c>
      <c r="D257" t="s">
        <v>21</v>
      </c>
      <c r="E257">
        <v>83</v>
      </c>
      <c r="F257">
        <v>74</v>
      </c>
      <c r="G257">
        <v>9</v>
      </c>
    </row>
    <row r="258" spans="1:7" x14ac:dyDescent="0.25">
      <c r="A258">
        <v>9</v>
      </c>
      <c r="B258" t="s">
        <v>14</v>
      </c>
      <c r="C258">
        <v>21</v>
      </c>
      <c r="D258" t="s">
        <v>31</v>
      </c>
      <c r="E258">
        <v>64</v>
      </c>
      <c r="F258">
        <v>70</v>
      </c>
      <c r="G258">
        <v>-6</v>
      </c>
    </row>
    <row r="259" spans="1:7" x14ac:dyDescent="0.25">
      <c r="A259">
        <v>64</v>
      </c>
      <c r="B259" t="s">
        <v>52</v>
      </c>
      <c r="C259">
        <v>7</v>
      </c>
      <c r="D259" t="s">
        <v>12</v>
      </c>
      <c r="E259">
        <v>75</v>
      </c>
      <c r="F259">
        <v>64</v>
      </c>
      <c r="G259">
        <v>11</v>
      </c>
    </row>
    <row r="260" spans="1:7" x14ac:dyDescent="0.25">
      <c r="A260">
        <v>26</v>
      </c>
      <c r="B260" t="s">
        <v>115</v>
      </c>
      <c r="C260">
        <v>38</v>
      </c>
      <c r="D260" t="s">
        <v>37</v>
      </c>
      <c r="E260">
        <v>66</v>
      </c>
      <c r="F260">
        <v>69</v>
      </c>
      <c r="G260">
        <v>-3</v>
      </c>
    </row>
    <row r="261" spans="1:7" x14ac:dyDescent="0.25">
      <c r="A261">
        <v>27</v>
      </c>
      <c r="B261" t="s">
        <v>23</v>
      </c>
      <c r="C261">
        <v>2</v>
      </c>
      <c r="D261" t="s">
        <v>6</v>
      </c>
      <c r="E261">
        <v>57</v>
      </c>
      <c r="F261">
        <v>62</v>
      </c>
      <c r="G261">
        <v>-5</v>
      </c>
    </row>
    <row r="262" spans="1:7" x14ac:dyDescent="0.25">
      <c r="A262">
        <v>41</v>
      </c>
      <c r="B262" t="s">
        <v>108</v>
      </c>
      <c r="C262">
        <v>5</v>
      </c>
      <c r="D262" t="s">
        <v>11</v>
      </c>
      <c r="E262">
        <v>56</v>
      </c>
      <c r="F262">
        <v>59</v>
      </c>
      <c r="G262">
        <v>-3</v>
      </c>
    </row>
    <row r="263" spans="1:7" x14ac:dyDescent="0.25">
      <c r="A263">
        <v>39</v>
      </c>
      <c r="B263" t="s">
        <v>36</v>
      </c>
      <c r="C263">
        <v>6</v>
      </c>
      <c r="D263" t="s">
        <v>113</v>
      </c>
      <c r="E263">
        <v>72</v>
      </c>
      <c r="F263">
        <v>70</v>
      </c>
      <c r="G263">
        <v>2</v>
      </c>
    </row>
    <row r="264" spans="1:7" x14ac:dyDescent="0.25">
      <c r="A264">
        <v>10</v>
      </c>
      <c r="B264" t="s">
        <v>15</v>
      </c>
      <c r="C264">
        <v>43</v>
      </c>
      <c r="D264" t="s">
        <v>122</v>
      </c>
      <c r="E264">
        <v>65</v>
      </c>
      <c r="F264">
        <v>74</v>
      </c>
      <c r="G264">
        <v>-9</v>
      </c>
    </row>
    <row r="265" spans="1:7" x14ac:dyDescent="0.25">
      <c r="A265">
        <v>42</v>
      </c>
      <c r="B265" t="s">
        <v>38</v>
      </c>
      <c r="C265">
        <v>36</v>
      </c>
      <c r="D265" t="s">
        <v>41</v>
      </c>
      <c r="E265">
        <v>79</v>
      </c>
      <c r="F265">
        <v>80</v>
      </c>
      <c r="G265">
        <v>-1</v>
      </c>
    </row>
    <row r="266" spans="1:7" x14ac:dyDescent="0.25">
      <c r="A266">
        <v>20</v>
      </c>
      <c r="B266" t="s">
        <v>34</v>
      </c>
      <c r="C266">
        <v>53</v>
      </c>
      <c r="D266" t="s">
        <v>47</v>
      </c>
      <c r="E266">
        <v>88</v>
      </c>
      <c r="F266">
        <v>91</v>
      </c>
      <c r="G266">
        <v>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A2D8-D9F1-E142-A72C-DC00F72930D8}">
  <dimension ref="A1:F33"/>
  <sheetViews>
    <sheetView workbookViewId="0">
      <selection activeCell="E15" sqref="E15"/>
    </sheetView>
  </sheetViews>
  <sheetFormatPr defaultColWidth="11" defaultRowHeight="15.75" x14ac:dyDescent="0.25"/>
  <cols>
    <col min="3" max="3" width="12.125" customWidth="1"/>
    <col min="5" max="5" width="16" customWidth="1"/>
    <col min="6" max="6" width="14.375" customWidth="1"/>
  </cols>
  <sheetData>
    <row r="1" spans="1:6" x14ac:dyDescent="0.25">
      <c r="A1" t="s">
        <v>56</v>
      </c>
      <c r="B1" s="1" t="s">
        <v>59</v>
      </c>
      <c r="C1" s="1" t="s">
        <v>60</v>
      </c>
      <c r="D1" s="1" t="s">
        <v>2</v>
      </c>
      <c r="E1" s="1" t="s">
        <v>58</v>
      </c>
      <c r="F1" s="1" t="s">
        <v>61</v>
      </c>
    </row>
    <row r="2" spans="1:6" x14ac:dyDescent="0.25">
      <c r="A2">
        <v>1</v>
      </c>
      <c r="B2">
        <v>1</v>
      </c>
      <c r="C2" s="4">
        <v>17</v>
      </c>
      <c r="D2" t="s">
        <v>19</v>
      </c>
      <c r="F2">
        <v>33</v>
      </c>
    </row>
    <row r="3" spans="1:6" x14ac:dyDescent="0.25">
      <c r="A3">
        <v>2</v>
      </c>
      <c r="B3">
        <v>2</v>
      </c>
      <c r="C3">
        <v>16</v>
      </c>
      <c r="D3" t="s">
        <v>19</v>
      </c>
      <c r="F3">
        <v>36</v>
      </c>
    </row>
    <row r="4" spans="1:6" x14ac:dyDescent="0.25">
      <c r="A4">
        <v>3</v>
      </c>
      <c r="B4">
        <v>3</v>
      </c>
      <c r="C4">
        <v>15</v>
      </c>
      <c r="D4" t="s">
        <v>19</v>
      </c>
      <c r="F4">
        <v>35</v>
      </c>
    </row>
    <row r="5" spans="1:6" x14ac:dyDescent="0.25">
      <c r="A5">
        <v>4</v>
      </c>
      <c r="B5">
        <v>4</v>
      </c>
      <c r="C5">
        <v>14</v>
      </c>
      <c r="D5" t="s">
        <v>19</v>
      </c>
      <c r="F5">
        <v>34</v>
      </c>
    </row>
    <row r="6" spans="1:6" x14ac:dyDescent="0.25">
      <c r="A6">
        <v>5</v>
      </c>
      <c r="B6">
        <v>5</v>
      </c>
      <c r="C6">
        <v>13</v>
      </c>
      <c r="D6" t="s">
        <v>19</v>
      </c>
      <c r="F6">
        <v>34</v>
      </c>
    </row>
    <row r="7" spans="1:6" x14ac:dyDescent="0.25">
      <c r="A7">
        <v>6</v>
      </c>
      <c r="B7">
        <v>6</v>
      </c>
      <c r="C7" s="4">
        <v>12</v>
      </c>
      <c r="D7" t="s">
        <v>19</v>
      </c>
      <c r="F7">
        <v>35</v>
      </c>
    </row>
    <row r="8" spans="1:6" x14ac:dyDescent="0.25">
      <c r="A8">
        <v>7</v>
      </c>
      <c r="B8">
        <v>7</v>
      </c>
      <c r="C8">
        <v>10</v>
      </c>
      <c r="D8" t="s">
        <v>19</v>
      </c>
      <c r="F8">
        <v>36</v>
      </c>
    </row>
    <row r="9" spans="1:6" x14ac:dyDescent="0.25">
      <c r="A9">
        <v>8</v>
      </c>
      <c r="B9">
        <v>8</v>
      </c>
      <c r="C9">
        <v>9</v>
      </c>
      <c r="D9" t="s">
        <v>19</v>
      </c>
      <c r="F9">
        <v>33</v>
      </c>
    </row>
    <row r="10" spans="1:6" x14ac:dyDescent="0.25">
      <c r="A10">
        <v>9</v>
      </c>
      <c r="B10">
        <v>19</v>
      </c>
      <c r="C10" s="4">
        <v>35</v>
      </c>
      <c r="D10" t="s">
        <v>4</v>
      </c>
      <c r="F10">
        <v>37</v>
      </c>
    </row>
    <row r="11" spans="1:6" x14ac:dyDescent="0.25">
      <c r="A11">
        <v>10</v>
      </c>
      <c r="B11">
        <v>20</v>
      </c>
      <c r="C11">
        <v>34</v>
      </c>
      <c r="D11" t="s">
        <v>4</v>
      </c>
      <c r="F11">
        <v>40</v>
      </c>
    </row>
    <row r="12" spans="1:6" x14ac:dyDescent="0.25">
      <c r="A12">
        <v>11</v>
      </c>
      <c r="B12">
        <v>21</v>
      </c>
      <c r="C12">
        <v>33</v>
      </c>
      <c r="D12" t="s">
        <v>4</v>
      </c>
      <c r="F12">
        <v>39</v>
      </c>
    </row>
    <row r="13" spans="1:6" x14ac:dyDescent="0.25">
      <c r="A13">
        <v>12</v>
      </c>
      <c r="B13">
        <v>22</v>
      </c>
      <c r="C13">
        <v>32</v>
      </c>
      <c r="D13" t="s">
        <v>4</v>
      </c>
      <c r="F13">
        <v>38</v>
      </c>
    </row>
    <row r="14" spans="1:6" x14ac:dyDescent="0.25">
      <c r="A14">
        <v>13</v>
      </c>
      <c r="B14">
        <v>23</v>
      </c>
      <c r="C14">
        <v>31</v>
      </c>
      <c r="D14" t="s">
        <v>4</v>
      </c>
      <c r="F14">
        <v>38</v>
      </c>
    </row>
    <row r="15" spans="1:6" x14ac:dyDescent="0.25">
      <c r="A15">
        <v>14</v>
      </c>
      <c r="B15">
        <v>24</v>
      </c>
      <c r="C15" s="4">
        <v>29</v>
      </c>
      <c r="D15" t="s">
        <v>4</v>
      </c>
      <c r="F15">
        <v>39</v>
      </c>
    </row>
    <row r="16" spans="1:6" x14ac:dyDescent="0.25">
      <c r="A16">
        <v>15</v>
      </c>
      <c r="B16">
        <v>25</v>
      </c>
      <c r="C16">
        <v>28</v>
      </c>
      <c r="D16" t="s">
        <v>4</v>
      </c>
      <c r="F16">
        <v>40</v>
      </c>
    </row>
    <row r="17" spans="1:6" x14ac:dyDescent="0.25">
      <c r="A17">
        <v>16</v>
      </c>
      <c r="B17">
        <v>26</v>
      </c>
      <c r="C17">
        <v>27</v>
      </c>
      <c r="D17" t="s">
        <v>4</v>
      </c>
      <c r="F17">
        <v>37</v>
      </c>
    </row>
    <row r="18" spans="1:6" x14ac:dyDescent="0.25">
      <c r="A18">
        <v>17</v>
      </c>
      <c r="B18">
        <v>37</v>
      </c>
      <c r="C18">
        <f t="shared" ref="C18:C23" si="0">C19+1</f>
        <v>52</v>
      </c>
      <c r="D18" t="s">
        <v>18</v>
      </c>
      <c r="F18">
        <v>41</v>
      </c>
    </row>
    <row r="19" spans="1:6" x14ac:dyDescent="0.25">
      <c r="A19">
        <v>18</v>
      </c>
      <c r="B19">
        <f>B18+1</f>
        <v>38</v>
      </c>
      <c r="C19">
        <f t="shared" si="0"/>
        <v>51</v>
      </c>
      <c r="D19" t="s">
        <v>18</v>
      </c>
      <c r="F19">
        <v>44</v>
      </c>
    </row>
    <row r="20" spans="1:6" x14ac:dyDescent="0.25">
      <c r="A20">
        <v>19</v>
      </c>
      <c r="B20">
        <f t="shared" ref="B20:B25" si="1">B19+1</f>
        <v>39</v>
      </c>
      <c r="C20">
        <f t="shared" si="0"/>
        <v>50</v>
      </c>
      <c r="D20" t="s">
        <v>18</v>
      </c>
      <c r="F20">
        <v>43</v>
      </c>
    </row>
    <row r="21" spans="1:6" x14ac:dyDescent="0.25">
      <c r="A21">
        <v>20</v>
      </c>
      <c r="B21">
        <f t="shared" si="1"/>
        <v>40</v>
      </c>
      <c r="C21">
        <f t="shared" si="0"/>
        <v>49</v>
      </c>
      <c r="D21" t="s">
        <v>18</v>
      </c>
      <c r="F21">
        <v>42</v>
      </c>
    </row>
    <row r="22" spans="1:6" x14ac:dyDescent="0.25">
      <c r="A22">
        <v>21</v>
      </c>
      <c r="B22">
        <f t="shared" si="1"/>
        <v>41</v>
      </c>
      <c r="C22">
        <f t="shared" si="0"/>
        <v>48</v>
      </c>
      <c r="D22" t="s">
        <v>18</v>
      </c>
      <c r="F22">
        <v>42</v>
      </c>
    </row>
    <row r="23" spans="1:6" x14ac:dyDescent="0.25">
      <c r="A23">
        <v>22</v>
      </c>
      <c r="B23">
        <f t="shared" si="1"/>
        <v>42</v>
      </c>
      <c r="C23">
        <f t="shared" si="0"/>
        <v>47</v>
      </c>
      <c r="D23" t="s">
        <v>18</v>
      </c>
      <c r="F23">
        <v>43</v>
      </c>
    </row>
    <row r="24" spans="1:6" x14ac:dyDescent="0.25">
      <c r="A24">
        <v>23</v>
      </c>
      <c r="B24">
        <f t="shared" si="1"/>
        <v>43</v>
      </c>
      <c r="C24">
        <f>C25+1</f>
        <v>46</v>
      </c>
      <c r="D24" t="s">
        <v>18</v>
      </c>
      <c r="F24">
        <v>44</v>
      </c>
    </row>
    <row r="25" spans="1:6" x14ac:dyDescent="0.25">
      <c r="A25">
        <v>24</v>
      </c>
      <c r="B25">
        <f t="shared" si="1"/>
        <v>44</v>
      </c>
      <c r="C25">
        <v>45</v>
      </c>
      <c r="D25" t="s">
        <v>18</v>
      </c>
      <c r="F25">
        <v>41</v>
      </c>
    </row>
    <row r="26" spans="1:6" x14ac:dyDescent="0.25">
      <c r="A26">
        <v>25</v>
      </c>
      <c r="B26">
        <v>53</v>
      </c>
      <c r="C26">
        <v>68</v>
      </c>
      <c r="D26" t="s">
        <v>20</v>
      </c>
      <c r="F26">
        <v>45</v>
      </c>
    </row>
    <row r="27" spans="1:6" x14ac:dyDescent="0.25">
      <c r="A27">
        <v>26</v>
      </c>
      <c r="B27">
        <v>54</v>
      </c>
      <c r="C27">
        <v>67</v>
      </c>
      <c r="D27" t="s">
        <v>20</v>
      </c>
      <c r="F27">
        <v>48</v>
      </c>
    </row>
    <row r="28" spans="1:6" x14ac:dyDescent="0.25">
      <c r="A28">
        <v>27</v>
      </c>
      <c r="B28">
        <v>55</v>
      </c>
      <c r="C28">
        <v>66</v>
      </c>
      <c r="D28" t="s">
        <v>20</v>
      </c>
      <c r="F28">
        <v>47</v>
      </c>
    </row>
    <row r="29" spans="1:6" x14ac:dyDescent="0.25">
      <c r="A29">
        <v>28</v>
      </c>
      <c r="B29">
        <v>56</v>
      </c>
      <c r="C29">
        <v>65</v>
      </c>
      <c r="D29" t="s">
        <v>20</v>
      </c>
      <c r="F29">
        <v>46</v>
      </c>
    </row>
    <row r="30" spans="1:6" x14ac:dyDescent="0.25">
      <c r="A30">
        <v>29</v>
      </c>
      <c r="B30">
        <v>57</v>
      </c>
      <c r="C30">
        <v>64</v>
      </c>
      <c r="D30" t="s">
        <v>20</v>
      </c>
      <c r="F30">
        <v>46</v>
      </c>
    </row>
    <row r="31" spans="1:6" x14ac:dyDescent="0.25">
      <c r="A31">
        <v>30</v>
      </c>
      <c r="B31">
        <v>58</v>
      </c>
      <c r="C31">
        <v>63</v>
      </c>
      <c r="D31" t="s">
        <v>20</v>
      </c>
      <c r="F31">
        <v>47</v>
      </c>
    </row>
    <row r="32" spans="1:6" x14ac:dyDescent="0.25">
      <c r="A32">
        <v>31</v>
      </c>
      <c r="B32">
        <v>59</v>
      </c>
      <c r="C32">
        <v>62</v>
      </c>
      <c r="D32" t="s">
        <v>20</v>
      </c>
      <c r="F32">
        <v>48</v>
      </c>
    </row>
    <row r="33" spans="1:6" x14ac:dyDescent="0.25">
      <c r="A33">
        <v>32</v>
      </c>
      <c r="B33">
        <v>60</v>
      </c>
      <c r="C33">
        <v>61</v>
      </c>
      <c r="D33" t="s">
        <v>20</v>
      </c>
      <c r="F33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866C-56D3-0F4B-A724-FF88FABD1313}">
  <dimension ref="A1:K17"/>
  <sheetViews>
    <sheetView workbookViewId="0">
      <selection activeCell="D13" sqref="D13"/>
    </sheetView>
  </sheetViews>
  <sheetFormatPr defaultColWidth="11" defaultRowHeight="15.75" x14ac:dyDescent="0.25"/>
  <cols>
    <col min="2" max="2" width="11.625" customWidth="1"/>
    <col min="3" max="3" width="11.5" customWidth="1"/>
    <col min="5" max="5" width="15.625" customWidth="1"/>
    <col min="6" max="6" width="14.875" customWidth="1"/>
    <col min="8" max="8" width="17.5" customWidth="1"/>
    <col min="10" max="10" width="14.625" customWidth="1"/>
    <col min="11" max="11" width="14.375" customWidth="1"/>
  </cols>
  <sheetData>
    <row r="1" spans="1:11" x14ac:dyDescent="0.25">
      <c r="A1" t="s">
        <v>56</v>
      </c>
      <c r="B1" s="1" t="s">
        <v>59</v>
      </c>
      <c r="C1" s="1" t="s">
        <v>60</v>
      </c>
      <c r="D1" s="1" t="s">
        <v>2</v>
      </c>
      <c r="E1" s="1" t="s">
        <v>58</v>
      </c>
      <c r="F1" s="1" t="s">
        <v>61</v>
      </c>
      <c r="G1" s="1"/>
      <c r="H1" s="1"/>
      <c r="I1" s="1"/>
      <c r="J1" s="1"/>
      <c r="K1" s="1"/>
    </row>
    <row r="2" spans="1:11" x14ac:dyDescent="0.25">
      <c r="A2">
        <v>33</v>
      </c>
      <c r="B2">
        <f>FirstRound!E2</f>
        <v>0</v>
      </c>
      <c r="C2">
        <f>FirstRound!E9</f>
        <v>0</v>
      </c>
      <c r="D2" t="s">
        <v>19</v>
      </c>
      <c r="F2">
        <v>49</v>
      </c>
    </row>
    <row r="3" spans="1:11" x14ac:dyDescent="0.25">
      <c r="A3">
        <v>34</v>
      </c>
      <c r="B3">
        <f>FirstRound!E5</f>
        <v>0</v>
      </c>
      <c r="C3">
        <f>FirstRound!E6</f>
        <v>0</v>
      </c>
      <c r="D3" t="s">
        <v>19</v>
      </c>
      <c r="F3">
        <v>49</v>
      </c>
    </row>
    <row r="4" spans="1:11" x14ac:dyDescent="0.25">
      <c r="A4">
        <v>35</v>
      </c>
      <c r="B4">
        <f>FirstRound!E4</f>
        <v>0</v>
      </c>
      <c r="C4">
        <f>FirstRound!E7</f>
        <v>0</v>
      </c>
      <c r="D4" t="s">
        <v>19</v>
      </c>
      <c r="F4">
        <v>50</v>
      </c>
    </row>
    <row r="5" spans="1:11" x14ac:dyDescent="0.25">
      <c r="A5">
        <v>36</v>
      </c>
      <c r="B5">
        <f>FirstRound!E3</f>
        <v>0</v>
      </c>
      <c r="C5">
        <f>FirstRound!E8</f>
        <v>0</v>
      </c>
      <c r="D5" t="s">
        <v>19</v>
      </c>
      <c r="F5">
        <v>50</v>
      </c>
    </row>
    <row r="6" spans="1:11" x14ac:dyDescent="0.25">
      <c r="A6">
        <v>37</v>
      </c>
      <c r="B6">
        <f>FirstRound!E10</f>
        <v>0</v>
      </c>
      <c r="C6">
        <f>FirstRound!E17</f>
        <v>0</v>
      </c>
      <c r="D6" t="s">
        <v>4</v>
      </c>
      <c r="F6">
        <v>51</v>
      </c>
    </row>
    <row r="7" spans="1:11" x14ac:dyDescent="0.25">
      <c r="A7">
        <v>38</v>
      </c>
      <c r="B7">
        <f>FirstRound!E13</f>
        <v>0</v>
      </c>
      <c r="C7">
        <f>FirstRound!E14</f>
        <v>0</v>
      </c>
      <c r="D7" t="s">
        <v>4</v>
      </c>
      <c r="F7">
        <v>51</v>
      </c>
    </row>
    <row r="8" spans="1:11" x14ac:dyDescent="0.25">
      <c r="A8">
        <v>39</v>
      </c>
      <c r="B8">
        <f>FirstRound!E12</f>
        <v>0</v>
      </c>
      <c r="C8">
        <f>FirstRound!E15</f>
        <v>0</v>
      </c>
      <c r="D8" t="s">
        <v>4</v>
      </c>
      <c r="F8">
        <v>52</v>
      </c>
    </row>
    <row r="9" spans="1:11" x14ac:dyDescent="0.25">
      <c r="A9">
        <v>40</v>
      </c>
      <c r="B9">
        <f>FirstRound!E11</f>
        <v>0</v>
      </c>
      <c r="C9">
        <f>FirstRound!E16</f>
        <v>0</v>
      </c>
      <c r="D9" t="s">
        <v>4</v>
      </c>
      <c r="F9">
        <v>52</v>
      </c>
    </row>
    <row r="10" spans="1:11" x14ac:dyDescent="0.25">
      <c r="A10">
        <v>41</v>
      </c>
      <c r="B10">
        <f>FirstRound!E18</f>
        <v>0</v>
      </c>
      <c r="C10">
        <f>FirstRound!E25</f>
        <v>0</v>
      </c>
      <c r="D10" t="s">
        <v>18</v>
      </c>
      <c r="F10">
        <v>53</v>
      </c>
    </row>
    <row r="11" spans="1:11" x14ac:dyDescent="0.25">
      <c r="A11">
        <v>42</v>
      </c>
      <c r="B11">
        <f>FirstRound!E21</f>
        <v>0</v>
      </c>
      <c r="C11">
        <f>FirstRound!E22</f>
        <v>0</v>
      </c>
      <c r="D11" t="s">
        <v>18</v>
      </c>
      <c r="F11">
        <v>53</v>
      </c>
    </row>
    <row r="12" spans="1:11" x14ac:dyDescent="0.25">
      <c r="A12">
        <v>43</v>
      </c>
      <c r="B12">
        <f>FirstRound!E20</f>
        <v>0</v>
      </c>
      <c r="C12">
        <f>FirstRound!E23</f>
        <v>0</v>
      </c>
      <c r="D12" t="s">
        <v>18</v>
      </c>
      <c r="F12">
        <v>54</v>
      </c>
    </row>
    <row r="13" spans="1:11" x14ac:dyDescent="0.25">
      <c r="A13">
        <v>44</v>
      </c>
      <c r="B13">
        <f>FirstRound!E19</f>
        <v>0</v>
      </c>
      <c r="C13">
        <f>FirstRound!E24</f>
        <v>0</v>
      </c>
      <c r="D13" t="s">
        <v>18</v>
      </c>
      <c r="F13">
        <v>54</v>
      </c>
    </row>
    <row r="14" spans="1:11" x14ac:dyDescent="0.25">
      <c r="A14">
        <v>45</v>
      </c>
      <c r="B14">
        <f>FirstRound!E26</f>
        <v>0</v>
      </c>
      <c r="C14">
        <f>FirstRound!E33</f>
        <v>0</v>
      </c>
      <c r="D14" t="s">
        <v>20</v>
      </c>
      <c r="F14">
        <v>55</v>
      </c>
    </row>
    <row r="15" spans="1:11" x14ac:dyDescent="0.25">
      <c r="A15">
        <v>46</v>
      </c>
      <c r="B15">
        <f>FirstRound!E29</f>
        <v>0</v>
      </c>
      <c r="C15">
        <f>FirstRound!E30</f>
        <v>0</v>
      </c>
      <c r="D15" t="s">
        <v>20</v>
      </c>
      <c r="F15">
        <v>55</v>
      </c>
    </row>
    <row r="16" spans="1:11" x14ac:dyDescent="0.25">
      <c r="A16">
        <v>47</v>
      </c>
      <c r="B16">
        <f>FirstRound!E28</f>
        <v>0</v>
      </c>
      <c r="C16">
        <f>FirstRound!E31</f>
        <v>0</v>
      </c>
      <c r="D16" t="s">
        <v>20</v>
      </c>
      <c r="F16">
        <v>56</v>
      </c>
    </row>
    <row r="17" spans="1:6" x14ac:dyDescent="0.25">
      <c r="A17">
        <v>48</v>
      </c>
      <c r="B17">
        <f>FirstRound!E27</f>
        <v>0</v>
      </c>
      <c r="C17">
        <f>FirstRound!E32</f>
        <v>0</v>
      </c>
      <c r="D17" t="s">
        <v>20</v>
      </c>
      <c r="F17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7206-4843-494E-A869-36713244513D}">
  <dimension ref="A1:M9"/>
  <sheetViews>
    <sheetView workbookViewId="0">
      <selection activeCell="D7" sqref="D7"/>
    </sheetView>
  </sheetViews>
  <sheetFormatPr defaultColWidth="11" defaultRowHeight="15.75" x14ac:dyDescent="0.25"/>
  <cols>
    <col min="2" max="2" width="11.625" customWidth="1"/>
    <col min="4" max="4" width="10" customWidth="1"/>
    <col min="5" max="5" width="15" customWidth="1"/>
    <col min="6" max="6" width="14.5" customWidth="1"/>
    <col min="9" max="9" width="11.625" customWidth="1"/>
    <col min="12" max="12" width="15" customWidth="1"/>
    <col min="13" max="13" width="14.5" customWidth="1"/>
  </cols>
  <sheetData>
    <row r="1" spans="1:13" x14ac:dyDescent="0.25">
      <c r="A1" t="s">
        <v>56</v>
      </c>
      <c r="B1" s="1" t="s">
        <v>59</v>
      </c>
      <c r="C1" s="1" t="s">
        <v>60</v>
      </c>
      <c r="D1" s="1" t="s">
        <v>2</v>
      </c>
      <c r="E1" s="1" t="s">
        <v>58</v>
      </c>
      <c r="F1" s="1" t="s">
        <v>61</v>
      </c>
      <c r="I1" s="1"/>
      <c r="J1" s="1"/>
      <c r="K1" s="1"/>
      <c r="L1" s="1"/>
      <c r="M1" s="1"/>
    </row>
    <row r="2" spans="1:13" x14ac:dyDescent="0.25">
      <c r="A2">
        <v>49</v>
      </c>
      <c r="B2">
        <f>SecondRound!E2</f>
        <v>0</v>
      </c>
      <c r="C2">
        <f>SecondRound!E3</f>
        <v>0</v>
      </c>
      <c r="D2" t="s">
        <v>19</v>
      </c>
      <c r="F2">
        <v>57</v>
      </c>
    </row>
    <row r="3" spans="1:13" x14ac:dyDescent="0.25">
      <c r="A3">
        <v>50</v>
      </c>
      <c r="B3">
        <f>SecondRound!E5</f>
        <v>0</v>
      </c>
      <c r="C3">
        <f>SecondRound!E4</f>
        <v>0</v>
      </c>
      <c r="D3" t="s">
        <v>19</v>
      </c>
      <c r="F3">
        <v>57</v>
      </c>
    </row>
    <row r="4" spans="1:13" x14ac:dyDescent="0.25">
      <c r="A4">
        <v>51</v>
      </c>
      <c r="B4">
        <f>SecondRound!E6</f>
        <v>0</v>
      </c>
      <c r="C4">
        <f>SecondRound!E7</f>
        <v>0</v>
      </c>
      <c r="D4" t="s">
        <v>4</v>
      </c>
      <c r="F4">
        <v>58</v>
      </c>
    </row>
    <row r="5" spans="1:13" x14ac:dyDescent="0.25">
      <c r="A5">
        <v>52</v>
      </c>
      <c r="B5">
        <f>SecondRound!E9</f>
        <v>0</v>
      </c>
      <c r="C5">
        <f>SecondRound!E8</f>
        <v>0</v>
      </c>
      <c r="D5" t="s">
        <v>4</v>
      </c>
      <c r="F5">
        <v>58</v>
      </c>
    </row>
    <row r="6" spans="1:13" x14ac:dyDescent="0.25">
      <c r="A6">
        <v>53</v>
      </c>
      <c r="B6">
        <f>SecondRound!E10</f>
        <v>0</v>
      </c>
      <c r="C6">
        <f>SecondRound!E11</f>
        <v>0</v>
      </c>
      <c r="D6" t="s">
        <v>18</v>
      </c>
      <c r="F6">
        <v>59</v>
      </c>
    </row>
    <row r="7" spans="1:13" x14ac:dyDescent="0.25">
      <c r="A7">
        <v>54</v>
      </c>
      <c r="B7">
        <f>SecondRound!E13</f>
        <v>0</v>
      </c>
      <c r="C7">
        <f>SecondRound!E12</f>
        <v>0</v>
      </c>
      <c r="D7" t="s">
        <v>18</v>
      </c>
      <c r="F7">
        <v>59</v>
      </c>
    </row>
    <row r="8" spans="1:13" x14ac:dyDescent="0.25">
      <c r="A8">
        <v>55</v>
      </c>
      <c r="B8">
        <f>SecondRound!E14</f>
        <v>0</v>
      </c>
      <c r="C8">
        <f>SecondRound!E15</f>
        <v>0</v>
      </c>
      <c r="D8" t="s">
        <v>20</v>
      </c>
      <c r="F8">
        <v>60</v>
      </c>
    </row>
    <row r="9" spans="1:13" x14ac:dyDescent="0.25">
      <c r="A9">
        <v>56</v>
      </c>
      <c r="B9">
        <f>SecondRound!E17</f>
        <v>0</v>
      </c>
      <c r="C9">
        <f>SecondRound!E16</f>
        <v>0</v>
      </c>
      <c r="D9" t="s">
        <v>20</v>
      </c>
      <c r="F9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8FA0-4D79-A544-A80C-495386FB2753}">
  <dimension ref="A1:F5"/>
  <sheetViews>
    <sheetView workbookViewId="0">
      <selection activeCell="D5" sqref="D5"/>
    </sheetView>
  </sheetViews>
  <sheetFormatPr defaultColWidth="11" defaultRowHeight="15.75" x14ac:dyDescent="0.25"/>
  <cols>
    <col min="2" max="2" width="13" customWidth="1"/>
    <col min="3" max="3" width="13.125" customWidth="1"/>
    <col min="4" max="4" width="9" customWidth="1"/>
    <col min="5" max="5" width="15" customWidth="1"/>
    <col min="6" max="6" width="14.375" customWidth="1"/>
  </cols>
  <sheetData>
    <row r="1" spans="1:6" x14ac:dyDescent="0.25">
      <c r="A1" t="s">
        <v>56</v>
      </c>
      <c r="B1" s="1" t="s">
        <v>59</v>
      </c>
      <c r="C1" s="1" t="s">
        <v>60</v>
      </c>
      <c r="D1" s="1" t="s">
        <v>2</v>
      </c>
      <c r="E1" s="1" t="s">
        <v>58</v>
      </c>
      <c r="F1" s="1" t="s">
        <v>61</v>
      </c>
    </row>
    <row r="2" spans="1:6" x14ac:dyDescent="0.25">
      <c r="A2">
        <v>57</v>
      </c>
      <c r="B2">
        <f>Sweet16!E2</f>
        <v>0</v>
      </c>
      <c r="C2">
        <f>Sweet16!E3</f>
        <v>0</v>
      </c>
      <c r="D2" t="s">
        <v>19</v>
      </c>
      <c r="F2">
        <v>61</v>
      </c>
    </row>
    <row r="3" spans="1:6" x14ac:dyDescent="0.25">
      <c r="A3">
        <v>58</v>
      </c>
      <c r="B3">
        <f>Sweet16!E4</f>
        <v>0</v>
      </c>
      <c r="C3">
        <f>Sweet16!E5</f>
        <v>0</v>
      </c>
      <c r="D3" t="s">
        <v>4</v>
      </c>
      <c r="F3">
        <v>62</v>
      </c>
    </row>
    <row r="4" spans="1:6" x14ac:dyDescent="0.25">
      <c r="A4">
        <v>59</v>
      </c>
      <c r="B4">
        <f>Sweet16!E6</f>
        <v>0</v>
      </c>
      <c r="C4">
        <f>Sweet16!E7</f>
        <v>0</v>
      </c>
      <c r="D4" t="s">
        <v>18</v>
      </c>
      <c r="F4">
        <v>61</v>
      </c>
    </row>
    <row r="5" spans="1:6" x14ac:dyDescent="0.25">
      <c r="A5">
        <v>60</v>
      </c>
      <c r="B5">
        <f>Sweet16!E8</f>
        <v>0</v>
      </c>
      <c r="C5">
        <f>Sweet16!E9</f>
        <v>0</v>
      </c>
      <c r="D5" t="s">
        <v>20</v>
      </c>
      <c r="F5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7375-38E9-864A-AF6C-31CB82AF7814}">
  <dimension ref="A1:F3"/>
  <sheetViews>
    <sheetView workbookViewId="0"/>
  </sheetViews>
  <sheetFormatPr defaultColWidth="11" defaultRowHeight="15.75" x14ac:dyDescent="0.25"/>
  <cols>
    <col min="3" max="3" width="11.375" customWidth="1"/>
    <col min="4" max="4" width="8.5" customWidth="1"/>
    <col min="5" max="5" width="14.875" customWidth="1"/>
    <col min="6" max="6" width="14.375" customWidth="1"/>
  </cols>
  <sheetData>
    <row r="1" spans="1:6" x14ac:dyDescent="0.25">
      <c r="A1" s="1" t="s">
        <v>56</v>
      </c>
      <c r="B1" s="1" t="s">
        <v>59</v>
      </c>
      <c r="C1" s="1" t="s">
        <v>60</v>
      </c>
      <c r="D1" s="1" t="s">
        <v>2</v>
      </c>
      <c r="E1" s="1" t="s">
        <v>58</v>
      </c>
      <c r="F1" s="1" t="s">
        <v>61</v>
      </c>
    </row>
    <row r="2" spans="1:6" x14ac:dyDescent="0.25">
      <c r="A2">
        <v>61</v>
      </c>
      <c r="B2">
        <f>Elite8!E2</f>
        <v>0</v>
      </c>
      <c r="C2">
        <f>Elite8!E4</f>
        <v>0</v>
      </c>
      <c r="F2">
        <v>63</v>
      </c>
    </row>
    <row r="3" spans="1:6" x14ac:dyDescent="0.25">
      <c r="A3">
        <v>62</v>
      </c>
      <c r="B3">
        <f>Elite8!E3</f>
        <v>0</v>
      </c>
      <c r="C3">
        <f>Elite8!E5</f>
        <v>0</v>
      </c>
      <c r="F3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TeamIndex</vt:lpstr>
      <vt:lpstr>TeamStats</vt:lpstr>
      <vt:lpstr>KenPom</vt:lpstr>
      <vt:lpstr>PreviousGames</vt:lpstr>
      <vt:lpstr>FirstRound</vt:lpstr>
      <vt:lpstr>SecondRound</vt:lpstr>
      <vt:lpstr>Sweet16</vt:lpstr>
      <vt:lpstr>Elite8</vt:lpstr>
      <vt:lpstr>FinalFour</vt:lpstr>
      <vt:lpstr>Championship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 Paynter</dc:creator>
  <cp:lastModifiedBy>Pehz Jensen</cp:lastModifiedBy>
  <dcterms:created xsi:type="dcterms:W3CDTF">2021-03-15T01:04:53Z</dcterms:created>
  <dcterms:modified xsi:type="dcterms:W3CDTF">2021-03-19T06:15:37Z</dcterms:modified>
</cp:coreProperties>
</file>