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16BFC4D3-5E71-634A-8C55-F6D0BC36FEA6}" xr6:coauthVersionLast="47" xr6:coauthVersionMax="47" xr10:uidLastSave="{00000000-0000-0000-0000-000000000000}"/>
  <bookViews>
    <workbookView xWindow="-9600" yWindow="-21600" windowWidth="38400" windowHeight="21600" xr2:uid="{4FF5F388-14DE-5040-B071-95F76F7E24BA}"/>
  </bookViews>
  <sheets>
    <sheet name="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2" i="1"/>
  <c r="Q4" i="1" s="1"/>
  <c r="P2" i="1"/>
  <c r="P4" i="1" s="1"/>
  <c r="S3" i="1"/>
  <c r="P3" i="1"/>
  <c r="S4" i="1"/>
  <c r="S2" i="1"/>
  <c r="M17" i="1"/>
  <c r="M14" i="1"/>
  <c r="M13" i="1"/>
  <c r="M9" i="1"/>
  <c r="M8" i="1"/>
  <c r="M7" i="1"/>
  <c r="M6" i="1"/>
  <c r="M5" i="1"/>
  <c r="M11" i="1"/>
  <c r="M15" i="1"/>
  <c r="M18" i="1"/>
  <c r="M16" i="1"/>
  <c r="M12" i="1"/>
  <c r="M10" i="1"/>
  <c r="M4" i="1"/>
  <c r="M2" i="1"/>
  <c r="I14" i="1"/>
  <c r="I13" i="1"/>
  <c r="I8" i="1"/>
  <c r="I7" i="1"/>
  <c r="I5" i="1"/>
  <c r="I12" i="1"/>
  <c r="I18" i="1"/>
  <c r="I17" i="1"/>
  <c r="I16" i="1"/>
  <c r="I15" i="1"/>
  <c r="I11" i="1"/>
  <c r="I10" i="1"/>
  <c r="I9" i="1"/>
  <c r="I6" i="1"/>
  <c r="I4" i="1"/>
  <c r="I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M3" i="1" l="1"/>
  <c r="I20" i="1"/>
  <c r="I19" i="1"/>
  <c r="M20" i="1" l="1"/>
  <c r="M19" i="1"/>
</calcChain>
</file>

<file path=xl/sharedStrings.xml><?xml version="1.0" encoding="utf-8"?>
<sst xmlns="http://schemas.openxmlformats.org/spreadsheetml/2006/main" count="43" uniqueCount="39">
  <si>
    <t>Task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</si>
  <si>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</si>
  <si>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</si>
  <si>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</si>
  <si>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</si>
  <si>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</si>
  <si>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</si>
  <si>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</si>
  <si>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</si>
  <si>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</si>
  <si>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</si>
  <si>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</si>
  <si>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</si>
  <si>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</si>
  <si>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</si>
  <si>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</si>
  <si>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</si>
  <si>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Label encoding</t>
  </si>
  <si>
    <t>Remove Duplicates</t>
  </si>
  <si>
    <t>binning</t>
  </si>
  <si>
    <t>Python_test_1</t>
  </si>
  <si>
    <t>Python_test_2</t>
  </si>
  <si>
    <t>Python_test_3</t>
  </si>
  <si>
    <t>Python_test_AVG</t>
  </si>
  <si>
    <t>ORANGE_test_1</t>
  </si>
  <si>
    <t>ORANGE_test_2</t>
  </si>
  <si>
    <t>ORANGE_test_3</t>
  </si>
  <si>
    <t>ORANGE_test_AVG</t>
  </si>
  <si>
    <t>Data Polish_test_1</t>
  </si>
  <si>
    <t>Data Polish_test_2</t>
  </si>
  <si>
    <t>Data Polish_test_3</t>
  </si>
  <si>
    <t>Data Polish_test_AVG</t>
  </si>
  <si>
    <t>DATA_POLISH VS PYTHON</t>
  </si>
  <si>
    <t>DATA_POLISH VS ORANGE</t>
  </si>
  <si>
    <t>DATA POLISH AVG</t>
  </si>
  <si>
    <t>NAME</t>
  </si>
  <si>
    <t xml:space="preserve">TIME SAVE ( MIN ) </t>
  </si>
  <si>
    <t xml:space="preserve">TIME SAVE ( HOUR )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</si>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</sst>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8" fontId="4" fillId="0" borderId="0" xfId="0" applyNumberFormat="1" applyFont="1"/>
    <xf numFmtId="168" fontId="2" fillId="0" borderId="0" xfId="0" applyNumberFormat="1" applyFont="1"/>
    <xf numFmtId="168" fontId="1" fillId="0" borderId="0" xfId="0" applyNumberFormat="1" applyFont="1"/>
    <xf numFmtId="9" fontId="2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S20"/>
  <sheetViews>
    <sheetView tabSelected="1" topLeftCell="H1" zoomScaleNormal="100" workbookViewId="0">
      <selection activeCell="V11" sqref="V11"/>
    </sheetView>
  </sheetViews>
  <sheetFormatPr baseColWidth="10" defaultRowHeight="21" x14ac:dyDescent="0.25"/>
  <cols>
    <col min="1" max="1" width="33.83203125" style="2" bestFit="1" customWidth="1"/>
    <col min="2" max="4" width="18" style="2" bestFit="1" customWidth="1"/>
    <col min="5" max="5" width="21.6640625" style="6" bestFit="1" customWidth="1"/>
    <col min="6" max="6" width="17.83203125" style="2" bestFit="1" customWidth="1"/>
    <col min="7" max="7" width="19.5" style="2" bestFit="1" customWidth="1"/>
    <col min="8" max="8" width="17.83203125" style="2" bestFit="1" customWidth="1"/>
    <col min="9" max="9" width="21.6640625" style="6" bestFit="1" customWidth="1"/>
    <col min="10" max="12" width="22.6640625" style="2" bestFit="1" customWidth="1"/>
    <col min="13" max="13" width="26.1640625" style="2" bestFit="1" customWidth="1"/>
    <col min="14" max="14" width="10.83203125" style="2"/>
    <col min="15" max="15" width="30.33203125" style="2" bestFit="1" customWidth="1"/>
    <col min="16" max="16" width="22.83203125" style="2" bestFit="1" customWidth="1"/>
    <col min="17" max="17" width="10.83203125" style="2"/>
    <col min="18" max="18" width="30.33203125" style="2" bestFit="1" customWidth="1"/>
    <col min="19" max="19" width="24.6640625" style="2" bestFit="1" customWidth="1"/>
    <col min="20" max="16384" width="10.83203125" style="2"/>
  </cols>
  <sheetData>
    <row r="1" spans="1:19" x14ac:dyDescent="0.25">
      <c r="A1" s="1" t="s">
        <v>0</v>
      </c>
      <c r="B1" s="3" t="s">
        <v>20</v>
      </c>
      <c r="C1" s="3" t="s">
        <v>21</v>
      </c>
      <c r="D1" s="3" t="s">
        <v>22</v>
      </c>
      <c r="E1" s="5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O1" s="1" t="s">
        <v>35</v>
      </c>
      <c r="P1" s="1" t="s">
        <v>36</v>
      </c>
      <c r="Q1" s="2" t="s">
        <v>38</v>
      </c>
      <c r="R1" s="1" t="s">
        <v>35</v>
      </c>
      <c r="S1" s="1" t="s">
        <v>37</v>
      </c>
    </row>
    <row r="2" spans="1:19" x14ac:dyDescent="0.25">
      <c r="A2" s="2" t="s">
        <v>1</v>
      </c>
      <c r="B2" s="4">
        <v>7</v>
      </c>
      <c r="C2" s="2">
        <v>8</v>
      </c>
      <c r="D2" s="4">
        <v>6</v>
      </c>
      <c r="E2" s="7">
        <f>AVERAGE(B2:D2)</f>
        <v>7</v>
      </c>
      <c r="F2" s="4">
        <v>8</v>
      </c>
      <c r="G2" s="2">
        <v>8</v>
      </c>
      <c r="H2" s="4">
        <v>8</v>
      </c>
      <c r="I2" s="7">
        <f>AVERAGE(F2:H2)</f>
        <v>8</v>
      </c>
      <c r="J2" s="4">
        <v>5</v>
      </c>
      <c r="K2" s="2">
        <v>6</v>
      </c>
      <c r="L2" s="4">
        <v>6</v>
      </c>
      <c r="M2" s="7">
        <f>AVERAGE(J2:L2)</f>
        <v>5.666666666666667</v>
      </c>
      <c r="O2" s="2" t="s">
        <v>32</v>
      </c>
      <c r="P2" s="6">
        <f>ABS(M19 -I19)</f>
        <v>42.333333333333329</v>
      </c>
      <c r="Q2" s="8">
        <f>P2/I19</f>
        <v>0.31203931203931201</v>
      </c>
      <c r="R2" s="2" t="s">
        <v>32</v>
      </c>
      <c r="S2" s="6">
        <f>ABS(-42.3333333333333 / 60)</f>
        <v>0.70555555555555505</v>
      </c>
    </row>
    <row r="3" spans="1:19" x14ac:dyDescent="0.25">
      <c r="A3" s="2" t="s">
        <v>2</v>
      </c>
      <c r="B3" s="4">
        <v>6</v>
      </c>
      <c r="C3" s="2">
        <v>9</v>
      </c>
      <c r="D3" s="4">
        <v>5</v>
      </c>
      <c r="E3" s="7">
        <f t="shared" ref="E3:E20" si="0">AVERAGE(B3:D3)</f>
        <v>6.666666666666667</v>
      </c>
      <c r="F3" s="4">
        <v>8</v>
      </c>
      <c r="G3" s="2">
        <v>10</v>
      </c>
      <c r="H3" s="4">
        <v>6</v>
      </c>
      <c r="I3" s="7">
        <f t="shared" ref="I3:I20" si="1">AVERAGE(F3:H3)</f>
        <v>8</v>
      </c>
      <c r="J3" s="4">
        <v>5</v>
      </c>
      <c r="K3" s="2">
        <v>7</v>
      </c>
      <c r="L3" s="4">
        <v>7</v>
      </c>
      <c r="M3" s="7">
        <f t="shared" ref="M3:M20" si="2">AVERAGE(J3:L3)</f>
        <v>6.333333333333333</v>
      </c>
      <c r="O3" s="2" t="s">
        <v>33</v>
      </c>
      <c r="P3" s="6">
        <f>ABS(M19 -E19)</f>
        <v>45.000000000000014</v>
      </c>
      <c r="Q3" s="8">
        <f>P3/B19</f>
        <v>0.34615384615384626</v>
      </c>
      <c r="R3" s="2" t="s">
        <v>33</v>
      </c>
      <c r="S3" s="6">
        <f>ABS(M19 -E19)/60</f>
        <v>0.75000000000000022</v>
      </c>
    </row>
    <row r="4" spans="1:19" x14ac:dyDescent="0.25">
      <c r="A4" s="2" t="s">
        <v>3</v>
      </c>
      <c r="B4" s="4">
        <v>12</v>
      </c>
      <c r="C4" s="2">
        <v>19</v>
      </c>
      <c r="D4" s="4">
        <v>13</v>
      </c>
      <c r="E4" s="7">
        <f t="shared" si="0"/>
        <v>14.666666666666666</v>
      </c>
      <c r="F4" s="4">
        <v>9</v>
      </c>
      <c r="G4" s="2">
        <v>13</v>
      </c>
      <c r="H4" s="4">
        <v>14</v>
      </c>
      <c r="I4" s="7">
        <f t="shared" si="1"/>
        <v>12</v>
      </c>
      <c r="J4" s="4">
        <v>7</v>
      </c>
      <c r="K4" s="2">
        <v>6</v>
      </c>
      <c r="L4" s="4">
        <v>5</v>
      </c>
      <c r="M4" s="7">
        <f t="shared" si="2"/>
        <v>6</v>
      </c>
      <c r="O4" s="2" t="s">
        <v>34</v>
      </c>
      <c r="P4" s="6">
        <f>AVERAGE(P2:P3)</f>
        <v>43.666666666666671</v>
      </c>
      <c r="Q4" s="8">
        <f>AVERAGE(Q2:Q3)</f>
        <v>0.32909657909657913</v>
      </c>
      <c r="R4" s="2" t="s">
        <v>34</v>
      </c>
      <c r="S4" s="6">
        <f>ABS(-43.6666666666667/60)</f>
        <v>0.7277777777777783</v>
      </c>
    </row>
    <row r="5" spans="1:19" x14ac:dyDescent="0.25">
      <c r="A5" s="2" t="s">
        <v>17</v>
      </c>
      <c r="B5" s="4">
        <v>6</v>
      </c>
      <c r="C5" s="2">
        <v>8</v>
      </c>
      <c r="D5" s="4">
        <v>5</v>
      </c>
      <c r="E5" s="7">
        <f t="shared" si="0"/>
        <v>6.333333333333333</v>
      </c>
      <c r="F5" s="4">
        <v>8</v>
      </c>
      <c r="G5" s="2">
        <v>8</v>
      </c>
      <c r="H5" s="4">
        <v>6</v>
      </c>
      <c r="I5" s="7">
        <f t="shared" si="1"/>
        <v>7.333333333333333</v>
      </c>
      <c r="J5" s="4">
        <v>7</v>
      </c>
      <c r="K5" s="2">
        <v>6</v>
      </c>
      <c r="L5" s="4">
        <v>5</v>
      </c>
      <c r="M5" s="7">
        <f t="shared" si="2"/>
        <v>6</v>
      </c>
    </row>
    <row r="6" spans="1:19" x14ac:dyDescent="0.25">
      <c r="A6" s="2" t="s">
        <v>19</v>
      </c>
      <c r="B6" s="4">
        <v>7</v>
      </c>
      <c r="C6" s="2">
        <v>8</v>
      </c>
      <c r="D6" s="4">
        <v>5</v>
      </c>
      <c r="E6" s="7">
        <f t="shared" si="0"/>
        <v>6.666666666666667</v>
      </c>
      <c r="F6" s="4">
        <v>9</v>
      </c>
      <c r="G6" s="2">
        <v>7</v>
      </c>
      <c r="H6" s="4">
        <v>6</v>
      </c>
      <c r="I6" s="7">
        <f t="shared" si="1"/>
        <v>7.333333333333333</v>
      </c>
      <c r="J6" s="4">
        <v>7</v>
      </c>
      <c r="K6" s="2">
        <v>5</v>
      </c>
      <c r="L6" s="4">
        <v>5</v>
      </c>
      <c r="M6" s="7">
        <f t="shared" si="2"/>
        <v>5.666666666666667</v>
      </c>
    </row>
    <row r="7" spans="1:19" x14ac:dyDescent="0.25">
      <c r="A7" s="2" t="s">
        <v>4</v>
      </c>
      <c r="B7" s="4">
        <v>5</v>
      </c>
      <c r="C7" s="2">
        <v>6</v>
      </c>
      <c r="D7" s="4">
        <v>7</v>
      </c>
      <c r="E7" s="7">
        <f t="shared" si="0"/>
        <v>6</v>
      </c>
      <c r="F7" s="4">
        <v>9</v>
      </c>
      <c r="G7" s="2">
        <v>8</v>
      </c>
      <c r="H7" s="4">
        <v>8</v>
      </c>
      <c r="I7" s="7">
        <f t="shared" si="1"/>
        <v>8.3333333333333339</v>
      </c>
      <c r="J7" s="4">
        <v>5</v>
      </c>
      <c r="K7" s="2">
        <v>4</v>
      </c>
      <c r="L7" s="4">
        <v>5</v>
      </c>
      <c r="M7" s="7">
        <f t="shared" si="2"/>
        <v>4.666666666666667</v>
      </c>
    </row>
    <row r="8" spans="1:19" x14ac:dyDescent="0.25">
      <c r="A8" s="2" t="s">
        <v>5</v>
      </c>
      <c r="B8" s="4">
        <v>4</v>
      </c>
      <c r="C8" s="2">
        <v>4</v>
      </c>
      <c r="D8" s="4">
        <v>6</v>
      </c>
      <c r="E8" s="7">
        <f t="shared" si="0"/>
        <v>4.666666666666667</v>
      </c>
      <c r="F8" s="4">
        <v>4</v>
      </c>
      <c r="G8" s="2">
        <v>5</v>
      </c>
      <c r="H8" s="4">
        <v>6</v>
      </c>
      <c r="I8" s="7">
        <f t="shared" si="1"/>
        <v>5</v>
      </c>
      <c r="J8" s="4">
        <v>4</v>
      </c>
      <c r="K8" s="2">
        <v>4</v>
      </c>
      <c r="L8" s="4">
        <v>4</v>
      </c>
      <c r="M8" s="7">
        <f t="shared" si="2"/>
        <v>4</v>
      </c>
    </row>
    <row r="9" spans="1:19" x14ac:dyDescent="0.25">
      <c r="A9" s="2" t="s">
        <v>6</v>
      </c>
      <c r="B9" s="4">
        <v>7</v>
      </c>
      <c r="C9" s="2">
        <v>7</v>
      </c>
      <c r="D9" s="4">
        <v>8</v>
      </c>
      <c r="E9" s="7">
        <f t="shared" si="0"/>
        <v>7.333333333333333</v>
      </c>
      <c r="F9" s="4">
        <v>9</v>
      </c>
      <c r="G9" s="2">
        <v>10</v>
      </c>
      <c r="H9" s="4">
        <v>13</v>
      </c>
      <c r="I9" s="7">
        <f t="shared" si="1"/>
        <v>10.666666666666666</v>
      </c>
      <c r="J9" s="4">
        <v>5</v>
      </c>
      <c r="K9" s="2">
        <v>5</v>
      </c>
      <c r="L9" s="4">
        <v>6</v>
      </c>
      <c r="M9" s="7">
        <f t="shared" si="2"/>
        <v>5.333333333333333</v>
      </c>
    </row>
    <row r="10" spans="1:19" x14ac:dyDescent="0.25">
      <c r="A10" s="2" t="s">
        <v>7</v>
      </c>
      <c r="B10" s="4">
        <v>6</v>
      </c>
      <c r="C10" s="2">
        <v>7</v>
      </c>
      <c r="D10" s="4">
        <v>7</v>
      </c>
      <c r="E10" s="7">
        <f t="shared" si="0"/>
        <v>6.666666666666667</v>
      </c>
      <c r="F10" s="4">
        <v>7</v>
      </c>
      <c r="G10" s="2">
        <v>8</v>
      </c>
      <c r="H10" s="4">
        <v>6</v>
      </c>
      <c r="I10" s="7">
        <f t="shared" si="1"/>
        <v>7</v>
      </c>
      <c r="J10" s="4">
        <v>7</v>
      </c>
      <c r="K10" s="2">
        <v>5</v>
      </c>
      <c r="L10" s="4">
        <v>6</v>
      </c>
      <c r="M10" s="7">
        <f t="shared" si="2"/>
        <v>6</v>
      </c>
    </row>
    <row r="11" spans="1:19" x14ac:dyDescent="0.25">
      <c r="A11" s="2" t="s">
        <v>8</v>
      </c>
      <c r="B11" s="4">
        <v>11</v>
      </c>
      <c r="C11" s="2">
        <v>7</v>
      </c>
      <c r="D11" s="4">
        <v>7</v>
      </c>
      <c r="E11" s="7">
        <f t="shared" si="0"/>
        <v>8.3333333333333339</v>
      </c>
      <c r="F11" s="4">
        <v>11</v>
      </c>
      <c r="G11" s="2">
        <v>9</v>
      </c>
      <c r="H11" s="4">
        <v>7</v>
      </c>
      <c r="I11" s="7">
        <f t="shared" si="1"/>
        <v>9</v>
      </c>
      <c r="J11" s="4">
        <v>7</v>
      </c>
      <c r="K11" s="2">
        <v>5</v>
      </c>
      <c r="L11" s="4">
        <v>6</v>
      </c>
      <c r="M11" s="7">
        <f t="shared" si="2"/>
        <v>6</v>
      </c>
    </row>
    <row r="12" spans="1:19" x14ac:dyDescent="0.25">
      <c r="A12" s="2" t="s">
        <v>9</v>
      </c>
      <c r="B12" s="4">
        <v>6</v>
      </c>
      <c r="C12" s="2">
        <v>6</v>
      </c>
      <c r="D12" s="4">
        <v>6</v>
      </c>
      <c r="E12" s="7">
        <f t="shared" si="0"/>
        <v>6</v>
      </c>
      <c r="F12" s="4">
        <v>6</v>
      </c>
      <c r="G12" s="2">
        <v>7</v>
      </c>
      <c r="H12" s="4">
        <v>6</v>
      </c>
      <c r="I12" s="7">
        <f t="shared" si="1"/>
        <v>6.333333333333333</v>
      </c>
      <c r="J12" s="4">
        <v>5</v>
      </c>
      <c r="K12" s="2">
        <v>5</v>
      </c>
      <c r="L12" s="4">
        <v>6</v>
      </c>
      <c r="M12" s="7">
        <f t="shared" si="2"/>
        <v>5.333333333333333</v>
      </c>
    </row>
    <row r="13" spans="1:19" x14ac:dyDescent="0.25">
      <c r="A13" s="2" t="s">
        <v>10</v>
      </c>
      <c r="B13" s="4">
        <v>7</v>
      </c>
      <c r="C13" s="2">
        <v>10</v>
      </c>
      <c r="D13" s="4">
        <v>11</v>
      </c>
      <c r="E13" s="7">
        <f t="shared" si="0"/>
        <v>9.3333333333333339</v>
      </c>
      <c r="F13" s="4">
        <v>7</v>
      </c>
      <c r="G13" s="2">
        <v>8</v>
      </c>
      <c r="H13" s="4">
        <v>7</v>
      </c>
      <c r="I13" s="7">
        <f t="shared" si="1"/>
        <v>7.333333333333333</v>
      </c>
      <c r="J13" s="4">
        <v>6</v>
      </c>
      <c r="K13" s="2">
        <v>5</v>
      </c>
      <c r="L13" s="4">
        <v>5</v>
      </c>
      <c r="M13" s="7">
        <f t="shared" si="2"/>
        <v>5.333333333333333</v>
      </c>
    </row>
    <row r="14" spans="1:19" x14ac:dyDescent="0.25">
      <c r="A14" s="2" t="s">
        <v>11</v>
      </c>
      <c r="B14" s="4">
        <v>13</v>
      </c>
      <c r="C14" s="2">
        <v>12</v>
      </c>
      <c r="D14" s="4">
        <v>13</v>
      </c>
      <c r="E14" s="7">
        <f t="shared" si="0"/>
        <v>12.666666666666666</v>
      </c>
      <c r="F14" s="4">
        <v>11</v>
      </c>
      <c r="G14" s="2">
        <v>13</v>
      </c>
      <c r="H14" s="4">
        <v>9</v>
      </c>
      <c r="I14" s="7">
        <f t="shared" si="1"/>
        <v>11</v>
      </c>
      <c r="J14" s="4">
        <v>5</v>
      </c>
      <c r="K14" s="2">
        <v>6</v>
      </c>
      <c r="L14" s="4">
        <v>7</v>
      </c>
      <c r="M14" s="7">
        <f t="shared" si="2"/>
        <v>6</v>
      </c>
    </row>
    <row r="15" spans="1:19" x14ac:dyDescent="0.25">
      <c r="A15" s="2" t="s">
        <v>12</v>
      </c>
      <c r="B15" s="4">
        <v>8</v>
      </c>
      <c r="C15" s="2">
        <v>8</v>
      </c>
      <c r="D15" s="4">
        <v>7</v>
      </c>
      <c r="E15" s="7">
        <f t="shared" si="0"/>
        <v>7.666666666666667</v>
      </c>
      <c r="F15" s="4">
        <v>7</v>
      </c>
      <c r="G15" s="2">
        <v>8</v>
      </c>
      <c r="H15" s="4">
        <v>7</v>
      </c>
      <c r="I15" s="7">
        <f t="shared" si="1"/>
        <v>7.333333333333333</v>
      </c>
      <c r="J15" s="4">
        <v>6</v>
      </c>
      <c r="K15" s="2">
        <v>6</v>
      </c>
      <c r="L15" s="4">
        <v>6</v>
      </c>
      <c r="M15" s="7">
        <f t="shared" si="2"/>
        <v>6</v>
      </c>
    </row>
    <row r="16" spans="1:19" x14ac:dyDescent="0.25">
      <c r="A16" s="2" t="s">
        <v>13</v>
      </c>
      <c r="B16" s="4">
        <v>7</v>
      </c>
      <c r="C16" s="2">
        <v>12</v>
      </c>
      <c r="D16" s="4">
        <v>12</v>
      </c>
      <c r="E16" s="7">
        <f t="shared" si="0"/>
        <v>10.333333333333334</v>
      </c>
      <c r="F16" s="4">
        <v>7</v>
      </c>
      <c r="G16" s="2">
        <v>8</v>
      </c>
      <c r="H16" s="4">
        <v>7</v>
      </c>
      <c r="I16" s="7">
        <f t="shared" si="1"/>
        <v>7.333333333333333</v>
      </c>
      <c r="J16" s="4">
        <v>4</v>
      </c>
      <c r="K16" s="2">
        <v>6</v>
      </c>
      <c r="L16" s="4">
        <v>5</v>
      </c>
      <c r="M16" s="7">
        <f t="shared" si="2"/>
        <v>5</v>
      </c>
    </row>
    <row r="17" spans="1:13" x14ac:dyDescent="0.25">
      <c r="A17" s="2" t="s">
        <v>14</v>
      </c>
      <c r="B17" s="4">
        <v>11</v>
      </c>
      <c r="C17" s="2">
        <v>12</v>
      </c>
      <c r="D17" s="4">
        <v>10</v>
      </c>
      <c r="E17" s="7">
        <f t="shared" si="0"/>
        <v>11</v>
      </c>
      <c r="F17" s="4">
        <v>7</v>
      </c>
      <c r="G17" s="2">
        <v>7</v>
      </c>
      <c r="H17" s="4">
        <v>6</v>
      </c>
      <c r="I17" s="7">
        <f t="shared" si="1"/>
        <v>6.666666666666667</v>
      </c>
      <c r="J17" s="4">
        <v>6</v>
      </c>
      <c r="K17" s="2">
        <v>6</v>
      </c>
      <c r="L17" s="4">
        <v>6</v>
      </c>
      <c r="M17" s="7">
        <f t="shared" si="2"/>
        <v>6</v>
      </c>
    </row>
    <row r="18" spans="1:13" x14ac:dyDescent="0.25">
      <c r="A18" s="2" t="s">
        <v>18</v>
      </c>
      <c r="B18" s="4">
        <v>7</v>
      </c>
      <c r="C18" s="2">
        <v>7</v>
      </c>
      <c r="D18" s="4">
        <v>7</v>
      </c>
      <c r="E18" s="7">
        <f t="shared" si="0"/>
        <v>7</v>
      </c>
      <c r="F18" s="4">
        <v>7</v>
      </c>
      <c r="G18" s="2">
        <v>7</v>
      </c>
      <c r="H18" s="4">
        <v>7</v>
      </c>
      <c r="I18" s="7">
        <f t="shared" si="1"/>
        <v>7</v>
      </c>
      <c r="J18" s="4">
        <v>4</v>
      </c>
      <c r="K18" s="2">
        <v>4</v>
      </c>
      <c r="L18" s="4">
        <v>4</v>
      </c>
      <c r="M18" s="7">
        <f t="shared" si="2"/>
        <v>4</v>
      </c>
    </row>
    <row r="19" spans="1:13" x14ac:dyDescent="0.25">
      <c r="A19" s="1" t="s">
        <v>15</v>
      </c>
      <c r="B19" s="3">
        <v>130</v>
      </c>
      <c r="C19" s="1">
        <v>150</v>
      </c>
      <c r="D19" s="3">
        <v>135</v>
      </c>
      <c r="E19" s="7">
        <f t="shared" si="0"/>
        <v>138.33333333333334</v>
      </c>
      <c r="F19" s="3">
        <v>134</v>
      </c>
      <c r="G19" s="2">
        <v>144</v>
      </c>
      <c r="H19" s="3">
        <v>129</v>
      </c>
      <c r="I19" s="7">
        <f t="shared" si="1"/>
        <v>135.66666666666666</v>
      </c>
      <c r="J19" s="3">
        <v>95</v>
      </c>
      <c r="K19" s="2">
        <v>91</v>
      </c>
      <c r="L19" s="3">
        <v>94</v>
      </c>
      <c r="M19" s="7">
        <f t="shared" si="2"/>
        <v>93.333333333333329</v>
      </c>
    </row>
    <row r="20" spans="1:13" x14ac:dyDescent="0.25">
      <c r="A20" s="1" t="s">
        <v>16</v>
      </c>
      <c r="B20" s="3">
        <v>2.1666666669999999</v>
      </c>
      <c r="C20" s="1">
        <v>2.5</v>
      </c>
      <c r="D20" s="3">
        <v>2.25</v>
      </c>
      <c r="E20" s="7">
        <f t="shared" si="0"/>
        <v>2.3055555556666665</v>
      </c>
      <c r="F20" s="3">
        <v>2.233333333</v>
      </c>
      <c r="G20" s="2">
        <v>2.4</v>
      </c>
      <c r="H20" s="3">
        <v>2.15</v>
      </c>
      <c r="I20" s="7">
        <f t="shared" si="1"/>
        <v>2.261111111</v>
      </c>
      <c r="J20" s="3">
        <v>1.5833333333333333</v>
      </c>
      <c r="K20" s="2">
        <v>1.5166666666666666</v>
      </c>
      <c r="L20" s="3">
        <v>1.5666666666666667</v>
      </c>
      <c r="M20" s="7">
        <f t="shared" si="2"/>
        <v>1.5555555555555554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2023-12-12T21:49:19Z</dcterms:modified>
</cp:coreProperties>
</file>