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Projects/Flash Programmer/"/>
    </mc:Choice>
  </mc:AlternateContent>
  <xr:revisionPtr revIDLastSave="0" documentId="13_ncr:1_{D42F266E-5211-C248-AC23-E4CE97A0A04F}" xr6:coauthVersionLast="47" xr6:coauthVersionMax="47" xr10:uidLastSave="{00000000-0000-0000-0000-000000000000}"/>
  <bookViews>
    <workbookView xWindow="5660" yWindow="1280" windowWidth="27160" windowHeight="26140" xr2:uid="{CAB718C0-3664-9C4F-983A-1FDC47F67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3" i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B28" i="1"/>
  <c r="B29" i="1"/>
  <c r="C29" i="1" s="1"/>
  <c r="B30" i="1"/>
  <c r="C30" i="1" s="1"/>
  <c r="B31" i="1"/>
  <c r="C31" i="1" s="1"/>
  <c r="B32" i="1"/>
  <c r="C32" i="1" s="1"/>
  <c r="B33" i="1"/>
  <c r="B34" i="1"/>
  <c r="B35" i="1"/>
  <c r="B36" i="1"/>
  <c r="B37" i="1"/>
  <c r="B38" i="1"/>
  <c r="B39" i="1"/>
  <c r="B40" i="1"/>
  <c r="B2" i="1"/>
  <c r="C2" i="1" s="1"/>
  <c r="H3" i="1"/>
  <c r="H4" i="1" s="1"/>
  <c r="C40" i="1" l="1"/>
  <c r="C39" i="1"/>
  <c r="C6" i="1"/>
  <c r="C28" i="1"/>
  <c r="C18" i="1"/>
  <c r="C17" i="1"/>
  <c r="C5" i="1"/>
  <c r="C37" i="1"/>
  <c r="C36" i="1"/>
  <c r="C15" i="1"/>
  <c r="C38" i="1"/>
  <c r="C27" i="1"/>
  <c r="C26" i="1"/>
  <c r="C16" i="1"/>
  <c r="C35" i="1"/>
  <c r="C25" i="1"/>
  <c r="C34" i="1"/>
  <c r="C24" i="1"/>
  <c r="C14" i="1"/>
  <c r="C4" i="1"/>
  <c r="C41" i="1"/>
  <c r="C33" i="1"/>
  <c r="C23" i="1"/>
  <c r="C13" i="1"/>
  <c r="C3" i="1"/>
  <c r="A42" i="1"/>
  <c r="C42" i="1" s="1"/>
  <c r="H5" i="1"/>
  <c r="H6" i="1"/>
  <c r="H7" i="1" s="1"/>
  <c r="H8" i="1" s="1"/>
  <c r="H9" i="1" s="1"/>
  <c r="H10" i="1" s="1"/>
  <c r="A43" i="1" l="1"/>
  <c r="C43" i="1" s="1"/>
  <c r="H11" i="1"/>
  <c r="A44" i="1" l="1"/>
  <c r="C44" i="1" s="1"/>
  <c r="H12" i="1"/>
  <c r="A45" i="1" l="1"/>
  <c r="C45" i="1" s="1"/>
  <c r="H13" i="1"/>
  <c r="A46" i="1" l="1"/>
  <c r="C46" i="1" s="1"/>
  <c r="H14" i="1"/>
  <c r="A47" i="1" l="1"/>
  <c r="C47" i="1" s="1"/>
  <c r="H15" i="1"/>
  <c r="A48" i="1" l="1"/>
  <c r="C48" i="1" s="1"/>
  <c r="H16" i="1"/>
  <c r="A49" i="1" l="1"/>
  <c r="C49" i="1" s="1"/>
  <c r="H17" i="1"/>
  <c r="A50" i="1" l="1"/>
  <c r="C50" i="1" s="1"/>
  <c r="H18" i="1"/>
  <c r="A51" i="1" l="1"/>
  <c r="C51" i="1" s="1"/>
  <c r="H19" i="1"/>
  <c r="A52" i="1" l="1"/>
  <c r="C52" i="1" s="1"/>
  <c r="H20" i="1"/>
  <c r="A53" i="1" l="1"/>
  <c r="C53" i="1" s="1"/>
  <c r="H21" i="1"/>
  <c r="A54" i="1" l="1"/>
  <c r="C54" i="1" s="1"/>
  <c r="H22" i="1"/>
  <c r="A55" i="1" l="1"/>
  <c r="C55" i="1" s="1"/>
  <c r="H23" i="1"/>
  <c r="A56" i="1" l="1"/>
  <c r="C56" i="1" s="1"/>
  <c r="H24" i="1"/>
  <c r="A57" i="1" l="1"/>
  <c r="C57" i="1" s="1"/>
  <c r="H25" i="1"/>
  <c r="A58" i="1" l="1"/>
  <c r="C58" i="1" s="1"/>
  <c r="H26" i="1"/>
  <c r="A59" i="1" l="1"/>
  <c r="C59" i="1" s="1"/>
  <c r="H27" i="1"/>
  <c r="A60" i="1" l="1"/>
  <c r="C60" i="1" s="1"/>
  <c r="H28" i="1"/>
  <c r="A61" i="1" l="1"/>
  <c r="C61" i="1" s="1"/>
  <c r="H29" i="1"/>
  <c r="A62" i="1" l="1"/>
  <c r="C62" i="1" s="1"/>
  <c r="H30" i="1"/>
  <c r="A63" i="1" l="1"/>
  <c r="C63" i="1" s="1"/>
  <c r="H31" i="1"/>
  <c r="A64" i="1" l="1"/>
  <c r="C64" i="1" s="1"/>
  <c r="H32" i="1"/>
  <c r="A65" i="1" l="1"/>
  <c r="C65" i="1" s="1"/>
  <c r="H33" i="1"/>
  <c r="A66" i="1" l="1"/>
  <c r="C66" i="1" s="1"/>
  <c r="H34" i="1"/>
  <c r="A67" i="1" l="1"/>
  <c r="C67" i="1" s="1"/>
  <c r="H35" i="1"/>
  <c r="A68" i="1" l="1"/>
  <c r="C68" i="1" s="1"/>
  <c r="H36" i="1"/>
  <c r="A69" i="1" l="1"/>
  <c r="C69" i="1" s="1"/>
  <c r="H37" i="1"/>
  <c r="A70" i="1" l="1"/>
  <c r="C70" i="1" s="1"/>
  <c r="H38" i="1"/>
  <c r="A71" i="1" l="1"/>
  <c r="C71" i="1" s="1"/>
  <c r="H39" i="1"/>
  <c r="A72" i="1" l="1"/>
  <c r="C72" i="1" s="1"/>
  <c r="H40" i="1"/>
  <c r="A73" i="1" l="1"/>
  <c r="C73" i="1" s="1"/>
  <c r="N1" i="1"/>
  <c r="N2" i="1"/>
  <c r="A74" i="1" l="1"/>
  <c r="C74" i="1" s="1"/>
  <c r="A75" i="1" l="1"/>
  <c r="C75" i="1" s="1"/>
  <c r="A76" i="1" l="1"/>
  <c r="C76" i="1" s="1"/>
  <c r="A77" i="1" l="1"/>
  <c r="C77" i="1" s="1"/>
  <c r="A78" i="1" l="1"/>
  <c r="C78" i="1" s="1"/>
  <c r="A79" i="1" l="1"/>
  <c r="C79" i="1" s="1"/>
  <c r="A80" i="1" l="1"/>
  <c r="C80" i="1" s="1"/>
  <c r="A81" i="1" l="1"/>
  <c r="C81" i="1" s="1"/>
  <c r="A82" i="1" l="1"/>
  <c r="C82" i="1" s="1"/>
  <c r="A83" i="1" l="1"/>
  <c r="C83" i="1" s="1"/>
  <c r="A84" i="1" l="1"/>
  <c r="C84" i="1" s="1"/>
  <c r="A85" i="1" l="1"/>
  <c r="C85" i="1" s="1"/>
  <c r="A86" i="1" l="1"/>
  <c r="C86" i="1" s="1"/>
  <c r="A87" i="1" l="1"/>
  <c r="C87" i="1" s="1"/>
  <c r="A88" i="1" l="1"/>
  <c r="C88" i="1" s="1"/>
  <c r="A89" i="1" l="1"/>
  <c r="C89" i="1" s="1"/>
  <c r="A90" i="1" l="1"/>
  <c r="C90" i="1" s="1"/>
  <c r="A91" i="1" l="1"/>
  <c r="C91" i="1" s="1"/>
  <c r="A92" i="1" l="1"/>
  <c r="C92" i="1" s="1"/>
  <c r="A93" i="1" l="1"/>
  <c r="C93" i="1" s="1"/>
  <c r="A94" i="1" l="1"/>
  <c r="C94" i="1" s="1"/>
  <c r="A95" i="1" l="1"/>
  <c r="C95" i="1" s="1"/>
  <c r="A96" i="1" l="1"/>
  <c r="C96" i="1" s="1"/>
  <c r="A97" i="1" l="1"/>
  <c r="C97" i="1" s="1"/>
  <c r="A98" i="1" l="1"/>
  <c r="C98" i="1" s="1"/>
  <c r="A99" i="1" l="1"/>
  <c r="C99" i="1" s="1"/>
  <c r="A100" i="1" l="1"/>
  <c r="C100" i="1" s="1"/>
  <c r="A101" i="1" l="1"/>
  <c r="C101" i="1" s="1"/>
  <c r="A102" i="1" l="1"/>
  <c r="C102" i="1" s="1"/>
  <c r="A103" i="1" l="1"/>
  <c r="C103" i="1" s="1"/>
  <c r="A104" i="1" l="1"/>
  <c r="C104" i="1" s="1"/>
  <c r="A105" i="1" l="1"/>
  <c r="C105" i="1" s="1"/>
  <c r="A106" i="1" l="1"/>
  <c r="C106" i="1" s="1"/>
  <c r="A107" i="1" l="1"/>
  <c r="C107" i="1" s="1"/>
  <c r="A108" i="1" l="1"/>
  <c r="C108" i="1" s="1"/>
  <c r="A109" i="1" l="1"/>
  <c r="C109" i="1" s="1"/>
  <c r="A110" i="1" l="1"/>
  <c r="C110" i="1" s="1"/>
  <c r="A111" i="1" l="1"/>
  <c r="C111" i="1" s="1"/>
  <c r="A112" i="1" l="1"/>
  <c r="C112" i="1" s="1"/>
  <c r="A113" i="1" l="1"/>
  <c r="C113" i="1" s="1"/>
  <c r="A114" i="1" l="1"/>
  <c r="C114" i="1" s="1"/>
  <c r="A115" i="1" l="1"/>
  <c r="C115" i="1" s="1"/>
  <c r="A116" i="1" l="1"/>
  <c r="C116" i="1" s="1"/>
  <c r="A117" i="1" l="1"/>
  <c r="C117" i="1" s="1"/>
  <c r="A118" i="1" l="1"/>
  <c r="C118" i="1" s="1"/>
  <c r="A119" i="1" l="1"/>
  <c r="C119" i="1" s="1"/>
  <c r="A120" i="1" l="1"/>
  <c r="C120" i="1" s="1"/>
  <c r="A121" i="1" l="1"/>
  <c r="C121" i="1" s="1"/>
  <c r="A122" i="1" l="1"/>
  <c r="C122" i="1" s="1"/>
  <c r="A123" i="1" l="1"/>
  <c r="C123" i="1" s="1"/>
  <c r="A124" i="1" l="1"/>
  <c r="C124" i="1" s="1"/>
  <c r="A125" i="1" l="1"/>
  <c r="C125" i="1" s="1"/>
  <c r="A126" i="1" l="1"/>
  <c r="C126" i="1" s="1"/>
  <c r="A127" i="1" l="1"/>
  <c r="C127" i="1" s="1"/>
  <c r="A128" i="1" l="1"/>
  <c r="C128" i="1" s="1"/>
  <c r="A129" i="1" l="1"/>
  <c r="C129" i="1" s="1"/>
  <c r="A130" i="1" l="1"/>
  <c r="C130" i="1" s="1"/>
  <c r="A131" i="1" l="1"/>
  <c r="C131" i="1" s="1"/>
  <c r="A132" i="1" l="1"/>
  <c r="C132" i="1" s="1"/>
  <c r="A133" i="1" l="1"/>
  <c r="C133" i="1" s="1"/>
  <c r="A134" i="1" l="1"/>
  <c r="C134" i="1" s="1"/>
  <c r="A135" i="1" l="1"/>
  <c r="C135" i="1" s="1"/>
  <c r="A136" i="1" l="1"/>
  <c r="C136" i="1" s="1"/>
  <c r="A137" i="1" l="1"/>
  <c r="C137" i="1" s="1"/>
  <c r="A138" i="1" l="1"/>
  <c r="C138" i="1" s="1"/>
  <c r="A139" i="1" l="1"/>
  <c r="C139" i="1" s="1"/>
  <c r="A140" i="1" l="1"/>
  <c r="C140" i="1" s="1"/>
  <c r="A141" i="1" l="1"/>
  <c r="C141" i="1" s="1"/>
  <c r="A142" i="1" l="1"/>
  <c r="C142" i="1" s="1"/>
  <c r="A143" i="1" l="1"/>
  <c r="C143" i="1" s="1"/>
  <c r="A144" i="1" l="1"/>
  <c r="C144" i="1" s="1"/>
  <c r="A145" i="1" l="1"/>
  <c r="C145" i="1" s="1"/>
  <c r="A146" i="1" l="1"/>
  <c r="C146" i="1" s="1"/>
  <c r="A147" i="1" l="1"/>
  <c r="C147" i="1" s="1"/>
  <c r="A148" i="1" l="1"/>
  <c r="C148" i="1" s="1"/>
  <c r="A149" i="1" l="1"/>
  <c r="C149" i="1" s="1"/>
  <c r="A150" i="1" l="1"/>
  <c r="C150" i="1" s="1"/>
  <c r="A151" i="1" l="1"/>
  <c r="C151" i="1" s="1"/>
  <c r="A152" i="1" l="1"/>
  <c r="C152" i="1" s="1"/>
  <c r="A153" i="1" l="1"/>
  <c r="C153" i="1" s="1"/>
  <c r="A154" i="1" l="1"/>
  <c r="C154" i="1" s="1"/>
  <c r="A155" i="1" l="1"/>
  <c r="C155" i="1" s="1"/>
  <c r="A156" i="1" l="1"/>
  <c r="C156" i="1" s="1"/>
  <c r="A157" i="1" l="1"/>
  <c r="C157" i="1" s="1"/>
  <c r="A158" i="1" l="1"/>
  <c r="C158" i="1" s="1"/>
  <c r="A159" i="1" l="1"/>
  <c r="C159" i="1" s="1"/>
  <c r="A160" i="1" l="1"/>
  <c r="C160" i="1" s="1"/>
  <c r="A161" i="1" l="1"/>
  <c r="C161" i="1" s="1"/>
  <c r="A162" i="1" l="1"/>
  <c r="C162" i="1" s="1"/>
  <c r="A163" i="1" l="1"/>
  <c r="C163" i="1" s="1"/>
  <c r="A164" i="1" l="1"/>
  <c r="C164" i="1" s="1"/>
  <c r="A165" i="1" l="1"/>
  <c r="C165" i="1" s="1"/>
  <c r="A166" i="1" l="1"/>
  <c r="C166" i="1" s="1"/>
  <c r="A167" i="1" l="1"/>
  <c r="C167" i="1" s="1"/>
  <c r="A168" i="1" l="1"/>
  <c r="C168" i="1" s="1"/>
  <c r="A169" i="1" l="1"/>
  <c r="C169" i="1" s="1"/>
  <c r="A170" i="1" l="1"/>
  <c r="C170" i="1" s="1"/>
  <c r="A171" i="1" l="1"/>
  <c r="C171" i="1" s="1"/>
  <c r="A172" i="1" l="1"/>
  <c r="C172" i="1" s="1"/>
  <c r="A173" i="1" l="1"/>
  <c r="C173" i="1" s="1"/>
  <c r="A174" i="1" l="1"/>
  <c r="C174" i="1" s="1"/>
  <c r="A175" i="1" l="1"/>
  <c r="C175" i="1" s="1"/>
  <c r="A176" i="1" l="1"/>
  <c r="C176" i="1" s="1"/>
  <c r="A177" i="1" l="1"/>
  <c r="C177" i="1" s="1"/>
  <c r="A178" i="1" l="1"/>
  <c r="C178" i="1" s="1"/>
  <c r="A179" i="1" l="1"/>
  <c r="C179" i="1" s="1"/>
  <c r="A180" i="1" l="1"/>
  <c r="C180" i="1" s="1"/>
  <c r="A181" i="1" l="1"/>
  <c r="C181" i="1" s="1"/>
  <c r="A182" i="1" l="1"/>
  <c r="C182" i="1" s="1"/>
  <c r="A183" i="1" l="1"/>
  <c r="C183" i="1" s="1"/>
  <c r="A184" i="1" l="1"/>
  <c r="C184" i="1" s="1"/>
  <c r="A185" i="1" l="1"/>
  <c r="C185" i="1" s="1"/>
  <c r="A186" i="1" l="1"/>
  <c r="C186" i="1" s="1"/>
  <c r="A187" i="1" l="1"/>
  <c r="C187" i="1" s="1"/>
  <c r="A188" i="1" l="1"/>
  <c r="C188" i="1" s="1"/>
  <c r="A189" i="1" l="1"/>
  <c r="C189" i="1" s="1"/>
  <c r="A190" i="1" l="1"/>
  <c r="C190" i="1" s="1"/>
  <c r="A191" i="1" l="1"/>
  <c r="C191" i="1" s="1"/>
  <c r="A192" i="1" l="1"/>
  <c r="C192" i="1" s="1"/>
  <c r="A193" i="1" l="1"/>
  <c r="C193" i="1" s="1"/>
  <c r="A194" i="1" l="1"/>
  <c r="C194" i="1" s="1"/>
  <c r="A195" i="1" l="1"/>
  <c r="C195" i="1" s="1"/>
  <c r="A196" i="1" l="1"/>
  <c r="C196" i="1" s="1"/>
  <c r="A197" i="1" l="1"/>
  <c r="C197" i="1" s="1"/>
  <c r="A198" i="1" l="1"/>
  <c r="C198" i="1" s="1"/>
  <c r="A199" i="1" l="1"/>
  <c r="C199" i="1" s="1"/>
  <c r="A200" i="1" l="1"/>
  <c r="C200" i="1" s="1"/>
  <c r="A201" i="1" l="1"/>
  <c r="C201" i="1" s="1"/>
  <c r="A202" i="1" l="1"/>
  <c r="C202" i="1" s="1"/>
  <c r="A203" i="1" l="1"/>
  <c r="C203" i="1" s="1"/>
  <c r="A204" i="1" l="1"/>
  <c r="C204" i="1" s="1"/>
  <c r="A205" i="1" l="1"/>
  <c r="C205" i="1" s="1"/>
  <c r="A206" i="1" l="1"/>
  <c r="C206" i="1" s="1"/>
  <c r="A207" i="1" l="1"/>
  <c r="C207" i="1" s="1"/>
  <c r="A208" i="1" l="1"/>
  <c r="C208" i="1" s="1"/>
  <c r="A209" i="1" l="1"/>
  <c r="C209" i="1" s="1"/>
  <c r="A210" i="1" l="1"/>
  <c r="C210" i="1" s="1"/>
  <c r="A211" i="1" l="1"/>
  <c r="C211" i="1" s="1"/>
  <c r="A212" i="1" l="1"/>
  <c r="C212" i="1" s="1"/>
  <c r="A213" i="1" l="1"/>
  <c r="C213" i="1" s="1"/>
  <c r="A214" i="1" l="1"/>
  <c r="C214" i="1" s="1"/>
  <c r="A215" i="1" l="1"/>
  <c r="C215" i="1" s="1"/>
  <c r="A216" i="1" l="1"/>
  <c r="C216" i="1" s="1"/>
  <c r="A217" i="1" l="1"/>
  <c r="C217" i="1" s="1"/>
  <c r="A218" i="1" l="1"/>
  <c r="C218" i="1" s="1"/>
  <c r="A219" i="1" l="1"/>
  <c r="C219" i="1" s="1"/>
  <c r="A220" i="1" l="1"/>
  <c r="C220" i="1" s="1"/>
  <c r="A221" i="1" l="1"/>
  <c r="C221" i="1" s="1"/>
  <c r="A222" i="1" l="1"/>
  <c r="C222" i="1" s="1"/>
  <c r="A223" i="1" l="1"/>
  <c r="C223" i="1" s="1"/>
  <c r="A224" i="1" l="1"/>
  <c r="C224" i="1" s="1"/>
  <c r="A225" i="1" l="1"/>
  <c r="C225" i="1" s="1"/>
  <c r="A226" i="1" l="1"/>
  <c r="C226" i="1" s="1"/>
  <c r="A227" i="1" l="1"/>
  <c r="C227" i="1" s="1"/>
  <c r="A228" i="1" l="1"/>
  <c r="C228" i="1" s="1"/>
  <c r="A229" i="1" l="1"/>
  <c r="C229" i="1" s="1"/>
  <c r="A230" i="1" l="1"/>
  <c r="C230" i="1" s="1"/>
  <c r="A231" i="1" l="1"/>
  <c r="C231" i="1" s="1"/>
  <c r="A232" i="1" l="1"/>
  <c r="C232" i="1" s="1"/>
  <c r="A233" i="1" l="1"/>
  <c r="C233" i="1" s="1"/>
  <c r="A234" i="1" l="1"/>
  <c r="C234" i="1" s="1"/>
  <c r="A235" i="1" l="1"/>
  <c r="C235" i="1" s="1"/>
  <c r="A236" i="1" l="1"/>
  <c r="C236" i="1" s="1"/>
  <c r="A237" i="1" l="1"/>
  <c r="C237" i="1" s="1"/>
  <c r="A238" i="1" l="1"/>
  <c r="C238" i="1" s="1"/>
  <c r="A239" i="1" l="1"/>
  <c r="C239" i="1" s="1"/>
  <c r="A240" i="1" l="1"/>
  <c r="C240" i="1" s="1"/>
  <c r="A241" i="1" l="1"/>
  <c r="C241" i="1" s="1"/>
  <c r="A242" i="1" l="1"/>
  <c r="C242" i="1" s="1"/>
  <c r="A243" i="1" l="1"/>
  <c r="C243" i="1" s="1"/>
  <c r="A244" i="1" l="1"/>
  <c r="C244" i="1" s="1"/>
  <c r="A245" i="1" l="1"/>
  <c r="C245" i="1" s="1"/>
  <c r="A246" i="1" l="1"/>
  <c r="C246" i="1" s="1"/>
  <c r="A247" i="1" l="1"/>
  <c r="C247" i="1" s="1"/>
  <c r="A248" i="1" l="1"/>
  <c r="C248" i="1" s="1"/>
  <c r="A249" i="1" l="1"/>
  <c r="C249" i="1" s="1"/>
  <c r="A250" i="1" l="1"/>
  <c r="C250" i="1" s="1"/>
  <c r="A251" i="1" l="1"/>
  <c r="C251" i="1" s="1"/>
  <c r="A252" i="1" l="1"/>
  <c r="C252" i="1" s="1"/>
  <c r="A253" i="1" l="1"/>
  <c r="C253" i="1" s="1"/>
  <c r="A254" i="1" l="1"/>
  <c r="C254" i="1" s="1"/>
  <c r="A255" i="1" l="1"/>
  <c r="C255" i="1" s="1"/>
  <c r="A256" i="1" l="1"/>
  <c r="C256" i="1" s="1"/>
  <c r="A257" i="1" l="1"/>
  <c r="C257" i="1" s="1"/>
  <c r="A258" i="1" l="1"/>
  <c r="C258" i="1" s="1"/>
</calcChain>
</file>

<file path=xl/sharedStrings.xml><?xml version="1.0" encoding="utf-8"?>
<sst xmlns="http://schemas.openxmlformats.org/spreadsheetml/2006/main" count="12" uniqueCount="10">
  <si>
    <t>R1</t>
  </si>
  <si>
    <t>R2</t>
  </si>
  <si>
    <t>Vout</t>
  </si>
  <si>
    <t>Vadj</t>
  </si>
  <si>
    <t>Target</t>
  </si>
  <si>
    <t>Min</t>
  </si>
  <si>
    <t>Max</t>
  </si>
  <si>
    <t>Resistor Range</t>
  </si>
  <si>
    <t>Vout Range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</si>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</sst>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DB90-133A-7B4D-B755-5495C5FD220F}">
  <dimension ref="A1:O258"/>
  <sheetViews>
    <sheetView tabSelected="1" workbookViewId="0">
      <selection activeCell="N5" sqref="N5"/>
    </sheetView>
  </sheetViews>
  <sheetFormatPr baseColWidth="10" defaultRowHeight="16" x14ac:dyDescent="0.2"/>
  <cols>
    <col min="3" max="3" width="11.6640625" bestFit="1" customWidth="1"/>
    <col min="13" max="13" width="1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>
        <v>1.222</v>
      </c>
      <c r="H1" t="s">
        <v>4</v>
      </c>
      <c r="I1" t="s">
        <v>0</v>
      </c>
      <c r="J1" t="s">
        <v>1</v>
      </c>
      <c r="K1">
        <v>51.1</v>
      </c>
      <c r="M1" t="s">
        <v>5</v>
      </c>
      <c r="N1">
        <f>MIN(I2:I40)</f>
        <v>230.18018018018017</v>
      </c>
    </row>
    <row r="2" spans="1:15" x14ac:dyDescent="0.2">
      <c r="A2">
        <f>N5</f>
        <v>0</v>
      </c>
      <c r="B2">
        <f>$K$1</f>
        <v>51.1</v>
      </c>
      <c r="C2" s="1">
        <f>E1+((A2*1000)/(B2*1000))*$E$1</f>
        <v>1.222</v>
      </c>
      <c r="H2">
        <v>1</v>
      </c>
      <c r="I2">
        <f>(H2/($E$1-1))*($K$1*1000)/1000</f>
        <v>230.18018018018017</v>
      </c>
      <c r="M2" t="s">
        <v>6</v>
      </c>
      <c r="N2">
        <f>MAX(I2:I40)</f>
        <v>1104.864864864865</v>
      </c>
    </row>
    <row r="3" spans="1:15" x14ac:dyDescent="0.2">
      <c r="A3">
        <f>A2+(($O$5-$N$5)/$O$4)</f>
        <v>1.5625</v>
      </c>
      <c r="B3">
        <f t="shared" ref="B3:B66" si="0">$K$1</f>
        <v>51.1</v>
      </c>
      <c r="C3" s="1">
        <f t="shared" ref="C3:C66" si="1">E2+((A3*1000)/(B3*1000))*$E$1</f>
        <v>3.736545988258317E-2</v>
      </c>
      <c r="H3">
        <f>+H2+0.1</f>
        <v>1.1000000000000001</v>
      </c>
      <c r="I3">
        <f t="shared" ref="I3:I40" si="2">(H3/($E$1-1))*($K$1*1000)/1000</f>
        <v>253.19819819819824</v>
      </c>
    </row>
    <row r="4" spans="1:15" x14ac:dyDescent="0.2">
      <c r="A4">
        <f t="shared" ref="A4:A40" si="3">A3+(($O$5-$N$5)/$O$4)</f>
        <v>3.125</v>
      </c>
      <c r="B4">
        <f t="shared" si="0"/>
        <v>51.1</v>
      </c>
      <c r="C4" s="1">
        <f t="shared" si="1"/>
        <v>7.473091976516634E-2</v>
      </c>
      <c r="H4">
        <f t="shared" ref="H4:H40" si="4">+H3+0.1</f>
        <v>1.2000000000000002</v>
      </c>
      <c r="I4">
        <f t="shared" si="2"/>
        <v>276.21621621621625</v>
      </c>
      <c r="M4" t="s">
        <v>9</v>
      </c>
      <c r="O4">
        <v>128</v>
      </c>
    </row>
    <row r="5" spans="1:15" x14ac:dyDescent="0.2">
      <c r="A5">
        <f t="shared" si="3"/>
        <v>4.6875</v>
      </c>
      <c r="B5">
        <f t="shared" si="0"/>
        <v>51.1</v>
      </c>
      <c r="C5" s="1">
        <f t="shared" si="1"/>
        <v>0.11209637964774952</v>
      </c>
      <c r="H5">
        <f t="shared" si="4"/>
        <v>1.3000000000000003</v>
      </c>
      <c r="I5">
        <f t="shared" si="2"/>
        <v>299.23423423423429</v>
      </c>
      <c r="M5" t="s">
        <v>7</v>
      </c>
      <c r="N5">
        <v>0</v>
      </c>
      <c r="O5">
        <v>200</v>
      </c>
    </row>
    <row r="6" spans="1:15" x14ac:dyDescent="0.2">
      <c r="A6">
        <f t="shared" si="3"/>
        <v>6.25</v>
      </c>
      <c r="B6">
        <f t="shared" si="0"/>
        <v>51.1</v>
      </c>
      <c r="C6" s="1">
        <f t="shared" si="1"/>
        <v>0.14946183953033268</v>
      </c>
      <c r="H6">
        <f t="shared" si="4"/>
        <v>1.4000000000000004</v>
      </c>
      <c r="I6">
        <f t="shared" si="2"/>
        <v>322.25225225225239</v>
      </c>
      <c r="M6" t="s">
        <v>8</v>
      </c>
      <c r="N6">
        <f>((N5*1000)/($K$1*1000))+1*$E$1</f>
        <v>1.222</v>
      </c>
      <c r="O6">
        <f>((O5*1000)/($K$1*1000))+1*$E$1</f>
        <v>5.1358943248532292</v>
      </c>
    </row>
    <row r="7" spans="1:15" x14ac:dyDescent="0.2">
      <c r="A7">
        <f t="shared" si="3"/>
        <v>7.8125</v>
      </c>
      <c r="B7">
        <f t="shared" si="0"/>
        <v>51.1</v>
      </c>
      <c r="C7" s="1">
        <f t="shared" si="1"/>
        <v>0.18682729941291587</v>
      </c>
      <c r="H7">
        <f t="shared" si="4"/>
        <v>1.5000000000000004</v>
      </c>
      <c r="I7">
        <f t="shared" si="2"/>
        <v>345.27027027027043</v>
      </c>
    </row>
    <row r="8" spans="1:15" x14ac:dyDescent="0.2">
      <c r="A8">
        <f t="shared" si="3"/>
        <v>9.375</v>
      </c>
      <c r="B8">
        <f t="shared" si="0"/>
        <v>51.1</v>
      </c>
      <c r="C8" s="1">
        <f t="shared" si="1"/>
        <v>0.22419275929549903</v>
      </c>
      <c r="H8">
        <f t="shared" si="4"/>
        <v>1.6000000000000005</v>
      </c>
      <c r="I8">
        <f t="shared" si="2"/>
        <v>368.28828828828847</v>
      </c>
    </row>
    <row r="9" spans="1:15" x14ac:dyDescent="0.2">
      <c r="A9">
        <f t="shared" si="3"/>
        <v>10.9375</v>
      </c>
      <c r="B9">
        <f t="shared" si="0"/>
        <v>51.1</v>
      </c>
      <c r="C9" s="1">
        <f t="shared" si="1"/>
        <v>0.2615582191780822</v>
      </c>
      <c r="H9">
        <f t="shared" si="4"/>
        <v>1.7000000000000006</v>
      </c>
      <c r="I9">
        <f t="shared" si="2"/>
        <v>391.30630630630651</v>
      </c>
    </row>
    <row r="10" spans="1:15" x14ac:dyDescent="0.2">
      <c r="A10">
        <f t="shared" si="3"/>
        <v>12.5</v>
      </c>
      <c r="B10">
        <f t="shared" si="0"/>
        <v>51.1</v>
      </c>
      <c r="C10" s="1">
        <f t="shared" si="1"/>
        <v>0.29892367906066536</v>
      </c>
      <c r="H10">
        <f t="shared" si="4"/>
        <v>1.8000000000000007</v>
      </c>
      <c r="I10">
        <f t="shared" si="2"/>
        <v>414.32432432432455</v>
      </c>
    </row>
    <row r="11" spans="1:15" x14ac:dyDescent="0.2">
      <c r="A11">
        <f t="shared" si="3"/>
        <v>14.0625</v>
      </c>
      <c r="B11">
        <f t="shared" si="0"/>
        <v>51.1</v>
      </c>
      <c r="C11" s="1">
        <f t="shared" si="1"/>
        <v>0.33628913894324852</v>
      </c>
      <c r="H11">
        <f t="shared" si="4"/>
        <v>1.9000000000000008</v>
      </c>
      <c r="I11">
        <f t="shared" si="2"/>
        <v>437.34234234234253</v>
      </c>
    </row>
    <row r="12" spans="1:15" x14ac:dyDescent="0.2">
      <c r="A12">
        <f t="shared" si="3"/>
        <v>15.625</v>
      </c>
      <c r="B12">
        <f t="shared" si="0"/>
        <v>51.1</v>
      </c>
      <c r="C12" s="1">
        <f t="shared" si="1"/>
        <v>0.37365459882583174</v>
      </c>
      <c r="H12">
        <f t="shared" si="4"/>
        <v>2.0000000000000009</v>
      </c>
      <c r="I12">
        <f t="shared" si="2"/>
        <v>460.36036036036063</v>
      </c>
    </row>
    <row r="13" spans="1:15" x14ac:dyDescent="0.2">
      <c r="A13">
        <f t="shared" si="3"/>
        <v>17.1875</v>
      </c>
      <c r="B13">
        <f t="shared" si="0"/>
        <v>51.1</v>
      </c>
      <c r="C13" s="1">
        <f t="shared" si="1"/>
        <v>0.41102005870841485</v>
      </c>
      <c r="H13">
        <f t="shared" si="4"/>
        <v>2.100000000000001</v>
      </c>
      <c r="I13">
        <f t="shared" si="2"/>
        <v>483.37837837837861</v>
      </c>
    </row>
    <row r="14" spans="1:15" x14ac:dyDescent="0.2">
      <c r="A14">
        <f t="shared" si="3"/>
        <v>18.75</v>
      </c>
      <c r="B14">
        <f t="shared" si="0"/>
        <v>51.1</v>
      </c>
      <c r="C14" s="1">
        <f t="shared" si="1"/>
        <v>0.44838551859099807</v>
      </c>
      <c r="H14">
        <f t="shared" si="4"/>
        <v>2.2000000000000011</v>
      </c>
      <c r="I14">
        <f t="shared" si="2"/>
        <v>506.39639639639665</v>
      </c>
    </row>
    <row r="15" spans="1:15" x14ac:dyDescent="0.2">
      <c r="A15">
        <f t="shared" si="3"/>
        <v>20.3125</v>
      </c>
      <c r="B15">
        <f t="shared" si="0"/>
        <v>51.1</v>
      </c>
      <c r="C15" s="1">
        <f t="shared" si="1"/>
        <v>0.48575097847358123</v>
      </c>
      <c r="H15">
        <f t="shared" si="4"/>
        <v>2.3000000000000012</v>
      </c>
      <c r="I15">
        <f t="shared" si="2"/>
        <v>529.41441441441475</v>
      </c>
    </row>
    <row r="16" spans="1:15" x14ac:dyDescent="0.2">
      <c r="A16">
        <f t="shared" si="3"/>
        <v>21.875</v>
      </c>
      <c r="B16">
        <f t="shared" si="0"/>
        <v>51.1</v>
      </c>
      <c r="C16" s="1">
        <f t="shared" si="1"/>
        <v>0.52311643835616439</v>
      </c>
      <c r="H16">
        <f t="shared" si="4"/>
        <v>2.4000000000000012</v>
      </c>
      <c r="I16">
        <f t="shared" si="2"/>
        <v>552.43243243243273</v>
      </c>
    </row>
    <row r="17" spans="1:9" x14ac:dyDescent="0.2">
      <c r="A17">
        <f t="shared" si="3"/>
        <v>23.4375</v>
      </c>
      <c r="B17">
        <f t="shared" si="0"/>
        <v>51.1</v>
      </c>
      <c r="C17" s="1">
        <f t="shared" si="1"/>
        <v>0.5604818982387475</v>
      </c>
      <c r="H17">
        <f t="shared" si="4"/>
        <v>2.5000000000000013</v>
      </c>
      <c r="I17">
        <f t="shared" si="2"/>
        <v>575.45045045045072</v>
      </c>
    </row>
    <row r="18" spans="1:9" x14ac:dyDescent="0.2">
      <c r="A18">
        <f t="shared" si="3"/>
        <v>25</v>
      </c>
      <c r="B18">
        <f t="shared" si="0"/>
        <v>51.1</v>
      </c>
      <c r="C18" s="1">
        <f t="shared" si="1"/>
        <v>0.59784735812133072</v>
      </c>
      <c r="H18">
        <f t="shared" si="4"/>
        <v>2.6000000000000014</v>
      </c>
      <c r="I18">
        <f t="shared" si="2"/>
        <v>598.46846846846881</v>
      </c>
    </row>
    <row r="19" spans="1:9" x14ac:dyDescent="0.2">
      <c r="A19">
        <f t="shared" si="3"/>
        <v>26.5625</v>
      </c>
      <c r="B19">
        <f t="shared" si="0"/>
        <v>51.1</v>
      </c>
      <c r="C19" s="1">
        <f t="shared" si="1"/>
        <v>0.63521281800391383</v>
      </c>
      <c r="H19">
        <f t="shared" si="4"/>
        <v>2.7000000000000015</v>
      </c>
      <c r="I19">
        <f t="shared" si="2"/>
        <v>621.48648648648691</v>
      </c>
    </row>
    <row r="20" spans="1:9" x14ac:dyDescent="0.2">
      <c r="A20">
        <f t="shared" si="3"/>
        <v>28.125</v>
      </c>
      <c r="B20">
        <f t="shared" si="0"/>
        <v>51.1</v>
      </c>
      <c r="C20" s="1">
        <f t="shared" si="1"/>
        <v>0.67257827788649704</v>
      </c>
      <c r="H20">
        <f t="shared" si="4"/>
        <v>2.8000000000000016</v>
      </c>
      <c r="I20">
        <f t="shared" si="2"/>
        <v>644.50450450450501</v>
      </c>
    </row>
    <row r="21" spans="1:9" x14ac:dyDescent="0.2">
      <c r="A21">
        <f t="shared" si="3"/>
        <v>29.6875</v>
      </c>
      <c r="B21">
        <f t="shared" si="0"/>
        <v>51.1</v>
      </c>
      <c r="C21" s="1">
        <f t="shared" si="1"/>
        <v>0.70994373776908026</v>
      </c>
      <c r="H21">
        <f t="shared" si="4"/>
        <v>2.9000000000000017</v>
      </c>
      <c r="I21">
        <f t="shared" si="2"/>
        <v>667.5225225225231</v>
      </c>
    </row>
    <row r="22" spans="1:9" x14ac:dyDescent="0.2">
      <c r="A22">
        <f t="shared" si="3"/>
        <v>31.25</v>
      </c>
      <c r="B22">
        <f t="shared" si="0"/>
        <v>51.1</v>
      </c>
      <c r="C22" s="1">
        <f t="shared" si="1"/>
        <v>0.74730919765166348</v>
      </c>
      <c r="H22">
        <f t="shared" si="4"/>
        <v>3.0000000000000018</v>
      </c>
      <c r="I22">
        <f t="shared" si="2"/>
        <v>690.54054054054109</v>
      </c>
    </row>
    <row r="23" spans="1:9" x14ac:dyDescent="0.2">
      <c r="A23">
        <f t="shared" si="3"/>
        <v>32.8125</v>
      </c>
      <c r="B23">
        <f t="shared" si="0"/>
        <v>51.1</v>
      </c>
      <c r="C23" s="1">
        <f t="shared" si="1"/>
        <v>0.78467465753424648</v>
      </c>
      <c r="H23">
        <f t="shared" si="4"/>
        <v>3.1000000000000019</v>
      </c>
      <c r="I23">
        <f t="shared" si="2"/>
        <v>713.55855855855907</v>
      </c>
    </row>
    <row r="24" spans="1:9" x14ac:dyDescent="0.2">
      <c r="A24">
        <f t="shared" si="3"/>
        <v>34.375</v>
      </c>
      <c r="B24">
        <f t="shared" si="0"/>
        <v>51.1</v>
      </c>
      <c r="C24" s="1">
        <f t="shared" si="1"/>
        <v>0.8220401174168297</v>
      </c>
      <c r="H24">
        <f t="shared" si="4"/>
        <v>3.200000000000002</v>
      </c>
      <c r="I24">
        <f t="shared" si="2"/>
        <v>736.57657657657717</v>
      </c>
    </row>
    <row r="25" spans="1:9" x14ac:dyDescent="0.2">
      <c r="A25">
        <f t="shared" si="3"/>
        <v>35.9375</v>
      </c>
      <c r="B25">
        <f t="shared" si="0"/>
        <v>51.1</v>
      </c>
      <c r="C25" s="1">
        <f t="shared" si="1"/>
        <v>0.85940557729941291</v>
      </c>
      <c r="H25">
        <f t="shared" si="4"/>
        <v>3.300000000000002</v>
      </c>
      <c r="I25">
        <f t="shared" si="2"/>
        <v>759.59459459459515</v>
      </c>
    </row>
    <row r="26" spans="1:9" x14ac:dyDescent="0.2">
      <c r="A26">
        <f t="shared" si="3"/>
        <v>37.5</v>
      </c>
      <c r="B26">
        <f t="shared" si="0"/>
        <v>51.1</v>
      </c>
      <c r="C26" s="1">
        <f t="shared" si="1"/>
        <v>0.89677103718199613</v>
      </c>
      <c r="H26">
        <f t="shared" si="4"/>
        <v>3.4000000000000021</v>
      </c>
      <c r="I26">
        <f t="shared" si="2"/>
        <v>782.61261261261313</v>
      </c>
    </row>
    <row r="27" spans="1:9" x14ac:dyDescent="0.2">
      <c r="A27">
        <f t="shared" si="3"/>
        <v>39.0625</v>
      </c>
      <c r="B27">
        <f t="shared" si="0"/>
        <v>51.1</v>
      </c>
      <c r="C27" s="1">
        <f t="shared" si="1"/>
        <v>0.93413649706457924</v>
      </c>
      <c r="H27">
        <f t="shared" si="4"/>
        <v>3.5000000000000022</v>
      </c>
      <c r="I27">
        <f t="shared" si="2"/>
        <v>805.63063063063123</v>
      </c>
    </row>
    <row r="28" spans="1:9" x14ac:dyDescent="0.2">
      <c r="A28">
        <f t="shared" si="3"/>
        <v>40.625</v>
      </c>
      <c r="B28">
        <f t="shared" si="0"/>
        <v>51.1</v>
      </c>
      <c r="C28" s="1">
        <f t="shared" si="1"/>
        <v>0.97150195694716246</v>
      </c>
      <c r="H28">
        <f t="shared" si="4"/>
        <v>3.6000000000000023</v>
      </c>
      <c r="I28">
        <f t="shared" si="2"/>
        <v>828.64864864864921</v>
      </c>
    </row>
    <row r="29" spans="1:9" x14ac:dyDescent="0.2">
      <c r="A29">
        <f t="shared" si="3"/>
        <v>42.1875</v>
      </c>
      <c r="B29">
        <f t="shared" si="0"/>
        <v>51.1</v>
      </c>
      <c r="C29" s="1">
        <f t="shared" si="1"/>
        <v>1.0088674168297456</v>
      </c>
      <c r="H29">
        <f t="shared" si="4"/>
        <v>3.7000000000000024</v>
      </c>
      <c r="I29">
        <f t="shared" si="2"/>
        <v>851.66666666666731</v>
      </c>
    </row>
    <row r="30" spans="1:9" x14ac:dyDescent="0.2">
      <c r="A30">
        <f t="shared" si="3"/>
        <v>43.75</v>
      </c>
      <c r="B30">
        <f t="shared" si="0"/>
        <v>51.1</v>
      </c>
      <c r="C30" s="1">
        <f t="shared" si="1"/>
        <v>1.0462328767123288</v>
      </c>
      <c r="H30">
        <f t="shared" si="4"/>
        <v>3.8000000000000025</v>
      </c>
      <c r="I30">
        <f t="shared" si="2"/>
        <v>874.68468468468529</v>
      </c>
    </row>
    <row r="31" spans="1:9" x14ac:dyDescent="0.2">
      <c r="A31">
        <f t="shared" si="3"/>
        <v>45.3125</v>
      </c>
      <c r="B31">
        <f t="shared" si="0"/>
        <v>51.1</v>
      </c>
      <c r="C31" s="1">
        <f t="shared" si="1"/>
        <v>1.083598336594912</v>
      </c>
      <c r="H31">
        <f t="shared" si="4"/>
        <v>3.9000000000000026</v>
      </c>
      <c r="I31">
        <f t="shared" si="2"/>
        <v>897.70270270270339</v>
      </c>
    </row>
    <row r="32" spans="1:9" x14ac:dyDescent="0.2">
      <c r="A32">
        <f t="shared" si="3"/>
        <v>46.875</v>
      </c>
      <c r="B32">
        <f t="shared" si="0"/>
        <v>51.1</v>
      </c>
      <c r="C32" s="1">
        <f t="shared" si="1"/>
        <v>1.120963796477495</v>
      </c>
      <c r="H32">
        <f t="shared" si="4"/>
        <v>4.0000000000000027</v>
      </c>
      <c r="I32">
        <f t="shared" si="2"/>
        <v>920.72072072072149</v>
      </c>
    </row>
    <row r="33" spans="1:9" x14ac:dyDescent="0.2">
      <c r="A33">
        <f t="shared" si="3"/>
        <v>48.4375</v>
      </c>
      <c r="B33">
        <f t="shared" si="0"/>
        <v>51.1</v>
      </c>
      <c r="C33" s="1">
        <f t="shared" si="1"/>
        <v>1.1583292563600782</v>
      </c>
      <c r="H33">
        <f t="shared" si="4"/>
        <v>4.1000000000000023</v>
      </c>
      <c r="I33">
        <f t="shared" si="2"/>
        <v>943.73873873873924</v>
      </c>
    </row>
    <row r="34" spans="1:9" x14ac:dyDescent="0.2">
      <c r="A34">
        <f t="shared" si="3"/>
        <v>50</v>
      </c>
      <c r="B34">
        <f t="shared" si="0"/>
        <v>51.1</v>
      </c>
      <c r="C34" s="1">
        <f t="shared" si="1"/>
        <v>1.1956947162426614</v>
      </c>
      <c r="H34">
        <f t="shared" si="4"/>
        <v>4.200000000000002</v>
      </c>
      <c r="I34">
        <f t="shared" si="2"/>
        <v>966.75675675675723</v>
      </c>
    </row>
    <row r="35" spans="1:9" x14ac:dyDescent="0.2">
      <c r="A35">
        <f t="shared" si="3"/>
        <v>51.5625</v>
      </c>
      <c r="B35">
        <f t="shared" si="0"/>
        <v>51.1</v>
      </c>
      <c r="C35" s="1">
        <f t="shared" si="1"/>
        <v>1.2330601761252447</v>
      </c>
      <c r="H35">
        <f t="shared" si="4"/>
        <v>4.3000000000000016</v>
      </c>
      <c r="I35">
        <f t="shared" si="2"/>
        <v>989.77477477477532</v>
      </c>
    </row>
    <row r="36" spans="1:9" x14ac:dyDescent="0.2">
      <c r="A36">
        <f t="shared" si="3"/>
        <v>53.125</v>
      </c>
      <c r="B36">
        <f t="shared" si="0"/>
        <v>51.1</v>
      </c>
      <c r="C36" s="1">
        <f t="shared" si="1"/>
        <v>1.2704256360078277</v>
      </c>
      <c r="H36">
        <f t="shared" si="4"/>
        <v>4.4000000000000012</v>
      </c>
      <c r="I36">
        <f t="shared" si="2"/>
        <v>1012.7927927927931</v>
      </c>
    </row>
    <row r="37" spans="1:9" x14ac:dyDescent="0.2">
      <c r="A37">
        <f t="shared" si="3"/>
        <v>54.6875</v>
      </c>
      <c r="B37">
        <f t="shared" si="0"/>
        <v>51.1</v>
      </c>
      <c r="C37" s="1">
        <f t="shared" si="1"/>
        <v>1.3077910958904109</v>
      </c>
      <c r="H37">
        <f t="shared" si="4"/>
        <v>4.5000000000000009</v>
      </c>
      <c r="I37">
        <f t="shared" si="2"/>
        <v>1035.8108108108111</v>
      </c>
    </row>
    <row r="38" spans="1:9" x14ac:dyDescent="0.2">
      <c r="A38">
        <f t="shared" si="3"/>
        <v>56.25</v>
      </c>
      <c r="B38">
        <f t="shared" si="0"/>
        <v>51.1</v>
      </c>
      <c r="C38" s="1">
        <f t="shared" si="1"/>
        <v>1.3451565557729941</v>
      </c>
      <c r="H38">
        <f t="shared" si="4"/>
        <v>4.6000000000000005</v>
      </c>
      <c r="I38">
        <f t="shared" si="2"/>
        <v>1058.828828828829</v>
      </c>
    </row>
    <row r="39" spans="1:9" x14ac:dyDescent="0.2">
      <c r="A39">
        <f t="shared" si="3"/>
        <v>57.8125</v>
      </c>
      <c r="B39">
        <f t="shared" si="0"/>
        <v>51.1</v>
      </c>
      <c r="C39" s="1">
        <f t="shared" si="1"/>
        <v>1.3825220156555773</v>
      </c>
      <c r="H39">
        <f t="shared" si="4"/>
        <v>4.7</v>
      </c>
      <c r="I39">
        <f t="shared" si="2"/>
        <v>1081.846846846847</v>
      </c>
    </row>
    <row r="40" spans="1:9" x14ac:dyDescent="0.2">
      <c r="A40">
        <f t="shared" si="3"/>
        <v>59.375</v>
      </c>
      <c r="B40">
        <f t="shared" si="0"/>
        <v>51.1</v>
      </c>
      <c r="C40" s="1">
        <f t="shared" si="1"/>
        <v>1.4198874755381605</v>
      </c>
      <c r="H40">
        <f t="shared" si="4"/>
        <v>4.8</v>
      </c>
      <c r="I40">
        <f t="shared" si="2"/>
        <v>1104.864864864865</v>
      </c>
    </row>
    <row r="41" spans="1:9" x14ac:dyDescent="0.2">
      <c r="A41">
        <f t="shared" ref="A41:A104" si="5">A40+(($O$5-$N$5)/$O$4)</f>
        <v>60.9375</v>
      </c>
      <c r="B41">
        <f t="shared" si="0"/>
        <v>51.1</v>
      </c>
      <c r="C41" s="1">
        <f t="shared" si="1"/>
        <v>1.4572529354207437</v>
      </c>
    </row>
    <row r="42" spans="1:9" x14ac:dyDescent="0.2">
      <c r="A42">
        <f t="shared" si="5"/>
        <v>62.5</v>
      </c>
      <c r="B42">
        <f t="shared" si="0"/>
        <v>51.1</v>
      </c>
      <c r="C42" s="1">
        <f t="shared" si="1"/>
        <v>1.494618395303327</v>
      </c>
    </row>
    <row r="43" spans="1:9" x14ac:dyDescent="0.2">
      <c r="A43">
        <f t="shared" si="5"/>
        <v>64.0625</v>
      </c>
      <c r="B43">
        <f t="shared" si="0"/>
        <v>51.1</v>
      </c>
      <c r="C43" s="1">
        <f t="shared" si="1"/>
        <v>1.5319838551859097</v>
      </c>
    </row>
    <row r="44" spans="1:9" x14ac:dyDescent="0.2">
      <c r="A44">
        <f t="shared" si="5"/>
        <v>65.625</v>
      </c>
      <c r="B44">
        <f t="shared" si="0"/>
        <v>51.1</v>
      </c>
      <c r="C44" s="1">
        <f t="shared" si="1"/>
        <v>1.569349315068493</v>
      </c>
    </row>
    <row r="45" spans="1:9" x14ac:dyDescent="0.2">
      <c r="A45">
        <f t="shared" si="5"/>
        <v>67.1875</v>
      </c>
      <c r="B45">
        <f t="shared" si="0"/>
        <v>51.1</v>
      </c>
      <c r="C45" s="1">
        <f t="shared" si="1"/>
        <v>1.6067147749510762</v>
      </c>
    </row>
    <row r="46" spans="1:9" x14ac:dyDescent="0.2">
      <c r="A46">
        <f t="shared" si="5"/>
        <v>68.75</v>
      </c>
      <c r="B46">
        <f t="shared" si="0"/>
        <v>51.1</v>
      </c>
      <c r="C46" s="1">
        <f t="shared" si="1"/>
        <v>1.6440802348336594</v>
      </c>
    </row>
    <row r="47" spans="1:9" x14ac:dyDescent="0.2">
      <c r="A47">
        <f t="shared" si="5"/>
        <v>70.3125</v>
      </c>
      <c r="B47">
        <f t="shared" si="0"/>
        <v>51.1</v>
      </c>
      <c r="C47" s="1">
        <f t="shared" si="1"/>
        <v>1.6814456947162426</v>
      </c>
    </row>
    <row r="48" spans="1:9" x14ac:dyDescent="0.2">
      <c r="A48">
        <f t="shared" si="5"/>
        <v>71.875</v>
      </c>
      <c r="B48">
        <f t="shared" si="0"/>
        <v>51.1</v>
      </c>
      <c r="C48" s="1">
        <f t="shared" si="1"/>
        <v>1.7188111545988258</v>
      </c>
    </row>
    <row r="49" spans="1:3" x14ac:dyDescent="0.2">
      <c r="A49">
        <f t="shared" si="5"/>
        <v>73.4375</v>
      </c>
      <c r="B49">
        <f t="shared" si="0"/>
        <v>51.1</v>
      </c>
      <c r="C49" s="1">
        <f t="shared" si="1"/>
        <v>1.756176614481409</v>
      </c>
    </row>
    <row r="50" spans="1:3" x14ac:dyDescent="0.2">
      <c r="A50">
        <f t="shared" si="5"/>
        <v>75</v>
      </c>
      <c r="B50">
        <f t="shared" si="0"/>
        <v>51.1</v>
      </c>
      <c r="C50" s="1">
        <f t="shared" si="1"/>
        <v>1.7935420743639923</v>
      </c>
    </row>
    <row r="51" spans="1:3" x14ac:dyDescent="0.2">
      <c r="A51">
        <f t="shared" si="5"/>
        <v>76.5625</v>
      </c>
      <c r="B51">
        <f t="shared" si="0"/>
        <v>51.1</v>
      </c>
      <c r="C51" s="1">
        <f t="shared" si="1"/>
        <v>1.8309075342465753</v>
      </c>
    </row>
    <row r="52" spans="1:3" x14ac:dyDescent="0.2">
      <c r="A52">
        <f t="shared" si="5"/>
        <v>78.125</v>
      </c>
      <c r="B52">
        <f t="shared" si="0"/>
        <v>51.1</v>
      </c>
      <c r="C52" s="1">
        <f t="shared" si="1"/>
        <v>1.8682729941291585</v>
      </c>
    </row>
    <row r="53" spans="1:3" x14ac:dyDescent="0.2">
      <c r="A53">
        <f t="shared" si="5"/>
        <v>79.6875</v>
      </c>
      <c r="B53">
        <f t="shared" si="0"/>
        <v>51.1</v>
      </c>
      <c r="C53" s="1">
        <f t="shared" si="1"/>
        <v>1.9056384540117417</v>
      </c>
    </row>
    <row r="54" spans="1:3" x14ac:dyDescent="0.2">
      <c r="A54">
        <f t="shared" si="5"/>
        <v>81.25</v>
      </c>
      <c r="B54">
        <f t="shared" si="0"/>
        <v>51.1</v>
      </c>
      <c r="C54" s="1">
        <f t="shared" si="1"/>
        <v>1.9430039138943249</v>
      </c>
    </row>
    <row r="55" spans="1:3" x14ac:dyDescent="0.2">
      <c r="A55">
        <f t="shared" si="5"/>
        <v>82.8125</v>
      </c>
      <c r="B55">
        <f t="shared" si="0"/>
        <v>51.1</v>
      </c>
      <c r="C55" s="1">
        <f t="shared" si="1"/>
        <v>1.9803693737769079</v>
      </c>
    </row>
    <row r="56" spans="1:3" x14ac:dyDescent="0.2">
      <c r="A56">
        <f t="shared" si="5"/>
        <v>84.375</v>
      </c>
      <c r="B56">
        <f t="shared" si="0"/>
        <v>51.1</v>
      </c>
      <c r="C56" s="1">
        <f t="shared" si="1"/>
        <v>2.0177348336594911</v>
      </c>
    </row>
    <row r="57" spans="1:3" x14ac:dyDescent="0.2">
      <c r="A57">
        <f t="shared" si="5"/>
        <v>85.9375</v>
      </c>
      <c r="B57">
        <f t="shared" si="0"/>
        <v>51.1</v>
      </c>
      <c r="C57" s="1">
        <f t="shared" si="1"/>
        <v>2.0551002935420741</v>
      </c>
    </row>
    <row r="58" spans="1:3" x14ac:dyDescent="0.2">
      <c r="A58">
        <f t="shared" si="5"/>
        <v>87.5</v>
      </c>
      <c r="B58">
        <f t="shared" si="0"/>
        <v>51.1</v>
      </c>
      <c r="C58" s="1">
        <f t="shared" si="1"/>
        <v>2.0924657534246576</v>
      </c>
    </row>
    <row r="59" spans="1:3" x14ac:dyDescent="0.2">
      <c r="A59">
        <f t="shared" si="5"/>
        <v>89.0625</v>
      </c>
      <c r="B59">
        <f t="shared" si="0"/>
        <v>51.1</v>
      </c>
      <c r="C59" s="1">
        <f t="shared" si="1"/>
        <v>2.1298312133072406</v>
      </c>
    </row>
    <row r="60" spans="1:3" x14ac:dyDescent="0.2">
      <c r="A60">
        <f t="shared" si="5"/>
        <v>90.625</v>
      </c>
      <c r="B60">
        <f t="shared" si="0"/>
        <v>51.1</v>
      </c>
      <c r="C60" s="1">
        <f t="shared" si="1"/>
        <v>2.167196673189824</v>
      </c>
    </row>
    <row r="61" spans="1:3" x14ac:dyDescent="0.2">
      <c r="A61">
        <f t="shared" si="5"/>
        <v>92.1875</v>
      </c>
      <c r="B61">
        <f t="shared" si="0"/>
        <v>51.1</v>
      </c>
      <c r="C61" s="1">
        <f t="shared" si="1"/>
        <v>2.204562133072407</v>
      </c>
    </row>
    <row r="62" spans="1:3" x14ac:dyDescent="0.2">
      <c r="A62">
        <f t="shared" si="5"/>
        <v>93.75</v>
      </c>
      <c r="B62">
        <f t="shared" si="0"/>
        <v>51.1</v>
      </c>
      <c r="C62" s="1">
        <f t="shared" si="1"/>
        <v>2.24192759295499</v>
      </c>
    </row>
    <row r="63" spans="1:3" x14ac:dyDescent="0.2">
      <c r="A63">
        <f t="shared" si="5"/>
        <v>95.3125</v>
      </c>
      <c r="B63">
        <f t="shared" si="0"/>
        <v>51.1</v>
      </c>
      <c r="C63" s="1">
        <f t="shared" si="1"/>
        <v>2.2792930528375734</v>
      </c>
    </row>
    <row r="64" spans="1:3" x14ac:dyDescent="0.2">
      <c r="A64">
        <f t="shared" si="5"/>
        <v>96.875</v>
      </c>
      <c r="B64">
        <f t="shared" si="0"/>
        <v>51.1</v>
      </c>
      <c r="C64" s="1">
        <f t="shared" si="1"/>
        <v>2.3166585127201564</v>
      </c>
    </row>
    <row r="65" spans="1:3" x14ac:dyDescent="0.2">
      <c r="A65">
        <f t="shared" si="5"/>
        <v>98.4375</v>
      </c>
      <c r="B65">
        <f t="shared" si="0"/>
        <v>51.1</v>
      </c>
      <c r="C65" s="1">
        <f t="shared" si="1"/>
        <v>2.3540239726027399</v>
      </c>
    </row>
    <row r="66" spans="1:3" x14ac:dyDescent="0.2">
      <c r="A66">
        <f t="shared" si="5"/>
        <v>100</v>
      </c>
      <c r="B66">
        <f t="shared" si="0"/>
        <v>51.1</v>
      </c>
      <c r="C66" s="1">
        <f t="shared" si="1"/>
        <v>2.3913894324853229</v>
      </c>
    </row>
    <row r="67" spans="1:3" x14ac:dyDescent="0.2">
      <c r="A67">
        <f t="shared" si="5"/>
        <v>101.5625</v>
      </c>
      <c r="B67">
        <f t="shared" ref="B67:B130" si="6">$K$1</f>
        <v>51.1</v>
      </c>
      <c r="C67" s="1">
        <f t="shared" ref="C67:C130" si="7">E66+((A67*1000)/(B67*1000))*$E$1</f>
        <v>2.4287548923679059</v>
      </c>
    </row>
    <row r="68" spans="1:3" x14ac:dyDescent="0.2">
      <c r="A68">
        <f t="shared" si="5"/>
        <v>103.125</v>
      </c>
      <c r="B68">
        <f t="shared" si="6"/>
        <v>51.1</v>
      </c>
      <c r="C68" s="1">
        <f t="shared" si="7"/>
        <v>2.4661203522504893</v>
      </c>
    </row>
    <row r="69" spans="1:3" x14ac:dyDescent="0.2">
      <c r="A69">
        <f t="shared" si="5"/>
        <v>104.6875</v>
      </c>
      <c r="B69">
        <f t="shared" si="6"/>
        <v>51.1</v>
      </c>
      <c r="C69" s="1">
        <f t="shared" si="7"/>
        <v>2.5034858121330723</v>
      </c>
    </row>
    <row r="70" spans="1:3" x14ac:dyDescent="0.2">
      <c r="A70">
        <f t="shared" si="5"/>
        <v>106.25</v>
      </c>
      <c r="B70">
        <f t="shared" si="6"/>
        <v>51.1</v>
      </c>
      <c r="C70" s="1">
        <f t="shared" si="7"/>
        <v>2.5408512720156553</v>
      </c>
    </row>
    <row r="71" spans="1:3" x14ac:dyDescent="0.2">
      <c r="A71">
        <f t="shared" si="5"/>
        <v>107.8125</v>
      </c>
      <c r="B71">
        <f t="shared" si="6"/>
        <v>51.1</v>
      </c>
      <c r="C71" s="1">
        <f t="shared" si="7"/>
        <v>2.5782167318982387</v>
      </c>
    </row>
    <row r="72" spans="1:3" x14ac:dyDescent="0.2">
      <c r="A72">
        <f t="shared" si="5"/>
        <v>109.375</v>
      </c>
      <c r="B72">
        <f t="shared" si="6"/>
        <v>51.1</v>
      </c>
      <c r="C72" s="1">
        <f t="shared" si="7"/>
        <v>2.6155821917808217</v>
      </c>
    </row>
    <row r="73" spans="1:3" x14ac:dyDescent="0.2">
      <c r="A73">
        <f t="shared" si="5"/>
        <v>110.9375</v>
      </c>
      <c r="B73">
        <f t="shared" si="6"/>
        <v>51.1</v>
      </c>
      <c r="C73" s="1">
        <f t="shared" si="7"/>
        <v>2.6529476516634052</v>
      </c>
    </row>
    <row r="74" spans="1:3" x14ac:dyDescent="0.2">
      <c r="A74">
        <f t="shared" si="5"/>
        <v>112.5</v>
      </c>
      <c r="B74">
        <f t="shared" si="6"/>
        <v>51.1</v>
      </c>
      <c r="C74" s="1">
        <f t="shared" si="7"/>
        <v>2.6903131115459882</v>
      </c>
    </row>
    <row r="75" spans="1:3" x14ac:dyDescent="0.2">
      <c r="A75">
        <f t="shared" si="5"/>
        <v>114.0625</v>
      </c>
      <c r="B75">
        <f t="shared" si="6"/>
        <v>51.1</v>
      </c>
      <c r="C75" s="1">
        <f t="shared" si="7"/>
        <v>2.7276785714285716</v>
      </c>
    </row>
    <row r="76" spans="1:3" x14ac:dyDescent="0.2">
      <c r="A76">
        <f t="shared" si="5"/>
        <v>115.625</v>
      </c>
      <c r="B76">
        <f t="shared" si="6"/>
        <v>51.1</v>
      </c>
      <c r="C76" s="1">
        <f t="shared" si="7"/>
        <v>2.7650440313111546</v>
      </c>
    </row>
    <row r="77" spans="1:3" x14ac:dyDescent="0.2">
      <c r="A77">
        <f t="shared" si="5"/>
        <v>117.1875</v>
      </c>
      <c r="B77">
        <f t="shared" si="6"/>
        <v>51.1</v>
      </c>
      <c r="C77" s="1">
        <f t="shared" si="7"/>
        <v>2.8024094911937381</v>
      </c>
    </row>
    <row r="78" spans="1:3" x14ac:dyDescent="0.2">
      <c r="A78">
        <f t="shared" si="5"/>
        <v>118.75</v>
      </c>
      <c r="B78">
        <f t="shared" si="6"/>
        <v>51.1</v>
      </c>
      <c r="C78" s="1">
        <f t="shared" si="7"/>
        <v>2.8397749510763211</v>
      </c>
    </row>
    <row r="79" spans="1:3" x14ac:dyDescent="0.2">
      <c r="A79">
        <f t="shared" si="5"/>
        <v>120.3125</v>
      </c>
      <c r="B79">
        <f t="shared" si="6"/>
        <v>51.1</v>
      </c>
      <c r="C79" s="1">
        <f t="shared" si="7"/>
        <v>2.877140410958904</v>
      </c>
    </row>
    <row r="80" spans="1:3" x14ac:dyDescent="0.2">
      <c r="A80">
        <f t="shared" si="5"/>
        <v>121.875</v>
      </c>
      <c r="B80">
        <f t="shared" si="6"/>
        <v>51.1</v>
      </c>
      <c r="C80" s="1">
        <f t="shared" si="7"/>
        <v>2.9145058708414875</v>
      </c>
    </row>
    <row r="81" spans="1:3" x14ac:dyDescent="0.2">
      <c r="A81">
        <f t="shared" si="5"/>
        <v>123.4375</v>
      </c>
      <c r="B81">
        <f t="shared" si="6"/>
        <v>51.1</v>
      </c>
      <c r="C81" s="1">
        <f t="shared" si="7"/>
        <v>2.9518713307240705</v>
      </c>
    </row>
    <row r="82" spans="1:3" x14ac:dyDescent="0.2">
      <c r="A82">
        <f t="shared" si="5"/>
        <v>125</v>
      </c>
      <c r="B82">
        <f t="shared" si="6"/>
        <v>51.1</v>
      </c>
      <c r="C82" s="1">
        <f t="shared" si="7"/>
        <v>2.9892367906066539</v>
      </c>
    </row>
    <row r="83" spans="1:3" x14ac:dyDescent="0.2">
      <c r="A83">
        <f t="shared" si="5"/>
        <v>126.5625</v>
      </c>
      <c r="B83">
        <f t="shared" si="6"/>
        <v>51.1</v>
      </c>
      <c r="C83" s="1">
        <f t="shared" si="7"/>
        <v>3.0266022504892369</v>
      </c>
    </row>
    <row r="84" spans="1:3" x14ac:dyDescent="0.2">
      <c r="A84">
        <f t="shared" si="5"/>
        <v>128.125</v>
      </c>
      <c r="B84">
        <f t="shared" si="6"/>
        <v>51.1</v>
      </c>
      <c r="C84" s="1">
        <f t="shared" si="7"/>
        <v>3.0639677103718195</v>
      </c>
    </row>
    <row r="85" spans="1:3" x14ac:dyDescent="0.2">
      <c r="A85">
        <f t="shared" si="5"/>
        <v>129.6875</v>
      </c>
      <c r="B85">
        <f t="shared" si="6"/>
        <v>51.1</v>
      </c>
      <c r="C85" s="1">
        <f t="shared" si="7"/>
        <v>3.1013331702544029</v>
      </c>
    </row>
    <row r="86" spans="1:3" x14ac:dyDescent="0.2">
      <c r="A86">
        <f t="shared" si="5"/>
        <v>131.25</v>
      </c>
      <c r="B86">
        <f t="shared" si="6"/>
        <v>51.1</v>
      </c>
      <c r="C86" s="1">
        <f t="shared" si="7"/>
        <v>3.1386986301369859</v>
      </c>
    </row>
    <row r="87" spans="1:3" x14ac:dyDescent="0.2">
      <c r="A87">
        <f t="shared" si="5"/>
        <v>132.8125</v>
      </c>
      <c r="B87">
        <f t="shared" si="6"/>
        <v>51.1</v>
      </c>
      <c r="C87" s="1">
        <f t="shared" si="7"/>
        <v>3.1760640900195694</v>
      </c>
    </row>
    <row r="88" spans="1:3" x14ac:dyDescent="0.2">
      <c r="A88">
        <f t="shared" si="5"/>
        <v>134.375</v>
      </c>
      <c r="B88">
        <f t="shared" si="6"/>
        <v>51.1</v>
      </c>
      <c r="C88" s="1">
        <f t="shared" si="7"/>
        <v>3.2134295499021523</v>
      </c>
    </row>
    <row r="89" spans="1:3" x14ac:dyDescent="0.2">
      <c r="A89">
        <f t="shared" si="5"/>
        <v>135.9375</v>
      </c>
      <c r="B89">
        <f t="shared" si="6"/>
        <v>51.1</v>
      </c>
      <c r="C89" s="1">
        <f t="shared" si="7"/>
        <v>3.2507950097847358</v>
      </c>
    </row>
    <row r="90" spans="1:3" x14ac:dyDescent="0.2">
      <c r="A90">
        <f t="shared" si="5"/>
        <v>137.5</v>
      </c>
      <c r="B90">
        <f t="shared" si="6"/>
        <v>51.1</v>
      </c>
      <c r="C90" s="1">
        <f t="shared" si="7"/>
        <v>3.2881604696673188</v>
      </c>
    </row>
    <row r="91" spans="1:3" x14ac:dyDescent="0.2">
      <c r="A91">
        <f t="shared" si="5"/>
        <v>139.0625</v>
      </c>
      <c r="B91">
        <f t="shared" si="6"/>
        <v>51.1</v>
      </c>
      <c r="C91" s="1">
        <f t="shared" si="7"/>
        <v>3.3255259295499018</v>
      </c>
    </row>
    <row r="92" spans="1:3" x14ac:dyDescent="0.2">
      <c r="A92">
        <f t="shared" si="5"/>
        <v>140.625</v>
      </c>
      <c r="B92">
        <f t="shared" si="6"/>
        <v>51.1</v>
      </c>
      <c r="C92" s="1">
        <f t="shared" si="7"/>
        <v>3.3628913894324852</v>
      </c>
    </row>
    <row r="93" spans="1:3" x14ac:dyDescent="0.2">
      <c r="A93">
        <f t="shared" si="5"/>
        <v>142.1875</v>
      </c>
      <c r="B93">
        <f t="shared" si="6"/>
        <v>51.1</v>
      </c>
      <c r="C93" s="1">
        <f t="shared" si="7"/>
        <v>3.4002568493150682</v>
      </c>
    </row>
    <row r="94" spans="1:3" x14ac:dyDescent="0.2">
      <c r="A94">
        <f t="shared" si="5"/>
        <v>143.75</v>
      </c>
      <c r="B94">
        <f t="shared" si="6"/>
        <v>51.1</v>
      </c>
      <c r="C94" s="1">
        <f t="shared" si="7"/>
        <v>3.4376223091976517</v>
      </c>
    </row>
    <row r="95" spans="1:3" x14ac:dyDescent="0.2">
      <c r="A95">
        <f t="shared" si="5"/>
        <v>145.3125</v>
      </c>
      <c r="B95">
        <f t="shared" si="6"/>
        <v>51.1</v>
      </c>
      <c r="C95" s="1">
        <f t="shared" si="7"/>
        <v>3.4749877690802347</v>
      </c>
    </row>
    <row r="96" spans="1:3" x14ac:dyDescent="0.2">
      <c r="A96">
        <f t="shared" si="5"/>
        <v>146.875</v>
      </c>
      <c r="B96">
        <f t="shared" si="6"/>
        <v>51.1</v>
      </c>
      <c r="C96" s="1">
        <f t="shared" si="7"/>
        <v>3.5123532289628181</v>
      </c>
    </row>
    <row r="97" spans="1:3" x14ac:dyDescent="0.2">
      <c r="A97">
        <f t="shared" si="5"/>
        <v>148.4375</v>
      </c>
      <c r="B97">
        <f t="shared" si="6"/>
        <v>51.1</v>
      </c>
      <c r="C97" s="1">
        <f t="shared" si="7"/>
        <v>3.5497186888454011</v>
      </c>
    </row>
    <row r="98" spans="1:3" x14ac:dyDescent="0.2">
      <c r="A98">
        <f t="shared" si="5"/>
        <v>150</v>
      </c>
      <c r="B98">
        <f t="shared" si="6"/>
        <v>51.1</v>
      </c>
      <c r="C98" s="1">
        <f t="shared" si="7"/>
        <v>3.5870841487279845</v>
      </c>
    </row>
    <row r="99" spans="1:3" x14ac:dyDescent="0.2">
      <c r="A99">
        <f t="shared" si="5"/>
        <v>151.5625</v>
      </c>
      <c r="B99">
        <f t="shared" si="6"/>
        <v>51.1</v>
      </c>
      <c r="C99" s="1">
        <f t="shared" si="7"/>
        <v>3.6244496086105675</v>
      </c>
    </row>
    <row r="100" spans="1:3" x14ac:dyDescent="0.2">
      <c r="A100">
        <f t="shared" si="5"/>
        <v>153.125</v>
      </c>
      <c r="B100">
        <f t="shared" si="6"/>
        <v>51.1</v>
      </c>
      <c r="C100" s="1">
        <f t="shared" si="7"/>
        <v>3.6618150684931505</v>
      </c>
    </row>
    <row r="101" spans="1:3" x14ac:dyDescent="0.2">
      <c r="A101">
        <f t="shared" si="5"/>
        <v>154.6875</v>
      </c>
      <c r="B101">
        <f t="shared" si="6"/>
        <v>51.1</v>
      </c>
      <c r="C101" s="1">
        <f t="shared" si="7"/>
        <v>3.699180528375734</v>
      </c>
    </row>
    <row r="102" spans="1:3" x14ac:dyDescent="0.2">
      <c r="A102">
        <f t="shared" si="5"/>
        <v>156.25</v>
      </c>
      <c r="B102">
        <f t="shared" si="6"/>
        <v>51.1</v>
      </c>
      <c r="C102" s="1">
        <f t="shared" si="7"/>
        <v>3.736545988258317</v>
      </c>
    </row>
    <row r="103" spans="1:3" x14ac:dyDescent="0.2">
      <c r="A103">
        <f t="shared" si="5"/>
        <v>157.8125</v>
      </c>
      <c r="B103">
        <f t="shared" si="6"/>
        <v>51.1</v>
      </c>
      <c r="C103" s="1">
        <f t="shared" si="7"/>
        <v>3.7739114481409004</v>
      </c>
    </row>
    <row r="104" spans="1:3" x14ac:dyDescent="0.2">
      <c r="A104">
        <f t="shared" si="5"/>
        <v>159.375</v>
      </c>
      <c r="B104">
        <f t="shared" si="6"/>
        <v>51.1</v>
      </c>
      <c r="C104" s="1">
        <f t="shared" si="7"/>
        <v>3.8112769080234834</v>
      </c>
    </row>
    <row r="105" spans="1:3" x14ac:dyDescent="0.2">
      <c r="A105">
        <f t="shared" ref="A105:A168" si="8">A104+(($O$5-$N$5)/$O$4)</f>
        <v>160.9375</v>
      </c>
      <c r="B105">
        <f t="shared" si="6"/>
        <v>51.1</v>
      </c>
      <c r="C105" s="1">
        <f t="shared" si="7"/>
        <v>3.8486423679060668</v>
      </c>
    </row>
    <row r="106" spans="1:3" x14ac:dyDescent="0.2">
      <c r="A106">
        <f t="shared" si="8"/>
        <v>162.5</v>
      </c>
      <c r="B106">
        <f t="shared" si="6"/>
        <v>51.1</v>
      </c>
      <c r="C106" s="1">
        <f t="shared" si="7"/>
        <v>3.8860078277886498</v>
      </c>
    </row>
    <row r="107" spans="1:3" x14ac:dyDescent="0.2">
      <c r="A107">
        <f t="shared" si="8"/>
        <v>164.0625</v>
      </c>
      <c r="B107">
        <f t="shared" si="6"/>
        <v>51.1</v>
      </c>
      <c r="C107" s="1">
        <f t="shared" si="7"/>
        <v>3.9233732876712324</v>
      </c>
    </row>
    <row r="108" spans="1:3" x14ac:dyDescent="0.2">
      <c r="A108">
        <f t="shared" si="8"/>
        <v>165.625</v>
      </c>
      <c r="B108">
        <f t="shared" si="6"/>
        <v>51.1</v>
      </c>
      <c r="C108" s="1">
        <f t="shared" si="7"/>
        <v>3.9607387475538158</v>
      </c>
    </row>
    <row r="109" spans="1:3" x14ac:dyDescent="0.2">
      <c r="A109">
        <f t="shared" si="8"/>
        <v>167.1875</v>
      </c>
      <c r="B109">
        <f t="shared" si="6"/>
        <v>51.1</v>
      </c>
      <c r="C109" s="1">
        <f t="shared" si="7"/>
        <v>3.9981042074363988</v>
      </c>
    </row>
    <row r="110" spans="1:3" x14ac:dyDescent="0.2">
      <c r="A110">
        <f t="shared" si="8"/>
        <v>168.75</v>
      </c>
      <c r="B110">
        <f t="shared" si="6"/>
        <v>51.1</v>
      </c>
      <c r="C110" s="1">
        <f t="shared" si="7"/>
        <v>4.0354696673189823</v>
      </c>
    </row>
    <row r="111" spans="1:3" x14ac:dyDescent="0.2">
      <c r="A111">
        <f t="shared" si="8"/>
        <v>170.3125</v>
      </c>
      <c r="B111">
        <f t="shared" si="6"/>
        <v>51.1</v>
      </c>
      <c r="C111" s="1">
        <f t="shared" si="7"/>
        <v>4.0728351272015653</v>
      </c>
    </row>
    <row r="112" spans="1:3" x14ac:dyDescent="0.2">
      <c r="A112">
        <f t="shared" si="8"/>
        <v>171.875</v>
      </c>
      <c r="B112">
        <f t="shared" si="6"/>
        <v>51.1</v>
      </c>
      <c r="C112" s="1">
        <f t="shared" si="7"/>
        <v>4.1102005870841483</v>
      </c>
    </row>
    <row r="113" spans="1:3" x14ac:dyDescent="0.2">
      <c r="A113">
        <f t="shared" si="8"/>
        <v>173.4375</v>
      </c>
      <c r="B113">
        <f t="shared" si="6"/>
        <v>51.1</v>
      </c>
      <c r="C113" s="1">
        <f t="shared" si="7"/>
        <v>4.1475660469667313</v>
      </c>
    </row>
    <row r="114" spans="1:3" x14ac:dyDescent="0.2">
      <c r="A114">
        <f t="shared" si="8"/>
        <v>175</v>
      </c>
      <c r="B114">
        <f t="shared" si="6"/>
        <v>51.1</v>
      </c>
      <c r="C114" s="1">
        <f t="shared" si="7"/>
        <v>4.1849315068493151</v>
      </c>
    </row>
    <row r="115" spans="1:3" x14ac:dyDescent="0.2">
      <c r="A115">
        <f t="shared" si="8"/>
        <v>176.5625</v>
      </c>
      <c r="B115">
        <f t="shared" si="6"/>
        <v>51.1</v>
      </c>
      <c r="C115" s="1">
        <f t="shared" si="7"/>
        <v>4.2222969667318981</v>
      </c>
    </row>
    <row r="116" spans="1:3" x14ac:dyDescent="0.2">
      <c r="A116">
        <f t="shared" si="8"/>
        <v>178.125</v>
      </c>
      <c r="B116">
        <f t="shared" si="6"/>
        <v>51.1</v>
      </c>
      <c r="C116" s="1">
        <f t="shared" si="7"/>
        <v>4.2596624266144811</v>
      </c>
    </row>
    <row r="117" spans="1:3" x14ac:dyDescent="0.2">
      <c r="A117">
        <f t="shared" si="8"/>
        <v>179.6875</v>
      </c>
      <c r="B117">
        <f t="shared" si="6"/>
        <v>51.1</v>
      </c>
      <c r="C117" s="1">
        <f t="shared" si="7"/>
        <v>4.2970278864970641</v>
      </c>
    </row>
    <row r="118" spans="1:3" x14ac:dyDescent="0.2">
      <c r="A118">
        <f t="shared" si="8"/>
        <v>181.25</v>
      </c>
      <c r="B118">
        <f t="shared" si="6"/>
        <v>51.1</v>
      </c>
      <c r="C118" s="1">
        <f t="shared" si="7"/>
        <v>4.334393346379648</v>
      </c>
    </row>
    <row r="119" spans="1:3" x14ac:dyDescent="0.2">
      <c r="A119">
        <f t="shared" si="8"/>
        <v>182.8125</v>
      </c>
      <c r="B119">
        <f t="shared" si="6"/>
        <v>51.1</v>
      </c>
      <c r="C119" s="1">
        <f t="shared" si="7"/>
        <v>4.371758806262231</v>
      </c>
    </row>
    <row r="120" spans="1:3" x14ac:dyDescent="0.2">
      <c r="A120">
        <f t="shared" si="8"/>
        <v>184.375</v>
      </c>
      <c r="B120">
        <f t="shared" si="6"/>
        <v>51.1</v>
      </c>
      <c r="C120" s="1">
        <f t="shared" si="7"/>
        <v>4.409124266144814</v>
      </c>
    </row>
    <row r="121" spans="1:3" x14ac:dyDescent="0.2">
      <c r="A121">
        <f t="shared" si="8"/>
        <v>185.9375</v>
      </c>
      <c r="B121">
        <f t="shared" si="6"/>
        <v>51.1</v>
      </c>
      <c r="C121" s="1">
        <f t="shared" si="7"/>
        <v>4.446489726027397</v>
      </c>
    </row>
    <row r="122" spans="1:3" x14ac:dyDescent="0.2">
      <c r="A122">
        <f t="shared" si="8"/>
        <v>187.5</v>
      </c>
      <c r="B122">
        <f t="shared" si="6"/>
        <v>51.1</v>
      </c>
      <c r="C122" s="1">
        <f t="shared" si="7"/>
        <v>4.48385518590998</v>
      </c>
    </row>
    <row r="123" spans="1:3" x14ac:dyDescent="0.2">
      <c r="A123">
        <f t="shared" si="8"/>
        <v>189.0625</v>
      </c>
      <c r="B123">
        <f t="shared" si="6"/>
        <v>51.1</v>
      </c>
      <c r="C123" s="1">
        <f t="shared" si="7"/>
        <v>4.5212206457925639</v>
      </c>
    </row>
    <row r="124" spans="1:3" x14ac:dyDescent="0.2">
      <c r="A124">
        <f t="shared" si="8"/>
        <v>190.625</v>
      </c>
      <c r="B124">
        <f t="shared" si="6"/>
        <v>51.1</v>
      </c>
      <c r="C124" s="1">
        <f t="shared" si="7"/>
        <v>4.5585861056751469</v>
      </c>
    </row>
    <row r="125" spans="1:3" x14ac:dyDescent="0.2">
      <c r="A125">
        <f t="shared" si="8"/>
        <v>192.1875</v>
      </c>
      <c r="B125">
        <f t="shared" si="6"/>
        <v>51.1</v>
      </c>
      <c r="C125" s="1">
        <f t="shared" si="7"/>
        <v>4.5959515655577299</v>
      </c>
    </row>
    <row r="126" spans="1:3" x14ac:dyDescent="0.2">
      <c r="A126">
        <f t="shared" si="8"/>
        <v>193.75</v>
      </c>
      <c r="B126">
        <f t="shared" si="6"/>
        <v>51.1</v>
      </c>
      <c r="C126" s="1">
        <f t="shared" si="7"/>
        <v>4.6333170254403129</v>
      </c>
    </row>
    <row r="127" spans="1:3" x14ac:dyDescent="0.2">
      <c r="A127">
        <f t="shared" si="8"/>
        <v>195.3125</v>
      </c>
      <c r="B127">
        <f t="shared" si="6"/>
        <v>51.1</v>
      </c>
      <c r="C127" s="1">
        <f t="shared" si="7"/>
        <v>4.6706824853228968</v>
      </c>
    </row>
    <row r="128" spans="1:3" x14ac:dyDescent="0.2">
      <c r="A128">
        <f t="shared" si="8"/>
        <v>196.875</v>
      </c>
      <c r="B128">
        <f t="shared" si="6"/>
        <v>51.1</v>
      </c>
      <c r="C128" s="1">
        <f t="shared" si="7"/>
        <v>4.7080479452054798</v>
      </c>
    </row>
    <row r="129" spans="1:3" x14ac:dyDescent="0.2">
      <c r="A129">
        <f t="shared" si="8"/>
        <v>198.4375</v>
      </c>
      <c r="B129">
        <f t="shared" si="6"/>
        <v>51.1</v>
      </c>
      <c r="C129" s="1">
        <f t="shared" si="7"/>
        <v>4.7454134050880628</v>
      </c>
    </row>
    <row r="130" spans="1:3" x14ac:dyDescent="0.2">
      <c r="A130">
        <f t="shared" si="8"/>
        <v>200</v>
      </c>
      <c r="B130">
        <f t="shared" si="6"/>
        <v>51.1</v>
      </c>
      <c r="C130" s="1">
        <f t="shared" si="7"/>
        <v>4.7827788649706457</v>
      </c>
    </row>
    <row r="131" spans="1:3" x14ac:dyDescent="0.2">
      <c r="A131">
        <f t="shared" si="8"/>
        <v>201.5625</v>
      </c>
      <c r="B131">
        <f t="shared" ref="B131:B194" si="9">$K$1</f>
        <v>51.1</v>
      </c>
      <c r="C131" s="1">
        <f t="shared" ref="C131:C194" si="10">E130+((A131*1000)/(B131*1000))*$E$1</f>
        <v>4.8201443248532287</v>
      </c>
    </row>
    <row r="132" spans="1:3" x14ac:dyDescent="0.2">
      <c r="A132">
        <f t="shared" si="8"/>
        <v>203.125</v>
      </c>
      <c r="B132">
        <f t="shared" si="9"/>
        <v>51.1</v>
      </c>
      <c r="C132" s="1">
        <f t="shared" si="10"/>
        <v>4.8575097847358117</v>
      </c>
    </row>
    <row r="133" spans="1:3" x14ac:dyDescent="0.2">
      <c r="A133">
        <f t="shared" si="8"/>
        <v>204.6875</v>
      </c>
      <c r="B133">
        <f t="shared" si="9"/>
        <v>51.1</v>
      </c>
      <c r="C133" s="1">
        <f t="shared" si="10"/>
        <v>4.8948752446183947</v>
      </c>
    </row>
    <row r="134" spans="1:3" x14ac:dyDescent="0.2">
      <c r="A134">
        <f t="shared" si="8"/>
        <v>206.25</v>
      </c>
      <c r="B134">
        <f t="shared" si="9"/>
        <v>51.1</v>
      </c>
      <c r="C134" s="1">
        <f t="shared" si="10"/>
        <v>4.9322407045009786</v>
      </c>
    </row>
    <row r="135" spans="1:3" x14ac:dyDescent="0.2">
      <c r="A135">
        <f t="shared" si="8"/>
        <v>207.8125</v>
      </c>
      <c r="B135">
        <f t="shared" si="9"/>
        <v>51.1</v>
      </c>
      <c r="C135" s="1">
        <f t="shared" si="10"/>
        <v>4.9696061643835616</v>
      </c>
    </row>
    <row r="136" spans="1:3" x14ac:dyDescent="0.2">
      <c r="A136">
        <f t="shared" si="8"/>
        <v>209.375</v>
      </c>
      <c r="B136">
        <f t="shared" si="9"/>
        <v>51.1</v>
      </c>
      <c r="C136" s="1">
        <f t="shared" si="10"/>
        <v>5.0069716242661446</v>
      </c>
    </row>
    <row r="137" spans="1:3" x14ac:dyDescent="0.2">
      <c r="A137">
        <f t="shared" si="8"/>
        <v>210.9375</v>
      </c>
      <c r="B137">
        <f t="shared" si="9"/>
        <v>51.1</v>
      </c>
      <c r="C137" s="1">
        <f t="shared" si="10"/>
        <v>5.0443370841487276</v>
      </c>
    </row>
    <row r="138" spans="1:3" x14ac:dyDescent="0.2">
      <c r="A138">
        <f t="shared" si="8"/>
        <v>212.5</v>
      </c>
      <c r="B138">
        <f t="shared" si="9"/>
        <v>51.1</v>
      </c>
      <c r="C138" s="1">
        <f t="shared" si="10"/>
        <v>5.0817025440313106</v>
      </c>
    </row>
    <row r="139" spans="1:3" x14ac:dyDescent="0.2">
      <c r="A139">
        <f t="shared" si="8"/>
        <v>214.0625</v>
      </c>
      <c r="B139">
        <f t="shared" si="9"/>
        <v>51.1</v>
      </c>
      <c r="C139" s="1">
        <f t="shared" si="10"/>
        <v>5.1190680039138945</v>
      </c>
    </row>
    <row r="140" spans="1:3" x14ac:dyDescent="0.2">
      <c r="A140">
        <f t="shared" si="8"/>
        <v>215.625</v>
      </c>
      <c r="B140">
        <f t="shared" si="9"/>
        <v>51.1</v>
      </c>
      <c r="C140" s="1">
        <f t="shared" si="10"/>
        <v>5.1564334637964775</v>
      </c>
    </row>
    <row r="141" spans="1:3" x14ac:dyDescent="0.2">
      <c r="A141">
        <f t="shared" si="8"/>
        <v>217.1875</v>
      </c>
      <c r="B141">
        <f t="shared" si="9"/>
        <v>51.1</v>
      </c>
      <c r="C141" s="1">
        <f t="shared" si="10"/>
        <v>5.1937989236790605</v>
      </c>
    </row>
    <row r="142" spans="1:3" x14ac:dyDescent="0.2">
      <c r="A142">
        <f t="shared" si="8"/>
        <v>218.75</v>
      </c>
      <c r="B142">
        <f t="shared" si="9"/>
        <v>51.1</v>
      </c>
      <c r="C142" s="1">
        <f t="shared" si="10"/>
        <v>5.2311643835616435</v>
      </c>
    </row>
    <row r="143" spans="1:3" x14ac:dyDescent="0.2">
      <c r="A143">
        <f t="shared" si="8"/>
        <v>220.3125</v>
      </c>
      <c r="B143">
        <f t="shared" si="9"/>
        <v>51.1</v>
      </c>
      <c r="C143" s="1">
        <f t="shared" si="10"/>
        <v>5.2685298434442274</v>
      </c>
    </row>
    <row r="144" spans="1:3" x14ac:dyDescent="0.2">
      <c r="A144">
        <f t="shared" si="8"/>
        <v>221.875</v>
      </c>
      <c r="B144">
        <f t="shared" si="9"/>
        <v>51.1</v>
      </c>
      <c r="C144" s="1">
        <f t="shared" si="10"/>
        <v>5.3058953033268104</v>
      </c>
    </row>
    <row r="145" spans="1:3" x14ac:dyDescent="0.2">
      <c r="A145">
        <f t="shared" si="8"/>
        <v>223.4375</v>
      </c>
      <c r="B145">
        <f t="shared" si="9"/>
        <v>51.1</v>
      </c>
      <c r="C145" s="1">
        <f t="shared" si="10"/>
        <v>5.3432607632093934</v>
      </c>
    </row>
    <row r="146" spans="1:3" x14ac:dyDescent="0.2">
      <c r="A146">
        <f t="shared" si="8"/>
        <v>225</v>
      </c>
      <c r="B146">
        <f t="shared" si="9"/>
        <v>51.1</v>
      </c>
      <c r="C146" s="1">
        <f t="shared" si="10"/>
        <v>5.3806262230919764</v>
      </c>
    </row>
    <row r="147" spans="1:3" x14ac:dyDescent="0.2">
      <c r="A147">
        <f t="shared" si="8"/>
        <v>226.5625</v>
      </c>
      <c r="B147">
        <f t="shared" si="9"/>
        <v>51.1</v>
      </c>
      <c r="C147" s="1">
        <f t="shared" si="10"/>
        <v>5.4179916829745594</v>
      </c>
    </row>
    <row r="148" spans="1:3" x14ac:dyDescent="0.2">
      <c r="A148">
        <f t="shared" si="8"/>
        <v>228.125</v>
      </c>
      <c r="B148">
        <f t="shared" si="9"/>
        <v>51.1</v>
      </c>
      <c r="C148" s="1">
        <f t="shared" si="10"/>
        <v>5.4553571428571432</v>
      </c>
    </row>
    <row r="149" spans="1:3" x14ac:dyDescent="0.2">
      <c r="A149">
        <f t="shared" si="8"/>
        <v>229.6875</v>
      </c>
      <c r="B149">
        <f t="shared" si="9"/>
        <v>51.1</v>
      </c>
      <c r="C149" s="1">
        <f t="shared" si="10"/>
        <v>5.4927226027397262</v>
      </c>
    </row>
    <row r="150" spans="1:3" x14ac:dyDescent="0.2">
      <c r="A150">
        <f t="shared" si="8"/>
        <v>231.25</v>
      </c>
      <c r="B150">
        <f t="shared" si="9"/>
        <v>51.1</v>
      </c>
      <c r="C150" s="1">
        <f t="shared" si="10"/>
        <v>5.5300880626223092</v>
      </c>
    </row>
    <row r="151" spans="1:3" x14ac:dyDescent="0.2">
      <c r="A151">
        <f t="shared" si="8"/>
        <v>232.8125</v>
      </c>
      <c r="B151">
        <f t="shared" si="9"/>
        <v>51.1</v>
      </c>
      <c r="C151" s="1">
        <f t="shared" si="10"/>
        <v>5.5674535225048922</v>
      </c>
    </row>
    <row r="152" spans="1:3" x14ac:dyDescent="0.2">
      <c r="A152">
        <f t="shared" si="8"/>
        <v>234.375</v>
      </c>
      <c r="B152">
        <f t="shared" si="9"/>
        <v>51.1</v>
      </c>
      <c r="C152" s="1">
        <f t="shared" si="10"/>
        <v>5.6048189823874761</v>
      </c>
    </row>
    <row r="153" spans="1:3" x14ac:dyDescent="0.2">
      <c r="A153">
        <f t="shared" si="8"/>
        <v>235.9375</v>
      </c>
      <c r="B153">
        <f t="shared" si="9"/>
        <v>51.1</v>
      </c>
      <c r="C153" s="1">
        <f t="shared" si="10"/>
        <v>5.6421844422700591</v>
      </c>
    </row>
    <row r="154" spans="1:3" x14ac:dyDescent="0.2">
      <c r="A154">
        <f t="shared" si="8"/>
        <v>237.5</v>
      </c>
      <c r="B154">
        <f t="shared" si="9"/>
        <v>51.1</v>
      </c>
      <c r="C154" s="1">
        <f t="shared" si="10"/>
        <v>5.6795499021526421</v>
      </c>
    </row>
    <row r="155" spans="1:3" x14ac:dyDescent="0.2">
      <c r="A155">
        <f t="shared" si="8"/>
        <v>239.0625</v>
      </c>
      <c r="B155">
        <f t="shared" si="9"/>
        <v>51.1</v>
      </c>
      <c r="C155" s="1">
        <f t="shared" si="10"/>
        <v>5.7169153620352251</v>
      </c>
    </row>
    <row r="156" spans="1:3" x14ac:dyDescent="0.2">
      <c r="A156">
        <f t="shared" si="8"/>
        <v>240.625</v>
      </c>
      <c r="B156">
        <f t="shared" si="9"/>
        <v>51.1</v>
      </c>
      <c r="C156" s="1">
        <f t="shared" si="10"/>
        <v>5.7542808219178081</v>
      </c>
    </row>
    <row r="157" spans="1:3" x14ac:dyDescent="0.2">
      <c r="A157">
        <f t="shared" si="8"/>
        <v>242.1875</v>
      </c>
      <c r="B157">
        <f t="shared" si="9"/>
        <v>51.1</v>
      </c>
      <c r="C157" s="1">
        <f t="shared" si="10"/>
        <v>5.791646281800392</v>
      </c>
    </row>
    <row r="158" spans="1:3" x14ac:dyDescent="0.2">
      <c r="A158">
        <f t="shared" si="8"/>
        <v>243.75</v>
      </c>
      <c r="B158">
        <f t="shared" si="9"/>
        <v>51.1</v>
      </c>
      <c r="C158" s="1">
        <f t="shared" si="10"/>
        <v>5.829011741682975</v>
      </c>
    </row>
    <row r="159" spans="1:3" x14ac:dyDescent="0.2">
      <c r="A159">
        <f t="shared" si="8"/>
        <v>245.3125</v>
      </c>
      <c r="B159">
        <f t="shared" si="9"/>
        <v>51.1</v>
      </c>
      <c r="C159" s="1">
        <f t="shared" si="10"/>
        <v>5.866377201565558</v>
      </c>
    </row>
    <row r="160" spans="1:3" x14ac:dyDescent="0.2">
      <c r="A160">
        <f t="shared" si="8"/>
        <v>246.875</v>
      </c>
      <c r="B160">
        <f t="shared" si="9"/>
        <v>51.1</v>
      </c>
      <c r="C160" s="1">
        <f t="shared" si="10"/>
        <v>5.903742661448141</v>
      </c>
    </row>
    <row r="161" spans="1:3" x14ac:dyDescent="0.2">
      <c r="A161">
        <f t="shared" si="8"/>
        <v>248.4375</v>
      </c>
      <c r="B161">
        <f t="shared" si="9"/>
        <v>51.1</v>
      </c>
      <c r="C161" s="1">
        <f t="shared" si="10"/>
        <v>5.941108121330724</v>
      </c>
    </row>
    <row r="162" spans="1:3" x14ac:dyDescent="0.2">
      <c r="A162">
        <f t="shared" si="8"/>
        <v>250</v>
      </c>
      <c r="B162">
        <f t="shared" si="9"/>
        <v>51.1</v>
      </c>
      <c r="C162" s="1">
        <f t="shared" si="10"/>
        <v>5.9784735812133079</v>
      </c>
    </row>
    <row r="163" spans="1:3" x14ac:dyDescent="0.2">
      <c r="A163">
        <f t="shared" si="8"/>
        <v>251.5625</v>
      </c>
      <c r="B163">
        <f t="shared" si="9"/>
        <v>51.1</v>
      </c>
      <c r="C163" s="1">
        <f t="shared" si="10"/>
        <v>6.0158390410958908</v>
      </c>
    </row>
    <row r="164" spans="1:3" x14ac:dyDescent="0.2">
      <c r="A164">
        <f t="shared" si="8"/>
        <v>253.125</v>
      </c>
      <c r="B164">
        <f t="shared" si="9"/>
        <v>51.1</v>
      </c>
      <c r="C164" s="1">
        <f t="shared" si="10"/>
        <v>6.0532045009784738</v>
      </c>
    </row>
    <row r="165" spans="1:3" x14ac:dyDescent="0.2">
      <c r="A165">
        <f t="shared" si="8"/>
        <v>254.6875</v>
      </c>
      <c r="B165">
        <f t="shared" si="9"/>
        <v>51.1</v>
      </c>
      <c r="C165" s="1">
        <f t="shared" si="10"/>
        <v>6.090569960861056</v>
      </c>
    </row>
    <row r="166" spans="1:3" x14ac:dyDescent="0.2">
      <c r="A166">
        <f t="shared" si="8"/>
        <v>256.25</v>
      </c>
      <c r="B166">
        <f t="shared" si="9"/>
        <v>51.1</v>
      </c>
      <c r="C166" s="1">
        <f t="shared" si="10"/>
        <v>6.127935420743639</v>
      </c>
    </row>
    <row r="167" spans="1:3" x14ac:dyDescent="0.2">
      <c r="A167">
        <f t="shared" si="8"/>
        <v>257.8125</v>
      </c>
      <c r="B167">
        <f t="shared" si="9"/>
        <v>51.1</v>
      </c>
      <c r="C167" s="1">
        <f t="shared" si="10"/>
        <v>6.1653008806262228</v>
      </c>
    </row>
    <row r="168" spans="1:3" x14ac:dyDescent="0.2">
      <c r="A168">
        <f t="shared" si="8"/>
        <v>259.375</v>
      </c>
      <c r="B168">
        <f t="shared" si="9"/>
        <v>51.1</v>
      </c>
      <c r="C168" s="1">
        <f t="shared" si="10"/>
        <v>6.2026663405088058</v>
      </c>
    </row>
    <row r="169" spans="1:3" x14ac:dyDescent="0.2">
      <c r="A169">
        <f t="shared" ref="A169:A232" si="11">A168+(($O$5-$N$5)/$O$4)</f>
        <v>260.9375</v>
      </c>
      <c r="B169">
        <f t="shared" si="9"/>
        <v>51.1</v>
      </c>
      <c r="C169" s="1">
        <f t="shared" si="10"/>
        <v>6.2400318003913888</v>
      </c>
    </row>
    <row r="170" spans="1:3" x14ac:dyDescent="0.2">
      <c r="A170">
        <f t="shared" si="11"/>
        <v>262.5</v>
      </c>
      <c r="B170">
        <f t="shared" si="9"/>
        <v>51.1</v>
      </c>
      <c r="C170" s="1">
        <f t="shared" si="10"/>
        <v>6.2773972602739718</v>
      </c>
    </row>
    <row r="171" spans="1:3" x14ac:dyDescent="0.2">
      <c r="A171">
        <f t="shared" si="11"/>
        <v>264.0625</v>
      </c>
      <c r="B171">
        <f t="shared" si="9"/>
        <v>51.1</v>
      </c>
      <c r="C171" s="1">
        <f t="shared" si="10"/>
        <v>6.3147627201565548</v>
      </c>
    </row>
    <row r="172" spans="1:3" x14ac:dyDescent="0.2">
      <c r="A172">
        <f t="shared" si="11"/>
        <v>265.625</v>
      </c>
      <c r="B172">
        <f t="shared" si="9"/>
        <v>51.1</v>
      </c>
      <c r="C172" s="1">
        <f t="shared" si="10"/>
        <v>6.3521281800391387</v>
      </c>
    </row>
    <row r="173" spans="1:3" x14ac:dyDescent="0.2">
      <c r="A173">
        <f t="shared" si="11"/>
        <v>267.1875</v>
      </c>
      <c r="B173">
        <f t="shared" si="9"/>
        <v>51.1</v>
      </c>
      <c r="C173" s="1">
        <f t="shared" si="10"/>
        <v>6.3894936399217217</v>
      </c>
    </row>
    <row r="174" spans="1:3" x14ac:dyDescent="0.2">
      <c r="A174">
        <f t="shared" si="11"/>
        <v>268.75</v>
      </c>
      <c r="B174">
        <f t="shared" si="9"/>
        <v>51.1</v>
      </c>
      <c r="C174" s="1">
        <f t="shared" si="10"/>
        <v>6.4268590998043047</v>
      </c>
    </row>
    <row r="175" spans="1:3" x14ac:dyDescent="0.2">
      <c r="A175">
        <f t="shared" si="11"/>
        <v>270.3125</v>
      </c>
      <c r="B175">
        <f t="shared" si="9"/>
        <v>51.1</v>
      </c>
      <c r="C175" s="1">
        <f t="shared" si="10"/>
        <v>6.4642245596868877</v>
      </c>
    </row>
    <row r="176" spans="1:3" x14ac:dyDescent="0.2">
      <c r="A176">
        <f t="shared" si="11"/>
        <v>271.875</v>
      </c>
      <c r="B176">
        <f t="shared" si="9"/>
        <v>51.1</v>
      </c>
      <c r="C176" s="1">
        <f t="shared" si="10"/>
        <v>6.5015900195694716</v>
      </c>
    </row>
    <row r="177" spans="1:3" x14ac:dyDescent="0.2">
      <c r="A177">
        <f t="shared" si="11"/>
        <v>273.4375</v>
      </c>
      <c r="B177">
        <f t="shared" si="9"/>
        <v>51.1</v>
      </c>
      <c r="C177" s="1">
        <f t="shared" si="10"/>
        <v>6.5389554794520546</v>
      </c>
    </row>
    <row r="178" spans="1:3" x14ac:dyDescent="0.2">
      <c r="A178">
        <f t="shared" si="11"/>
        <v>275</v>
      </c>
      <c r="B178">
        <f t="shared" si="9"/>
        <v>51.1</v>
      </c>
      <c r="C178" s="1">
        <f t="shared" si="10"/>
        <v>6.5763209393346376</v>
      </c>
    </row>
    <row r="179" spans="1:3" x14ac:dyDescent="0.2">
      <c r="A179">
        <f t="shared" si="11"/>
        <v>276.5625</v>
      </c>
      <c r="B179">
        <f t="shared" si="9"/>
        <v>51.1</v>
      </c>
      <c r="C179" s="1">
        <f t="shared" si="10"/>
        <v>6.6136863992172206</v>
      </c>
    </row>
    <row r="180" spans="1:3" x14ac:dyDescent="0.2">
      <c r="A180">
        <f t="shared" si="11"/>
        <v>278.125</v>
      </c>
      <c r="B180">
        <f t="shared" si="9"/>
        <v>51.1</v>
      </c>
      <c r="C180" s="1">
        <f t="shared" si="10"/>
        <v>6.6510518590998036</v>
      </c>
    </row>
    <row r="181" spans="1:3" x14ac:dyDescent="0.2">
      <c r="A181">
        <f t="shared" si="11"/>
        <v>279.6875</v>
      </c>
      <c r="B181">
        <f t="shared" si="9"/>
        <v>51.1</v>
      </c>
      <c r="C181" s="1">
        <f t="shared" si="10"/>
        <v>6.6884173189823874</v>
      </c>
    </row>
    <row r="182" spans="1:3" x14ac:dyDescent="0.2">
      <c r="A182">
        <f t="shared" si="11"/>
        <v>281.25</v>
      </c>
      <c r="B182">
        <f t="shared" si="9"/>
        <v>51.1</v>
      </c>
      <c r="C182" s="1">
        <f t="shared" si="10"/>
        <v>6.7257827788649704</v>
      </c>
    </row>
    <row r="183" spans="1:3" x14ac:dyDescent="0.2">
      <c r="A183">
        <f t="shared" si="11"/>
        <v>282.8125</v>
      </c>
      <c r="B183">
        <f t="shared" si="9"/>
        <v>51.1</v>
      </c>
      <c r="C183" s="1">
        <f t="shared" si="10"/>
        <v>6.7631482387475534</v>
      </c>
    </row>
    <row r="184" spans="1:3" x14ac:dyDescent="0.2">
      <c r="A184">
        <f t="shared" si="11"/>
        <v>284.375</v>
      </c>
      <c r="B184">
        <f t="shared" si="9"/>
        <v>51.1</v>
      </c>
      <c r="C184" s="1">
        <f t="shared" si="10"/>
        <v>6.8005136986301364</v>
      </c>
    </row>
    <row r="185" spans="1:3" x14ac:dyDescent="0.2">
      <c r="A185">
        <f t="shared" si="11"/>
        <v>285.9375</v>
      </c>
      <c r="B185">
        <f t="shared" si="9"/>
        <v>51.1</v>
      </c>
      <c r="C185" s="1">
        <f t="shared" si="10"/>
        <v>6.8378791585127203</v>
      </c>
    </row>
    <row r="186" spans="1:3" x14ac:dyDescent="0.2">
      <c r="A186">
        <f t="shared" si="11"/>
        <v>287.5</v>
      </c>
      <c r="B186">
        <f t="shared" si="9"/>
        <v>51.1</v>
      </c>
      <c r="C186" s="1">
        <f t="shared" si="10"/>
        <v>6.8752446183953033</v>
      </c>
    </row>
    <row r="187" spans="1:3" x14ac:dyDescent="0.2">
      <c r="A187">
        <f t="shared" si="11"/>
        <v>289.0625</v>
      </c>
      <c r="B187">
        <f t="shared" si="9"/>
        <v>51.1</v>
      </c>
      <c r="C187" s="1">
        <f t="shared" si="10"/>
        <v>6.9126100782778863</v>
      </c>
    </row>
    <row r="188" spans="1:3" x14ac:dyDescent="0.2">
      <c r="A188">
        <f t="shared" si="11"/>
        <v>290.625</v>
      </c>
      <c r="B188">
        <f t="shared" si="9"/>
        <v>51.1</v>
      </c>
      <c r="C188" s="1">
        <f t="shared" si="10"/>
        <v>6.9499755381604693</v>
      </c>
    </row>
    <row r="189" spans="1:3" x14ac:dyDescent="0.2">
      <c r="A189">
        <f t="shared" si="11"/>
        <v>292.1875</v>
      </c>
      <c r="B189">
        <f t="shared" si="9"/>
        <v>51.1</v>
      </c>
      <c r="C189" s="1">
        <f t="shared" si="10"/>
        <v>6.9873409980430523</v>
      </c>
    </row>
    <row r="190" spans="1:3" x14ac:dyDescent="0.2">
      <c r="A190">
        <f t="shared" si="11"/>
        <v>293.75</v>
      </c>
      <c r="B190">
        <f t="shared" si="9"/>
        <v>51.1</v>
      </c>
      <c r="C190" s="1">
        <f t="shared" si="10"/>
        <v>7.0247064579256362</v>
      </c>
    </row>
    <row r="191" spans="1:3" x14ac:dyDescent="0.2">
      <c r="A191">
        <f t="shared" si="11"/>
        <v>295.3125</v>
      </c>
      <c r="B191">
        <f t="shared" si="9"/>
        <v>51.1</v>
      </c>
      <c r="C191" s="1">
        <f t="shared" si="10"/>
        <v>7.0620719178082192</v>
      </c>
    </row>
    <row r="192" spans="1:3" x14ac:dyDescent="0.2">
      <c r="A192">
        <f t="shared" si="11"/>
        <v>296.875</v>
      </c>
      <c r="B192">
        <f t="shared" si="9"/>
        <v>51.1</v>
      </c>
      <c r="C192" s="1">
        <f t="shared" si="10"/>
        <v>7.0994373776908022</v>
      </c>
    </row>
    <row r="193" spans="1:3" x14ac:dyDescent="0.2">
      <c r="A193">
        <f t="shared" si="11"/>
        <v>298.4375</v>
      </c>
      <c r="B193">
        <f t="shared" si="9"/>
        <v>51.1</v>
      </c>
      <c r="C193" s="1">
        <f t="shared" si="10"/>
        <v>7.1368028375733852</v>
      </c>
    </row>
    <row r="194" spans="1:3" x14ac:dyDescent="0.2">
      <c r="A194">
        <f t="shared" si="11"/>
        <v>300</v>
      </c>
      <c r="B194">
        <f t="shared" si="9"/>
        <v>51.1</v>
      </c>
      <c r="C194" s="1">
        <f t="shared" si="10"/>
        <v>7.1741682974559691</v>
      </c>
    </row>
    <row r="195" spans="1:3" x14ac:dyDescent="0.2">
      <c r="A195">
        <f t="shared" si="11"/>
        <v>301.5625</v>
      </c>
      <c r="B195">
        <f t="shared" ref="B195:B258" si="12">$K$1</f>
        <v>51.1</v>
      </c>
      <c r="C195" s="1">
        <f t="shared" ref="C195:C258" si="13">E194+((A195*1000)/(B195*1000))*$E$1</f>
        <v>7.2115337573385521</v>
      </c>
    </row>
    <row r="196" spans="1:3" x14ac:dyDescent="0.2">
      <c r="A196">
        <f t="shared" si="11"/>
        <v>303.125</v>
      </c>
      <c r="B196">
        <f t="shared" si="12"/>
        <v>51.1</v>
      </c>
      <c r="C196" s="1">
        <f t="shared" si="13"/>
        <v>7.2488992172211351</v>
      </c>
    </row>
    <row r="197" spans="1:3" x14ac:dyDescent="0.2">
      <c r="A197">
        <f t="shared" si="11"/>
        <v>304.6875</v>
      </c>
      <c r="B197">
        <f t="shared" si="12"/>
        <v>51.1</v>
      </c>
      <c r="C197" s="1">
        <f t="shared" si="13"/>
        <v>7.2862646771037181</v>
      </c>
    </row>
    <row r="198" spans="1:3" x14ac:dyDescent="0.2">
      <c r="A198">
        <f t="shared" si="11"/>
        <v>306.25</v>
      </c>
      <c r="B198">
        <f t="shared" si="12"/>
        <v>51.1</v>
      </c>
      <c r="C198" s="1">
        <f t="shared" si="13"/>
        <v>7.3236301369863011</v>
      </c>
    </row>
    <row r="199" spans="1:3" x14ac:dyDescent="0.2">
      <c r="A199">
        <f t="shared" si="11"/>
        <v>307.8125</v>
      </c>
      <c r="B199">
        <f t="shared" si="12"/>
        <v>51.1</v>
      </c>
      <c r="C199" s="1">
        <f t="shared" si="13"/>
        <v>7.3609955968688849</v>
      </c>
    </row>
    <row r="200" spans="1:3" x14ac:dyDescent="0.2">
      <c r="A200">
        <f t="shared" si="11"/>
        <v>309.375</v>
      </c>
      <c r="B200">
        <f t="shared" si="12"/>
        <v>51.1</v>
      </c>
      <c r="C200" s="1">
        <f t="shared" si="13"/>
        <v>7.3983610567514679</v>
      </c>
    </row>
    <row r="201" spans="1:3" x14ac:dyDescent="0.2">
      <c r="A201">
        <f t="shared" si="11"/>
        <v>310.9375</v>
      </c>
      <c r="B201">
        <f t="shared" si="12"/>
        <v>51.1</v>
      </c>
      <c r="C201" s="1">
        <f t="shared" si="13"/>
        <v>7.4357265166340509</v>
      </c>
    </row>
    <row r="202" spans="1:3" x14ac:dyDescent="0.2">
      <c r="A202">
        <f t="shared" si="11"/>
        <v>312.5</v>
      </c>
      <c r="B202">
        <f t="shared" si="12"/>
        <v>51.1</v>
      </c>
      <c r="C202" s="1">
        <f t="shared" si="13"/>
        <v>7.4730919765166339</v>
      </c>
    </row>
    <row r="203" spans="1:3" x14ac:dyDescent="0.2">
      <c r="A203">
        <f t="shared" si="11"/>
        <v>314.0625</v>
      </c>
      <c r="B203">
        <f t="shared" si="12"/>
        <v>51.1</v>
      </c>
      <c r="C203" s="1">
        <f t="shared" si="13"/>
        <v>7.5104574363992178</v>
      </c>
    </row>
    <row r="204" spans="1:3" x14ac:dyDescent="0.2">
      <c r="A204">
        <f t="shared" si="11"/>
        <v>315.625</v>
      </c>
      <c r="B204">
        <f t="shared" si="12"/>
        <v>51.1</v>
      </c>
      <c r="C204" s="1">
        <f t="shared" si="13"/>
        <v>7.5478228962818008</v>
      </c>
    </row>
    <row r="205" spans="1:3" x14ac:dyDescent="0.2">
      <c r="A205">
        <f t="shared" si="11"/>
        <v>317.1875</v>
      </c>
      <c r="B205">
        <f t="shared" si="12"/>
        <v>51.1</v>
      </c>
      <c r="C205" s="1">
        <f t="shared" si="13"/>
        <v>7.5851883561643838</v>
      </c>
    </row>
    <row r="206" spans="1:3" x14ac:dyDescent="0.2">
      <c r="A206">
        <f t="shared" si="11"/>
        <v>318.75</v>
      </c>
      <c r="B206">
        <f t="shared" si="12"/>
        <v>51.1</v>
      </c>
      <c r="C206" s="1">
        <f t="shared" si="13"/>
        <v>7.6225538160469668</v>
      </c>
    </row>
    <row r="207" spans="1:3" x14ac:dyDescent="0.2">
      <c r="A207">
        <f t="shared" si="11"/>
        <v>320.3125</v>
      </c>
      <c r="B207">
        <f t="shared" si="12"/>
        <v>51.1</v>
      </c>
      <c r="C207" s="1">
        <f t="shared" si="13"/>
        <v>7.6599192759295498</v>
      </c>
    </row>
    <row r="208" spans="1:3" x14ac:dyDescent="0.2">
      <c r="A208">
        <f t="shared" si="11"/>
        <v>321.875</v>
      </c>
      <c r="B208">
        <f t="shared" si="12"/>
        <v>51.1</v>
      </c>
      <c r="C208" s="1">
        <f t="shared" si="13"/>
        <v>7.6972847358121337</v>
      </c>
    </row>
    <row r="209" spans="1:3" x14ac:dyDescent="0.2">
      <c r="A209">
        <f t="shared" si="11"/>
        <v>323.4375</v>
      </c>
      <c r="B209">
        <f t="shared" si="12"/>
        <v>51.1</v>
      </c>
      <c r="C209" s="1">
        <f t="shared" si="13"/>
        <v>7.7346501956947167</v>
      </c>
    </row>
    <row r="210" spans="1:3" x14ac:dyDescent="0.2">
      <c r="A210">
        <f t="shared" si="11"/>
        <v>325</v>
      </c>
      <c r="B210">
        <f t="shared" si="12"/>
        <v>51.1</v>
      </c>
      <c r="C210" s="1">
        <f t="shared" si="13"/>
        <v>7.7720156555772997</v>
      </c>
    </row>
    <row r="211" spans="1:3" x14ac:dyDescent="0.2">
      <c r="A211">
        <f t="shared" si="11"/>
        <v>326.5625</v>
      </c>
      <c r="B211">
        <f t="shared" si="12"/>
        <v>51.1</v>
      </c>
      <c r="C211" s="1">
        <f t="shared" si="13"/>
        <v>7.8093811154598827</v>
      </c>
    </row>
    <row r="212" spans="1:3" x14ac:dyDescent="0.2">
      <c r="A212">
        <f t="shared" si="11"/>
        <v>328.125</v>
      </c>
      <c r="B212">
        <f t="shared" si="12"/>
        <v>51.1</v>
      </c>
      <c r="C212" s="1">
        <f t="shared" si="13"/>
        <v>7.8467465753424648</v>
      </c>
    </row>
    <row r="213" spans="1:3" x14ac:dyDescent="0.2">
      <c r="A213">
        <f t="shared" si="11"/>
        <v>329.6875</v>
      </c>
      <c r="B213">
        <f t="shared" si="12"/>
        <v>51.1</v>
      </c>
      <c r="C213" s="1">
        <f t="shared" si="13"/>
        <v>7.8841120352250487</v>
      </c>
    </row>
    <row r="214" spans="1:3" x14ac:dyDescent="0.2">
      <c r="A214">
        <f t="shared" si="11"/>
        <v>331.25</v>
      </c>
      <c r="B214">
        <f t="shared" si="12"/>
        <v>51.1</v>
      </c>
      <c r="C214" s="1">
        <f t="shared" si="13"/>
        <v>7.9214774951076317</v>
      </c>
    </row>
    <row r="215" spans="1:3" x14ac:dyDescent="0.2">
      <c r="A215">
        <f t="shared" si="11"/>
        <v>332.8125</v>
      </c>
      <c r="B215">
        <f t="shared" si="12"/>
        <v>51.1</v>
      </c>
      <c r="C215" s="1">
        <f t="shared" si="13"/>
        <v>7.9588429549902147</v>
      </c>
    </row>
    <row r="216" spans="1:3" x14ac:dyDescent="0.2">
      <c r="A216">
        <f t="shared" si="11"/>
        <v>334.375</v>
      </c>
      <c r="B216">
        <f t="shared" si="12"/>
        <v>51.1</v>
      </c>
      <c r="C216" s="1">
        <f t="shared" si="13"/>
        <v>7.9962084148727977</v>
      </c>
    </row>
    <row r="217" spans="1:3" x14ac:dyDescent="0.2">
      <c r="A217">
        <f t="shared" si="11"/>
        <v>335.9375</v>
      </c>
      <c r="B217">
        <f t="shared" si="12"/>
        <v>51.1</v>
      </c>
      <c r="C217" s="1">
        <f t="shared" si="13"/>
        <v>8.0335738747553815</v>
      </c>
    </row>
    <row r="218" spans="1:3" x14ac:dyDescent="0.2">
      <c r="A218">
        <f t="shared" si="11"/>
        <v>337.5</v>
      </c>
      <c r="B218">
        <f t="shared" si="12"/>
        <v>51.1</v>
      </c>
      <c r="C218" s="1">
        <f t="shared" si="13"/>
        <v>8.0709393346379645</v>
      </c>
    </row>
    <row r="219" spans="1:3" x14ac:dyDescent="0.2">
      <c r="A219">
        <f t="shared" si="11"/>
        <v>339.0625</v>
      </c>
      <c r="B219">
        <f t="shared" si="12"/>
        <v>51.1</v>
      </c>
      <c r="C219" s="1">
        <f t="shared" si="13"/>
        <v>8.1083047945205475</v>
      </c>
    </row>
    <row r="220" spans="1:3" x14ac:dyDescent="0.2">
      <c r="A220">
        <f t="shared" si="11"/>
        <v>340.625</v>
      </c>
      <c r="B220">
        <f t="shared" si="12"/>
        <v>51.1</v>
      </c>
      <c r="C220" s="1">
        <f t="shared" si="13"/>
        <v>8.1456702544031305</v>
      </c>
    </row>
    <row r="221" spans="1:3" x14ac:dyDescent="0.2">
      <c r="A221">
        <f t="shared" si="11"/>
        <v>342.1875</v>
      </c>
      <c r="B221">
        <f t="shared" si="12"/>
        <v>51.1</v>
      </c>
      <c r="C221" s="1">
        <f t="shared" si="13"/>
        <v>8.1830357142857135</v>
      </c>
    </row>
    <row r="222" spans="1:3" x14ac:dyDescent="0.2">
      <c r="A222">
        <f t="shared" si="11"/>
        <v>343.75</v>
      </c>
      <c r="B222">
        <f t="shared" si="12"/>
        <v>51.1</v>
      </c>
      <c r="C222" s="1">
        <f t="shared" si="13"/>
        <v>8.2204011741682965</v>
      </c>
    </row>
    <row r="223" spans="1:3" x14ac:dyDescent="0.2">
      <c r="A223">
        <f t="shared" si="11"/>
        <v>345.3125</v>
      </c>
      <c r="B223">
        <f t="shared" si="12"/>
        <v>51.1</v>
      </c>
      <c r="C223" s="1">
        <f t="shared" si="13"/>
        <v>8.2577666340508795</v>
      </c>
    </row>
    <row r="224" spans="1:3" x14ac:dyDescent="0.2">
      <c r="A224">
        <f t="shared" si="11"/>
        <v>346.875</v>
      </c>
      <c r="B224">
        <f t="shared" si="12"/>
        <v>51.1</v>
      </c>
      <c r="C224" s="1">
        <f t="shared" si="13"/>
        <v>8.2951320939334625</v>
      </c>
    </row>
    <row r="225" spans="1:3" x14ac:dyDescent="0.2">
      <c r="A225">
        <f t="shared" si="11"/>
        <v>348.4375</v>
      </c>
      <c r="B225">
        <f t="shared" si="12"/>
        <v>51.1</v>
      </c>
      <c r="C225" s="1">
        <f t="shared" si="13"/>
        <v>8.3324975538160473</v>
      </c>
    </row>
    <row r="226" spans="1:3" x14ac:dyDescent="0.2">
      <c r="A226">
        <f t="shared" si="11"/>
        <v>350</v>
      </c>
      <c r="B226">
        <f t="shared" si="12"/>
        <v>51.1</v>
      </c>
      <c r="C226" s="1">
        <f t="shared" si="13"/>
        <v>8.3698630136986303</v>
      </c>
    </row>
    <row r="227" spans="1:3" x14ac:dyDescent="0.2">
      <c r="A227">
        <f t="shared" si="11"/>
        <v>351.5625</v>
      </c>
      <c r="B227">
        <f t="shared" si="12"/>
        <v>51.1</v>
      </c>
      <c r="C227" s="1">
        <f t="shared" si="13"/>
        <v>8.4072284735812133</v>
      </c>
    </row>
    <row r="228" spans="1:3" x14ac:dyDescent="0.2">
      <c r="A228">
        <f t="shared" si="11"/>
        <v>353.125</v>
      </c>
      <c r="B228">
        <f t="shared" si="12"/>
        <v>51.1</v>
      </c>
      <c r="C228" s="1">
        <f t="shared" si="13"/>
        <v>8.4445939334637963</v>
      </c>
    </row>
    <row r="229" spans="1:3" x14ac:dyDescent="0.2">
      <c r="A229">
        <f t="shared" si="11"/>
        <v>354.6875</v>
      </c>
      <c r="B229">
        <f t="shared" si="12"/>
        <v>51.1</v>
      </c>
      <c r="C229" s="1">
        <f t="shared" si="13"/>
        <v>8.4819593933463793</v>
      </c>
    </row>
    <row r="230" spans="1:3" x14ac:dyDescent="0.2">
      <c r="A230">
        <f t="shared" si="11"/>
        <v>356.25</v>
      </c>
      <c r="B230">
        <f t="shared" si="12"/>
        <v>51.1</v>
      </c>
      <c r="C230" s="1">
        <f t="shared" si="13"/>
        <v>8.5193248532289623</v>
      </c>
    </row>
    <row r="231" spans="1:3" x14ac:dyDescent="0.2">
      <c r="A231">
        <f t="shared" si="11"/>
        <v>357.8125</v>
      </c>
      <c r="B231">
        <f t="shared" si="12"/>
        <v>51.1</v>
      </c>
      <c r="C231" s="1">
        <f t="shared" si="13"/>
        <v>8.5566903131115453</v>
      </c>
    </row>
    <row r="232" spans="1:3" x14ac:dyDescent="0.2">
      <c r="A232">
        <f t="shared" si="11"/>
        <v>359.375</v>
      </c>
      <c r="B232">
        <f t="shared" si="12"/>
        <v>51.1</v>
      </c>
      <c r="C232" s="1">
        <f t="shared" si="13"/>
        <v>8.5940557729941283</v>
      </c>
    </row>
    <row r="233" spans="1:3" x14ac:dyDescent="0.2">
      <c r="A233">
        <f t="shared" ref="A233:A258" si="14">A232+(($O$5-$N$5)/$O$4)</f>
        <v>360.9375</v>
      </c>
      <c r="B233">
        <f t="shared" si="12"/>
        <v>51.1</v>
      </c>
      <c r="C233" s="1">
        <f t="shared" si="13"/>
        <v>8.6314212328767113</v>
      </c>
    </row>
    <row r="234" spans="1:3" x14ac:dyDescent="0.2">
      <c r="A234">
        <f t="shared" si="14"/>
        <v>362.5</v>
      </c>
      <c r="B234">
        <f t="shared" si="12"/>
        <v>51.1</v>
      </c>
      <c r="C234" s="1">
        <f t="shared" si="13"/>
        <v>8.668786692759296</v>
      </c>
    </row>
    <row r="235" spans="1:3" x14ac:dyDescent="0.2">
      <c r="A235">
        <f t="shared" si="14"/>
        <v>364.0625</v>
      </c>
      <c r="B235">
        <f t="shared" si="12"/>
        <v>51.1</v>
      </c>
      <c r="C235" s="1">
        <f t="shared" si="13"/>
        <v>8.706152152641879</v>
      </c>
    </row>
    <row r="236" spans="1:3" x14ac:dyDescent="0.2">
      <c r="A236">
        <f t="shared" si="14"/>
        <v>365.625</v>
      </c>
      <c r="B236">
        <f t="shared" si="12"/>
        <v>51.1</v>
      </c>
      <c r="C236" s="1">
        <f t="shared" si="13"/>
        <v>8.743517612524462</v>
      </c>
    </row>
    <row r="237" spans="1:3" x14ac:dyDescent="0.2">
      <c r="A237">
        <f t="shared" si="14"/>
        <v>367.1875</v>
      </c>
      <c r="B237">
        <f t="shared" si="12"/>
        <v>51.1</v>
      </c>
      <c r="C237" s="1">
        <f t="shared" si="13"/>
        <v>8.780883072407045</v>
      </c>
    </row>
    <row r="238" spans="1:3" x14ac:dyDescent="0.2">
      <c r="A238">
        <f t="shared" si="14"/>
        <v>368.75</v>
      </c>
      <c r="B238">
        <f t="shared" si="12"/>
        <v>51.1</v>
      </c>
      <c r="C238" s="1">
        <f t="shared" si="13"/>
        <v>8.818248532289628</v>
      </c>
    </row>
    <row r="239" spans="1:3" x14ac:dyDescent="0.2">
      <c r="A239">
        <f t="shared" si="14"/>
        <v>370.3125</v>
      </c>
      <c r="B239">
        <f t="shared" si="12"/>
        <v>51.1</v>
      </c>
      <c r="C239" s="1">
        <f t="shared" si="13"/>
        <v>8.855613992172211</v>
      </c>
    </row>
    <row r="240" spans="1:3" x14ac:dyDescent="0.2">
      <c r="A240">
        <f t="shared" si="14"/>
        <v>371.875</v>
      </c>
      <c r="B240">
        <f t="shared" si="12"/>
        <v>51.1</v>
      </c>
      <c r="C240" s="1">
        <f t="shared" si="13"/>
        <v>8.892979452054794</v>
      </c>
    </row>
    <row r="241" spans="1:3" x14ac:dyDescent="0.2">
      <c r="A241">
        <f t="shared" si="14"/>
        <v>373.4375</v>
      </c>
      <c r="B241">
        <f t="shared" si="12"/>
        <v>51.1</v>
      </c>
      <c r="C241" s="1">
        <f t="shared" si="13"/>
        <v>8.930344911937377</v>
      </c>
    </row>
    <row r="242" spans="1:3" x14ac:dyDescent="0.2">
      <c r="A242">
        <f t="shared" si="14"/>
        <v>375</v>
      </c>
      <c r="B242">
        <f t="shared" si="12"/>
        <v>51.1</v>
      </c>
      <c r="C242" s="1">
        <f t="shared" si="13"/>
        <v>8.96771037181996</v>
      </c>
    </row>
    <row r="243" spans="1:3" x14ac:dyDescent="0.2">
      <c r="A243">
        <f t="shared" si="14"/>
        <v>376.5625</v>
      </c>
      <c r="B243">
        <f t="shared" si="12"/>
        <v>51.1</v>
      </c>
      <c r="C243" s="1">
        <f t="shared" si="13"/>
        <v>9.0050758317025448</v>
      </c>
    </row>
    <row r="244" spans="1:3" x14ac:dyDescent="0.2">
      <c r="A244">
        <f t="shared" si="14"/>
        <v>378.125</v>
      </c>
      <c r="B244">
        <f t="shared" si="12"/>
        <v>51.1</v>
      </c>
      <c r="C244" s="1">
        <f t="shared" si="13"/>
        <v>9.0424412915851278</v>
      </c>
    </row>
    <row r="245" spans="1:3" x14ac:dyDescent="0.2">
      <c r="A245">
        <f t="shared" si="14"/>
        <v>379.6875</v>
      </c>
      <c r="B245">
        <f t="shared" si="12"/>
        <v>51.1</v>
      </c>
      <c r="C245" s="1">
        <f t="shared" si="13"/>
        <v>9.0798067514677108</v>
      </c>
    </row>
    <row r="246" spans="1:3" x14ac:dyDescent="0.2">
      <c r="A246">
        <f t="shared" si="14"/>
        <v>381.25</v>
      </c>
      <c r="B246">
        <f t="shared" si="12"/>
        <v>51.1</v>
      </c>
      <c r="C246" s="1">
        <f t="shared" si="13"/>
        <v>9.1171722113502938</v>
      </c>
    </row>
    <row r="247" spans="1:3" x14ac:dyDescent="0.2">
      <c r="A247">
        <f t="shared" si="14"/>
        <v>382.8125</v>
      </c>
      <c r="B247">
        <f t="shared" si="12"/>
        <v>51.1</v>
      </c>
      <c r="C247" s="1">
        <f t="shared" si="13"/>
        <v>9.1545376712328768</v>
      </c>
    </row>
    <row r="248" spans="1:3" x14ac:dyDescent="0.2">
      <c r="A248">
        <f t="shared" si="14"/>
        <v>384.375</v>
      </c>
      <c r="B248">
        <f t="shared" si="12"/>
        <v>51.1</v>
      </c>
      <c r="C248" s="1">
        <f t="shared" si="13"/>
        <v>9.1919031311154598</v>
      </c>
    </row>
    <row r="249" spans="1:3" x14ac:dyDescent="0.2">
      <c r="A249">
        <f t="shared" si="14"/>
        <v>385.9375</v>
      </c>
      <c r="B249">
        <f t="shared" si="12"/>
        <v>51.1</v>
      </c>
      <c r="C249" s="1">
        <f t="shared" si="13"/>
        <v>9.2292685909980428</v>
      </c>
    </row>
    <row r="250" spans="1:3" x14ac:dyDescent="0.2">
      <c r="A250">
        <f t="shared" si="14"/>
        <v>387.5</v>
      </c>
      <c r="B250">
        <f t="shared" si="12"/>
        <v>51.1</v>
      </c>
      <c r="C250" s="1">
        <f t="shared" si="13"/>
        <v>9.2666340508806258</v>
      </c>
    </row>
    <row r="251" spans="1:3" x14ac:dyDescent="0.2">
      <c r="A251">
        <f t="shared" si="14"/>
        <v>389.0625</v>
      </c>
      <c r="B251">
        <f t="shared" si="12"/>
        <v>51.1</v>
      </c>
      <c r="C251" s="1">
        <f t="shared" si="13"/>
        <v>9.3039995107632087</v>
      </c>
    </row>
    <row r="252" spans="1:3" x14ac:dyDescent="0.2">
      <c r="A252">
        <f t="shared" si="14"/>
        <v>390.625</v>
      </c>
      <c r="B252">
        <f t="shared" si="12"/>
        <v>51.1</v>
      </c>
      <c r="C252" s="1">
        <f t="shared" si="13"/>
        <v>9.3413649706457935</v>
      </c>
    </row>
    <row r="253" spans="1:3" x14ac:dyDescent="0.2">
      <c r="A253">
        <f t="shared" si="14"/>
        <v>392.1875</v>
      </c>
      <c r="B253">
        <f t="shared" si="12"/>
        <v>51.1</v>
      </c>
      <c r="C253" s="1">
        <f t="shared" si="13"/>
        <v>9.3787304305283765</v>
      </c>
    </row>
    <row r="254" spans="1:3" x14ac:dyDescent="0.2">
      <c r="A254">
        <f t="shared" si="14"/>
        <v>393.75</v>
      </c>
      <c r="B254">
        <f t="shared" si="12"/>
        <v>51.1</v>
      </c>
      <c r="C254" s="1">
        <f t="shared" si="13"/>
        <v>9.4160958904109595</v>
      </c>
    </row>
    <row r="255" spans="1:3" x14ac:dyDescent="0.2">
      <c r="A255">
        <f t="shared" si="14"/>
        <v>395.3125</v>
      </c>
      <c r="B255">
        <f t="shared" si="12"/>
        <v>51.1</v>
      </c>
      <c r="C255" s="1">
        <f t="shared" si="13"/>
        <v>9.4534613502935425</v>
      </c>
    </row>
    <row r="256" spans="1:3" x14ac:dyDescent="0.2">
      <c r="A256">
        <f t="shared" si="14"/>
        <v>396.875</v>
      </c>
      <c r="B256">
        <f t="shared" si="12"/>
        <v>51.1</v>
      </c>
      <c r="C256" s="1">
        <f t="shared" si="13"/>
        <v>9.4908268101761255</v>
      </c>
    </row>
    <row r="257" spans="1:3" x14ac:dyDescent="0.2">
      <c r="A257">
        <f t="shared" si="14"/>
        <v>398.4375</v>
      </c>
      <c r="B257">
        <f t="shared" si="12"/>
        <v>51.1</v>
      </c>
      <c r="C257" s="1">
        <f t="shared" si="13"/>
        <v>9.5281922700587085</v>
      </c>
    </row>
    <row r="258" spans="1:3" x14ac:dyDescent="0.2">
      <c r="A258">
        <f t="shared" si="14"/>
        <v>400</v>
      </c>
      <c r="B258">
        <f t="shared" si="12"/>
        <v>51.1</v>
      </c>
      <c r="C258" s="1">
        <f t="shared" si="13"/>
        <v>9.5655577299412915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2023-07-09T21:17:33Z</dcterms:created>
  <dcterms:modified xsi:type="dcterms:W3CDTF">2023-07-10T00:30:19Z</dcterms:modified>
</cp:coreProperties>
</file>