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an\Desktop\CSIRO Internship\Results\"/>
    </mc:Choice>
  </mc:AlternateContent>
  <xr:revisionPtr revIDLastSave="0" documentId="13_ncr:1_{D28032D2-8C0E-47B8-80DA-BAD64C469905}" xr6:coauthVersionLast="47" xr6:coauthVersionMax="47" xr10:uidLastSave="{00000000-0000-0000-0000-000000000000}"/>
  <bookViews>
    <workbookView xWindow="-26265" yWindow="1425" windowWidth="22935" windowHeight="12195" xr2:uid="{7BE84300-6EBA-4695-90D5-C78B5E04670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8" i="1" l="1"/>
  <c r="F47" i="1"/>
  <c r="F46" i="1"/>
  <c r="F45" i="1"/>
  <c r="F44" i="1"/>
  <c r="F43" i="1"/>
  <c r="F42" i="1"/>
  <c r="F41" i="1"/>
  <c r="F24" i="1"/>
  <c r="F25" i="1"/>
  <c r="F26" i="1"/>
  <c r="F27" i="1"/>
  <c r="F28" i="1"/>
  <c r="F29" i="1"/>
  <c r="F30" i="1"/>
  <c r="F23" i="1"/>
  <c r="F3" i="1"/>
  <c r="F4" i="1"/>
  <c r="F5" i="1"/>
  <c r="F6" i="1"/>
  <c r="F7" i="1"/>
  <c r="F8" i="1"/>
  <c r="F9" i="1"/>
  <c r="F2" i="1"/>
</calcChain>
</file>

<file path=xl/sharedStrings.xml><?xml version="1.0" encoding="utf-8"?>
<sst xmlns="http://schemas.openxmlformats.org/spreadsheetml/2006/main" count="36" uniqueCount="14">
  <si>
    <t>ox-easy</t>
  </si>
  <si>
    <t>cosine</t>
  </si>
  <si>
    <t>diffusion</t>
  </si>
  <si>
    <t>VGG</t>
  </si>
  <si>
    <t>ResNet</t>
  </si>
  <si>
    <t>ViT</t>
  </si>
  <si>
    <t>Swin</t>
  </si>
  <si>
    <t>VGG ft</t>
  </si>
  <si>
    <t>ResNet-ft</t>
  </si>
  <si>
    <t>ViT ft</t>
  </si>
  <si>
    <t>Swin ft</t>
  </si>
  <si>
    <t>difference</t>
  </si>
  <si>
    <t>ox-easy + L1 norm</t>
  </si>
  <si>
    <t>ox-easy + joined L2 norm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</si>
</sst>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AU"/>
              <a:t>cosine vs diffusion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cosine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Sheet1!$C$2:$C$9</c:f>
              <c:strCache>
                <c:ptCount val="8"/>
                <c:pt idx="0">
                  <c:v>VGG</c:v>
                </c:pt>
                <c:pt idx="1">
                  <c:v>ResNet</c:v>
                </c:pt>
                <c:pt idx="2">
                  <c:v>ViT</c:v>
                </c:pt>
                <c:pt idx="3">
                  <c:v>Swin</c:v>
                </c:pt>
                <c:pt idx="4">
                  <c:v>VGG ft</c:v>
                </c:pt>
                <c:pt idx="5">
                  <c:v>ResNet-ft</c:v>
                </c:pt>
                <c:pt idx="6">
                  <c:v>ViT ft</c:v>
                </c:pt>
                <c:pt idx="7">
                  <c:v>Swin ft</c:v>
                </c:pt>
              </c:strCache>
            </c:strRef>
          </c:cat>
          <c:val>
            <c:numRef>
              <c:f>Sheet1!$D$2:$D$9</c:f>
              <c:numCache>
                <c:formatCode>General</c:formatCode>
                <c:ptCount val="8"/>
                <c:pt idx="0">
                  <c:v>0.34789999999999999</c:v>
                </c:pt>
                <c:pt idx="1">
                  <c:v>0.41880000000000001</c:v>
                </c:pt>
                <c:pt idx="2">
                  <c:v>0.70550000000000002</c:v>
                </c:pt>
                <c:pt idx="3">
                  <c:v>0.79410000000000003</c:v>
                </c:pt>
                <c:pt idx="4">
                  <c:v>0.7702</c:v>
                </c:pt>
                <c:pt idx="5">
                  <c:v>0.84340000000000004</c:v>
                </c:pt>
                <c:pt idx="6">
                  <c:v>0.91180000000000005</c:v>
                </c:pt>
                <c:pt idx="7">
                  <c:v>0.92610000000000003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42-4B43-AA7D-D2AB7A6AABC3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diffusion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Sheet1!$C$2:$C$9</c:f>
              <c:strCache>
                <c:ptCount val="8"/>
                <c:pt idx="0">
                  <c:v>VGG</c:v>
                </c:pt>
                <c:pt idx="1">
                  <c:v>ResNet</c:v>
                </c:pt>
                <c:pt idx="2">
                  <c:v>ViT</c:v>
                </c:pt>
                <c:pt idx="3">
                  <c:v>Swin</c:v>
                </c:pt>
                <c:pt idx="4">
                  <c:v>VGG ft</c:v>
                </c:pt>
                <c:pt idx="5">
                  <c:v>ResNet-ft</c:v>
                </c:pt>
                <c:pt idx="6">
                  <c:v>ViT ft</c:v>
                </c:pt>
                <c:pt idx="7">
                  <c:v>Swin ft</c:v>
                </c:pt>
              </c:strCache>
            </c:strRef>
          </c:cat>
          <c:val>
            <c:numRef>
              <c:f>Sheet1!$E$2:$E$9</c:f>
              <c:numCache>
                <c:formatCode>General</c:formatCode>
                <c:ptCount val="8"/>
                <c:pt idx="0">
                  <c:v>0.20960000000000001</c:v>
                </c:pt>
                <c:pt idx="1">
                  <c:v>0.33260000000000001</c:v>
                </c:pt>
                <c:pt idx="2">
                  <c:v>0.65610000000000002</c:v>
                </c:pt>
                <c:pt idx="3">
                  <c:v>0.75660000000000005</c:v>
                </c:pt>
                <c:pt idx="4">
                  <c:v>0.51790000000000003</c:v>
                </c:pt>
                <c:pt idx="5">
                  <c:v>0.52470000000000006</c:v>
                </c:pt>
                <c:pt idx="6">
                  <c:v>0.86509999999999998</c:v>
                </c:pt>
                <c:pt idx="7">
                  <c:v>0.93489999999999995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42-4B43-AA7D-D2AB7A6AAB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182766256"/>
        <c:axId val="182763760"/>
      </c:barChart>
      <c:catAx>
        <c:axId val="182766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63760"/>
        <c:crosses val="autoZero"/>
        <c:auto val="1"/>
        <c:lblAlgn val="ctr"/>
        <c:lblOffset val="100"/>
        <c:noMultiLvlLbl val="0"/>
      </c:catAx>
      <c:valAx>
        <c:axId val="18276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66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AU"/>
              <a:t>cosine vs diffusion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Sheet1!$D$22</c:f>
              <c:strCache>
                <c:ptCount val="1"/>
                <c:pt idx="0">
                  <c:v>cosine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Sheet1!$C$23:$C$30</c:f>
              <c:strCache>
                <c:ptCount val="8"/>
                <c:pt idx="0">
                  <c:v>VGG</c:v>
                </c:pt>
                <c:pt idx="1">
                  <c:v>ResNet</c:v>
                </c:pt>
                <c:pt idx="2">
                  <c:v>ViT</c:v>
                </c:pt>
                <c:pt idx="3">
                  <c:v>Swin</c:v>
                </c:pt>
                <c:pt idx="4">
                  <c:v>VGG ft</c:v>
                </c:pt>
                <c:pt idx="5">
                  <c:v>ResNet-ft</c:v>
                </c:pt>
                <c:pt idx="6">
                  <c:v>ViT ft</c:v>
                </c:pt>
                <c:pt idx="7">
                  <c:v>Swin ft</c:v>
                </c:pt>
              </c:strCache>
            </c:strRef>
          </c:cat>
          <c:val>
            <c:numRef>
              <c:f>Sheet1!$D$23:$D$30</c:f>
              <c:numCache>
                <c:formatCode>General</c:formatCode>
                <c:ptCount val="8"/>
                <c:pt idx="0">
                  <c:v>0.34789999999999999</c:v>
                </c:pt>
                <c:pt idx="1">
                  <c:v>0.41880000000000001</c:v>
                </c:pt>
                <c:pt idx="2">
                  <c:v>0.70550000000000002</c:v>
                </c:pt>
                <c:pt idx="3">
                  <c:v>0.79410000000000003</c:v>
                </c:pt>
                <c:pt idx="4">
                  <c:v>0.7702</c:v>
                </c:pt>
                <c:pt idx="5">
                  <c:v>0.84340000000000004</c:v>
                </c:pt>
                <c:pt idx="6">
                  <c:v>0.91180000000000005</c:v>
                </c:pt>
                <c:pt idx="7">
                  <c:v>0.92610000000000003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6F-4E3D-B39A-42470FA71B42}"/>
            </c:ext>
          </c:extLst>
        </c:ser>
        <c:ser>
          <c:idx val="1"/>
          <c:order val="1"/>
          <c:tx>
            <c:strRef>
              <c:f>Sheet1!$E$22</c:f>
              <c:strCache>
                <c:ptCount val="1"/>
                <c:pt idx="0">
                  <c:v>diffusion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Sheet1!$C$23:$C$30</c:f>
              <c:strCache>
                <c:ptCount val="8"/>
                <c:pt idx="0">
                  <c:v>VGG</c:v>
                </c:pt>
                <c:pt idx="1">
                  <c:v>ResNet</c:v>
                </c:pt>
                <c:pt idx="2">
                  <c:v>ViT</c:v>
                </c:pt>
                <c:pt idx="3">
                  <c:v>Swin</c:v>
                </c:pt>
                <c:pt idx="4">
                  <c:v>VGG ft</c:v>
                </c:pt>
                <c:pt idx="5">
                  <c:v>ResNet-ft</c:v>
                </c:pt>
                <c:pt idx="6">
                  <c:v>ViT ft</c:v>
                </c:pt>
                <c:pt idx="7">
                  <c:v>Swin ft</c:v>
                </c:pt>
              </c:strCache>
            </c:strRef>
          </c:cat>
          <c:val>
            <c:numRef>
              <c:f>Sheet1!$E$23:$E$30</c:f>
              <c:numCache>
                <c:formatCode>General</c:formatCode>
                <c:ptCount val="8"/>
                <c:pt idx="0">
                  <c:v>0.52480000000000004</c:v>
                </c:pt>
                <c:pt idx="1">
                  <c:v>0.30759999999999998</c:v>
                </c:pt>
                <c:pt idx="2">
                  <c:v>0.65210000000000001</c:v>
                </c:pt>
                <c:pt idx="3">
                  <c:v>0.79069999999999996</c:v>
                </c:pt>
                <c:pt idx="4">
                  <c:v>0.6623</c:v>
                </c:pt>
                <c:pt idx="5">
                  <c:v>0.67559999999999998</c:v>
                </c:pt>
                <c:pt idx="6">
                  <c:v>0.89539999999999997</c:v>
                </c:pt>
                <c:pt idx="7">
                  <c:v>0.90500000000000003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6F-4E3D-B39A-42470FA71B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1268368752"/>
        <c:axId val="1268370416"/>
      </c:barChart>
      <c:catAx>
        <c:axId val="1268368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8370416"/>
        <c:crosses val="autoZero"/>
        <c:auto val="1"/>
        <c:lblAlgn val="ctr"/>
        <c:lblOffset val="100"/>
        <c:noMultiLvlLbl val="0"/>
      </c:catAx>
      <c:valAx>
        <c:axId val="126837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8368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AU"/>
              <a:t>cosine vs diffusion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Sheet1!$D$40</c:f>
              <c:strCache>
                <c:ptCount val="1"/>
                <c:pt idx="0">
                  <c:v>cosine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Sheet1!$C$41:$C$48</c:f>
              <c:strCache>
                <c:ptCount val="8"/>
                <c:pt idx="0">
                  <c:v>VGG</c:v>
                </c:pt>
                <c:pt idx="1">
                  <c:v>ResNet</c:v>
                </c:pt>
                <c:pt idx="2">
                  <c:v>ViT</c:v>
                </c:pt>
                <c:pt idx="3">
                  <c:v>Swin</c:v>
                </c:pt>
                <c:pt idx="4">
                  <c:v>VGG ft</c:v>
                </c:pt>
                <c:pt idx="5">
                  <c:v>ResNet-ft</c:v>
                </c:pt>
                <c:pt idx="6">
                  <c:v>ViT ft</c:v>
                </c:pt>
                <c:pt idx="7">
                  <c:v>Swin ft</c:v>
                </c:pt>
              </c:strCache>
            </c:strRef>
          </c:cat>
          <c:val>
            <c:numRef>
              <c:f>Sheet1!$D$41:$D$48</c:f>
              <c:numCache>
                <c:formatCode>General</c:formatCode>
                <c:ptCount val="8"/>
                <c:pt idx="0">
                  <c:v>0.34789999999999999</c:v>
                </c:pt>
                <c:pt idx="1">
                  <c:v>0.41880000000000001</c:v>
                </c:pt>
                <c:pt idx="2">
                  <c:v>0.70550000000000002</c:v>
                </c:pt>
                <c:pt idx="3">
                  <c:v>0.79410000000000003</c:v>
                </c:pt>
                <c:pt idx="4">
                  <c:v>0.7702</c:v>
                </c:pt>
                <c:pt idx="5">
                  <c:v>0.84340000000000004</c:v>
                </c:pt>
                <c:pt idx="6">
                  <c:v>0.91180000000000005</c:v>
                </c:pt>
                <c:pt idx="7">
                  <c:v>0.92610000000000003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6D-4E61-A7F0-20C448942574}"/>
            </c:ext>
          </c:extLst>
        </c:ser>
        <c:ser>
          <c:idx val="1"/>
          <c:order val="1"/>
          <c:tx>
            <c:strRef>
              <c:f>Sheet1!$E$40</c:f>
              <c:strCache>
                <c:ptCount val="1"/>
                <c:pt idx="0">
                  <c:v>diffusion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Sheet1!$C$41:$C$48</c:f>
              <c:strCache>
                <c:ptCount val="8"/>
                <c:pt idx="0">
                  <c:v>VGG</c:v>
                </c:pt>
                <c:pt idx="1">
                  <c:v>ResNet</c:v>
                </c:pt>
                <c:pt idx="2">
                  <c:v>ViT</c:v>
                </c:pt>
                <c:pt idx="3">
                  <c:v>Swin</c:v>
                </c:pt>
                <c:pt idx="4">
                  <c:v>VGG ft</c:v>
                </c:pt>
                <c:pt idx="5">
                  <c:v>ResNet-ft</c:v>
                </c:pt>
                <c:pt idx="6">
                  <c:v>ViT ft</c:v>
                </c:pt>
                <c:pt idx="7">
                  <c:v>Swin ft</c:v>
                </c:pt>
              </c:strCache>
            </c:strRef>
          </c:cat>
          <c:val>
            <c:numRef>
              <c:f>Sheet1!$E$41:$E$48</c:f>
              <c:numCache>
                <c:formatCode>General</c:formatCode>
                <c:ptCount val="8"/>
                <c:pt idx="0">
                  <c:v>0.28549999999999998</c:v>
                </c:pt>
                <c:pt idx="1">
                  <c:v>0.18260000000000001</c:v>
                </c:pt>
                <c:pt idx="2">
                  <c:v>0.73019999999999996</c:v>
                </c:pt>
                <c:pt idx="3">
                  <c:v>0.78010000000000002</c:v>
                </c:pt>
                <c:pt idx="4">
                  <c:v>0.68240000000000001</c:v>
                </c:pt>
                <c:pt idx="5">
                  <c:v>0.83150000000000002</c:v>
                </c:pt>
                <c:pt idx="6">
                  <c:v>0.94830000000000003</c:v>
                </c:pt>
                <c:pt idx="7">
                  <c:v>0.92820000000000003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6D-4E61-A7F0-20C448942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1275533408"/>
        <c:axId val="1275535072"/>
      </c:barChart>
      <c:catAx>
        <c:axId val="1275533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535072"/>
        <c:crosses val="autoZero"/>
        <c:auto val="1"/>
        <c:lblAlgn val="ctr"/>
        <c:lblOffset val="100"/>
        <c:noMultiLvlLbl val="0"/>
      </c:catAx>
      <c:valAx>
        <c:axId val="127553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533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248580</xdr:colOff>
      <xdr:row>1</xdr:row>
      <xdr:rowOff>14170</xdr:rowOff>
    </xdr:from>
    <xdr:to>
      <xdr:col>16</xdr:col>
      <xdr:colOff>228136</xdr:colOff>
      <xdr:row>18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FA8C6C-AE1E-4134-92D6-61840181D3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228599</xdr:colOff>
      <xdr:row>20</xdr:row>
      <xdr:rowOff>66675</xdr:rowOff>
    </xdr:from>
    <xdr:to>
      <xdr:col>16</xdr:col>
      <xdr:colOff>238124</xdr:colOff>
      <xdr:row>37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8DE57E5-AA28-44DF-B273-CD32177DFC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122463</xdr:colOff>
      <xdr:row>38</xdr:row>
      <xdr:rowOff>186417</xdr:rowOff>
    </xdr:from>
    <xdr:to>
      <xdr:col>16</xdr:col>
      <xdr:colOff>217713</xdr:colOff>
      <xdr:row>57</xdr:row>
      <xdr:rowOff>40821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E1EB81D-6554-419A-AB21-A5C7F58E87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ECAD64-68E3-4E40-93D5-605DE8DFACAD}">
  <dimension ref="B1:F48"/>
  <sheetViews>
    <sheetView tabSelected="1" topLeftCell="A25" zoomScale="70" zoomScaleNormal="70" workbookViewId="0">
      <selection activeCell="T42" sqref="T42"/>
    </sheetView>
  </sheetViews>
  <sheetFormatPr defaultRowHeight="15" x14ac:dyDescent="0.25"/>
  <cols>
    <col min="2" max="2" width="20.42578125" customWidth="1"/>
    <col min="6" max="6" width="11.85546875" customWidth="1"/>
  </cols>
  <sheetData>
    <row r="1" spans="2:6" x14ac:dyDescent="0.25">
      <c r="B1" t="s">
        <v>0</v>
      </c>
      <c r="D1" t="s">
        <v>1</v>
      </c>
      <c r="E1" t="s">
        <v>2</v>
      </c>
      <c r="F1" t="s">
        <v>11</v>
      </c>
    </row>
    <row r="2" spans="2:6" x14ac:dyDescent="0.25">
      <c r="C2" s="1" t="s">
        <v>3</v>
      </c>
      <c r="D2">
        <v>0.34789999999999999</v>
      </c>
      <c r="E2">
        <v>0.20960000000000001</v>
      </c>
      <c r="F2">
        <f>D2-E2</f>
        <v>0.13829999999999998</v>
      </c>
    </row>
    <row r="3" spans="2:6" x14ac:dyDescent="0.25">
      <c r="C3" s="1" t="s">
        <v>4</v>
      </c>
      <c r="D3">
        <v>0.41880000000000001</v>
      </c>
      <c r="E3">
        <v>0.33260000000000001</v>
      </c>
      <c r="F3">
        <f t="shared" ref="F3:F9" si="0">D3-E3</f>
        <v>8.6199999999999999E-2</v>
      </c>
    </row>
    <row r="4" spans="2:6" x14ac:dyDescent="0.25">
      <c r="C4" s="1" t="s">
        <v>5</v>
      </c>
      <c r="D4">
        <v>0.70550000000000002</v>
      </c>
      <c r="E4" s="2">
        <v>0.65610000000000002</v>
      </c>
      <c r="F4">
        <f t="shared" si="0"/>
        <v>4.9399999999999999E-2</v>
      </c>
    </row>
    <row r="5" spans="2:6" x14ac:dyDescent="0.25">
      <c r="C5" s="1" t="s">
        <v>6</v>
      </c>
      <c r="D5">
        <v>0.79410000000000003</v>
      </c>
      <c r="E5">
        <v>0.75660000000000005</v>
      </c>
      <c r="F5">
        <f t="shared" si="0"/>
        <v>3.7499999999999978E-2</v>
      </c>
    </row>
    <row r="6" spans="2:6" x14ac:dyDescent="0.25">
      <c r="C6" s="1" t="s">
        <v>7</v>
      </c>
      <c r="D6">
        <v>0.7702</v>
      </c>
      <c r="E6">
        <v>0.51790000000000003</v>
      </c>
      <c r="F6">
        <f t="shared" si="0"/>
        <v>0.25229999999999997</v>
      </c>
    </row>
    <row r="7" spans="2:6" x14ac:dyDescent="0.25">
      <c r="C7" s="1" t="s">
        <v>8</v>
      </c>
      <c r="D7">
        <v>0.84340000000000004</v>
      </c>
      <c r="E7">
        <v>0.52470000000000006</v>
      </c>
      <c r="F7">
        <f t="shared" si="0"/>
        <v>0.31869999999999998</v>
      </c>
    </row>
    <row r="8" spans="2:6" x14ac:dyDescent="0.25">
      <c r="C8" s="1" t="s">
        <v>9</v>
      </c>
      <c r="D8">
        <v>0.91180000000000005</v>
      </c>
      <c r="E8">
        <v>0.86509999999999998</v>
      </c>
      <c r="F8">
        <f t="shared" si="0"/>
        <v>4.6700000000000075E-2</v>
      </c>
    </row>
    <row r="9" spans="2:6" x14ac:dyDescent="0.25">
      <c r="C9" s="1" t="s">
        <v>10</v>
      </c>
      <c r="D9">
        <v>0.92610000000000003</v>
      </c>
      <c r="E9">
        <v>0.93489999999999995</v>
      </c>
      <c r="F9">
        <f t="shared" si="0"/>
        <v>-8.799999999999919E-3</v>
      </c>
    </row>
    <row r="22" spans="2:6" x14ac:dyDescent="0.25">
      <c r="B22" t="s">
        <v>12</v>
      </c>
      <c r="D22" t="s">
        <v>1</v>
      </c>
      <c r="E22" t="s">
        <v>2</v>
      </c>
      <c r="F22" t="s">
        <v>11</v>
      </c>
    </row>
    <row r="23" spans="2:6" x14ac:dyDescent="0.25">
      <c r="C23" s="1" t="s">
        <v>3</v>
      </c>
      <c r="D23">
        <v>0.34789999999999999</v>
      </c>
      <c r="E23">
        <v>0.52480000000000004</v>
      </c>
      <c r="F23">
        <f>D23-E23</f>
        <v>-0.17690000000000006</v>
      </c>
    </row>
    <row r="24" spans="2:6" x14ac:dyDescent="0.25">
      <c r="C24" s="1" t="s">
        <v>4</v>
      </c>
      <c r="D24">
        <v>0.41880000000000001</v>
      </c>
      <c r="E24">
        <v>0.30759999999999998</v>
      </c>
      <c r="F24">
        <f t="shared" ref="F24:F30" si="1">D24-E24</f>
        <v>0.11120000000000002</v>
      </c>
    </row>
    <row r="25" spans="2:6" x14ac:dyDescent="0.25">
      <c r="C25" s="1" t="s">
        <v>5</v>
      </c>
      <c r="D25">
        <v>0.70550000000000002</v>
      </c>
      <c r="E25" s="2">
        <v>0.65210000000000001</v>
      </c>
      <c r="F25">
        <f t="shared" si="1"/>
        <v>5.3400000000000003E-2</v>
      </c>
    </row>
    <row r="26" spans="2:6" x14ac:dyDescent="0.25">
      <c r="C26" s="1" t="s">
        <v>6</v>
      </c>
      <c r="D26">
        <v>0.79410000000000003</v>
      </c>
      <c r="E26" s="2">
        <v>0.79069999999999996</v>
      </c>
      <c r="F26">
        <f t="shared" si="1"/>
        <v>3.4000000000000696E-3</v>
      </c>
    </row>
    <row r="27" spans="2:6" x14ac:dyDescent="0.25">
      <c r="C27" s="1" t="s">
        <v>7</v>
      </c>
      <c r="D27">
        <v>0.7702</v>
      </c>
      <c r="E27" s="2">
        <v>0.6623</v>
      </c>
      <c r="F27">
        <f t="shared" si="1"/>
        <v>0.1079</v>
      </c>
    </row>
    <row r="28" spans="2:6" x14ac:dyDescent="0.25">
      <c r="C28" s="1" t="s">
        <v>8</v>
      </c>
      <c r="D28">
        <v>0.84340000000000004</v>
      </c>
      <c r="E28" s="2">
        <v>0.67559999999999998</v>
      </c>
      <c r="F28">
        <f t="shared" si="1"/>
        <v>0.16780000000000006</v>
      </c>
    </row>
    <row r="29" spans="2:6" x14ac:dyDescent="0.25">
      <c r="C29" s="1" t="s">
        <v>9</v>
      </c>
      <c r="D29">
        <v>0.91180000000000005</v>
      </c>
      <c r="E29" s="2">
        <v>0.89539999999999997</v>
      </c>
      <c r="F29">
        <f t="shared" si="1"/>
        <v>1.6400000000000081E-2</v>
      </c>
    </row>
    <row r="30" spans="2:6" x14ac:dyDescent="0.25">
      <c r="C30" s="1" t="s">
        <v>10</v>
      </c>
      <c r="D30">
        <v>0.92610000000000003</v>
      </c>
      <c r="E30" s="2">
        <v>0.90500000000000003</v>
      </c>
      <c r="F30">
        <f t="shared" si="1"/>
        <v>2.1100000000000008E-2</v>
      </c>
    </row>
    <row r="40" spans="2:6" x14ac:dyDescent="0.25">
      <c r="B40" t="s">
        <v>13</v>
      </c>
      <c r="D40" t="s">
        <v>1</v>
      </c>
      <c r="E40" t="s">
        <v>2</v>
      </c>
      <c r="F40" t="s">
        <v>11</v>
      </c>
    </row>
    <row r="41" spans="2:6" x14ac:dyDescent="0.25">
      <c r="C41" s="1" t="s">
        <v>3</v>
      </c>
      <c r="D41">
        <v>0.34789999999999999</v>
      </c>
      <c r="E41">
        <v>0.28549999999999998</v>
      </c>
      <c r="F41">
        <f>D41-E41</f>
        <v>6.2400000000000011E-2</v>
      </c>
    </row>
    <row r="42" spans="2:6" x14ac:dyDescent="0.25">
      <c r="C42" s="1" t="s">
        <v>4</v>
      </c>
      <c r="D42">
        <v>0.41880000000000001</v>
      </c>
      <c r="E42">
        <v>0.18260000000000001</v>
      </c>
      <c r="F42">
        <f t="shared" ref="F42:F48" si="2">D42-E42</f>
        <v>0.23619999999999999</v>
      </c>
    </row>
    <row r="43" spans="2:6" x14ac:dyDescent="0.25">
      <c r="C43" s="1" t="s">
        <v>5</v>
      </c>
      <c r="D43">
        <v>0.70550000000000002</v>
      </c>
      <c r="E43" s="2">
        <v>0.73019999999999996</v>
      </c>
      <c r="F43">
        <f t="shared" si="2"/>
        <v>-2.4699999999999944E-2</v>
      </c>
    </row>
    <row r="44" spans="2:6" x14ac:dyDescent="0.25">
      <c r="C44" s="1" t="s">
        <v>6</v>
      </c>
      <c r="D44">
        <v>0.79410000000000003</v>
      </c>
      <c r="E44" s="2">
        <v>0.78010000000000002</v>
      </c>
      <c r="F44">
        <f t="shared" si="2"/>
        <v>1.4000000000000012E-2</v>
      </c>
    </row>
    <row r="45" spans="2:6" x14ac:dyDescent="0.25">
      <c r="C45" s="1" t="s">
        <v>7</v>
      </c>
      <c r="D45">
        <v>0.7702</v>
      </c>
      <c r="E45" s="2">
        <v>0.68240000000000001</v>
      </c>
      <c r="F45">
        <f t="shared" si="2"/>
        <v>8.7799999999999989E-2</v>
      </c>
    </row>
    <row r="46" spans="2:6" x14ac:dyDescent="0.25">
      <c r="C46" s="1" t="s">
        <v>8</v>
      </c>
      <c r="D46">
        <v>0.84340000000000004</v>
      </c>
      <c r="E46" s="2">
        <v>0.83150000000000002</v>
      </c>
      <c r="F46">
        <f t="shared" si="2"/>
        <v>1.1900000000000022E-2</v>
      </c>
    </row>
    <row r="47" spans="2:6" x14ac:dyDescent="0.25">
      <c r="C47" s="1" t="s">
        <v>9</v>
      </c>
      <c r="D47">
        <v>0.91180000000000005</v>
      </c>
      <c r="E47" s="2">
        <v>0.94830000000000003</v>
      </c>
      <c r="F47">
        <f t="shared" si="2"/>
        <v>-3.6499999999999977E-2</v>
      </c>
    </row>
    <row r="48" spans="2:6" x14ac:dyDescent="0.25">
      <c r="C48" s="1" t="s">
        <v>10</v>
      </c>
      <c r="D48">
        <v>0.92610000000000003</v>
      </c>
      <c r="E48" s="2">
        <v>0.92820000000000003</v>
      </c>
      <c r="F48">
        <f t="shared" si="2"/>
        <v>-2.0999999999999908E-3</v>
      </c>
    </row>
  </sheetData>
  <conditionalFormatting sqref="D2:E2 E3 D6:E7 E5 E8:E9 D3:D5">
    <cfRule type="colorScale" priority="17">
      <colorScale>
        <cfvo type="min"/>
        <cfvo type="max"/>
        <color rgb="FFFCFCFF"/>
        <color rgb="FF63BE7B"/>
      </colorScale>
    </cfRule>
  </conditionalFormatting>
  <conditionalFormatting sqref="D8:D9 I3:I8">
    <cfRule type="colorScale" priority="16">
      <colorScale>
        <cfvo type="min"/>
        <cfvo type="max"/>
        <color rgb="FFFCFCFF"/>
        <color rgb="FF63BE7B"/>
      </colorScale>
    </cfRule>
  </conditionalFormatting>
  <conditionalFormatting sqref="E4">
    <cfRule type="colorScale" priority="15">
      <colorScale>
        <cfvo type="min"/>
        <cfvo type="max"/>
        <color rgb="FF63BE7B"/>
        <color rgb="FFFCFCFF"/>
      </colorScale>
    </cfRule>
  </conditionalFormatting>
  <conditionalFormatting sqref="D2:E9">
    <cfRule type="colorScale" priority="12">
      <colorScale>
        <cfvo type="min"/>
        <cfvo type="max"/>
        <color rgb="FFFCFCFF"/>
        <color rgb="FF63BE7B"/>
      </colorScale>
    </cfRule>
  </conditionalFormatting>
  <conditionalFormatting sqref="D23:E23 E24 D27:E28 E26 E29:E30 D24:D26">
    <cfRule type="colorScale" priority="11">
      <colorScale>
        <cfvo type="min"/>
        <cfvo type="max"/>
        <color rgb="FFFCFCFF"/>
        <color rgb="FF63BE7B"/>
      </colorScale>
    </cfRule>
  </conditionalFormatting>
  <conditionalFormatting sqref="D29:D30">
    <cfRule type="colorScale" priority="10">
      <colorScale>
        <cfvo type="min"/>
        <cfvo type="max"/>
        <color rgb="FFFCFCFF"/>
        <color rgb="FF63BE7B"/>
      </colorScale>
    </cfRule>
  </conditionalFormatting>
  <conditionalFormatting sqref="E25">
    <cfRule type="colorScale" priority="9">
      <colorScale>
        <cfvo type="min"/>
        <cfvo type="max"/>
        <color rgb="FF63BE7B"/>
        <color rgb="FFFCFCFF"/>
      </colorScale>
    </cfRule>
  </conditionalFormatting>
  <conditionalFormatting sqref="D23:E30">
    <cfRule type="colorScale" priority="8">
      <colorScale>
        <cfvo type="min"/>
        <cfvo type="max"/>
        <color rgb="FFFCFCFF"/>
        <color rgb="FF63BE7B"/>
      </colorScale>
    </cfRule>
  </conditionalFormatting>
  <conditionalFormatting sqref="E41:E42 E44:E48">
    <cfRule type="colorScale" priority="7">
      <colorScale>
        <cfvo type="min"/>
        <cfvo type="max"/>
        <color rgb="FFFCFCFF"/>
        <color rgb="FF63BE7B"/>
      </colorScale>
    </cfRule>
  </conditionalFormatting>
  <conditionalFormatting sqref="E43">
    <cfRule type="colorScale" priority="5">
      <colorScale>
        <cfvo type="min"/>
        <cfvo type="max"/>
        <color rgb="FF63BE7B"/>
        <color rgb="FFFCFCFF"/>
      </colorScale>
    </cfRule>
  </conditionalFormatting>
  <conditionalFormatting sqref="E41:E48">
    <cfRule type="colorScale" priority="4">
      <colorScale>
        <cfvo type="min"/>
        <cfvo type="max"/>
        <color rgb="FFFCFCFF"/>
        <color rgb="FF63BE7B"/>
      </colorScale>
    </cfRule>
  </conditionalFormatting>
  <conditionalFormatting sqref="D41:D46">
    <cfRule type="colorScale" priority="3">
      <colorScale>
        <cfvo type="min"/>
        <cfvo type="max"/>
        <color rgb="FFFCFCFF"/>
        <color rgb="FF63BE7B"/>
      </colorScale>
    </cfRule>
  </conditionalFormatting>
  <conditionalFormatting sqref="D47:D48">
    <cfRule type="colorScale" priority="2">
      <colorScale>
        <cfvo type="min"/>
        <cfvo type="max"/>
        <color rgb="FFFCFCFF"/>
        <color rgb="FF63BE7B"/>
      </colorScale>
    </cfRule>
  </conditionalFormatting>
  <conditionalFormatting sqref="D41:D48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</dc:creator>
  <cp:lastModifiedBy>Sean</cp:lastModifiedBy>
  <dcterms:created xsi:type="dcterms:W3CDTF">2022-02-02T07:09:36Z</dcterms:created>
  <dcterms:modified xsi:type="dcterms:W3CDTF">2022-02-03T15:37:15Z</dcterms:modified>
</cp:coreProperties>
</file>