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贝叶斯\database\A Deep Learning Dataset for Metal Multiaxial Fatigue Life Prediction\"/>
    </mc:Choice>
  </mc:AlternateContent>
  <xr:revisionPtr revIDLastSave="0" documentId="13_ncr:1_{93017E88-9AC1-4B7F-BBF5-136F36CB5636}" xr6:coauthVersionLast="47" xr6:coauthVersionMax="47" xr10:uidLastSave="{00000000-0000-0000-0000-000000000000}"/>
  <bookViews>
    <workbookView xWindow="-108" yWindow="-108" windowWidth="30936" windowHeight="167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1" l="1"/>
  <c r="J8" i="1"/>
  <c r="J42" i="1" l="1"/>
</calcChain>
</file>

<file path=xl/sharedStrings.xml><?xml version="1.0" encoding="utf-8"?>
<sst xmlns="http://schemas.openxmlformats.org/spreadsheetml/2006/main" count="376" uniqueCount="248">
  <si>
    <t>Category</t>
  </si>
  <si>
    <t>Material</t>
  </si>
  <si>
    <t>Loading paths</t>
  </si>
  <si>
    <t>Loading method</t>
  </si>
  <si>
    <t>Chemical Constituents in Weight %</t>
  </si>
  <si>
    <t>Samples</t>
  </si>
  <si>
    <t>1Cr–18Ni–9T</t>
  </si>
  <si>
    <t>S347</t>
  </si>
  <si>
    <t>X5CrNi18-10</t>
  </si>
  <si>
    <t>AISI 316L</t>
  </si>
  <si>
    <t>304 stainless steel</t>
  </si>
  <si>
    <t>Stainless steel 410 alloy</t>
  </si>
  <si>
    <t>7075 T651-Al</t>
  </si>
  <si>
    <t>2024 T3-Al</t>
  </si>
  <si>
    <t>2198-T8 Al–Li</t>
  </si>
  <si>
    <t>6061-T6</t>
  </si>
  <si>
    <t>6082-T6</t>
  </si>
  <si>
    <t>LY12CZ</t>
  </si>
  <si>
    <t>Aluminum Alloy</t>
    <phoneticPr fontId="1" type="noConversion"/>
  </si>
  <si>
    <t>Stainless Steel</t>
    <phoneticPr fontId="1" type="noConversion"/>
  </si>
  <si>
    <t>CP-Ti</t>
  </si>
  <si>
    <t>TC4</t>
  </si>
  <si>
    <t>Pure Ti</t>
  </si>
  <si>
    <t>BT9</t>
  </si>
  <si>
    <t>Titanium Alloy</t>
    <phoneticPr fontId="1" type="noConversion"/>
  </si>
  <si>
    <t>AZ61A</t>
  </si>
  <si>
    <t>Extruded AZ31B</t>
  </si>
  <si>
    <t>Extruded ZK60</t>
  </si>
  <si>
    <t>5% chrome work roll steel</t>
  </si>
  <si>
    <t>S45C</t>
  </si>
  <si>
    <t>30CrMnSiA</t>
  </si>
  <si>
    <t>Q235b</t>
  </si>
  <si>
    <t>HRB335</t>
  </si>
  <si>
    <t>E235</t>
  </si>
  <si>
    <t>E355</t>
  </si>
  <si>
    <t>SA 333 Gr.6</t>
  </si>
  <si>
    <t>45#</t>
  </si>
  <si>
    <t>S460N</t>
  </si>
  <si>
    <t>16MnR</t>
  </si>
  <si>
    <t>1045HR</t>
  </si>
  <si>
    <t>SM45C</t>
  </si>
  <si>
    <t>SNCM630</t>
  </si>
  <si>
    <t>Carbon and Alloy Steel</t>
    <phoneticPr fontId="1" type="noConversion"/>
  </si>
  <si>
    <t>CuZn37</t>
  </si>
  <si>
    <t>GH4169 (At 650°C)</t>
  </si>
  <si>
    <t>Hayes 188 (At 760°C)</t>
  </si>
  <si>
    <t>Inconel 718</t>
  </si>
  <si>
    <t>Copper Alloy</t>
    <phoneticPr fontId="1" type="noConversion"/>
  </si>
  <si>
    <t>Nickel-Based Alloy</t>
    <phoneticPr fontId="1" type="noConversion"/>
  </si>
  <si>
    <t>Stress Controlled</t>
  </si>
  <si>
    <t>Strain controlled</t>
  </si>
  <si>
    <t>C (0.065); Mn (1.34); Si (0.95); S (0.03); P (0.03); Ni (8.74); Cr (17.54) and Ti (0.41)</t>
    <phoneticPr fontId="1" type="noConversion"/>
  </si>
  <si>
    <t>Not specified</t>
  </si>
  <si>
    <r>
      <t>Cu (2.90-3.50); Li (0.80-1.10); Si</t>
    </r>
    <r>
      <rPr>
        <sz val="11"/>
        <color theme="1"/>
        <rFont val="宋体"/>
        <family val="3"/>
        <charset val="134"/>
      </rPr>
      <t>≤</t>
    </r>
    <r>
      <rPr>
        <sz val="11"/>
        <color theme="1"/>
        <rFont val="Times New Roman"/>
        <family val="1"/>
      </rPr>
      <t>0.08; Fe</t>
    </r>
    <r>
      <rPr>
        <sz val="11"/>
        <color theme="1"/>
        <rFont val="宋体"/>
        <family val="3"/>
        <charset val="134"/>
      </rPr>
      <t>≤</t>
    </r>
    <r>
      <rPr>
        <sz val="11"/>
        <color theme="1"/>
        <rFont val="Times New Roman"/>
        <family val="1"/>
      </rPr>
      <t>0.01; Mn</t>
    </r>
    <r>
      <rPr>
        <sz val="11"/>
        <color theme="1"/>
        <rFont val="宋体"/>
        <family val="3"/>
        <charset val="134"/>
      </rPr>
      <t>≤</t>
    </r>
    <r>
      <rPr>
        <sz val="11"/>
        <color theme="1"/>
        <rFont val="Times New Roman"/>
        <family val="1"/>
      </rPr>
      <t>0.50; Mg (0.25-0.80); Zn</t>
    </r>
    <r>
      <rPr>
        <sz val="11"/>
        <color theme="1"/>
        <rFont val="宋体"/>
        <family val="3"/>
        <charset val="134"/>
      </rPr>
      <t>≤</t>
    </r>
    <r>
      <rPr>
        <sz val="11"/>
        <color theme="1"/>
        <rFont val="Times New Roman"/>
        <family val="1"/>
      </rPr>
      <t>0.35; Ag (0.10-0.50); Zr (0.04-0.18)</t>
    </r>
    <phoneticPr fontId="1" type="noConversion"/>
  </si>
  <si>
    <t>C (0.88); Si (0.33); Mn (0.35); P (0.009); S (0.001); Ni (0.11); Cr (4.97); Mo (0.41); Cu (0.33)</t>
  </si>
  <si>
    <t>Mg (1.0); Si (0.6); Cu (0.25); Cr (0.25); Fe (0.7); Mn (0.15); Zn (0.25); Ti (0.15)</t>
    <phoneticPr fontId="1" type="noConversion"/>
  </si>
  <si>
    <t>Zn (0.20); Cu (0.1); Ti (0.10); Cr (0.25); Fe (0.5); Mn (0.5/0.9); Mg (0.8/1.0); Si (0.9/1.1)</t>
    <phoneticPr fontId="1" type="noConversion"/>
  </si>
  <si>
    <t>Not specified</t>
    <phoneticPr fontId="1" type="noConversion"/>
  </si>
  <si>
    <t>Al (6.5); Zn (0.95); Mn (0.325); Si (0.1); Cu (0.05); Fe (0.005); Ni (0.005); Mg (Balance); Impurities (0.3)</t>
    <phoneticPr fontId="1" type="noConversion"/>
  </si>
  <si>
    <t>Fe (0.05); C (0.01); H (0.002); N (0.01); O (0.13); Ti (balance)</t>
    <phoneticPr fontId="1" type="noConversion"/>
  </si>
  <si>
    <t>Al (2.5-3.5); Zn (0.7-1.3); Mn (0.2); Si (0.3); Cu (0.05); Ni (0.005); Fe (0.005); Mg (Balance)</t>
    <phoneticPr fontId="1" type="noConversion"/>
  </si>
  <si>
    <t>Cu (62-64); Pb (Max 0.1); Fe (Max 0.1); Ni ( Max 0.3); Zn (Balance)</t>
    <phoneticPr fontId="1" type="noConversion"/>
  </si>
  <si>
    <t>C (0.07); Cr (20.00); Ni (53.00); Co (0.70); Mo (3.00); Al (0.50); Ti (1.00); Fe (Balance); Nb (5.10); B (0.01); Mg (0.01);
 Mn (0.30); Si (0.32); P (0.01); S (0.01); Cu (0.28); Ca (0.01); Pb (0.00)</t>
    <phoneticPr fontId="1" type="noConversion"/>
  </si>
  <si>
    <t>S (&lt;0.002); B (0.002); P (0.012); C (0.10); Si (0.40); La (0.034); Mn (0.75); Fe (1.24); W (13.95); Cr (21.84); Ni (22.43); 
Co (Balance)</t>
    <phoneticPr fontId="1" type="noConversion"/>
  </si>
  <si>
    <t>Mg (93.7); Zn (5.45); Zr (0.58); Others (0.27)</t>
    <phoneticPr fontId="1" type="noConversion"/>
  </si>
  <si>
    <t>Cu (4.34); Mg (1.48); Mn (0.77); Fe (0.29); Si &lt; 0.15; Zn &lt; 0.1; Ni &lt; 0.05</t>
    <phoneticPr fontId="1" type="noConversion"/>
  </si>
  <si>
    <t>C (0.427); Si (0.023); Mn (0.734); P (0.018); S (0.004); Cu (0.131); Al (0.025); Ni (0.042); Cr (0.037); Mo (0.005); Ti (0.002)</t>
    <phoneticPr fontId="1" type="noConversion"/>
  </si>
  <si>
    <t>C &lt; 0.08; Mn &lt; 2; Si &lt; 1; P &lt; 0.045; S &lt; 0.03; Cr  (17-20); Ni (9-13); Nb &lt; 1.1; Fe (Balance)</t>
    <phoneticPr fontId="1" type="noConversion"/>
  </si>
  <si>
    <t>C (0.48); Si (0.29); Mn (0.68); P (0.021); Ni (0.14); Cr (0.18); Cu (0.13)</t>
    <phoneticPr fontId="1" type="noConversion"/>
  </si>
  <si>
    <t>Al (6.4); V (4.1); Fe (0.2); C (0.01); N (0.01); H (0.002); O (0.16); Ti (Balance)</t>
    <phoneticPr fontId="1" type="noConversion"/>
  </si>
  <si>
    <t>C (0.30); Si (0.97); Mn (0.93); P (0.019); S (0.01); Ni (0.32); Cr (0.93); Cu (0.13)</t>
    <phoneticPr fontId="1" type="noConversion"/>
  </si>
  <si>
    <t>Mild Steel</t>
    <phoneticPr fontId="1" type="noConversion"/>
  </si>
  <si>
    <t>Ref</t>
    <phoneticPr fontId="1" type="noConversion"/>
  </si>
  <si>
    <t>C (0.13); Si (0.032); Mn (0.43); P (0.028); S (0.022); Nb (0.003); Alt (0.004); V (0.006); Cev (0.37)</t>
    <phoneticPr fontId="1" type="noConversion"/>
  </si>
  <si>
    <t>C (0.21); Si (0.48); Mn (1.16); P (0.022); S (0.023); As (0.025); Ceq (0.41); V (0.006); Cev (0.37)</t>
    <phoneticPr fontId="1" type="noConversion"/>
  </si>
  <si>
    <t>C (0.14); Mn (0.9); Si (0.25); P (0.016); S (0.018); Cr (0.08); Ni (0.05); N (0.01); Fe (balance)</t>
    <phoneticPr fontId="1" type="noConversion"/>
  </si>
  <si>
    <t>C (0.32); Si (0.25); Mn (0.45); S (0.017); P (0.013); Ni (2.52); Cr (2.54); Mo (0.51); Cu (0.18)</t>
    <phoneticPr fontId="1" type="noConversion"/>
  </si>
  <si>
    <t>Fe (0.081); C (0.06); Si (0.3); Mo (3.4); N (0.018); Al (6.5); Zr (1.58); H (0.006); Ti (Balance)</t>
    <phoneticPr fontId="1" type="noConversion"/>
  </si>
  <si>
    <t>Fe (0.02); Si (0.01); Al (0.45); Ti (Balance)</t>
    <phoneticPr fontId="1" type="noConversion"/>
  </si>
  <si>
    <t xml:space="preserve">C (0.203); Mn (1.535); 0.236; S&lt;0.01; P (0.009); Ni (0.003); Cr (0.008); V (0.003); Cu (0.01); Ti (0.002); Co (0.004); 
Al (0.035); Nb (0.039); Zr (0.001); Bi (0.003); Zn (0.002); La (0.001); Fe (Balance) </t>
    <phoneticPr fontId="1" type="noConversion"/>
  </si>
  <si>
    <t>C (0.44); Mn (0.70); P (0.019); S (0.046); Si (0.23); Ni (0.03); Cr (0.05); Mo (nil); Cu (0.03); Al (0.05); B (0.0002); V (0.002); 
Nb (0.008); Pb (0.005); Ti (0.002)</t>
    <phoneticPr fontId="1" type="noConversion"/>
  </si>
  <si>
    <t>C (0.44); Si (0.28); Mn (0.66); S (0.014); P (0.02); Ni (0.03); Cr (0.05); Cu (0.14)</t>
    <phoneticPr fontId="1" type="noConversion"/>
  </si>
  <si>
    <t>Cr (19.2); Ni (10.8); Mn (1.6); Si (0.40); P&lt;0.01; C (0.057); S (0.023)</t>
    <phoneticPr fontId="1" type="noConversion"/>
  </si>
  <si>
    <t>Cr (12.1); C (0.11); Fe (86.7); P (0.018); Mn (0.7); Si (0.33); S (0.002)</t>
    <phoneticPr fontId="1" type="noConversion"/>
  </si>
  <si>
    <t>C (49); N (2); Mn (188); Ni (20); Cr (13); Si (9); Cu (13); Al (64); P (14); S (17)</t>
    <phoneticPr fontId="1" type="noConversion"/>
  </si>
  <si>
    <t>Loading frequency</t>
    <phoneticPr fontId="1" type="noConversion"/>
  </si>
  <si>
    <t xml:space="preserve">The outer surface of the tubular specimen was polished with an emery paper of grade 1000 and the inner surface was roller-burnished to ensure crack initiation on the outer surface. </t>
    <phoneticPr fontId="1" type="noConversion"/>
  </si>
  <si>
    <t>2 Hz</t>
    <phoneticPr fontId="1" type="noConversion"/>
  </si>
  <si>
    <t>After processing the bar into a blank, normalize it. Heat treatment process: Heat to 850 °C, hold for 50 minutes, and then air cool. The test piece is a thin-walled tube.</t>
    <phoneticPr fontId="1" type="noConversion"/>
  </si>
  <si>
    <t xml:space="preserve">An annealing treatment was applied at 1000°C for half an hour under argon, followed by furnace cooling. Tubular specimens were mechanically polished and then electropolished. </t>
    <phoneticPr fontId="1" type="noConversion"/>
  </si>
  <si>
    <t>Test machine</t>
    <phoneticPr fontId="1" type="noConversion"/>
  </si>
  <si>
    <t>MTS</t>
    <phoneticPr fontId="1" type="noConversion"/>
  </si>
  <si>
    <t>0.08 Hz</t>
    <phoneticPr fontId="1" type="noConversion"/>
  </si>
  <si>
    <t>1 Hz</t>
    <phoneticPr fontId="1" type="noConversion"/>
  </si>
  <si>
    <t>Made from hot-rolled steel sheets. The thin-walled tube specimen is processed by turning and grinding, while the inner hole processing goes through drilling, silver wire cutting, and grinding processes.</t>
    <phoneticPr fontId="1" type="noConversion"/>
  </si>
  <si>
    <t>Made of hot-rolled ribbed secondary threaded steel bars, the ribs are removed and processed into thin-walled cylindrical specimens.</t>
    <phoneticPr fontId="1" type="noConversion"/>
  </si>
  <si>
    <t xml:space="preserve">A two post axial servo-hydraulic test frame with a 90 kN load cell. </t>
    <phoneticPr fontId="1" type="noConversion"/>
  </si>
  <si>
    <t>Jiang, Y., Hertel, O., &amp; Vormwald, M. (2007). An experimental evaluation of three critical plane multiaxial fatigue criteria. International Journal of Fatigue, 29(8), 1490-1502.</t>
    <phoneticPr fontId="1" type="noConversion"/>
  </si>
  <si>
    <t>Gang, Z. (2015). Evaluation of multiaxial low-cycle fatigue life prediction model (Master's thesis, Nanning: Guangxi University).</t>
    <phoneticPr fontId="1" type="noConversion"/>
  </si>
  <si>
    <t>Zhang X. (2013). Research on multiaxial low-cycle fatigue and life evaluation for Q235 steel (Master's thesis, Nanning: Guangxi University).</t>
    <phoneticPr fontId="1" type="noConversion"/>
  </si>
  <si>
    <t>Shang D, &amp; Wang D. (2007). Multiaxial fatigue strength(in Chinese). Science Press.</t>
    <phoneticPr fontId="1" type="noConversion"/>
  </si>
  <si>
    <t>Doquet, V., &amp; Pineau, A. (1991, December). Multiaxial low-cycle fatigue behaviour of a mild steel. In Third International Conference on Biaxial/Multiaxial Fatigue (pp. 81-101). MEP.</t>
    <phoneticPr fontId="1" type="noConversion"/>
  </si>
  <si>
    <t>U1,U2,P1,S1,S3,T1,T2</t>
    <phoneticPr fontId="1" type="noConversion"/>
  </si>
  <si>
    <t>U1,U2,P1,S1,SF12,SF14,SF15,SF16,SF19</t>
    <phoneticPr fontId="1" type="noConversion"/>
  </si>
  <si>
    <t>U1,U2,P1,S1,SF12,SF13,SF15,SF16,SF19</t>
    <phoneticPr fontId="1" type="noConversion"/>
  </si>
  <si>
    <t>U1,U2,P1,S1,SF12,SF14,SF15,SF18</t>
    <phoneticPr fontId="1" type="noConversion"/>
  </si>
  <si>
    <t>U1,U2,S1,T1,TF</t>
    <phoneticPr fontId="1" type="noConversion"/>
  </si>
  <si>
    <t>U1,U2,P1,S1,B1,T1,T2</t>
    <phoneticPr fontId="1" type="noConversion"/>
  </si>
  <si>
    <t>U1,U2,L2,S1,S2,S3,S4,S5,S6,S7,S8,S9,S10,S11,S12</t>
    <phoneticPr fontId="1" type="noConversion"/>
  </si>
  <si>
    <t>U1,U2,P1,S1,S3</t>
    <phoneticPr fontId="1" type="noConversion"/>
  </si>
  <si>
    <t>U3,P1,S1,S3,S7, B1,T1,SF12,SF20,L1,L3,L8,L9, L10</t>
    <phoneticPr fontId="1" type="noConversion"/>
  </si>
  <si>
    <t>S11,P1,L6,L7</t>
    <phoneticPr fontId="1" type="noConversion"/>
  </si>
  <si>
    <t>P1,S1,S6,S12</t>
    <phoneticPr fontId="1" type="noConversion"/>
  </si>
  <si>
    <t>P1,S1,S3</t>
    <phoneticPr fontId="1" type="noConversion"/>
  </si>
  <si>
    <t>U1,U2,P1,S1,B1,B2</t>
    <phoneticPr fontId="1" type="noConversion"/>
  </si>
  <si>
    <t>P1,L1,L2,L3,L4,L5</t>
    <phoneticPr fontId="1" type="noConversion"/>
  </si>
  <si>
    <t>U1,U2,P1,S1,SF12,SF13,SF15,SF17,SF19</t>
    <phoneticPr fontId="1" type="noConversion"/>
  </si>
  <si>
    <t>U1,U2,P1,S1</t>
    <phoneticPr fontId="1" type="noConversion"/>
  </si>
  <si>
    <t>U1,U3,P1,P3,S1,B1,T1,T2,T3,R1,R2,R3</t>
    <phoneticPr fontId="1" type="noConversion"/>
  </si>
  <si>
    <t>P1, S1</t>
    <phoneticPr fontId="1" type="noConversion"/>
  </si>
  <si>
    <t>U1, U2, S1</t>
    <phoneticPr fontId="1" type="noConversion"/>
  </si>
  <si>
    <t>U1, U2, P1, S1, S3</t>
    <phoneticPr fontId="1" type="noConversion"/>
  </si>
  <si>
    <t>A servohydraulic loading device</t>
    <phoneticPr fontId="1" type="noConversion"/>
  </si>
  <si>
    <t>Hoffmeyer, J., Döring, R., Seeger, T., &amp; Vormwald, M. (2006). Deformation behaviour, short crack growth and fatigue livesunder multiaxial nonproportional loading. International journal of fatigue, 28(5-6), 508-520.</t>
    <phoneticPr fontId="1" type="noConversion"/>
  </si>
  <si>
    <t>U1, U2, P1, S1, L8, T4</t>
    <phoneticPr fontId="1" type="noConversion"/>
  </si>
  <si>
    <t>U1, U2, P1,S1,SF12,SF14</t>
    <phoneticPr fontId="1" type="noConversion"/>
  </si>
  <si>
    <t>U1, U2, P1</t>
    <phoneticPr fontId="1" type="noConversion"/>
  </si>
  <si>
    <t>U1, U2, P1, S3</t>
    <phoneticPr fontId="1" type="noConversion"/>
  </si>
  <si>
    <t>Al5083</t>
    <phoneticPr fontId="1" type="noConversion"/>
  </si>
  <si>
    <t>P1, S1, S3, T1, SF12, SF20, B1</t>
    <phoneticPr fontId="1" type="noConversion"/>
  </si>
  <si>
    <t>P1</t>
    <phoneticPr fontId="1" type="noConversion"/>
  </si>
  <si>
    <t>P1, S1, S3</t>
    <phoneticPr fontId="1" type="noConversion"/>
  </si>
  <si>
    <t>U1, U2,  L8, P1, S1</t>
    <phoneticPr fontId="1" type="noConversion"/>
  </si>
  <si>
    <t>U1, U2, P1, S1</t>
    <phoneticPr fontId="1" type="noConversion"/>
  </si>
  <si>
    <t>U1, U2, T2</t>
    <phoneticPr fontId="1" type="noConversion"/>
  </si>
  <si>
    <t>U1, U2, U3, P1, P3, S1, S3, B1, R1, R2</t>
    <phoneticPr fontId="1" type="noConversion"/>
  </si>
  <si>
    <t>U2, P1, S1, S3, S12</t>
    <phoneticPr fontId="1" type="noConversion"/>
  </si>
  <si>
    <t>U1, U2, P1, S1, SF12, SF20, T1, T5</t>
    <phoneticPr fontId="1" type="noConversion"/>
  </si>
  <si>
    <t>U1, U2</t>
    <phoneticPr fontId="1" type="noConversion"/>
  </si>
  <si>
    <t>Strain controlled</t>
    <phoneticPr fontId="1" type="noConversion"/>
  </si>
  <si>
    <r>
      <t xml:space="preserve">Stress Controlled, </t>
    </r>
    <r>
      <rPr>
        <sz val="11"/>
        <color theme="1"/>
        <rFont val="Times New Roman"/>
        <family val="1"/>
      </rPr>
      <t>Strain controlled</t>
    </r>
    <phoneticPr fontId="1" type="noConversion"/>
  </si>
  <si>
    <t>Magnesium alloy</t>
    <phoneticPr fontId="1" type="noConversion"/>
  </si>
  <si>
    <t>Specimen type</t>
    <phoneticPr fontId="1" type="noConversion"/>
  </si>
  <si>
    <t>Not specified.</t>
    <phoneticPr fontId="1" type="noConversion"/>
  </si>
  <si>
    <t>Austenitic stainless steel, soft annealed.</t>
    <phoneticPr fontId="1" type="noConversion"/>
  </si>
  <si>
    <t>The specimens were rolled after drilling but before turning the outer surface. The drill-hole of the aluminium specimens was shot peened.</t>
    <phoneticPr fontId="1" type="noConversion"/>
  </si>
  <si>
    <t>Instron 8874</t>
    <phoneticPr fontId="1" type="noConversion"/>
  </si>
  <si>
    <t xml:space="preserve">Instron 8800  </t>
    <phoneticPr fontId="1" type="noConversion"/>
  </si>
  <si>
    <r>
      <t>Chen, X., An, K., &amp; Kim, K. S. (2004). Low</t>
    </r>
    <r>
      <rPr>
        <sz val="11"/>
        <color theme="1"/>
        <rFont val="宋体"/>
        <family val="3"/>
        <charset val="134"/>
      </rPr>
      <t>‐</t>
    </r>
    <r>
      <rPr>
        <sz val="11"/>
        <color theme="1"/>
        <rFont val="Times New Roman"/>
        <family val="1"/>
      </rPr>
      <t>cycle fatigue of 1Cr–18Ni–9Ti stainless steel and related weld metal under axial, torsional and 90 out</t>
    </r>
    <r>
      <rPr>
        <sz val="11"/>
        <color theme="1"/>
        <rFont val="宋体"/>
        <family val="3"/>
        <charset val="134"/>
      </rPr>
      <t>‐</t>
    </r>
    <r>
      <rPr>
        <sz val="11"/>
        <color theme="1"/>
        <rFont val="Times New Roman"/>
        <family val="1"/>
      </rPr>
      <t>of</t>
    </r>
    <r>
      <rPr>
        <sz val="11"/>
        <color theme="1"/>
        <rFont val="宋体"/>
        <family val="3"/>
        <charset val="134"/>
      </rPr>
      <t>‐</t>
    </r>
    <r>
      <rPr>
        <sz val="11"/>
        <color theme="1"/>
        <rFont val="Times New Roman"/>
        <family val="1"/>
      </rPr>
      <t>phase loading. Fatigue &amp; Fracture of Engineering Materials &amp; Structures, 27(6), 439-448.</t>
    </r>
    <phoneticPr fontId="1" type="noConversion"/>
  </si>
  <si>
    <t>Additional processing information of specimens</t>
    <phoneticPr fontId="1" type="noConversion"/>
  </si>
  <si>
    <t xml:space="preserve">Specimen surfaces were polished to a 0.3 micron finish to achieve specimen uniformity. </t>
    <phoneticPr fontId="1" type="noConversion"/>
  </si>
  <si>
    <t>The base material is solution-treated.</t>
    <phoneticPr fontId="1" type="noConversion"/>
  </si>
  <si>
    <t>Solution heat-treated and artificially aged.</t>
    <phoneticPr fontId="1" type="noConversion"/>
  </si>
  <si>
    <t xml:space="preserve"> Non-alloy quality steel, normalized.</t>
    <phoneticPr fontId="1" type="noConversion"/>
  </si>
  <si>
    <t>Pejkowski, Ł., &amp; Skibicki, D. (2019). Stress-strain response and fatigue life of four metallic materials under asynchronous loadings: Experimental observations. International Journal of Fatigue, 128, 105202.</t>
    <phoneticPr fontId="1" type="noConversion"/>
  </si>
  <si>
    <t>MTS Model 809</t>
    <phoneticPr fontId="1" type="noConversion"/>
  </si>
  <si>
    <t>0.1 Hz</t>
    <phoneticPr fontId="1" type="noConversion"/>
  </si>
  <si>
    <t xml:space="preserve">By honing and polishing both the inner and outer surfaces of the samples, an average roughness of 0.16 μm was achieved. </t>
    <phoneticPr fontId="1" type="noConversion"/>
  </si>
  <si>
    <t>Albinmousa, J., Adinoyi, M. J., &amp; Merah, N. (2021). Multiaxial low-cycle-fatigue of stainless steel 410 alloy under proportional and non-proportional loading. International Journal of Pressure Vessels and Piping, 192, 104393.</t>
    <phoneticPr fontId="1" type="noConversion"/>
  </si>
  <si>
    <t>Tubular specimens</t>
    <phoneticPr fontId="1" type="noConversion"/>
  </si>
  <si>
    <t>1. Hourglass specimens
2. Tubular specimens</t>
    <phoneticPr fontId="1" type="noConversion"/>
  </si>
  <si>
    <t>1. Not specified.
2. Cold-rolled.</t>
    <phoneticPr fontId="1" type="noConversion"/>
  </si>
  <si>
    <t>1. 5-30 Hz
2. 0.2-7 Hz</t>
    <phoneticPr fontId="1" type="noConversion"/>
  </si>
  <si>
    <t>1. Not specified
2. Instron 8800</t>
    <phoneticPr fontId="1" type="noConversion"/>
  </si>
  <si>
    <t>1. Karolczuk, A., Kluger, K., &amp; Palin-Luc, T. (2021). Fatigue failure probability estimation of the 7075-T651 aluminum alloy under multiaxial loading based on the life-dependent material parameters concept. International Journal of Fatigue, 147, 106174.
2. Zhao, T., &amp; Jiang, Y. (2008). Fatigue of 7075-T651 aluminum alloy. InternationAl journal of fatigue, 30(5), 834-849.</t>
    <phoneticPr fontId="1" type="noConversion"/>
  </si>
  <si>
    <r>
      <t xml:space="preserve">1. Stress Controlled, 
</t>
    </r>
    <r>
      <rPr>
        <sz val="11"/>
        <color theme="1"/>
        <rFont val="Times New Roman"/>
        <family val="1"/>
      </rPr>
      <t>2.</t>
    </r>
    <r>
      <rPr>
        <sz val="11"/>
        <color rgb="FFFF0000"/>
        <rFont val="Times New Roman"/>
        <family val="1"/>
      </rPr>
      <t xml:space="preserve"> </t>
    </r>
    <r>
      <rPr>
        <sz val="11"/>
        <color theme="1"/>
        <rFont val="Times New Roman"/>
        <family val="1"/>
      </rPr>
      <t>Strain controlled</t>
    </r>
    <phoneticPr fontId="1" type="noConversion"/>
  </si>
  <si>
    <t>Specimens were fully polished, inside and out, to eliminate any influence of machining marks.</t>
    <phoneticPr fontId="1" type="noConversion"/>
  </si>
  <si>
    <t>Gates, N. R., &amp; Fatemi, A. (2017). On the consideration of normal and shear stress interaction in multiaxial fatigue damage analysis. International Journal of Fatigue, 100, 322-336.</t>
    <phoneticPr fontId="1" type="noConversion"/>
  </si>
  <si>
    <t>A closed loop servo-hydraulic
axial-torsion load frame</t>
    <phoneticPr fontId="1" type="noConversion"/>
  </si>
  <si>
    <t>SDN100/1000 electro-hydraulic servo testing machine</t>
    <phoneticPr fontId="1" type="noConversion"/>
  </si>
  <si>
    <t>5 Hz</t>
    <phoneticPr fontId="1" type="noConversion"/>
  </si>
  <si>
    <t>Su, W., &amp; Zhu, H. M. (2022). Multiaxial fatigue behavior of a 2198-T8 Al–Li alloy under proportional and nonproportional loading. Materials Testing, 64(11), 1572-1585.</t>
    <phoneticPr fontId="1" type="noConversion"/>
  </si>
  <si>
    <t xml:space="preserve">The base material is cold rolled in one direction. The surface of the specimens was polished successively with finer grits to a mirror-like finish. </t>
  </si>
  <si>
    <t xml:space="preserve"> Instron 1322 </t>
    <phoneticPr fontId="1" type="noConversion"/>
  </si>
  <si>
    <r>
      <t>Lin, H., Nayeb</t>
    </r>
    <r>
      <rPr>
        <sz val="11"/>
        <color theme="1"/>
        <rFont val="宋体"/>
        <family val="3"/>
        <charset val="134"/>
      </rPr>
      <t>‐</t>
    </r>
    <r>
      <rPr>
        <sz val="11"/>
        <color theme="1"/>
        <rFont val="Times New Roman"/>
        <family val="1"/>
      </rPr>
      <t>Hashemi, H., &amp; Pelloux, R. M. (1993). A multiaxial fatigue damage model for orthotropic materials under proportional loading. Fatigue &amp; Fracture of Engineering Materials &amp; Structures, 16(7), 723-742.</t>
    </r>
    <phoneticPr fontId="1" type="noConversion"/>
  </si>
  <si>
    <t xml:space="preserve">Cylindrical specimens </t>
    <phoneticPr fontId="1" type="noConversion"/>
  </si>
  <si>
    <t xml:space="preserve"> Cylindrical specimens </t>
    <phoneticPr fontId="1" type="noConversion"/>
  </si>
  <si>
    <t>4 Hz</t>
    <phoneticPr fontId="1" type="noConversion"/>
  </si>
  <si>
    <t>The specimen was machined in a CNC lathe and its 50mm long gauge length surface 
was successively polished down to a 6-fAm diamond compound to obtain a mirror-like finish.</t>
    <phoneticPr fontId="1" type="noConversion"/>
  </si>
  <si>
    <t>Two hydraulic actuators</t>
    <phoneticPr fontId="1" type="noConversion"/>
  </si>
  <si>
    <t>Susmel, L., &amp; Petrone, N. (2003). Multiaxial fatigue life estimations for 6082-T6 cylindrical specimens under in-phase and out-of-phase biaxial loadings. In European Structural Integrity Society (Vol. 31, pp. 83-104). Elsevier.</t>
    <phoneticPr fontId="1" type="noConversion"/>
  </si>
  <si>
    <t>MTS858</t>
    <phoneticPr fontId="1" type="noConversion"/>
  </si>
  <si>
    <t>10 Hz</t>
    <phoneticPr fontId="1" type="noConversion"/>
  </si>
  <si>
    <t>Wang, Y. Y., &amp; Yao, W. X. (2006). A multiaxial fatigue criterion for various metallic materials under proportional and nonproportional loading. International Journal of fatigue, 28(4), 401-408.</t>
    <phoneticPr fontId="1" type="noConversion"/>
  </si>
  <si>
    <t>PA38-T6</t>
    <phoneticPr fontId="1" type="noConversion"/>
  </si>
  <si>
    <t>&lt; 2 Hz</t>
    <phoneticPr fontId="1" type="noConversion"/>
  </si>
  <si>
    <t>0.1 - 2 Hz</t>
    <phoneticPr fontId="1" type="noConversion"/>
  </si>
  <si>
    <t>The base material plate was made by rolling. The fatigue specimens were cut in the rolling direction. Prior to the fatigue tests, all specimens were ground and polished using metallographic abrasive paper and a grinding rod to exclude the effect of both outer and inner surface roughness.</t>
    <phoneticPr fontId="1" type="noConversion"/>
  </si>
  <si>
    <t>MTS 809</t>
  </si>
  <si>
    <t>Ma, T. H., Chang, L., Guo, S., Kong, L. R., He, X. H., &amp; Zhou, C. Y. (2020). Comparison of multiaxial low cycle fatigue behavior of CP-Ti under strain-controlled mode at different multiaxial strain ratios. International Journal of Fatigue, 140, 105818.</t>
    <phoneticPr fontId="1" type="noConversion"/>
  </si>
  <si>
    <t>The material was subjected to the following heat treatment: 730  °C for 1.5 h and then air cooling.</t>
    <phoneticPr fontId="1" type="noConversion"/>
  </si>
  <si>
    <t>0.5-1.0 Hz</t>
    <phoneticPr fontId="1" type="noConversion"/>
  </si>
  <si>
    <t>Wu, Z. R., Hu, X. T., &amp; Song, Y. D. (2014). Multiaxial fatigue life prediction for titanium alloy TC4 under proportional and nonproportional loading. International Journal of Fatigue, 59, 170-175.</t>
  </si>
  <si>
    <t>Wu, Z. R., Hu, X. T., &amp; Song, Y. D. (2014). Multiaxial fatigue life prediction for titanium alloy TC4 under proportional and nonproportional loading. International Journal of Fatigue, 59, 170-175.</t>
    <phoneticPr fontId="1" type="noConversion"/>
  </si>
  <si>
    <t>The inside of the tubular specimens was honed and the outside gauge section of tubular specimens were carefully polished to a near to mirror surface finish. The polished surfaces were carefully examined to ensure complete removal of achining marks within the gauge section.</t>
  </si>
  <si>
    <t>0.03 Hz</t>
    <phoneticPr fontId="1" type="noConversion"/>
  </si>
  <si>
    <t>A closed-loop mechanical 
drive axial–torsion load frame</t>
    <phoneticPr fontId="1" type="noConversion"/>
  </si>
  <si>
    <t>Instron Servohydraulic tension–torsion load frame</t>
    <phoneticPr fontId="1" type="noConversion"/>
  </si>
  <si>
    <t>No heat treatment was made on the material before the test. Before testing, the outer surface of the gage section was finely polished using sanding paper with grit numbers starting from 600 to 1200.</t>
    <phoneticPr fontId="1" type="noConversion"/>
  </si>
  <si>
    <t>Yu, Q., Zhang, J., Jiang, Y., &amp; Li, Q. (2011). Multiaxial fatigue of extruded AZ61A magnesium alloy. International Journal of Fatigue, 33(3), 437-447.</t>
    <phoneticPr fontId="1" type="noConversion"/>
  </si>
  <si>
    <t>Thin-walled tubular testing specimens were machined from the base material rod along its extrusion direction.</t>
    <phoneticPr fontId="1" type="noConversion"/>
  </si>
  <si>
    <t>0.1-5 Hz</t>
    <phoneticPr fontId="1" type="noConversion"/>
  </si>
  <si>
    <t>Xiong, Y., Yu, Q., &amp; Jiang, Y. (2012). Multiaxial fatigue of extruded AZ31B magnesium alloy. Materials Science and Engineering: A, 546, 119-128.</t>
    <phoneticPr fontId="1" type="noConversion"/>
  </si>
  <si>
    <r>
      <t>Samples were cut from extruded bars with a diameter of a 150 mm and a length of 1000 mm. The extruded bar was T5 heat</t>
    </r>
    <r>
      <rPr>
        <sz val="11"/>
        <color theme="1"/>
        <rFont val="宋体"/>
        <family val="3"/>
        <charset val="134"/>
      </rPr>
      <t>‐</t>
    </r>
    <r>
      <rPr>
        <sz val="11"/>
        <color theme="1"/>
        <rFont val="Times New Roman"/>
        <family val="1"/>
      </rPr>
      <t>treated by heating it to 150°C for 24 hours, followed by air cooling.</t>
    </r>
    <phoneticPr fontId="1" type="noConversion"/>
  </si>
  <si>
    <t>Albinmousa, J., Adinoyi, M. J., &amp; Merah, N. (2019). Multiaxial fatigue of extruded ZK60 magnesium alloy. Fatigue &amp; Fracture of Engineering Materials &amp; Structures, 42(10), 2276-2289.</t>
    <phoneticPr fontId="1" type="noConversion"/>
  </si>
  <si>
    <t xml:space="preserve"> Solid specimens with a round crosssection</t>
    <phoneticPr fontId="1" type="noConversion"/>
  </si>
  <si>
    <t xml:space="preserve">The specimens were machined from forged material that has undergone electrical remelting
and spheroidizing. Prior to heat treatment initial machining was done such that the diameters at the gage section and at the grip area were 0.5 mm larger than the final dimension. The  pecimen was then austenized at 980 °C for 20 min and oil quenched at 60 °C. Then, the specimen was tempered for 3 h at 130 °C and cooled in air. </t>
    <phoneticPr fontId="1" type="noConversion"/>
  </si>
  <si>
    <t>0.5 - 5 Hz</t>
    <phoneticPr fontId="1" type="noConversion"/>
  </si>
  <si>
    <t>Axial–torsional servo-hydraulic Instron machine</t>
    <phoneticPr fontId="1" type="noConversion"/>
  </si>
  <si>
    <t>Kim, K. S., Nam, K. M., Kwak, G. J., &amp; Hwang, S. M. (2004). A fatigue life model for 5% chrome work roll steel under multiaxial loading. International journal of fatigue, 26(7), 683-689.</t>
    <phoneticPr fontId="1" type="noConversion"/>
  </si>
  <si>
    <t xml:space="preserve">Base material was hot-rolled, air-cooled bar stock. </t>
    <phoneticPr fontId="1" type="noConversion"/>
  </si>
  <si>
    <t>0.5 - 1 Hz</t>
    <phoneticPr fontId="1" type="noConversion"/>
  </si>
  <si>
    <t>Closed-loop servo-hydraulic MTS 
axial-torsional material testing system</t>
    <phoneticPr fontId="1" type="noConversion"/>
  </si>
  <si>
    <t>MTS 809</t>
    <phoneticPr fontId="1" type="noConversion"/>
  </si>
  <si>
    <t>Cheng Z. (2010). Fatigue Life Prediction of Structures in HCF Region under Complex Stress Field (in Chinese)  (Doctoral dissertation, Nanjing: Nanjing University of Aeronautics and Astronautics).</t>
    <phoneticPr fontId="1" type="noConversion"/>
  </si>
  <si>
    <t>Arora, P., Gupta, S. K., Bhasin, V., Singh, R. K., Sivaprasad, S., &amp; Tarafder, S. (2016). Testing and assessment of fatigue life prediction models for Indian PHWRs piping material under multi-axial load cycling. International Journal of Fatigue, 85, 98-113.</t>
    <phoneticPr fontId="1" type="noConversion"/>
  </si>
  <si>
    <t>MTS809</t>
    <phoneticPr fontId="1" type="noConversion"/>
  </si>
  <si>
    <t>The testing specimens were taken from a hot rolled plate with a thickness of 35 mm. No additional heat treatment was made before the fabrication of the testing specimens.</t>
    <phoneticPr fontId="1" type="noConversion"/>
  </si>
  <si>
    <t>Instron hydraulic tension-torsion load frame</t>
    <phoneticPr fontId="1" type="noConversion"/>
  </si>
  <si>
    <t>0.1 - 10 Hz</t>
    <phoneticPr fontId="1" type="noConversion"/>
  </si>
  <si>
    <t xml:space="preserve">The base material used was hot-rolled 1045 steel in the normalized condition.The interior of each specimen had a honed surface and the outer surface was finely polished with successively finer grit to a mirror-like surface. Final polishing was done with 0.5 pm alumina. </t>
    <phoneticPr fontId="1" type="noConversion"/>
  </si>
  <si>
    <t>0.1 - 3 Hz</t>
    <phoneticPr fontId="1" type="noConversion"/>
  </si>
  <si>
    <t>Servo-controlled closed-loop 
axial-torsional machine</t>
    <phoneticPr fontId="1" type="noConversion"/>
  </si>
  <si>
    <r>
      <t>Fatemi, A., &amp; Socie, D. F. (1988). A critical plane approach to multiaxial fatigue damage including out</t>
    </r>
    <r>
      <rPr>
        <sz val="11"/>
        <color theme="1"/>
        <rFont val="宋体"/>
        <family val="3"/>
        <charset val="134"/>
      </rPr>
      <t>‐</t>
    </r>
    <r>
      <rPr>
        <sz val="11"/>
        <color theme="1"/>
        <rFont val="Times New Roman"/>
        <family val="1"/>
      </rPr>
      <t>of</t>
    </r>
    <r>
      <rPr>
        <sz val="11"/>
        <color theme="1"/>
        <rFont val="宋体"/>
        <family val="3"/>
        <charset val="134"/>
      </rPr>
      <t>‐</t>
    </r>
    <r>
      <rPr>
        <sz val="11"/>
        <color theme="1"/>
        <rFont val="Times New Roman"/>
        <family val="1"/>
      </rPr>
      <t>phase loading. Fatigue &amp; Fracture of Engineering materials &amp; structures, 11(3), 149-165.</t>
    </r>
    <phoneticPr fontId="1" type="noConversion"/>
  </si>
  <si>
    <t>A servo-hydraulic tension–torsion machine</t>
    <phoneticPr fontId="1" type="noConversion"/>
  </si>
  <si>
    <t>Instron
A servo-hydraulic tension–torsion load frame</t>
    <phoneticPr fontId="1" type="noConversion"/>
  </si>
  <si>
    <t>A servo hydraulic tension–torsion 
machine</t>
    <phoneticPr fontId="1" type="noConversion"/>
  </si>
  <si>
    <t>Cantilever type specimens</t>
    <phoneticPr fontId="1" type="noConversion"/>
  </si>
  <si>
    <t>20 Hz</t>
    <phoneticPr fontId="1" type="noConversion"/>
  </si>
  <si>
    <t>Lee, S. B. (1985). A criterion for fully reversed out-of-phase torsion and bending. In Multiaxial fatigue. ASTM International.</t>
    <phoneticPr fontId="1" type="noConversion"/>
  </si>
  <si>
    <t>The material was held at 900°C for 30 min and oil-quenched. It was then tempered at 600°C in the furnace for 30 min and air-cooled.</t>
    <phoneticPr fontId="1" type="noConversion"/>
  </si>
  <si>
    <t>0.5 - 2 Hz</t>
    <phoneticPr fontId="1" type="noConversion"/>
  </si>
  <si>
    <t>Han, C., Chen, X., &amp; Kim, K. S. (2002). Evaluation of multiaxial fatigue criteria under irregular loading. International Journal of Fatigue, 24(9), 913-922.</t>
    <phoneticPr fontId="1" type="noConversion"/>
  </si>
  <si>
    <t>0.25 Hz</t>
    <phoneticPr fontId="1" type="noConversion"/>
  </si>
  <si>
    <t>The test specimens have been made of cold rolled brass in as-delivered condition.</t>
    <phoneticPr fontId="1" type="noConversion"/>
  </si>
  <si>
    <t>Skibicki, D., &amp; Pejkowski, Ł. (2017). Low-cycle multiaxial fatigue behaviour and fatigue life prediction for CuZn37 brass using the stress-strain models. International Journal of Fatigue, 102, 18-36.</t>
    <phoneticPr fontId="1" type="noConversion"/>
  </si>
  <si>
    <t xml:space="preserve"> Heat-treatment conditions were 970 °C for 60 min, air cooling to 720 ◦C for 8 h, furnace cooling to 620 ◦C for 8 h (cooling rate of 50 ◦C/h), and finally air cooling.</t>
    <phoneticPr fontId="1" type="noConversion"/>
  </si>
  <si>
    <t>MTS809-250KN</t>
    <phoneticPr fontId="1" type="noConversion"/>
  </si>
  <si>
    <t>0.05 Hz, 0.01 Hz, 
and 0.133 Hz.</t>
    <phoneticPr fontId="1" type="noConversion"/>
  </si>
  <si>
    <t>Shang, D. G., Sun, G. Q., Chen, J. H., Cai, N., &amp; Yan, C. L. (2006). Multiaxial fatigue behavior of Ni-based superalloy GH4169 at 650° C. Materials Science and Engineering: A, 432(1-2), 231-238.</t>
    <phoneticPr fontId="1" type="noConversion"/>
  </si>
  <si>
    <t>Hot rolled, centerless ground, and solution annealed.</t>
    <phoneticPr fontId="1" type="noConversion"/>
  </si>
  <si>
    <t>A servohydraulic axial-torsional test 
system</t>
    <phoneticPr fontId="1" type="noConversion"/>
  </si>
  <si>
    <t>Feng, E. S., Wang, X. G., &amp; Jiang, C. (2019). A new multiaxial fatigue model for life prediction based on energy dissipation evaluation. International Journal of Fatigue, 122, 1-8.</t>
    <phoneticPr fontId="1" type="noConversion"/>
  </si>
  <si>
    <t>Jones, D., &amp; Kurath, P. (1988). Cyclic Fatigue Damage Characteristics Observed for Simple Loadings Extended to Multiaxial Life Prediction (NASA Contractor Report 182126). University of Illinois: Urbana, IL, USA.</t>
    <phoneticPr fontId="1" type="noConversion"/>
  </si>
  <si>
    <t>Bonacuse, P. J., &amp; Kalluri, S. (1995). Elevated temperature axial and torsional fatigue behavior of Haynes 188. Journal of Engineering Materials and Technology, 117(2), 191-199.</t>
    <phoneticPr fontId="1" type="noConversion"/>
  </si>
  <si>
    <t>Gao, Z., Zhao, T., Wang, X., &amp; Jiang, Y. (2009). Multiaxial fatigue of 16MnR steel. Journal of Pressure Vessel Technology, 131(2), 021403.</t>
    <phoneticPr fontId="1" type="noConversion"/>
  </si>
  <si>
    <t>Kim, K. S., Park, J. C., &amp; Lee, J. W. (1999). Multiaxial fatigue under variable amplitude loads. Journal of Engineering Materials and Technology, 121(3), 268-293.</t>
    <phoneticPr fontId="1" type="noConversion"/>
  </si>
  <si>
    <t>Socie D. F., Shield T. W. (1984). Mean stress effects in biaxial fatigue of Inconel 718. Journal of Engineering Materials and Technology, 106(3), 227-232.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</si>
</sst>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sz val="11"/>
      <color theme="1"/>
      <name val="Times New Roman"/>
      <family val="1"/>
    </font>
    <font>
      <sz val="11"/>
      <color rgb="FFFF0000"/>
      <name val="Times New Roman"/>
      <family val="1"/>
    </font>
    <font>
      <sz val="11"/>
      <color theme="1"/>
      <name val="宋体"/>
      <family val="3"/>
      <charset val="134"/>
    </font>
  </fonts>
  <fills count="2">
    <fill>
      <patternFill patternType="none"/>
    </fill>
    <fill>
      <patternFill patternType="gray125"/>
    </fill>
  </fills>
  <borders count="3">
    <border>
      <left/>
      <right/>
      <top/>
      <bottom/>
      <diagonal/>
    </border>
    <border>
      <left/>
      <right/>
      <top style="medium">
        <color indexed="64"/>
      </top>
      <bottom style="medium">
        <color indexed="64"/>
      </bottom>
      <diagonal/>
    </border>
    <border>
      <left/>
      <right/>
      <top style="medium">
        <color indexed="64"/>
      </top>
      <bottom/>
      <diagonal/>
    </border>
  </borders>
  <cellStyleXfs count="1">
    <xf numFmtId="0" fontId="0" fillId="0" borderId="0"/>
  </cellStyleXfs>
  <cellXfs count="13">
    <xf numFmtId="0" fontId="0" fillId="0" borderId="0" xfId="0"/>
    <xf numFmtId="0" fontId="0" fillId="0" borderId="0" xfId="0" applyAlignment="1">
      <alignment horizontal="center"/>
    </xf>
    <xf numFmtId="0" fontId="3" fillId="0" borderId="0" xfId="0" applyFont="1"/>
    <xf numFmtId="0" fontId="3" fillId="0" borderId="0" xfId="0" applyFont="1" applyAlignment="1">
      <alignment horizontal="center" vertical="center"/>
    </xf>
    <xf numFmtId="0" fontId="4" fillId="0" borderId="0" xfId="0" applyFont="1"/>
    <xf numFmtId="0" fontId="2" fillId="0" borderId="1" xfId="0" applyFont="1" applyBorder="1" applyAlignment="1">
      <alignment horizontal="center" vertical="center" wrapText="1"/>
    </xf>
    <xf numFmtId="0" fontId="3" fillId="0" borderId="0" xfId="0" applyFont="1" applyAlignment="1">
      <alignment wrapText="1"/>
    </xf>
    <xf numFmtId="0" fontId="3" fillId="0" borderId="0" xfId="0" applyFont="1" applyAlignment="1">
      <alignment horizontal="center"/>
    </xf>
    <xf numFmtId="0" fontId="3" fillId="0" borderId="0" xfId="0" applyFont="1" applyAlignment="1">
      <alignment horizontal="justify" wrapText="1"/>
    </xf>
    <xf numFmtId="0" fontId="3" fillId="0" borderId="0" xfId="0" applyFont="1" applyAlignment="1">
      <alignment horizontal="center" wrapText="1"/>
    </xf>
    <xf numFmtId="0" fontId="4" fillId="0" borderId="0" xfId="0" applyFont="1" applyAlignment="1">
      <alignment wrapText="1"/>
    </xf>
    <xf numFmtId="0" fontId="3" fillId="0" borderId="0" xfId="0" applyFont="1" applyAlignment="1">
      <alignment horizontal="center" vertical="center"/>
    </xf>
    <xf numFmtId="0" fontId="3"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abSelected="1" topLeftCell="C19" zoomScale="70" zoomScaleNormal="70" workbookViewId="0">
      <selection activeCell="D23" sqref="D23"/>
    </sheetView>
  </sheetViews>
  <sheetFormatPr defaultRowHeight="13.8" x14ac:dyDescent="0.25"/>
  <cols>
    <col min="1" max="1" width="22.21875" bestFit="1" customWidth="1"/>
    <col min="2" max="2" width="22.6640625" bestFit="1" customWidth="1"/>
    <col min="3" max="3" width="104" customWidth="1"/>
    <col min="4" max="4" width="74.6640625" customWidth="1"/>
    <col min="5" max="5" width="20.44140625" style="1" customWidth="1"/>
    <col min="6" max="6" width="33.21875" style="2" customWidth="1"/>
    <col min="7" max="7" width="14.33203125" style="2" customWidth="1"/>
    <col min="8" max="8" width="13.21875" customWidth="1"/>
    <col min="9" max="9" width="29.21875" customWidth="1"/>
    <col min="10" max="10" width="9.33203125" bestFit="1" customWidth="1"/>
    <col min="11" max="11" width="78.6640625" bestFit="1" customWidth="1"/>
  </cols>
  <sheetData>
    <row r="1" spans="1:11" ht="31.8" thickBot="1" x14ac:dyDescent="0.3">
      <c r="A1" s="5" t="s">
        <v>0</v>
      </c>
      <c r="B1" s="5" t="s">
        <v>1</v>
      </c>
      <c r="C1" s="5" t="s">
        <v>4</v>
      </c>
      <c r="D1" s="5" t="s">
        <v>149</v>
      </c>
      <c r="E1" s="5" t="s">
        <v>142</v>
      </c>
      <c r="F1" s="5" t="s">
        <v>90</v>
      </c>
      <c r="G1" s="5" t="s">
        <v>85</v>
      </c>
      <c r="H1" s="5" t="s">
        <v>2</v>
      </c>
      <c r="I1" s="5" t="s">
        <v>3</v>
      </c>
      <c r="J1" s="5" t="s">
        <v>5</v>
      </c>
      <c r="K1" s="5" t="s">
        <v>72</v>
      </c>
    </row>
    <row r="2" spans="1:11" ht="42.6" x14ac:dyDescent="0.25">
      <c r="A2" s="12" t="s">
        <v>19</v>
      </c>
      <c r="B2" s="2" t="s">
        <v>6</v>
      </c>
      <c r="C2" s="2" t="s">
        <v>51</v>
      </c>
      <c r="D2" s="8" t="s">
        <v>151</v>
      </c>
      <c r="E2" s="9" t="s">
        <v>159</v>
      </c>
      <c r="F2" s="9" t="s">
        <v>147</v>
      </c>
      <c r="G2" s="7" t="s">
        <v>57</v>
      </c>
      <c r="H2" s="2" t="s">
        <v>120</v>
      </c>
      <c r="I2" s="2" t="s">
        <v>50</v>
      </c>
      <c r="J2" s="7">
        <v>14</v>
      </c>
      <c r="K2" s="6" t="s">
        <v>148</v>
      </c>
    </row>
    <row r="3" spans="1:11" ht="41.4" x14ac:dyDescent="0.25">
      <c r="A3" s="11"/>
      <c r="B3" s="2" t="s">
        <v>7</v>
      </c>
      <c r="C3" s="2" t="s">
        <v>67</v>
      </c>
      <c r="D3" s="8" t="s">
        <v>145</v>
      </c>
      <c r="E3" s="9" t="s">
        <v>159</v>
      </c>
      <c r="F3" s="7" t="s">
        <v>122</v>
      </c>
      <c r="G3" s="7" t="s">
        <v>87</v>
      </c>
      <c r="H3" s="2" t="s">
        <v>121</v>
      </c>
      <c r="I3" s="2" t="s">
        <v>50</v>
      </c>
      <c r="J3" s="7">
        <v>19</v>
      </c>
      <c r="K3" s="6" t="s">
        <v>123</v>
      </c>
    </row>
    <row r="4" spans="1:11" ht="41.4" x14ac:dyDescent="0.25">
      <c r="A4" s="11"/>
      <c r="B4" s="2" t="s">
        <v>8</v>
      </c>
      <c r="C4" s="2" t="s">
        <v>52</v>
      </c>
      <c r="D4" s="8" t="s">
        <v>144</v>
      </c>
      <c r="E4" s="9" t="s">
        <v>159</v>
      </c>
      <c r="F4" s="7" t="s">
        <v>146</v>
      </c>
      <c r="G4" s="7" t="s">
        <v>186</v>
      </c>
      <c r="H4" s="2" t="s">
        <v>104</v>
      </c>
      <c r="I4" s="2" t="s">
        <v>50</v>
      </c>
      <c r="J4" s="7">
        <v>63</v>
      </c>
      <c r="K4" s="6" t="s">
        <v>154</v>
      </c>
    </row>
    <row r="5" spans="1:11" ht="27.6" x14ac:dyDescent="0.25">
      <c r="A5" s="11"/>
      <c r="B5" s="2" t="s">
        <v>9</v>
      </c>
      <c r="C5" s="2" t="s">
        <v>57</v>
      </c>
      <c r="D5" s="2" t="s">
        <v>143</v>
      </c>
      <c r="E5" s="9" t="s">
        <v>159</v>
      </c>
      <c r="F5" s="7" t="s">
        <v>155</v>
      </c>
      <c r="G5" s="7" t="s">
        <v>156</v>
      </c>
      <c r="H5" s="2" t="s">
        <v>109</v>
      </c>
      <c r="I5" s="2" t="s">
        <v>50</v>
      </c>
      <c r="J5" s="7">
        <v>25</v>
      </c>
      <c r="K5" s="6" t="s">
        <v>242</v>
      </c>
    </row>
    <row r="6" spans="1:11" ht="41.4" x14ac:dyDescent="0.25">
      <c r="A6" s="11"/>
      <c r="B6" s="2" t="s">
        <v>10</v>
      </c>
      <c r="C6" s="2" t="s">
        <v>82</v>
      </c>
      <c r="D6" s="8" t="s">
        <v>150</v>
      </c>
      <c r="E6" s="9" t="s">
        <v>159</v>
      </c>
      <c r="F6" s="9" t="s">
        <v>96</v>
      </c>
      <c r="G6" s="7" t="s">
        <v>57</v>
      </c>
      <c r="H6" s="2" t="s">
        <v>114</v>
      </c>
      <c r="I6" s="2" t="s">
        <v>50</v>
      </c>
      <c r="J6" s="7">
        <v>8</v>
      </c>
      <c r="K6" s="6" t="s">
        <v>243</v>
      </c>
    </row>
    <row r="7" spans="1:11" ht="41.4" x14ac:dyDescent="0.25">
      <c r="A7" s="11"/>
      <c r="B7" s="2" t="s">
        <v>11</v>
      </c>
      <c r="C7" s="2" t="s">
        <v>83</v>
      </c>
      <c r="D7" s="8" t="s">
        <v>157</v>
      </c>
      <c r="E7" s="9" t="s">
        <v>159</v>
      </c>
      <c r="F7" s="7" t="s">
        <v>146</v>
      </c>
      <c r="G7" s="7"/>
      <c r="H7" s="2" t="s">
        <v>119</v>
      </c>
      <c r="I7" s="2" t="s">
        <v>139</v>
      </c>
      <c r="J7" s="7">
        <v>14</v>
      </c>
      <c r="K7" s="6" t="s">
        <v>158</v>
      </c>
    </row>
    <row r="8" spans="1:11" ht="69" x14ac:dyDescent="0.25">
      <c r="A8" s="11" t="s">
        <v>18</v>
      </c>
      <c r="B8" s="2" t="s">
        <v>12</v>
      </c>
      <c r="C8" s="2" t="s">
        <v>52</v>
      </c>
      <c r="D8" s="8" t="s">
        <v>161</v>
      </c>
      <c r="E8" s="9" t="s">
        <v>160</v>
      </c>
      <c r="F8" s="9" t="s">
        <v>163</v>
      </c>
      <c r="G8" s="9" t="s">
        <v>162</v>
      </c>
      <c r="H8" s="2" t="s">
        <v>125</v>
      </c>
      <c r="I8" s="10" t="s">
        <v>165</v>
      </c>
      <c r="J8" s="7">
        <f>76+19</f>
        <v>95</v>
      </c>
      <c r="K8" s="6" t="s">
        <v>164</v>
      </c>
    </row>
    <row r="9" spans="1:11" ht="27.6" x14ac:dyDescent="0.25">
      <c r="A9" s="11"/>
      <c r="B9" s="2" t="s">
        <v>13</v>
      </c>
      <c r="C9" s="2" t="s">
        <v>52</v>
      </c>
      <c r="D9" s="8" t="s">
        <v>166</v>
      </c>
      <c r="E9" s="9" t="s">
        <v>159</v>
      </c>
      <c r="F9" s="9" t="s">
        <v>168</v>
      </c>
      <c r="G9" s="7" t="s">
        <v>57</v>
      </c>
      <c r="H9" s="2" t="s">
        <v>124</v>
      </c>
      <c r="I9" s="10" t="s">
        <v>140</v>
      </c>
      <c r="J9" s="7">
        <f>31+5</f>
        <v>36</v>
      </c>
      <c r="K9" s="6" t="s">
        <v>167</v>
      </c>
    </row>
    <row r="10" spans="1:11" ht="27.6" x14ac:dyDescent="0.25">
      <c r="A10" s="11"/>
      <c r="B10" s="2" t="s">
        <v>14</v>
      </c>
      <c r="C10" s="2" t="s">
        <v>53</v>
      </c>
      <c r="D10" s="8" t="s">
        <v>143</v>
      </c>
      <c r="E10" s="9" t="s">
        <v>159</v>
      </c>
      <c r="F10" s="9" t="s">
        <v>169</v>
      </c>
      <c r="G10" s="7" t="s">
        <v>170</v>
      </c>
      <c r="H10" s="2" t="s">
        <v>121</v>
      </c>
      <c r="I10" s="4" t="s">
        <v>49</v>
      </c>
      <c r="J10" s="7">
        <v>21</v>
      </c>
      <c r="K10" s="6" t="s">
        <v>171</v>
      </c>
    </row>
    <row r="11" spans="1:11" ht="42" x14ac:dyDescent="0.25">
      <c r="A11" s="11"/>
      <c r="B11" s="2" t="s">
        <v>15</v>
      </c>
      <c r="C11" s="2" t="s">
        <v>55</v>
      </c>
      <c r="D11" s="8" t="s">
        <v>172</v>
      </c>
      <c r="E11" s="9" t="s">
        <v>175</v>
      </c>
      <c r="F11" s="7" t="s">
        <v>173</v>
      </c>
      <c r="G11" s="7" t="s">
        <v>57</v>
      </c>
      <c r="H11" s="2" t="s">
        <v>126</v>
      </c>
      <c r="I11" s="2" t="s">
        <v>50</v>
      </c>
      <c r="J11" s="7">
        <v>16</v>
      </c>
      <c r="K11" s="6" t="s">
        <v>174</v>
      </c>
    </row>
    <row r="12" spans="1:11" ht="41.4" x14ac:dyDescent="0.25">
      <c r="A12" s="11"/>
      <c r="B12" s="2" t="s">
        <v>16</v>
      </c>
      <c r="C12" s="6" t="s">
        <v>56</v>
      </c>
      <c r="D12" s="8" t="s">
        <v>178</v>
      </c>
      <c r="E12" s="9" t="s">
        <v>176</v>
      </c>
      <c r="F12" s="9" t="s">
        <v>179</v>
      </c>
      <c r="G12" s="7" t="s">
        <v>177</v>
      </c>
      <c r="H12" s="2" t="s">
        <v>127</v>
      </c>
      <c r="I12" s="4" t="s">
        <v>49</v>
      </c>
      <c r="J12" s="7">
        <v>44</v>
      </c>
      <c r="K12" s="6" t="s">
        <v>180</v>
      </c>
    </row>
    <row r="13" spans="1:11" ht="27.6" x14ac:dyDescent="0.25">
      <c r="A13" s="11"/>
      <c r="B13" s="2" t="s">
        <v>17</v>
      </c>
      <c r="C13" s="2" t="s">
        <v>65</v>
      </c>
      <c r="D13" s="8" t="s">
        <v>143</v>
      </c>
      <c r="E13" s="9" t="s">
        <v>159</v>
      </c>
      <c r="F13" s="7" t="s">
        <v>181</v>
      </c>
      <c r="G13" s="7" t="s">
        <v>182</v>
      </c>
      <c r="H13" s="2" t="s">
        <v>121</v>
      </c>
      <c r="I13" s="4" t="s">
        <v>49</v>
      </c>
      <c r="J13" s="7">
        <v>14</v>
      </c>
      <c r="K13" s="6" t="s">
        <v>183</v>
      </c>
    </row>
    <row r="14" spans="1:11" ht="41.4" x14ac:dyDescent="0.25">
      <c r="A14" s="11"/>
      <c r="B14" s="2" t="s">
        <v>128</v>
      </c>
      <c r="C14" s="2" t="s">
        <v>57</v>
      </c>
      <c r="D14" s="8" t="s">
        <v>86</v>
      </c>
      <c r="E14" s="9" t="s">
        <v>159</v>
      </c>
      <c r="F14" s="7" t="s">
        <v>122</v>
      </c>
      <c r="G14" s="7" t="s">
        <v>185</v>
      </c>
      <c r="H14" s="2" t="s">
        <v>129</v>
      </c>
      <c r="I14" s="2" t="s">
        <v>50</v>
      </c>
      <c r="J14" s="7">
        <v>7</v>
      </c>
      <c r="K14" s="6" t="s">
        <v>123</v>
      </c>
    </row>
    <row r="15" spans="1:11" ht="41.4" x14ac:dyDescent="0.25">
      <c r="A15" s="11"/>
      <c r="B15" s="2" t="s">
        <v>184</v>
      </c>
      <c r="C15" s="2" t="s">
        <v>52</v>
      </c>
      <c r="D15" s="8" t="s">
        <v>152</v>
      </c>
      <c r="E15" s="9" t="s">
        <v>159</v>
      </c>
      <c r="F15" s="7" t="s">
        <v>146</v>
      </c>
      <c r="G15" s="7" t="s">
        <v>186</v>
      </c>
      <c r="H15" s="2" t="s">
        <v>116</v>
      </c>
      <c r="I15" s="2" t="s">
        <v>50</v>
      </c>
      <c r="J15" s="7">
        <v>64</v>
      </c>
      <c r="K15" s="6" t="s">
        <v>154</v>
      </c>
    </row>
    <row r="16" spans="1:11" ht="55.2" x14ac:dyDescent="0.25">
      <c r="A16" s="11" t="s">
        <v>24</v>
      </c>
      <c r="B16" s="2" t="s">
        <v>20</v>
      </c>
      <c r="C16" s="2" t="s">
        <v>59</v>
      </c>
      <c r="D16" s="8" t="s">
        <v>187</v>
      </c>
      <c r="E16" s="9" t="s">
        <v>159</v>
      </c>
      <c r="F16" s="7" t="s">
        <v>188</v>
      </c>
      <c r="G16" s="7" t="s">
        <v>93</v>
      </c>
      <c r="H16" s="2" t="s">
        <v>130</v>
      </c>
      <c r="I16" s="2" t="s">
        <v>50</v>
      </c>
      <c r="J16" s="7">
        <v>16</v>
      </c>
      <c r="K16" s="6" t="s">
        <v>189</v>
      </c>
    </row>
    <row r="17" spans="1:11" ht="41.4" x14ac:dyDescent="0.25">
      <c r="A17" s="11"/>
      <c r="B17" s="2" t="s">
        <v>21</v>
      </c>
      <c r="C17" s="2" t="s">
        <v>69</v>
      </c>
      <c r="D17" s="8" t="s">
        <v>190</v>
      </c>
      <c r="E17" s="9" t="s">
        <v>159</v>
      </c>
      <c r="F17" s="7" t="s">
        <v>188</v>
      </c>
      <c r="G17" s="7" t="s">
        <v>191</v>
      </c>
      <c r="H17" s="2" t="s">
        <v>121</v>
      </c>
      <c r="I17" s="2" t="s">
        <v>50</v>
      </c>
      <c r="J17" s="7">
        <v>38</v>
      </c>
      <c r="K17" s="6" t="s">
        <v>193</v>
      </c>
    </row>
    <row r="18" spans="1:11" ht="55.2" x14ac:dyDescent="0.25">
      <c r="A18" s="11"/>
      <c r="B18" s="2" t="s">
        <v>22</v>
      </c>
      <c r="C18" s="2" t="s">
        <v>78</v>
      </c>
      <c r="D18" s="8" t="s">
        <v>194</v>
      </c>
      <c r="E18" s="9" t="s">
        <v>159</v>
      </c>
      <c r="F18" s="9" t="s">
        <v>196</v>
      </c>
      <c r="G18" s="7" t="s">
        <v>195</v>
      </c>
      <c r="H18" s="2" t="s">
        <v>109</v>
      </c>
      <c r="I18" s="2" t="s">
        <v>50</v>
      </c>
      <c r="J18" s="7">
        <v>12</v>
      </c>
      <c r="K18" s="6" t="s">
        <v>192</v>
      </c>
    </row>
    <row r="19" spans="1:11" ht="55.2" x14ac:dyDescent="0.25">
      <c r="A19" s="11"/>
      <c r="B19" s="2" t="s">
        <v>23</v>
      </c>
      <c r="C19" s="2" t="s">
        <v>77</v>
      </c>
      <c r="D19" s="8" t="s">
        <v>194</v>
      </c>
      <c r="E19" s="9" t="s">
        <v>159</v>
      </c>
      <c r="F19" s="9" t="s">
        <v>196</v>
      </c>
      <c r="G19" s="7" t="s">
        <v>195</v>
      </c>
      <c r="H19" s="2" t="s">
        <v>117</v>
      </c>
      <c r="I19" s="2" t="s">
        <v>50</v>
      </c>
      <c r="J19" s="7">
        <v>6</v>
      </c>
      <c r="K19" s="6" t="s">
        <v>192</v>
      </c>
    </row>
    <row r="20" spans="1:11" ht="41.4" x14ac:dyDescent="0.25">
      <c r="A20" s="11" t="s">
        <v>141</v>
      </c>
      <c r="B20" s="2" t="s">
        <v>25</v>
      </c>
      <c r="C20" s="2" t="s">
        <v>58</v>
      </c>
      <c r="D20" s="8" t="s">
        <v>198</v>
      </c>
      <c r="E20" s="9" t="s">
        <v>159</v>
      </c>
      <c r="F20" s="9" t="s">
        <v>197</v>
      </c>
      <c r="G20" s="7" t="s">
        <v>57</v>
      </c>
      <c r="H20" s="2" t="s">
        <v>132</v>
      </c>
      <c r="I20" s="2" t="s">
        <v>50</v>
      </c>
      <c r="J20" s="7">
        <v>47</v>
      </c>
      <c r="K20" s="6" t="s">
        <v>199</v>
      </c>
    </row>
    <row r="21" spans="1:11" ht="41.4" x14ac:dyDescent="0.25">
      <c r="A21" s="11"/>
      <c r="B21" s="2" t="s">
        <v>26</v>
      </c>
      <c r="C21" s="2" t="s">
        <v>60</v>
      </c>
      <c r="D21" s="8" t="s">
        <v>200</v>
      </c>
      <c r="E21" s="9" t="s">
        <v>159</v>
      </c>
      <c r="F21" s="9" t="s">
        <v>225</v>
      </c>
      <c r="G21" s="7" t="s">
        <v>201</v>
      </c>
      <c r="H21" s="2" t="s">
        <v>133</v>
      </c>
      <c r="I21" s="2" t="s">
        <v>50</v>
      </c>
      <c r="J21" s="7">
        <v>37</v>
      </c>
      <c r="K21" s="6" t="s">
        <v>202</v>
      </c>
    </row>
    <row r="22" spans="1:11" ht="42" x14ac:dyDescent="0.25">
      <c r="A22" s="11"/>
      <c r="B22" s="2" t="s">
        <v>27</v>
      </c>
      <c r="C22" s="2" t="s">
        <v>64</v>
      </c>
      <c r="D22" s="8" t="s">
        <v>203</v>
      </c>
      <c r="E22" s="9" t="s">
        <v>159</v>
      </c>
      <c r="F22" s="7" t="s">
        <v>146</v>
      </c>
      <c r="G22" s="7" t="s">
        <v>57</v>
      </c>
      <c r="H22" s="2" t="s">
        <v>133</v>
      </c>
      <c r="I22" s="2" t="s">
        <v>50</v>
      </c>
      <c r="J22" s="7">
        <v>14</v>
      </c>
      <c r="K22" s="6" t="s">
        <v>204</v>
      </c>
    </row>
    <row r="23" spans="1:11" ht="69" x14ac:dyDescent="0.25">
      <c r="A23" s="11" t="s">
        <v>42</v>
      </c>
      <c r="B23" s="2" t="s">
        <v>28</v>
      </c>
      <c r="C23" s="2" t="s">
        <v>54</v>
      </c>
      <c r="D23" s="8" t="s">
        <v>206</v>
      </c>
      <c r="E23" s="9" t="s">
        <v>205</v>
      </c>
      <c r="F23" s="9" t="s">
        <v>208</v>
      </c>
      <c r="G23" s="7" t="s">
        <v>207</v>
      </c>
      <c r="H23" s="2" t="s">
        <v>134</v>
      </c>
      <c r="I23" s="4" t="s">
        <v>49</v>
      </c>
      <c r="J23" s="7">
        <v>42</v>
      </c>
      <c r="K23" s="6" t="s">
        <v>209</v>
      </c>
    </row>
    <row r="24" spans="1:11" ht="27.6" x14ac:dyDescent="0.25">
      <c r="A24" s="11"/>
      <c r="B24" s="2" t="s">
        <v>29</v>
      </c>
      <c r="C24" s="2" t="s">
        <v>66</v>
      </c>
      <c r="D24" s="8" t="s">
        <v>210</v>
      </c>
      <c r="E24" s="9" t="s">
        <v>159</v>
      </c>
      <c r="F24" s="9" t="s">
        <v>212</v>
      </c>
      <c r="G24" s="7" t="s">
        <v>211</v>
      </c>
      <c r="H24" s="2" t="s">
        <v>135</v>
      </c>
      <c r="I24" s="2" t="s">
        <v>50</v>
      </c>
      <c r="J24" s="7">
        <v>41</v>
      </c>
      <c r="K24" s="6" t="s">
        <v>246</v>
      </c>
    </row>
    <row r="25" spans="1:11" ht="41.4" x14ac:dyDescent="0.25">
      <c r="A25" s="11"/>
      <c r="B25" s="2" t="s">
        <v>30</v>
      </c>
      <c r="C25" s="2" t="s">
        <v>70</v>
      </c>
      <c r="D25" s="8" t="s">
        <v>143</v>
      </c>
      <c r="E25" s="9" t="s">
        <v>159</v>
      </c>
      <c r="F25" s="7" t="s">
        <v>213</v>
      </c>
      <c r="G25" s="7" t="s">
        <v>182</v>
      </c>
      <c r="H25" s="2" t="s">
        <v>136</v>
      </c>
      <c r="I25" s="4" t="s">
        <v>49</v>
      </c>
      <c r="J25" s="7">
        <v>8</v>
      </c>
      <c r="K25" s="6" t="s">
        <v>214</v>
      </c>
    </row>
    <row r="26" spans="1:11" ht="41.4" x14ac:dyDescent="0.25">
      <c r="A26" s="11"/>
      <c r="B26" s="2" t="s">
        <v>31</v>
      </c>
      <c r="C26" s="2" t="s">
        <v>73</v>
      </c>
      <c r="D26" s="8" t="s">
        <v>94</v>
      </c>
      <c r="E26" s="9" t="s">
        <v>159</v>
      </c>
      <c r="F26" s="7" t="s">
        <v>237</v>
      </c>
      <c r="G26" s="7" t="s">
        <v>93</v>
      </c>
      <c r="H26" s="2" t="s">
        <v>102</v>
      </c>
      <c r="I26" s="2" t="s">
        <v>50</v>
      </c>
      <c r="J26" s="7">
        <v>38</v>
      </c>
      <c r="K26" s="6" t="s">
        <v>99</v>
      </c>
    </row>
    <row r="27" spans="1:11" ht="27.6" x14ac:dyDescent="0.25">
      <c r="A27" s="11"/>
      <c r="B27" s="2" t="s">
        <v>32</v>
      </c>
      <c r="C27" s="2" t="s">
        <v>74</v>
      </c>
      <c r="D27" s="8" t="s">
        <v>95</v>
      </c>
      <c r="E27" s="9" t="s">
        <v>159</v>
      </c>
      <c r="F27" s="7" t="s">
        <v>237</v>
      </c>
      <c r="G27" s="7" t="s">
        <v>93</v>
      </c>
      <c r="H27" s="6" t="s">
        <v>106</v>
      </c>
      <c r="I27" s="2" t="s">
        <v>50</v>
      </c>
      <c r="J27" s="7">
        <v>23</v>
      </c>
      <c r="K27" s="6" t="s">
        <v>98</v>
      </c>
    </row>
    <row r="28" spans="1:11" ht="41.4" x14ac:dyDescent="0.25">
      <c r="A28" s="11"/>
      <c r="B28" s="2" t="s">
        <v>33</v>
      </c>
      <c r="C28" s="2" t="s">
        <v>52</v>
      </c>
      <c r="D28" s="8" t="s">
        <v>153</v>
      </c>
      <c r="E28" s="9" t="s">
        <v>159</v>
      </c>
      <c r="F28" s="7" t="s">
        <v>146</v>
      </c>
      <c r="G28" s="7" t="s">
        <v>186</v>
      </c>
      <c r="H28" s="6" t="s">
        <v>105</v>
      </c>
      <c r="I28" s="2" t="s">
        <v>50</v>
      </c>
      <c r="J28" s="7">
        <v>55</v>
      </c>
      <c r="K28" s="6" t="s">
        <v>154</v>
      </c>
    </row>
    <row r="29" spans="1:11" ht="41.4" x14ac:dyDescent="0.25">
      <c r="A29" s="11"/>
      <c r="B29" s="2" t="s">
        <v>34</v>
      </c>
      <c r="C29" s="2" t="s">
        <v>52</v>
      </c>
      <c r="D29" s="8" t="s">
        <v>153</v>
      </c>
      <c r="E29" s="9" t="s">
        <v>159</v>
      </c>
      <c r="F29" s="7" t="s">
        <v>146</v>
      </c>
      <c r="G29" s="7" t="s">
        <v>186</v>
      </c>
      <c r="H29" s="2" t="s">
        <v>103</v>
      </c>
      <c r="I29" s="2" t="s">
        <v>50</v>
      </c>
      <c r="J29" s="7">
        <v>59</v>
      </c>
      <c r="K29" s="6" t="s">
        <v>154</v>
      </c>
    </row>
    <row r="30" spans="1:11" ht="41.4" x14ac:dyDescent="0.25">
      <c r="A30" s="11"/>
      <c r="B30" s="2" t="s">
        <v>35</v>
      </c>
      <c r="C30" s="2" t="s">
        <v>75</v>
      </c>
      <c r="D30" s="8" t="s">
        <v>143</v>
      </c>
      <c r="E30" s="9" t="s">
        <v>159</v>
      </c>
      <c r="F30" s="9" t="s">
        <v>226</v>
      </c>
      <c r="G30" s="7" t="s">
        <v>57</v>
      </c>
      <c r="H30" s="2" t="s">
        <v>107</v>
      </c>
      <c r="I30" s="2" t="s">
        <v>50</v>
      </c>
      <c r="J30" s="7">
        <v>43</v>
      </c>
      <c r="K30" s="6" t="s">
        <v>215</v>
      </c>
    </row>
    <row r="31" spans="1:11" ht="27.6" x14ac:dyDescent="0.25">
      <c r="A31" s="11"/>
      <c r="B31" s="2" t="s">
        <v>36</v>
      </c>
      <c r="C31" s="2" t="s">
        <v>81</v>
      </c>
      <c r="D31" s="8" t="s">
        <v>88</v>
      </c>
      <c r="E31" s="9" t="s">
        <v>159</v>
      </c>
      <c r="F31" s="7" t="s">
        <v>216</v>
      </c>
      <c r="G31" s="7" t="s">
        <v>92</v>
      </c>
      <c r="H31" s="2" t="s">
        <v>108</v>
      </c>
      <c r="I31" s="2" t="s">
        <v>50</v>
      </c>
      <c r="J31" s="7">
        <v>21</v>
      </c>
      <c r="K31" s="6" t="s">
        <v>100</v>
      </c>
    </row>
    <row r="32" spans="1:11" ht="27.6" x14ac:dyDescent="0.25">
      <c r="A32" s="11"/>
      <c r="B32" s="2" t="s">
        <v>37</v>
      </c>
      <c r="C32" s="2" t="s">
        <v>57</v>
      </c>
      <c r="D32" s="8" t="s">
        <v>86</v>
      </c>
      <c r="E32" s="9" t="s">
        <v>159</v>
      </c>
      <c r="F32" s="7" t="s">
        <v>57</v>
      </c>
      <c r="G32" s="7" t="s">
        <v>87</v>
      </c>
      <c r="H32" s="2" t="s">
        <v>110</v>
      </c>
      <c r="I32" s="2" t="s">
        <v>50</v>
      </c>
      <c r="J32" s="7">
        <v>39</v>
      </c>
      <c r="K32" s="6" t="s">
        <v>97</v>
      </c>
    </row>
    <row r="33" spans="1:11" ht="27.6" x14ac:dyDescent="0.25">
      <c r="A33" s="11"/>
      <c r="B33" s="2" t="s">
        <v>38</v>
      </c>
      <c r="C33" s="6" t="s">
        <v>79</v>
      </c>
      <c r="D33" s="8" t="s">
        <v>217</v>
      </c>
      <c r="E33" s="9" t="s">
        <v>159</v>
      </c>
      <c r="F33" s="9" t="s">
        <v>218</v>
      </c>
      <c r="G33" s="7" t="s">
        <v>219</v>
      </c>
      <c r="H33" s="2" t="s">
        <v>111</v>
      </c>
      <c r="I33" s="2" t="s">
        <v>50</v>
      </c>
      <c r="J33" s="7">
        <v>15</v>
      </c>
      <c r="K33" s="6" t="s">
        <v>245</v>
      </c>
    </row>
    <row r="34" spans="1:11" ht="55.2" x14ac:dyDescent="0.25">
      <c r="A34" s="11"/>
      <c r="B34" s="2" t="s">
        <v>39</v>
      </c>
      <c r="C34" s="6" t="s">
        <v>80</v>
      </c>
      <c r="D34" s="8" t="s">
        <v>220</v>
      </c>
      <c r="E34" s="9" t="s">
        <v>159</v>
      </c>
      <c r="F34" s="9" t="s">
        <v>222</v>
      </c>
      <c r="G34" s="7" t="s">
        <v>221</v>
      </c>
      <c r="H34" s="2" t="s">
        <v>112</v>
      </c>
      <c r="I34" s="2" t="s">
        <v>50</v>
      </c>
      <c r="J34" s="7">
        <v>28</v>
      </c>
      <c r="K34" s="6" t="s">
        <v>223</v>
      </c>
    </row>
    <row r="35" spans="1:11" ht="27.6" x14ac:dyDescent="0.25">
      <c r="A35" s="11"/>
      <c r="B35" s="2" t="s">
        <v>71</v>
      </c>
      <c r="C35" s="2" t="s">
        <v>84</v>
      </c>
      <c r="D35" s="8" t="s">
        <v>89</v>
      </c>
      <c r="E35" s="9" t="s">
        <v>159</v>
      </c>
      <c r="F35" s="9" t="s">
        <v>224</v>
      </c>
      <c r="G35" s="7" t="s">
        <v>57</v>
      </c>
      <c r="H35" s="2" t="s">
        <v>113</v>
      </c>
      <c r="I35" s="2" t="s">
        <v>50</v>
      </c>
      <c r="J35" s="7">
        <v>10</v>
      </c>
      <c r="K35" s="6" t="s">
        <v>101</v>
      </c>
    </row>
    <row r="36" spans="1:11" ht="27.6" x14ac:dyDescent="0.25">
      <c r="A36" s="11"/>
      <c r="B36" s="2" t="s">
        <v>40</v>
      </c>
      <c r="C36" s="2" t="s">
        <v>68</v>
      </c>
      <c r="D36" s="8" t="s">
        <v>143</v>
      </c>
      <c r="E36" s="9" t="s">
        <v>227</v>
      </c>
      <c r="F36" s="9" t="s">
        <v>57</v>
      </c>
      <c r="G36" s="7" t="s">
        <v>228</v>
      </c>
      <c r="H36" s="2"/>
      <c r="I36" s="4" t="s">
        <v>49</v>
      </c>
      <c r="J36" s="7">
        <v>17</v>
      </c>
      <c r="K36" s="6" t="s">
        <v>229</v>
      </c>
    </row>
    <row r="37" spans="1:11" ht="27.6" x14ac:dyDescent="0.25">
      <c r="A37" s="11"/>
      <c r="B37" s="2" t="s">
        <v>41</v>
      </c>
      <c r="C37" s="2" t="s">
        <v>76</v>
      </c>
      <c r="D37" s="8" t="s">
        <v>230</v>
      </c>
      <c r="E37" s="9" t="s">
        <v>159</v>
      </c>
      <c r="F37" s="7" t="s">
        <v>91</v>
      </c>
      <c r="G37" s="7" t="s">
        <v>231</v>
      </c>
      <c r="H37" s="2" t="s">
        <v>118</v>
      </c>
      <c r="I37" s="2" t="s">
        <v>50</v>
      </c>
      <c r="J37" s="7">
        <v>17</v>
      </c>
      <c r="K37" s="6" t="s">
        <v>232</v>
      </c>
    </row>
    <row r="38" spans="1:11" ht="41.4" x14ac:dyDescent="0.25">
      <c r="A38" s="3" t="s">
        <v>47</v>
      </c>
      <c r="B38" s="2" t="s">
        <v>43</v>
      </c>
      <c r="C38" s="2" t="s">
        <v>61</v>
      </c>
      <c r="D38" s="8" t="s">
        <v>234</v>
      </c>
      <c r="E38" s="9" t="s">
        <v>159</v>
      </c>
      <c r="F38" s="9" t="s">
        <v>146</v>
      </c>
      <c r="G38" s="7" t="s">
        <v>233</v>
      </c>
      <c r="H38" s="2" t="s">
        <v>137</v>
      </c>
      <c r="I38" s="2" t="s">
        <v>50</v>
      </c>
      <c r="J38" s="7">
        <v>69</v>
      </c>
      <c r="K38" s="6" t="s">
        <v>235</v>
      </c>
    </row>
    <row r="39" spans="1:11" ht="41.4" x14ac:dyDescent="0.25">
      <c r="A39" s="11" t="s">
        <v>48</v>
      </c>
      <c r="B39" s="2" t="s">
        <v>44</v>
      </c>
      <c r="C39" s="6" t="s">
        <v>62</v>
      </c>
      <c r="D39" s="8" t="s">
        <v>236</v>
      </c>
      <c r="E39" s="9" t="s">
        <v>159</v>
      </c>
      <c r="F39" s="7" t="s">
        <v>237</v>
      </c>
      <c r="G39" s="9" t="s">
        <v>238</v>
      </c>
      <c r="H39" s="2" t="s">
        <v>131</v>
      </c>
      <c r="I39" s="2" t="s">
        <v>50</v>
      </c>
      <c r="J39" s="3">
        <v>6</v>
      </c>
      <c r="K39" s="6" t="s">
        <v>239</v>
      </c>
    </row>
    <row r="40" spans="1:11" ht="27.6" x14ac:dyDescent="0.25">
      <c r="A40" s="11"/>
      <c r="B40" s="2" t="s">
        <v>45</v>
      </c>
      <c r="C40" s="6" t="s">
        <v>63</v>
      </c>
      <c r="D40" s="8" t="s">
        <v>240</v>
      </c>
      <c r="E40" s="9" t="s">
        <v>159</v>
      </c>
      <c r="F40" s="9" t="s">
        <v>241</v>
      </c>
      <c r="G40" s="7" t="s">
        <v>156</v>
      </c>
      <c r="H40" s="2" t="s">
        <v>138</v>
      </c>
      <c r="I40" s="2" t="s">
        <v>50</v>
      </c>
      <c r="J40" s="3">
        <v>14</v>
      </c>
      <c r="K40" s="6" t="s">
        <v>244</v>
      </c>
    </row>
    <row r="41" spans="1:11" ht="27.6" x14ac:dyDescent="0.25">
      <c r="A41" s="11"/>
      <c r="B41" s="2" t="s">
        <v>46</v>
      </c>
      <c r="C41" s="2" t="s">
        <v>57</v>
      </c>
      <c r="D41" s="8" t="s">
        <v>143</v>
      </c>
      <c r="E41" s="9" t="s">
        <v>159</v>
      </c>
      <c r="F41" s="7" t="s">
        <v>155</v>
      </c>
      <c r="G41" s="7" t="s">
        <v>57</v>
      </c>
      <c r="H41" s="2" t="s">
        <v>115</v>
      </c>
      <c r="I41" s="2" t="s">
        <v>50</v>
      </c>
      <c r="J41" s="7">
        <v>12</v>
      </c>
      <c r="K41" s="6" t="s">
        <v>247</v>
      </c>
    </row>
    <row r="42" spans="1:11" x14ac:dyDescent="0.25">
      <c r="J42">
        <f>SUM(J2:J41)</f>
        <v>1167</v>
      </c>
    </row>
  </sheetData>
  <mergeCells count="6">
    <mergeCell ref="A23:A37"/>
    <mergeCell ref="A39:A41"/>
    <mergeCell ref="A8:A15"/>
    <mergeCell ref="A2:A7"/>
    <mergeCell ref="A16:A19"/>
    <mergeCell ref="A20:A2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cooh</dc:creator>
  <cp:lastModifiedBy>小明 陈</cp:lastModifiedBy>
  <dcterms:created xsi:type="dcterms:W3CDTF">2015-06-05T18:19:34Z</dcterms:created>
  <dcterms:modified xsi:type="dcterms:W3CDTF">2024-08-06T10:03:55Z</dcterms:modified>
</cp:coreProperties>
</file>