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<sst xmlns="http://schemas.openxmlformats.org/spreadsheetml/2006/main" count="30" uniqueCount="25">
  <si>
    <t>亚马逊投入产出统计表</t>
  </si>
  <si>
    <t>FBA运营统计</t>
  </si>
  <si>
    <t>商品成本</t>
  </si>
  <si>
    <t>头程物流成本</t>
  </si>
  <si>
    <t>FBA成本</t>
  </si>
  <si>
    <t>商品固定成本</t>
  </si>
  <si>
    <t>评测成本</t>
  </si>
  <si>
    <t>广告成本</t>
  </si>
  <si>
    <t>产品</t>
  </si>
  <si>
    <t>单价</t>
  </si>
  <si>
    <t>个数</t>
  </si>
  <si>
    <t>总价（含运费）</t>
  </si>
  <si>
    <t>包装费</t>
  </si>
  <si>
    <t>头程总价</t>
  </si>
  <si>
    <t>头程单价</t>
  </si>
  <si>
    <t>佣金费用</t>
  </si>
  <si>
    <t>尾程配送费</t>
  </si>
  <si>
    <t>汇率</t>
  </si>
  <si>
    <t>采购+头程+FBA（单个及全票）</t>
  </si>
  <si>
    <t>评测费用</t>
  </si>
  <si>
    <t>自动单价</t>
  </si>
  <si>
    <t>7天消耗</t>
  </si>
  <si>
    <t>14天消耗</t>
  </si>
  <si>
    <t>30天消耗</t>
  </si>
  <si>
    <t>yuga mat瑜伽垫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</si>
</sst>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\¥#,##0.00;\¥\-#,##0.00"/>
    <numFmt numFmtId="177" formatCode="\¥#,##0.00;[Red]\¥#,##0.00"/>
    <numFmt numFmtId="178" formatCode="\$#,##0.00;\-\$#,##0.00"/>
  </numFmts>
  <fonts count="25">
    <font>
      <sz val="11"/>
      <color theme="1"/>
      <name val="等线"/>
      <charset val="134"/>
      <scheme val="minor"/>
    </font>
    <font>
      <sz val="11"/>
      <color theme="1"/>
      <name val="华光细黑一_CNKI"/>
      <charset val="134"/>
    </font>
    <font>
      <b/>
      <sz val="18"/>
      <color theme="1"/>
      <name val="等线"/>
      <charset val="134"/>
      <scheme val="minor"/>
    </font>
    <font>
      <sz val="11"/>
      <color rgb="FF9C0006"/>
      <name val="华光细黑一_CNKI"/>
      <charset val="134"/>
    </font>
    <font>
      <sz val="11"/>
      <color rgb="FF9C5700"/>
      <name val="华光细黑一_CNKI"/>
      <charset val="134"/>
    </font>
    <font>
      <b/>
      <sz val="18"/>
      <color rgb="FF9C570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2" borderId="1" xfId="31" applyFont="1" applyFill="1" applyBorder="1" applyAlignment="1">
      <alignment horizontal="center" vertical="center" wrapText="1"/>
    </xf>
    <xf numFmtId="0" fontId="3" fillId="3" borderId="1" xfId="7" applyFont="1" applyFill="1" applyBorder="1" applyAlignment="1">
      <alignment horizontal="center" vertical="center"/>
    </xf>
    <xf numFmtId="0" fontId="4" fillId="4" borderId="1" xfId="3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5" fillId="6" borderId="1" xfId="3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F23" sqref="F23"/>
    </sheetView>
  </sheetViews>
  <sheetFormatPr defaultColWidth="9" defaultRowHeight="14.25"/>
  <cols>
    <col min="1" max="1" width="17.5833333333333" customWidth="1"/>
    <col min="2" max="2" width="7.83333333333333" customWidth="1"/>
    <col min="3" max="3" width="8.83333333333333" customWidth="1"/>
    <col min="4" max="4" width="12.5833333333333" customWidth="1"/>
    <col min="6" max="6" width="13.25" customWidth="1"/>
    <col min="7" max="7" width="11.0833333333333" customWidth="1"/>
    <col min="9" max="9" width="10.5833333333333" customWidth="1"/>
    <col min="10" max="10" width="7.91666666666667" customWidth="1"/>
    <col min="11" max="11" width="13.6666666666667" customWidth="1"/>
    <col min="12" max="12" width="13.1666666666667" customWidth="1"/>
    <col min="17" max="17" width="9" customWidth="1"/>
    <col min="18" max="18" width="12.25" customWidth="1"/>
    <col min="19" max="19" width="17.5" customWidth="1"/>
  </cols>
  <sheetData>
    <row r="1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6" t="s">
        <v>1</v>
      </c>
      <c r="N1" s="16"/>
      <c r="O1" s="16"/>
      <c r="P1" s="16"/>
      <c r="Q1" s="16"/>
      <c r="T1" s="21"/>
      <c r="U1" s="21"/>
    </row>
    <row r="2" customHeight="1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6"/>
      <c r="N2" s="16"/>
      <c r="O2" s="16"/>
      <c r="P2" s="16"/>
      <c r="Q2" s="16"/>
      <c r="T2" s="21"/>
      <c r="U2" s="21"/>
    </row>
    <row r="3" customHeight="1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6"/>
      <c r="N3" s="16"/>
      <c r="O3" s="16"/>
      <c r="P3" s="16"/>
      <c r="Q3" s="16"/>
      <c r="T3" s="21"/>
      <c r="U3" s="21"/>
    </row>
    <row r="4" s="1" customFormat="1" ht="29" customHeight="1" spans="1:20">
      <c r="A4" s="3" t="s">
        <v>2</v>
      </c>
      <c r="B4" s="3"/>
      <c r="C4" s="3"/>
      <c r="D4" s="3"/>
      <c r="E4" s="3"/>
      <c r="F4" s="4" t="s">
        <v>3</v>
      </c>
      <c r="G4" s="4"/>
      <c r="H4" s="5" t="s">
        <v>4</v>
      </c>
      <c r="I4" s="5"/>
      <c r="J4" s="5"/>
      <c r="K4" s="17" t="s">
        <v>5</v>
      </c>
      <c r="L4" s="17"/>
      <c r="M4" s="18" t="s">
        <v>6</v>
      </c>
      <c r="N4" s="6" t="s">
        <v>7</v>
      </c>
      <c r="O4" s="6"/>
      <c r="P4" s="6"/>
      <c r="Q4" s="6"/>
      <c r="T4" s="22"/>
    </row>
    <row r="5" s="1" customFormat="1" ht="29" customHeight="1" spans="1:20">
      <c r="A5" s="6" t="s">
        <v>8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/>
      <c r="M5" s="7" t="s">
        <v>19</v>
      </c>
      <c r="N5" s="7" t="s">
        <v>20</v>
      </c>
      <c r="O5" s="7" t="s">
        <v>21</v>
      </c>
      <c r="P5" s="7" t="s">
        <v>22</v>
      </c>
      <c r="Q5" s="7" t="s">
        <v>23</v>
      </c>
      <c r="T5" s="22"/>
    </row>
    <row r="6" s="1" customFormat="1" ht="29" customHeight="1" spans="1:20">
      <c r="A6" s="6" t="s">
        <v>24</v>
      </c>
      <c r="B6" s="8">
        <v>15</v>
      </c>
      <c r="C6" s="7">
        <v>180</v>
      </c>
      <c r="D6" s="8">
        <f>B6*C6</f>
        <v>2700</v>
      </c>
      <c r="E6" s="8">
        <v>20</v>
      </c>
      <c r="F6" s="8">
        <v>800</v>
      </c>
      <c r="G6" s="9">
        <f>F6/C6</f>
        <v>4.44444444444444</v>
      </c>
      <c r="H6" s="10">
        <v>0.75</v>
      </c>
      <c r="I6" s="10">
        <v>3.19</v>
      </c>
      <c r="J6" s="19">
        <v>6.5</v>
      </c>
      <c r="K6" s="9">
        <f>I6+H6*J6+G6+B6</f>
        <v>27.5094444444444</v>
      </c>
      <c r="L6" s="8">
        <f>I6+H6*J6*C6+D6+F6</f>
        <v>4380.69</v>
      </c>
      <c r="M6" s="7">
        <v>0</v>
      </c>
      <c r="N6" s="10"/>
      <c r="O6" s="7"/>
      <c r="P6" s="7"/>
      <c r="Q6" s="7"/>
      <c r="T6" s="22"/>
    </row>
    <row r="7" s="1" customFormat="1" ht="29" customHeight="1" spans="1:17">
      <c r="A7" s="6" t="s">
        <v>24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20"/>
      <c r="N7" s="20"/>
      <c r="O7" s="20"/>
      <c r="P7" s="20"/>
      <c r="Q7" s="20"/>
    </row>
    <row r="8" ht="29" customHeight="1" spans="1:17">
      <c r="A8" s="6" t="s">
        <v>24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13"/>
    </row>
    <row r="9" ht="29" customHeight="1" spans="1:17">
      <c r="A9" s="6" t="s">
        <v>24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13"/>
    </row>
    <row r="10" ht="29" customHeight="1" spans="1:17">
      <c r="A10" s="6" t="s">
        <v>24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3"/>
      <c r="O10" s="13"/>
      <c r="P10" s="13"/>
      <c r="Q10" s="13"/>
    </row>
    <row r="11" ht="29" customHeight="1" spans="1:17">
      <c r="A11" s="6" t="s">
        <v>24</v>
      </c>
      <c r="B11" s="13"/>
      <c r="C11" s="13"/>
      <c r="D11" s="13"/>
      <c r="E11" s="13"/>
      <c r="F11" s="13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ht="29" customHeight="1" spans="1:17">
      <c r="A12" s="14"/>
      <c r="B12" s="13"/>
      <c r="C12" s="13"/>
      <c r="D12" s="13"/>
      <c r="E12" s="13"/>
      <c r="F12" s="13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ht="29" customHeight="1" spans="1:17">
      <c r="A13" s="14"/>
      <c r="B13" s="13"/>
      <c r="C13" s="13"/>
      <c r="D13" s="13"/>
      <c r="E13" s="13"/>
      <c r="F13" s="13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ht="29" customHeight="1" spans="1:17">
      <c r="A14" s="14"/>
      <c r="B14" s="13"/>
      <c r="C14" s="13"/>
      <c r="D14" s="13"/>
      <c r="E14" s="13"/>
      <c r="F14" s="13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7:7">
      <c r="G15" s="15"/>
    </row>
    <row r="16" spans="7:7">
      <c r="G16" s="15"/>
    </row>
    <row r="17" spans="7:7">
      <c r="G17" s="15"/>
    </row>
    <row r="18" spans="7:7">
      <c r="G18" s="15"/>
    </row>
    <row r="19" spans="7:7">
      <c r="G19" s="15"/>
    </row>
  </sheetData>
  <mergeCells count="8">
    <mergeCell ref="A4:E4"/>
    <mergeCell ref="F4:G4"/>
    <mergeCell ref="H4:J4"/>
    <mergeCell ref="K4:L4"/>
    <mergeCell ref="N4:Q4"/>
    <mergeCell ref="K5:L5"/>
    <mergeCell ref="M1:Q3"/>
    <mergeCell ref="A1:L3"/>
  </mergeCells>
  <pageMargins left="0.7" right="0.7" top="0.75" bottom="0.75" header="0.3" footer="0.3"/>
  <pageSetup paperSize="26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ASW</cp:lastModifiedBy>
  <dcterms:created xsi:type="dcterms:W3CDTF">2015-06-05T18:19:00Z</dcterms:created>
  <dcterms:modified xsi:type="dcterms:W3CDTF">2021-06-04T06:07:42Z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9448592CB0B44FF5AC49AC6BC077CD72</vt:lpwstr>
  </property>
</Properties>
</file>