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seanaparker/Desktop/"/>
    </mc:Choice>
  </mc:AlternateContent>
  <xr:revisionPtr revIDLastSave="0" documentId="8_{9DBC92A7-2AFB-294D-B73D-3F592670CAD5}" xr6:coauthVersionLast="47" xr6:coauthVersionMax="47" xr10:uidLastSave="{00000000-0000-0000-0000-000000000000}"/>
  <bookViews>
    <workbookView xWindow="0" yWindow="500" windowWidth="29040" windowHeight="16440" xr2:uid="{00000000-000D-0000-FFFF-FFFF00000000}"/>
  </bookViews>
  <sheets>
    <sheet name="Dashboard" sheetId="21" r:id="rId1"/>
    <sheet name="Top5Customers" sheetId="20" r:id="rId2"/>
    <sheet name="TotalSales" sheetId="18" r:id="rId3"/>
    <sheet name="CountryBar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N40" i="17"/>
  <c r="N56" i="17"/>
  <c r="M3" i="17"/>
  <c r="M25" i="17"/>
  <c r="M27" i="17"/>
  <c r="M41" i="17"/>
  <c r="M43" i="17"/>
  <c r="M57" i="17"/>
  <c r="M59" i="17"/>
  <c r="M73" i="17"/>
  <c r="M75" i="17"/>
  <c r="M89" i="17"/>
  <c r="M91" i="17"/>
  <c r="M105" i="17"/>
  <c r="M107" i="17"/>
  <c r="M121" i="17"/>
  <c r="M123"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<sst xmlns="http://schemas.openxmlformats.org/spreadsheetml/2006/main" count="11128" uniqueCount="6221">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</sst>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748A"/>
      <color rgb="FF006A7D"/>
      <color rgb="FF3F5590"/>
      <color rgb="FF2C5292"/>
      <color rgb="FF443D84"/>
      <color rgb="FF3246AB"/>
      <color rgb="FF00A3A7"/>
      <color rgb="FF00A1A3"/>
      <color rgb="FF00CACC"/>
      <color rgb="FF097A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48A"/>
          </a:solidFill>
          <a:ln>
            <a:solidFill>
              <a:schemeClr val="tx1">
                <a:lumMod val="85000"/>
                <a:lumOff val="15000"/>
              </a:schemeClr>
            </a:solidFill>
          </a:ln>
          <a:effectLst/>
        </c:spPr>
      </c:pivotFmt>
      <c:pivotFmt>
        <c:idx val="8"/>
        <c:spPr>
          <a:solidFill>
            <a:srgbClr val="00CACC"/>
          </a:solidFill>
          <a:ln>
            <a:solidFill>
              <a:schemeClr val="tx1">
                <a:lumMod val="85000"/>
                <a:lumOff val="15000"/>
              </a:schemeClr>
            </a:solidFill>
          </a:ln>
          <a:effectLst/>
        </c:spPr>
      </c:pivotFmt>
      <c:pivotFmt>
        <c:idx val="9"/>
        <c:spPr>
          <a:solidFill>
            <a:srgbClr val="00A3A7"/>
          </a:solidFill>
          <a:ln>
            <a:solidFill>
              <a:schemeClr val="tx1">
                <a:lumMod val="85000"/>
                <a:lumOff val="15000"/>
              </a:schemeClr>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CACC"/>
          </a:solidFill>
          <a:ln>
            <a:solidFill>
              <a:schemeClr val="tx1">
                <a:lumMod val="85000"/>
                <a:lumOff val="15000"/>
              </a:schemeClr>
            </a:solidFill>
          </a:ln>
          <a:effectLst/>
        </c:spPr>
      </c:pivotFmt>
      <c:pivotFmt>
        <c:idx val="13"/>
        <c:spPr>
          <a:solidFill>
            <a:srgbClr val="00A3A7"/>
          </a:solidFill>
          <a:ln>
            <a:solidFill>
              <a:schemeClr val="tx1">
                <a:lumMod val="85000"/>
                <a:lumOff val="15000"/>
              </a:schemeClr>
            </a:solidFill>
          </a:ln>
          <a:effectLst/>
        </c:spPr>
      </c:pivotFmt>
      <c:pivotFmt>
        <c:idx val="14"/>
        <c:spPr>
          <a:solidFill>
            <a:srgbClr val="00748A"/>
          </a:solidFill>
          <a:ln>
            <a:solidFill>
              <a:schemeClr val="tx1">
                <a:lumMod val="85000"/>
                <a:lumOff val="1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ADAF"/>
            </a:solidFill>
            <a:ln>
              <a:solidFill>
                <a:schemeClr val="tx1">
                  <a:lumMod val="85000"/>
                  <a:lumOff val="15000"/>
                </a:schemeClr>
              </a:solidFill>
            </a:ln>
            <a:effectLst/>
          </c:spPr>
          <c:invertIfNegative val="0"/>
          <c:dPt>
            <c:idx val="0"/>
            <c:invertIfNegative val="0"/>
            <c:bubble3D val="0"/>
            <c:spPr>
              <a:solidFill>
                <a:srgbClr val="00CACC"/>
              </a:solidFill>
              <a:ln>
                <a:solidFill>
                  <a:schemeClr val="tx1">
                    <a:lumMod val="85000"/>
                    <a:lumOff val="15000"/>
                  </a:schemeClr>
                </a:solidFill>
              </a:ln>
              <a:effectLst/>
            </c:spPr>
            <c:extLst>
              <c:ext xmlns:c16="http://schemas.microsoft.com/office/drawing/2014/chart" uri="{C3380CC4-5D6E-409C-BE32-E72D297353CC}">
                <c16:uniqueId val="{00000004-10FE-F543-A893-095F99FB52F9}"/>
              </c:ext>
            </c:extLst>
          </c:dPt>
          <c:dPt>
            <c:idx val="1"/>
            <c:invertIfNegative val="0"/>
            <c:bubble3D val="0"/>
            <c:spPr>
              <a:solidFill>
                <a:srgbClr val="00A3A7"/>
              </a:solidFill>
              <a:ln>
                <a:solidFill>
                  <a:schemeClr val="tx1">
                    <a:lumMod val="85000"/>
                    <a:lumOff val="15000"/>
                  </a:schemeClr>
                </a:solidFill>
              </a:ln>
              <a:effectLst/>
            </c:spPr>
            <c:extLst>
              <c:ext xmlns:c16="http://schemas.microsoft.com/office/drawing/2014/chart" uri="{C3380CC4-5D6E-409C-BE32-E72D297353CC}">
                <c16:uniqueId val="{00000005-10FE-F543-A893-095F99FB52F9}"/>
              </c:ext>
            </c:extLst>
          </c:dPt>
          <c:dPt>
            <c:idx val="2"/>
            <c:invertIfNegative val="0"/>
            <c:bubble3D val="0"/>
            <c:spPr>
              <a:solidFill>
                <a:srgbClr val="00748A"/>
              </a:solidFill>
              <a:ln>
                <a:solidFill>
                  <a:schemeClr val="tx1">
                    <a:lumMod val="85000"/>
                    <a:lumOff val="15000"/>
                  </a:schemeClr>
                </a:solidFill>
              </a:ln>
              <a:effectLst/>
            </c:spPr>
            <c:extLst>
              <c:ext xmlns:c16="http://schemas.microsoft.com/office/drawing/2014/chart" uri="{C3380CC4-5D6E-409C-BE32-E72D297353CC}">
                <c16:uniqueId val="{00000003-10FE-F543-A893-095F99FB5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21-3F4D-BC74-EFA6DD856A57}"/>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0CCD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1B-C74E-84C1-7E34A63E77E8}"/>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B5-6949-AACB-226236B77FEE}"/>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B5-6949-AACB-226236B77FEE}"/>
            </c:ext>
          </c:extLst>
        </c:ser>
        <c:ser>
          <c:idx val="3"/>
          <c:order val="3"/>
          <c:tx>
            <c:strRef>
              <c:f>TotalSales!$F$3:$F$4</c:f>
              <c:strCache>
                <c:ptCount val="1"/>
                <c:pt idx="0">
                  <c:v>Robusta</c:v>
                </c:pt>
              </c:strCache>
            </c:strRef>
          </c:tx>
          <c:spPr>
            <a:ln w="28575" cap="rnd">
              <a:solidFill>
                <a:schemeClr val="accent1">
                  <a:lumMod val="75000"/>
                  <a:alpha val="89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B5-6949-AACB-226236B77FEE}"/>
            </c:ext>
          </c:extLst>
        </c:ser>
        <c:dLbls>
          <c:showLegendKey val="0"/>
          <c:showVal val="0"/>
          <c:showCatName val="0"/>
          <c:showSerName val="0"/>
          <c:showPercent val="0"/>
          <c:showBubbleSize val="0"/>
        </c:dLbls>
        <c:smooth val="0"/>
        <c:axId val="1570764016"/>
        <c:axId val="1554337200"/>
      </c:lineChart>
      <c:catAx>
        <c:axId val="15707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4337200"/>
        <c:crosses val="autoZero"/>
        <c:auto val="1"/>
        <c:lblAlgn val="ctr"/>
        <c:lblOffset val="100"/>
        <c:noMultiLvlLbl val="0"/>
      </c:catAx>
      <c:valAx>
        <c:axId val="155433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36286</xdr:rowOff>
    </xdr:from>
    <xdr:to>
      <xdr:col>25</xdr:col>
      <xdr:colOff>0</xdr:colOff>
      <xdr:row>5</xdr:row>
      <xdr:rowOff>0</xdr:rowOff>
    </xdr:to>
    <xdr:sp macro="" textlink="">
      <xdr:nvSpPr>
        <xdr:cNvPr id="14" name="Rectangle 13">
          <a:extLst>
            <a:ext uri="{FF2B5EF4-FFF2-40B4-BE49-F238E27FC236}">
              <a16:creationId xmlns:a16="http://schemas.microsoft.com/office/drawing/2014/main" id="{FCC7C53C-08E6-4E3C-4057-A0270247E1EB}"/>
            </a:ext>
          </a:extLst>
        </xdr:cNvPr>
        <xdr:cNvSpPr/>
      </xdr:nvSpPr>
      <xdr:spPr>
        <a:xfrm>
          <a:off x="145144" y="36286"/>
          <a:ext cx="17271999" cy="834571"/>
        </a:xfrm>
        <a:prstGeom prst="rect">
          <a:avLst/>
        </a:prstGeom>
        <a:gradFill flip="none" rotWithShape="1">
          <a:gsLst>
            <a:gs pos="0">
              <a:srgbClr val="3F5590">
                <a:shade val="30000"/>
                <a:satMod val="115000"/>
              </a:srgbClr>
            </a:gs>
            <a:gs pos="50000">
              <a:srgbClr val="3F5590">
                <a:shade val="67500"/>
                <a:satMod val="115000"/>
              </a:srgbClr>
            </a:gs>
            <a:gs pos="100000">
              <a:srgbClr val="3F5590">
                <a:shade val="100000"/>
                <a:satMod val="115000"/>
              </a:srgb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a:ln>
                <a:solidFill>
                  <a:sysClr val="windowText" lastClr="000000"/>
                </a:solidFill>
              </a:ln>
              <a:solidFill>
                <a:schemeClr val="bg1"/>
              </a:solidFill>
              <a:effectLst/>
            </a:rPr>
            <a:t>COFFEE SALES DASHBOARD</a:t>
          </a:r>
        </a:p>
      </xdr:txBody>
    </xdr:sp>
    <xdr:clientData/>
  </xdr:twoCellAnchor>
  <xdr:twoCellAnchor editAs="oneCell">
    <xdr:from>
      <xdr:col>1</xdr:col>
      <xdr:colOff>1</xdr:colOff>
      <xdr:row>5</xdr:row>
      <xdr:rowOff>59867</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25" name="Order Date 4">
              <a:extLst>
                <a:ext uri="{FF2B5EF4-FFF2-40B4-BE49-F238E27FC236}">
                  <a16:creationId xmlns:a16="http://schemas.microsoft.com/office/drawing/2014/main" id="{FC0D5383-8403-B983-C4DF-A0FEB2D2608C}"/>
                </a:ext>
              </a:extLst>
            </xdr:cNvPr>
            <xdr:cNvGraphicFramePr/>
          </xdr:nvGraphicFramePr>
          <xdr:xfrm>
            <a:off x="0" y="0"/>
            <a:ext cx="0" cy="0"/>
          </xdr:xfrm>
          <a:graphic>
            <a:graphicData uri="http://schemas.microsoft.com/office/drawing/2012/timeslicer">
              <tsle:timeslicer xmlns:tsle="http://schemas.microsoft.com/office/drawing/2012/timeslicer" name="Order Date 4"/>
            </a:graphicData>
          </a:graphic>
        </xdr:graphicFrame>
      </mc:Choice>
      <mc:Fallback>
        <xdr:sp macro="" textlink="">
          <xdr:nvSpPr>
            <xdr:cNvPr id="0" name=""/>
            <xdr:cNvSpPr>
              <a:spLocks noTextEdit="1"/>
            </xdr:cNvSpPr>
          </xdr:nvSpPr>
          <xdr:spPr>
            <a:xfrm>
              <a:off x="139701" y="885367"/>
              <a:ext cx="11087099" cy="15276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60474</xdr:colOff>
      <xdr:row>10</xdr:row>
      <xdr:rowOff>42333</xdr:rowOff>
    </xdr:from>
    <xdr:to>
      <xdr:col>25</xdr:col>
      <xdr:colOff>0</xdr:colOff>
      <xdr:row>16</xdr:row>
      <xdr:rowOff>0</xdr:rowOff>
    </xdr:to>
    <mc:AlternateContent xmlns:mc="http://schemas.openxmlformats.org/markup-compatibility/2006">
      <mc:Choice xmlns:a14="http://schemas.microsoft.com/office/drawing/2010/main" Requires="a14">
        <xdr:graphicFrame macro="">
          <xdr:nvGraphicFramePr>
            <xdr:cNvPr id="45" name="Loyalty Card 4">
              <a:extLst>
                <a:ext uri="{FF2B5EF4-FFF2-40B4-BE49-F238E27FC236}">
                  <a16:creationId xmlns:a16="http://schemas.microsoft.com/office/drawing/2014/main" id="{898B5757-880D-1A2D-2187-A1B2CE524E7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dr:sp macro="" textlink="">
          <xdr:nvSpPr>
            <xdr:cNvPr id="0" name=""/>
            <xdr:cNvSpPr>
              <a:spLocks noTextEdit="1"/>
            </xdr:cNvSpPr>
          </xdr:nvSpPr>
          <xdr:spPr>
            <a:xfrm>
              <a:off x="13979674" y="1566333"/>
              <a:ext cx="2416026"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6</xdr:row>
      <xdr:rowOff>0</xdr:rowOff>
    </xdr:from>
    <xdr:to>
      <xdr:col>25</xdr:col>
      <xdr:colOff>1</xdr:colOff>
      <xdr:row>10</xdr:row>
      <xdr:rowOff>0</xdr:rowOff>
    </xdr:to>
    <mc:AlternateContent xmlns:mc="http://schemas.openxmlformats.org/markup-compatibility/2006">
      <mc:Choice xmlns:a14="http://schemas.microsoft.com/office/drawing/2010/main" Requires="a14">
        <xdr:graphicFrame macro="">
          <xdr:nvGraphicFramePr>
            <xdr:cNvPr id="48" name="Roast Type Name 10">
              <a:extLst>
                <a:ext uri="{FF2B5EF4-FFF2-40B4-BE49-F238E27FC236}">
                  <a16:creationId xmlns:a16="http://schemas.microsoft.com/office/drawing/2014/main" id="{A4DEB8C4-260B-17F7-026B-D72AF4945092}"/>
                </a:ext>
              </a:extLst>
            </xdr:cNvPr>
            <xdr:cNvGraphicFramePr/>
          </xdr:nvGraphicFramePr>
          <xdr:xfrm>
            <a:off x="0" y="0"/>
            <a:ext cx="0" cy="0"/>
          </xdr:xfrm>
          <a:graphic>
            <a:graphicData uri="http://schemas.microsoft.com/office/drawing/2010/slicer">
              <sle:slicer xmlns:sle="http://schemas.microsoft.com/office/drawing/2010/slicer" name="Roast Type Name 10"/>
            </a:graphicData>
          </a:graphic>
        </xdr:graphicFrame>
      </mc:Choice>
      <mc:Fallback>
        <xdr:sp macro="" textlink="">
          <xdr:nvSpPr>
            <xdr:cNvPr id="0" name=""/>
            <xdr:cNvSpPr>
              <a:spLocks noTextEdit="1"/>
            </xdr:cNvSpPr>
          </xdr:nvSpPr>
          <xdr:spPr>
            <a:xfrm>
              <a:off x="11303001" y="889000"/>
              <a:ext cx="50927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36286</xdr:rowOff>
    </xdr:from>
    <xdr:to>
      <xdr:col>22</xdr:col>
      <xdr:colOff>1</xdr:colOff>
      <xdr:row>16</xdr:row>
      <xdr:rowOff>0</xdr:rowOff>
    </xdr:to>
    <mc:AlternateContent xmlns:mc="http://schemas.openxmlformats.org/markup-compatibility/2006">
      <mc:Choice xmlns:a14="http://schemas.microsoft.com/office/drawing/2010/main" Requires="a14">
        <xdr:graphicFrame macro="">
          <xdr:nvGraphicFramePr>
            <xdr:cNvPr id="49" name="Size 7">
              <a:extLst>
                <a:ext uri="{FF2B5EF4-FFF2-40B4-BE49-F238E27FC236}">
                  <a16:creationId xmlns:a16="http://schemas.microsoft.com/office/drawing/2014/main" id="{AF79CC42-A497-0A81-EEB7-C6C8ADEA0BF0}"/>
                </a:ext>
              </a:extLst>
            </xdr:cNvPr>
            <xdr:cNvGraphicFramePr/>
          </xdr:nvGraphicFramePr>
          <xdr:xfrm>
            <a:off x="0" y="0"/>
            <a:ext cx="0" cy="0"/>
          </xdr:xfrm>
          <a:graphic>
            <a:graphicData uri="http://schemas.microsoft.com/office/drawing/2010/slicer">
              <sle:slicer xmlns:sle="http://schemas.microsoft.com/office/drawing/2010/slicer" name="Size 7"/>
            </a:graphicData>
          </a:graphic>
        </xdr:graphicFrame>
      </mc:Choice>
      <mc:Fallback>
        <xdr:sp macro="" textlink="">
          <xdr:nvSpPr>
            <xdr:cNvPr id="0" name=""/>
            <xdr:cNvSpPr>
              <a:spLocks noTextEdit="1"/>
            </xdr:cNvSpPr>
          </xdr:nvSpPr>
          <xdr:spPr>
            <a:xfrm>
              <a:off x="11303000" y="1560286"/>
              <a:ext cx="2616201" cy="85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18143</xdr:colOff>
      <xdr:row>27</xdr:row>
      <xdr:rowOff>127503</xdr:rowOff>
    </xdr:from>
    <xdr:to>
      <xdr:col>25</xdr:col>
      <xdr:colOff>0</xdr:colOff>
      <xdr:row>40</xdr:row>
      <xdr:rowOff>0</xdr:rowOff>
    </xdr:to>
    <xdr:graphicFrame macro="">
      <xdr:nvGraphicFramePr>
        <xdr:cNvPr id="50" name="Chart 49">
          <a:extLst>
            <a:ext uri="{FF2B5EF4-FFF2-40B4-BE49-F238E27FC236}">
              <a16:creationId xmlns:a16="http://schemas.microsoft.com/office/drawing/2014/main" id="{B580F1E3-8D21-45E9-C471-8BF014FA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17</xdr:row>
      <xdr:rowOff>0</xdr:rowOff>
    </xdr:from>
    <xdr:to>
      <xdr:col>24</xdr:col>
      <xdr:colOff>821470</xdr:colOff>
      <xdr:row>28</xdr:row>
      <xdr:rowOff>0</xdr:rowOff>
    </xdr:to>
    <xdr:graphicFrame macro="">
      <xdr:nvGraphicFramePr>
        <xdr:cNvPr id="51" name="Chart 50">
          <a:extLst>
            <a:ext uri="{FF2B5EF4-FFF2-40B4-BE49-F238E27FC236}">
              <a16:creationId xmlns:a16="http://schemas.microsoft.com/office/drawing/2014/main" id="{DFDA12E7-AEE3-CA7B-2521-C4FE7B5AC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12</xdr:col>
      <xdr:colOff>1</xdr:colOff>
      <xdr:row>41</xdr:row>
      <xdr:rowOff>0</xdr:rowOff>
    </xdr:to>
    <xdr:graphicFrame macro="">
      <xdr:nvGraphicFramePr>
        <xdr:cNvPr id="52" name="Chart 51">
          <a:extLst>
            <a:ext uri="{FF2B5EF4-FFF2-40B4-BE49-F238E27FC236}">
              <a16:creationId xmlns:a16="http://schemas.microsoft.com/office/drawing/2014/main" id="{C3CDB375-52B0-8C72-E982-EE24932CA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18143</xdr:colOff>
      <xdr:row>28</xdr:row>
      <xdr:rowOff>152400</xdr:rowOff>
    </xdr:from>
    <xdr:to>
      <xdr:col>25</xdr:col>
      <xdr:colOff>0</xdr:colOff>
      <xdr:row>40</xdr:row>
      <xdr:rowOff>151897</xdr:rowOff>
    </xdr:to>
    <xdr:graphicFrame macro="">
      <xdr:nvGraphicFramePr>
        <xdr:cNvPr id="53" name="Chart 52">
          <a:extLst>
            <a:ext uri="{FF2B5EF4-FFF2-40B4-BE49-F238E27FC236}">
              <a16:creationId xmlns:a16="http://schemas.microsoft.com/office/drawing/2014/main" id="{3E589185-EC73-504C-37C0-AB306EC9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0</xdr:rowOff>
    </xdr:from>
    <xdr:to>
      <xdr:col>24</xdr:col>
      <xdr:colOff>807357</xdr:colOff>
      <xdr:row>40</xdr:row>
      <xdr:rowOff>189997</xdr:rowOff>
    </xdr:to>
    <xdr:graphicFrame macro="">
      <xdr:nvGraphicFramePr>
        <xdr:cNvPr id="54" name="Chart 53">
          <a:extLst>
            <a:ext uri="{FF2B5EF4-FFF2-40B4-BE49-F238E27FC236}">
              <a16:creationId xmlns:a16="http://schemas.microsoft.com/office/drawing/2014/main" id="{5DC07810-0A9A-F181-3CB4-F28FC914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a Parker" refreshedDate="45555.673326388889" createdVersion="8" refreshedVersion="8" minRefreshableVersion="3" recordCount="1000" xr:uid="{D1AAD2D5-7357-F341-97AB-02C72BED024F}">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6006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69238-E9F5-CD40-AFBA-885065E33DE4}"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12">
    <chartFormat chart="9"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28"/>
          </reference>
        </references>
      </pivotArea>
    </chartFormat>
    <chartFormat chart="22" format="12">
      <pivotArea type="data" outline="0" fieldPosition="0">
        <references count="2">
          <reference field="4294967294" count="1" selected="0">
            <x v="0"/>
          </reference>
          <reference field="5" count="1" selected="0">
            <x v="125"/>
          </reference>
        </references>
      </pivotArea>
    </chartFormat>
    <chartFormat chart="22" format="13">
      <pivotArea type="data" outline="0" fieldPosition="0">
        <references count="2">
          <reference field="4294967294" count="1" selected="0">
            <x v="0"/>
          </reference>
          <reference field="5" count="1" selected="0">
            <x v="831"/>
          </reference>
        </references>
      </pivotArea>
    </chartFormat>
    <chartFormat chart="22" format="14">
      <pivotArea type="data" outline="0" fieldPosition="0">
        <references count="2">
          <reference field="4294967294" count="1" selected="0">
            <x v="0"/>
          </reference>
          <reference field="5" count="1" selected="0">
            <x v="646"/>
          </reference>
        </references>
      </pivotArea>
    </chartFormat>
    <chartFormat chart="22" format="15">
      <pivotArea type="data" outline="0" fieldPosition="0">
        <references count="2">
          <reference field="4294967294" count="1" selected="0">
            <x v="0"/>
          </reference>
          <reference field="5" count="1" selected="0">
            <x v="255"/>
          </reference>
        </references>
      </pivotArea>
    </chartFormat>
    <chartFormat chart="26" format="16"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08C6C-4F62-2342-8383-A9D1ABCD8055}"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7">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6" format="20" series="1">
      <pivotArea type="data" outline="0" fieldPosition="0">
        <references count="1">
          <reference field="4294967294" count="1" selected="0">
            <x v="0"/>
          </reference>
        </references>
      </pivotArea>
    </chartFormat>
    <chartFormat chart="17" format="21" series="1">
      <pivotArea type="data" outline="0" fieldPosition="0">
        <references count="2">
          <reference field="4294967294" count="1" selected="0">
            <x v="0"/>
          </reference>
          <reference field="13" count="1" selected="0">
            <x v="0"/>
          </reference>
        </references>
      </pivotArea>
    </chartFormat>
    <chartFormat chart="17" format="22" series="1">
      <pivotArea type="data" outline="0" fieldPosition="0">
        <references count="2">
          <reference field="4294967294" count="1" selected="0">
            <x v="0"/>
          </reference>
          <reference field="13" count="1" selected="0">
            <x v="1"/>
          </reference>
        </references>
      </pivotArea>
    </chartFormat>
    <chartFormat chart="17" format="23" series="1">
      <pivotArea type="data" outline="0" fieldPosition="0">
        <references count="2">
          <reference field="4294967294" count="1" selected="0">
            <x v="0"/>
          </reference>
          <reference field="13" count="1" selected="0">
            <x v="2"/>
          </reference>
        </references>
      </pivotArea>
    </chartFormat>
    <chartFormat chart="17" format="24" series="1">
      <pivotArea type="data" outline="0" fieldPosition="0">
        <references count="2">
          <reference field="4294967294" count="1" selected="0">
            <x v="0"/>
          </reference>
          <reference field="13" count="1" selected="0">
            <x v="3"/>
          </reference>
        </references>
      </pivotArea>
    </chartFormat>
    <chartFormat chart="18" format="21" series="1">
      <pivotArea type="data" outline="0" fieldPosition="0">
        <references count="2">
          <reference field="4294967294" count="1" selected="0">
            <x v="0"/>
          </reference>
          <reference field="13" count="1" selected="0">
            <x v="0"/>
          </reference>
        </references>
      </pivotArea>
    </chartFormat>
    <chartFormat chart="18" format="22" series="1">
      <pivotArea type="data" outline="0" fieldPosition="0">
        <references count="2">
          <reference field="4294967294" count="1" selected="0">
            <x v="0"/>
          </reference>
          <reference field="13" count="1" selected="0">
            <x v="1"/>
          </reference>
        </references>
      </pivotArea>
    </chartFormat>
    <chartFormat chart="18" format="23" series="1">
      <pivotArea type="data" outline="0" fieldPosition="0">
        <references count="2">
          <reference field="4294967294" count="1" selected="0">
            <x v="0"/>
          </reference>
          <reference field="13" count="1" selected="0">
            <x v="2"/>
          </reference>
        </references>
      </pivotArea>
    </chartFormat>
    <chartFormat chart="1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B5E5F-8BE6-F54D-88D0-33D327660287}"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9">
    <chartFormat chart="17"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2"/>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7" count="1" selected="0">
            <x v="1"/>
          </reference>
        </references>
      </pivotArea>
    </chartFormat>
    <chartFormat chart="25" format="13">
      <pivotArea type="data" outline="0" fieldPosition="0">
        <references count="2">
          <reference field="4294967294" count="1" selected="0">
            <x v="0"/>
          </reference>
          <reference field="7" count="1" selected="0">
            <x v="0"/>
          </reference>
        </references>
      </pivotArea>
    </chartFormat>
    <chartFormat chart="25"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B2C8DF-6EEF-1E42-B8B7-C12FB1093DFD}" sourceName="Size">
  <pivotTables>
    <pivotTable tabId="18" name="PivotTable2"/>
    <pivotTable tabId="19" name="PivotTable2"/>
    <pivotTable tabId="20" name="PivotTable2"/>
  </pivotTables>
  <data>
    <tabular pivotCacheId="18600657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287864-8871-B645-8518-8765FB4516DC}" sourceName="Roast Type Name">
  <pivotTables>
    <pivotTable tabId="18" name="PivotTable2"/>
    <pivotTable tabId="19" name="PivotTable2"/>
    <pivotTable tabId="20" name="PivotTable2"/>
  </pivotTables>
  <data>
    <tabular pivotCacheId="18600657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3D9243-AC10-5C46-B897-D3096615D50A}" sourceName="Loyalty Card">
  <pivotTables>
    <pivotTable tabId="18" name="PivotTable2"/>
    <pivotTable tabId="19" name="PivotTable2"/>
    <pivotTable tabId="20" name="PivotTable2"/>
  </pivotTables>
  <data>
    <tabular pivotCacheId="18600657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7" xr10:uid="{8BE001B6-1F0D-F647-B937-F060B9C87D11}" cache="Slicer_Size" caption="Size" columnCount="2" style="SlicerStyleLight2" rowHeight="230716"/>
  <slicer name="Roast Type Name 10" xr10:uid="{D741A842-904C-784F-9CB7-D0AFED839B6C}" cache="Slicer_Roast_Type_Name" caption="Roast Type Name" columnCount="3" style="SlicerStyleLight2" rowHeight="230716"/>
  <slicer name="Loyalty Card 4" xr10:uid="{C151B40C-4563-DA41-AFC3-E88A2C25B5A6}"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384BF-640B-A44F-BE6C-AE623A02EA7D}" name="Orders" displayName="Orders" ref="A1:P1001" totalsRowShown="0" headerRowDxfId="0">
  <autoFilter ref="A1:P1001" xr:uid="{F44384BF-640B-A44F-BE6C-AE623A02EA7D}"/>
  <tableColumns count="16">
    <tableColumn id="1" xr3:uid="{C26D4F3A-6E34-D54F-BCB8-2FA95570E67A}" name="Order ID" dataDxfId="10"/>
    <tableColumn id="2" xr3:uid="{8E7A3923-2726-A748-A33D-2A14368CA7DD}" name="Order Date" dataDxfId="9"/>
    <tableColumn id="3" xr3:uid="{08AC88BF-5A7F-9E44-B8CA-5E05A203B854}" name="Customer ID" dataDxfId="8"/>
    <tableColumn id="4" xr3:uid="{B5607B17-1043-8E4D-AF18-68F744BF5912}" name="Product ID"/>
    <tableColumn id="5" xr3:uid="{07E34A23-CE62-214E-90A5-9A1782DF35DD}" name="Quantity" dataDxfId="7"/>
    <tableColumn id="6" xr3:uid="{47ADB203-93E2-2746-9439-ADEC3D56A563}" name="Customer Name" dataDxfId="6">
      <calculatedColumnFormula>_xlfn.XLOOKUP(C2,customers!$A$1:$A$1001,customers!$B$1:$B$1001,,0)</calculatedColumnFormula>
    </tableColumn>
    <tableColumn id="7" xr3:uid="{DD3EB7B3-50A3-2547-9D36-93A946D126DB}" name="Email" dataDxfId="5">
      <calculatedColumnFormula>IF(_xlfn.XLOOKUP(C2,customers!$A$1:$A$1001,customers!C1:C1001,,0)=0,"",_xlfn.XLOOKUP(C2,customers!$A$1:$A$1001,customers!C1:C1001,,0))</calculatedColumnFormula>
    </tableColumn>
    <tableColumn id="8" xr3:uid="{F94E1B8C-83E2-E241-A4A1-942EDC3D2FED}" name="Country" dataDxfId="4">
      <calculatedColumnFormula>_xlfn.XLOOKUP(C2,customers!$A$1:$A$1001,customers!$G$1:$G$1001,,0)</calculatedColumnFormula>
    </tableColumn>
    <tableColumn id="9" xr3:uid="{3CC6FBA1-A46B-8047-95F9-C2CBDB25716D}" name="Coffee Type">
      <calculatedColumnFormula>INDEX(products!$A$1:$G$49,MATCH(orders!$D2,products!$A$1:$A$49,0),MATCH(orders!I$1,products!$A$1:$G$1,0))</calculatedColumnFormula>
    </tableColumn>
    <tableColumn id="10" xr3:uid="{E8D3AB2E-648B-4C4D-BDD2-AB420D8457AF}" name="Roast Type">
      <calculatedColumnFormula>INDEX(products!$A$1:$G$49,MATCH(orders!$D2,products!$A$1:$A$49,0),MATCH(orders!J$1,products!$A$1:$G$1,0))</calculatedColumnFormula>
    </tableColumn>
    <tableColumn id="11" xr3:uid="{DE478A58-B8FB-F042-94D4-7E08D7FC67FC}" name="Size" dataDxfId="3">
      <calculatedColumnFormula>INDEX(products!$A$1:$G$49,MATCH(orders!$D2,products!$A$1:$A$49,0),MATCH(orders!K$1,products!$A$1:$G$1,0))</calculatedColumnFormula>
    </tableColumn>
    <tableColumn id="12" xr3:uid="{42B03B3D-F1FF-1642-AACE-13A4DFA5F525}" name="Unit Price" dataDxfId="2">
      <calculatedColumnFormula>INDEX(products!$A$1:$G$49,MATCH(orders!$D2,products!$A$1:$A$49,0),MATCH(orders!L$1,products!$A$1:$G$1,0))</calculatedColumnFormula>
    </tableColumn>
    <tableColumn id="13" xr3:uid="{A1279B8C-2F3F-4141-B289-9C5F35A095C8}" name="Sales" dataDxfId="1">
      <calculatedColumnFormula>L2*E2</calculatedColumnFormula>
    </tableColumn>
    <tableColumn id="14" xr3:uid="{B5392D68-64A3-334B-B1B4-D9F32CF70C92}" name="Coffee Type Name">
      <calculatedColumnFormula>IF(I2="Rob","Robusta",IF(I2="Exc","Excelsa",IF(I2="Ara","Arabica",IF(I2="Lib","Liberica",""))))</calculatedColumnFormula>
    </tableColumn>
    <tableColumn id="15" xr3:uid="{34B8B851-995E-AE4C-9EC6-6B35836B679E}" name="Roast Type Name">
      <calculatedColumnFormula>IF(J2="M","Medium",IF(J2="L","Light",IF(J2="D","Dark","")))</calculatedColumnFormula>
    </tableColumn>
    <tableColumn id="16" xr3:uid="{50CAE2D5-1998-F34F-AAB0-B00070C94DEA}" name="Loyalty Card">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2A8A16-20BD-EA41-B23D-E5274A58E93A}" sourceName="Order Date">
  <pivotTables>
    <pivotTable tabId="18" name="PivotTable2"/>
    <pivotTable tabId="19" name="PivotTable2"/>
    <pivotTable tabId="20" name="PivotTable2"/>
  </pivotTables>
  <state minimalRefreshVersion="6" lastRefreshVersion="6" pivotCacheId="1860065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EA7185EF-5319-DC4D-A79A-EA84179C704D}"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CE1F-FD63-B941-A05B-012072B9F818}">
  <sheetPr>
    <tabColor theme="4" tint="-0.499984740745262"/>
  </sheetPr>
  <dimension ref="M1:M29"/>
  <sheetViews>
    <sheetView showGridLines="0" tabSelected="1" topLeftCell="A2" zoomScaleNormal="100" workbookViewId="0">
      <selection activeCell="Z13" sqref="Z13"/>
    </sheetView>
  </sheetViews>
  <sheetFormatPr baseColWidth="10" defaultRowHeight="15" x14ac:dyDescent="0.2"/>
  <cols>
    <col min="1" max="1" width="1.83203125" customWidth="1"/>
    <col min="13" max="13" width="1" customWidth="1"/>
    <col min="15" max="15" width="1.83203125" customWidth="1"/>
    <col min="16" max="16" width="10.83203125" customWidth="1"/>
    <col min="17" max="17" width="1.83203125" customWidth="1"/>
    <col min="18" max="18" width="1" customWidth="1"/>
    <col min="19" max="19" width="1.83203125" customWidth="1"/>
    <col min="24" max="24" width="10.83203125" customWidth="1"/>
  </cols>
  <sheetData>
    <row r="1" ht="5" customHeight="1" x14ac:dyDescent="0.2"/>
    <row r="6" ht="5" customHeight="1" x14ac:dyDescent="0.2"/>
    <row r="10" ht="5" customHeight="1" x14ac:dyDescent="0.2"/>
    <row r="11" ht="5" customHeight="1" x14ac:dyDescent="0.2"/>
    <row r="16" ht="5" customHeight="1" x14ac:dyDescent="0.2"/>
    <row r="17" ht="5" customHeight="1" x14ac:dyDescent="0.2"/>
    <row r="28" ht="5"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CAC-1075-B64E-8CA8-9B085B7E3910}">
  <dimension ref="A3:B8"/>
  <sheetViews>
    <sheetView workbookViewId="0">
      <selection activeCell="B6" sqref="B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D08A-09AE-9946-9030-CDCCBE164700}">
  <dimension ref="A3:F48"/>
  <sheetViews>
    <sheetView workbookViewId="0">
      <selection activeCell="A21" sqref="A2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FB1D-150F-F742-8870-BA6C5B7E13F4}">
  <dimension ref="A3:B6"/>
  <sheetViews>
    <sheetView workbookViewId="0">
      <selection activeCell="B6" sqref="B6"/>
    </sheetView>
  </sheetViews>
  <sheetFormatPr baseColWidth="10" defaultRowHeight="15" x14ac:dyDescent="0.2"/>
  <cols>
    <col min="1" max="1" width="13.5" bestFit="1" customWidth="1"/>
    <col min="2" max="2" width="10.5" bestFit="1" customWidth="1"/>
    <col min="3" max="3" width="17.1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O2" sqref="O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1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TotalSales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Seana Parker</cp:lastModifiedBy>
  <cp:revision/>
  <dcterms:created xsi:type="dcterms:W3CDTF">2022-11-26T09:51:45Z</dcterms:created>
  <dcterms:modified xsi:type="dcterms:W3CDTF">2024-09-24T15:47:21Z</dcterms:modified>
  <cp:category/>
  <cp:contentStatus/>
</cp:coreProperties>
</file>