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chernov/Dropbox/_Study&amp;Work/YEAR 2016-.../Qvantel/RBS schema/"/>
    </mc:Choice>
  </mc:AlternateContent>
  <bookViews>
    <workbookView xWindow="0" yWindow="460" windowWidth="25600" windowHeight="14500" tabRatio="500" activeTab="3"/>
  </bookViews>
  <sheets>
    <sheet name="Sheet1" sheetId="1" r:id="rId1"/>
    <sheet name="Sheet2" sheetId="2" r:id="rId2"/>
    <sheet name="common 794(db table field)" sheetId="3" r:id="rId3"/>
    <sheet name="common 519(used fields)" sheetId="12" r:id="rId4"/>
    <sheet name="rbs 1734(dtool) 1912(script)" sheetId="4" r:id="rId5"/>
    <sheet name="billing 166(dtool) 246(script)" sheetId="5" r:id="rId6"/>
    <sheet name="rating 323(dtool) 377(script)" sheetId="6" r:id="rId7"/>
    <sheet name="accrec 118(dbtool) 145(script)" sheetId="7" r:id="rId8"/>
    <sheet name="counter 106(dtool) 108(script)" sheetId="8" r:id="rId9"/>
    <sheet name="Sheet10" sheetId="10" r:id="rId10"/>
    <sheet name="mcdr 207(dtool) 207(script)" sheetId="9" r:id="rId11"/>
  </sheets>
  <definedNames>
    <definedName name="_xlnm._FilterDatabase" localSheetId="7" hidden="1">'accrec 118(dbtool) 145(script)'!$A$1:$F$167</definedName>
    <definedName name="_xlnm._FilterDatabase" localSheetId="5" hidden="1">'billing 166(dtool) 246(script)'!$A$1:$F$195</definedName>
    <definedName name="_xlnm._FilterDatabase" localSheetId="3" hidden="1">'common 519(used fields)'!$A$1:$P$894</definedName>
    <definedName name="_xlnm._FilterDatabase" localSheetId="2" hidden="1">'common 794(db table field)'!$A$1:$F$1222</definedName>
    <definedName name="_xlnm._FilterDatabase" localSheetId="8" hidden="1">'counter 106(dtool) 108(script)'!$A$1:$F$145</definedName>
    <definedName name="_xlnm._FilterDatabase" localSheetId="10" hidden="1">'mcdr 207(dtool) 207(script)'!$A$1:$F$231</definedName>
    <definedName name="_xlnm._FilterDatabase" localSheetId="6" hidden="1">'rating 323(dtool) 377(script)'!$A$1:$F$547</definedName>
    <definedName name="_xlnm._FilterDatabase" localSheetId="4" hidden="1">'rbs 1734(dtool) 1912(script)'!$A$1:$F$2458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2" l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3" i="12"/>
  <c r="H2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3" i="12"/>
  <c r="G2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3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1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2" i="12"/>
  <c r="L462" i="12"/>
  <c r="C119" i="5"/>
  <c r="D145" i="2"/>
  <c r="D91" i="1"/>
</calcChain>
</file>

<file path=xl/sharedStrings.xml><?xml version="1.0" encoding="utf-8"?>
<sst xmlns="http://schemas.openxmlformats.org/spreadsheetml/2006/main" count="18438" uniqueCount="3014">
  <si>
    <t>AckMessage</t>
  </si>
  <si>
    <t>ActionLog</t>
  </si>
  <si>
    <t>BaseDB</t>
  </si>
  <si>
    <t>BillTimeTable</t>
  </si>
  <si>
    <t>BRAND</t>
  </si>
  <si>
    <t>CGMember</t>
  </si>
  <si>
    <t>CoBasis</t>
  </si>
  <si>
    <t>CoEvent</t>
  </si>
  <si>
    <t>Company</t>
  </si>
  <si>
    <t>CoRule</t>
  </si>
  <si>
    <t>CoShare</t>
  </si>
  <si>
    <t>CoTarg</t>
  </si>
  <si>
    <t>Country</t>
  </si>
  <si>
    <t>CreditRate</t>
  </si>
  <si>
    <t>CurRate</t>
  </si>
  <si>
    <t>Currency</t>
  </si>
  <si>
    <t>CustGroup</t>
  </si>
  <si>
    <t>CustSaldo</t>
  </si>
  <si>
    <t>DFField</t>
  </si>
  <si>
    <t>DFTimeTable</t>
  </si>
  <si>
    <t>DPSubject</t>
  </si>
  <si>
    <t>DumpFile</t>
  </si>
  <si>
    <t>ErrorLog</t>
  </si>
  <si>
    <t>EventLog</t>
  </si>
  <si>
    <t>EventLogConf</t>
  </si>
  <si>
    <t>FuncRunConfig</t>
  </si>
  <si>
    <t>FuncRunExec</t>
  </si>
  <si>
    <t>FuncRunExecLog</t>
  </si>
  <si>
    <t>FuncRunParam</t>
  </si>
  <si>
    <t>FuncRunProcess</t>
  </si>
  <si>
    <t>FuncRunQRow</t>
  </si>
  <si>
    <t>FuncRunQSchedule</t>
  </si>
  <si>
    <t>FuncRunQSParam</t>
  </si>
  <si>
    <t>FuncRunQTimetable</t>
  </si>
  <si>
    <t>FuncRunQTTParam</t>
  </si>
  <si>
    <t>FuncRunQueue</t>
  </si>
  <si>
    <t>FuncRunResult</t>
  </si>
  <si>
    <t>HighUsage</t>
  </si>
  <si>
    <t>HiUsageKat</t>
  </si>
  <si>
    <t>HiUsageLimit</t>
  </si>
  <si>
    <t>InvASub</t>
  </si>
  <si>
    <t>InvPaymTerm</t>
  </si>
  <si>
    <t>Language</t>
  </si>
  <si>
    <t>MainContract</t>
  </si>
  <si>
    <t>MenuClass</t>
  </si>
  <si>
    <t>MenuText</t>
  </si>
  <si>
    <t>MenuTree</t>
  </si>
  <si>
    <t>MServiceLPool</t>
  </si>
  <si>
    <t>MsReqFuncItem</t>
  </si>
  <si>
    <t>MsReqStatFunc</t>
  </si>
  <si>
    <t>MsReqStatistic</t>
  </si>
  <si>
    <t>MsReqStatisticQ</t>
  </si>
  <si>
    <t>MSRequest</t>
  </si>
  <si>
    <t>MsRequestParam</t>
  </si>
  <si>
    <t>NatHoliday</t>
  </si>
  <si>
    <t>Nationality</t>
  </si>
  <si>
    <t>PaymVouch</t>
  </si>
  <si>
    <t>PLMNRate</t>
  </si>
  <si>
    <t>PLMNRule</t>
  </si>
  <si>
    <t>PostCode</t>
  </si>
  <si>
    <t>PrintCodes</t>
  </si>
  <si>
    <t>RatePref</t>
  </si>
  <si>
    <t>RepLog</t>
  </si>
  <si>
    <t>RequestAction</t>
  </si>
  <si>
    <t>RequestActionRule</t>
  </si>
  <si>
    <t>RequestParam</t>
  </si>
  <si>
    <t>RequestQueue</t>
  </si>
  <si>
    <t>RequestStatus</t>
  </si>
  <si>
    <t>RequestType</t>
  </si>
  <si>
    <t>RZItem</t>
  </si>
  <si>
    <t>SaldoCounter</t>
  </si>
  <si>
    <t>SalesChain</t>
  </si>
  <si>
    <t>SalesEvent</t>
  </si>
  <si>
    <t>SalesmanToReseller</t>
  </si>
  <si>
    <t>SubventionEvent</t>
  </si>
  <si>
    <t>SubventionLog</t>
  </si>
  <si>
    <t>TableToken</t>
  </si>
  <si>
    <t>TMSCodes</t>
  </si>
  <si>
    <t>TMSParam</t>
  </si>
  <si>
    <t>TMSPass</t>
  </si>
  <si>
    <t>TMSPrinter</t>
  </si>
  <si>
    <t>TMSRepCfg</t>
  </si>
  <si>
    <t>TMSReport</t>
  </si>
  <si>
    <t>TMSUser</t>
  </si>
  <si>
    <t>Token</t>
  </si>
  <si>
    <t>UpdateQueue</t>
  </si>
  <si>
    <t>UserGrp</t>
  </si>
  <si>
    <t>UserLimit</t>
  </si>
  <si>
    <t>VRKQuery</t>
  </si>
  <si>
    <t>xInvRowCounter</t>
  </si>
  <si>
    <t>﻿</t>
  </si>
  <si>
    <t>Account</t>
  </si>
  <si>
    <t>AccPeriod</t>
  </si>
  <si>
    <t>AddCustLimit</t>
  </si>
  <si>
    <t>Address</t>
  </si>
  <si>
    <t>Bank</t>
  </si>
  <si>
    <t>BankAccount</t>
  </si>
  <si>
    <t>BillItem</t>
  </si>
  <si>
    <t>BillItemRule</t>
  </si>
  <si>
    <t>BillType</t>
  </si>
  <si>
    <t>BItemGroup</t>
  </si>
  <si>
    <t>Bnet</t>
  </si>
  <si>
    <t>CallAlarm</t>
  </si>
  <si>
    <t>CallAlarmParam</t>
  </si>
  <si>
    <t>CallScanner</t>
  </si>
  <si>
    <t>Campaign</t>
  </si>
  <si>
    <t>CampRow</t>
  </si>
  <si>
    <t>CampStat</t>
  </si>
  <si>
    <t>CCRule</t>
  </si>
  <si>
    <t>CLIType</t>
  </si>
  <si>
    <t>CommissionEvent</t>
  </si>
  <si>
    <t>CommissionLog</t>
  </si>
  <si>
    <t>CommissionRate</t>
  </si>
  <si>
    <t>CommissionRule</t>
  </si>
  <si>
    <t>Contract</t>
  </si>
  <si>
    <t>CostCentre</t>
  </si>
  <si>
    <t>CTServAttr</t>
  </si>
  <si>
    <t>CTServEl</t>
  </si>
  <si>
    <t>CTServPac</t>
  </si>
  <si>
    <t>CustBal</t>
  </si>
  <si>
    <t>CustCat</t>
  </si>
  <si>
    <t>CustClass</t>
  </si>
  <si>
    <t>CustCommClass</t>
  </si>
  <si>
    <t>CustContact</t>
  </si>
  <si>
    <t>CustContractHistory</t>
  </si>
  <si>
    <t>CustCount</t>
  </si>
  <si>
    <t>CustIntEvent</t>
  </si>
  <si>
    <t>Customer</t>
  </si>
  <si>
    <t>CustParam</t>
  </si>
  <si>
    <t>CustPerContract</t>
  </si>
  <si>
    <t>CustSubvClass</t>
  </si>
  <si>
    <t>DayCampaign</t>
  </si>
  <si>
    <t>DCCategoryAction</t>
  </si>
  <si>
    <t>DCCli</t>
  </si>
  <si>
    <t>DCServiceAttribute</t>
  </si>
  <si>
    <t>DCServiceComponent</t>
  </si>
  <si>
    <t>DCServicePackage</t>
  </si>
  <si>
    <t>DDAuth</t>
  </si>
  <si>
    <t>DebtCollCategory</t>
  </si>
  <si>
    <t>DiscountPlan</t>
  </si>
  <si>
    <t>DPMember</t>
  </si>
  <si>
    <t>DPRate</t>
  </si>
  <si>
    <t>DPTarget</t>
  </si>
  <si>
    <t>EInvoiceAuth</t>
  </si>
  <si>
    <t>EInvoiceEvent</t>
  </si>
  <si>
    <t>ExternalID</t>
  </si>
  <si>
    <t>FATConfig</t>
  </si>
  <si>
    <t>FATGMember</t>
  </si>
  <si>
    <t>FATGroup</t>
  </si>
  <si>
    <t>FATime</t>
  </si>
  <si>
    <t>FeeModel</t>
  </si>
  <si>
    <t>FFItem</t>
  </si>
  <si>
    <t>FixedFee</t>
  </si>
  <si>
    <t>FMItem</t>
  </si>
  <si>
    <t>HdrText</t>
  </si>
  <si>
    <t>IGInvNum</t>
  </si>
  <si>
    <t>IGVoucher</t>
  </si>
  <si>
    <t>IMEIRegister</t>
  </si>
  <si>
    <t>IMSI</t>
  </si>
  <si>
    <t>Interest</t>
  </si>
  <si>
    <t>InvAttach</t>
  </si>
  <si>
    <t>InvGroup</t>
  </si>
  <si>
    <t>InvoiceTarget</t>
  </si>
  <si>
    <t>InvoiceTargetGroup</t>
  </si>
  <si>
    <t>InvSect</t>
  </si>
  <si>
    <t>InvSeq</t>
  </si>
  <si>
    <t>InvSeqDB</t>
  </si>
  <si>
    <t>InvText</t>
  </si>
  <si>
    <t>ITSendLog</t>
  </si>
  <si>
    <t>Limit</t>
  </si>
  <si>
    <t>Matrix</t>
  </si>
  <si>
    <t>Memo</t>
  </si>
  <si>
    <t>MinConsumption</t>
  </si>
  <si>
    <t>MobSub</t>
  </si>
  <si>
    <t>MobsubGroup</t>
  </si>
  <si>
    <t>MobsubGroupMember</t>
  </si>
  <si>
    <t>MSClass</t>
  </si>
  <si>
    <t>MSISDN</t>
  </si>
  <si>
    <t>MSISDNNUMBER</t>
  </si>
  <si>
    <t>MSOwner</t>
  </si>
  <si>
    <t>MSRange</t>
  </si>
  <si>
    <t>MSStat</t>
  </si>
  <si>
    <t>MXItem</t>
  </si>
  <si>
    <t>Offer</t>
  </si>
  <si>
    <t>OfferCriteria</t>
  </si>
  <si>
    <t>OfferItem</t>
  </si>
  <si>
    <t>OPLog</t>
  </si>
  <si>
    <t>Order</t>
  </si>
  <si>
    <t>OrderAccessory</t>
  </si>
  <si>
    <t>OrderCustomer</t>
  </si>
  <si>
    <t>OrderTimeStamp</t>
  </si>
  <si>
    <t>PaymCfg</t>
  </si>
  <si>
    <t>PaymConfig</t>
  </si>
  <si>
    <t>PaymConfTax</t>
  </si>
  <si>
    <t>PrePaidRequest</t>
  </si>
  <si>
    <t>PrintHouseConf</t>
  </si>
  <si>
    <t>Region</t>
  </si>
  <si>
    <t>ReportConf</t>
  </si>
  <si>
    <t>ReportConfRow</t>
  </si>
  <si>
    <t>RepText</t>
  </si>
  <si>
    <t>Reseller</t>
  </si>
  <si>
    <t>RoamOper</t>
  </si>
  <si>
    <t>RTItem</t>
  </si>
  <si>
    <t>Salesman</t>
  </si>
  <si>
    <t>SCUpdRule</t>
  </si>
  <si>
    <t>ServAttr</t>
  </si>
  <si>
    <t>ServCom</t>
  </si>
  <si>
    <t>ServEl</t>
  </si>
  <si>
    <t>ServFee</t>
  </si>
  <si>
    <t>Service</t>
  </si>
  <si>
    <t>ServiceNum</t>
  </si>
  <si>
    <t>ServPac</t>
  </si>
  <si>
    <t>SIM</t>
  </si>
  <si>
    <t>SIMStat</t>
  </si>
  <si>
    <t>SingleFee</t>
  </si>
  <si>
    <t>SOLog</t>
  </si>
  <si>
    <t>SubSer</t>
  </si>
  <si>
    <t>SubSerPara</t>
  </si>
  <si>
    <t>SubsParam</t>
  </si>
  <si>
    <t>SubsTerminal</t>
  </si>
  <si>
    <t>SubventionRate</t>
  </si>
  <si>
    <t>SubventionRule</t>
  </si>
  <si>
    <t>TaxClass</t>
  </si>
  <si>
    <t>TaxZone</t>
  </si>
  <si>
    <t>TermMobSub</t>
  </si>
  <si>
    <t>TMRItemValue</t>
  </si>
  <si>
    <t>TMRLimit</t>
  </si>
  <si>
    <t>TMRule</t>
  </si>
  <si>
    <t>TopupScheme</t>
  </si>
  <si>
    <t>TopupSchemeRow</t>
  </si>
  <si>
    <t>UnregLog</t>
  </si>
  <si>
    <t>UnregPaym</t>
  </si>
  <si>
    <t>UserSman</t>
  </si>
  <si>
    <t>VATCode</t>
  </si>
  <si>
    <t>﻿26/01/17</t>
  </si>
  <si>
    <t>PROGRESS</t>
  </si>
  <si>
    <t>Report</t>
  </si>
  <si>
    <t>Database:</t>
  </si>
  <si>
    <t>common</t>
  </si>
  <si>
    <t>(PROGRESS)</t>
  </si>
  <si>
    <t>Table:</t>
  </si>
  <si>
    <t>ALL</t>
  </si>
  <si>
    <t>Flags:</t>
  </si>
  <si>
    <t>&lt;c&gt;ase</t>
  </si>
  <si>
    <t>sensitive,</t>
  </si>
  <si>
    <t>&lt;i&gt;ndex</t>
  </si>
  <si>
    <t>component,</t>
  </si>
  <si>
    <t>&lt;m&gt;andatory</t>
  </si>
  <si>
    <t>Field</t>
  </si>
  <si>
    <t>Name</t>
  </si>
  <si>
    <t>Data</t>
  </si>
  <si>
    <t>Type</t>
  </si>
  <si>
    <t>Flg</t>
  </si>
  <si>
    <t>Format</t>
  </si>
  <si>
    <t>---------------------------</t>
  </si>
  <si>
    <t>----------</t>
  </si>
  <si>
    <t>---</t>
  </si>
  <si>
    <t>--------------------------------</t>
  </si>
  <si>
    <t>AckResult</t>
  </si>
  <si>
    <t>char</t>
  </si>
  <si>
    <t>x(8)</t>
  </si>
  <si>
    <t>AckStatus</t>
  </si>
  <si>
    <t>inte</t>
  </si>
  <si>
    <t>i</t>
  </si>
  <si>
    <t>AckTarget</t>
  </si>
  <si>
    <t>x(16)</t>
  </si>
  <si>
    <t>AddInfo</t>
  </si>
  <si>
    <t>x(30)</t>
  </si>
  <si>
    <t>Created</t>
  </si>
  <si>
    <t>datetm</t>
  </si>
  <si>
    <t>99-99-9999</t>
  </si>
  <si>
    <t>HH:MM:SS.SSS</t>
  </si>
  <si>
    <t>HostTable</t>
  </si>
  <si>
    <t>KeyValue</t>
  </si>
  <si>
    <t>QueueName</t>
  </si>
  <si>
    <t>x(20)</t>
  </si>
  <si>
    <t>ResultDescription</t>
  </si>
  <si>
    <t>ActionChar</t>
  </si>
  <si>
    <t>ActionDec</t>
  </si>
  <si>
    <t>deci-4</t>
  </si>
  <si>
    <t>-&gt;&gt;&gt;&gt;&gt;&gt;9.9999</t>
  </si>
  <si>
    <t>ActionID</t>
  </si>
  <si>
    <t>ActionPeriod</t>
  </si>
  <si>
    <t>ActionStatus</t>
  </si>
  <si>
    <t>&gt;9</t>
  </si>
  <si>
    <t>ActionTS</t>
  </si>
  <si>
    <t>deci-5</t>
  </si>
  <si>
    <t>99999999.99999</t>
  </si>
  <si>
    <t>Brand</t>
  </si>
  <si>
    <t>CustNum</t>
  </si>
  <si>
    <t>im</t>
  </si>
  <si>
    <t>&gt;&gt;&gt;&gt;&gt;&gt;&gt;&gt;9</t>
  </si>
  <si>
    <t>FromDate</t>
  </si>
  <si>
    <t>date</t>
  </si>
  <si>
    <t>99-99-99</t>
  </si>
  <si>
    <t>TableName</t>
  </si>
  <si>
    <t>X(15)</t>
  </si>
  <si>
    <t>ToDate</t>
  </si>
  <si>
    <t>UserCode</t>
  </si>
  <si>
    <t>x(40)</t>
  </si>
  <si>
    <t>BasePF</t>
  </si>
  <si>
    <t>Hostname</t>
  </si>
  <si>
    <t>x(12)</t>
  </si>
  <si>
    <t>ReplDB</t>
  </si>
  <si>
    <t>ReplPF</t>
  </si>
  <si>
    <t>TargetDB</t>
  </si>
  <si>
    <t>BillCycle</t>
  </si>
  <si>
    <t>BillingDate</t>
  </si>
  <si>
    <t>DueDate</t>
  </si>
  <si>
    <t>FRQueueID</t>
  </si>
  <si>
    <t>&gt;&gt;&gt;&gt;&gt;&gt;&gt;&gt;&gt;9</t>
  </si>
  <si>
    <t>FRSchedule</t>
  </si>
  <si>
    <t>x(5)</t>
  </si>
  <si>
    <t>InvType</t>
  </si>
  <si>
    <t>x(25)</t>
  </si>
  <si>
    <t>BRName</t>
  </si>
  <si>
    <t>ContactName</t>
  </si>
  <si>
    <t>directory</t>
  </si>
  <si>
    <t>x(50)</t>
  </si>
  <si>
    <t>email</t>
  </si>
  <si>
    <t>Phone</t>
  </si>
  <si>
    <t>x(18)</t>
  </si>
  <si>
    <t>PostOffice</t>
  </si>
  <si>
    <t>x(24)</t>
  </si>
  <si>
    <t>ProgPath</t>
  </si>
  <si>
    <t>x(10)</t>
  </si>
  <si>
    <t>CustName</t>
  </si>
  <si>
    <t>BillCode</t>
  </si>
  <si>
    <t>CCN</t>
  </si>
  <si>
    <t>zz9</t>
  </si>
  <si>
    <t>CoAmt</t>
  </si>
  <si>
    <t>deci-2</t>
  </si>
  <si>
    <t>-&gt;&gt;,&gt;&gt;9.99</t>
  </si>
  <si>
    <t>CommLimit</t>
  </si>
  <si>
    <t>-&gt;&gt;&gt;&gt;&gt;&gt;9.99</t>
  </si>
  <si>
    <t>CoPerc</t>
  </si>
  <si>
    <t>&gt;9.99</t>
  </si>
  <si>
    <t>CoRuleID</t>
  </si>
  <si>
    <t>&gt;&gt;&gt;&gt;&gt;9</t>
  </si>
  <si>
    <t>SubsQty</t>
  </si>
  <si>
    <t>BaseAmt</t>
  </si>
  <si>
    <t>CalcDate</t>
  </si>
  <si>
    <t>CoEventID</t>
  </si>
  <si>
    <t>-&gt;,&gt;&gt;&gt;,&gt;&gt;9</t>
  </si>
  <si>
    <t>CommAmt</t>
  </si>
  <si>
    <t>-&gt;&gt;&gt;&gt;&gt;&gt;&gt;9.99</t>
  </si>
  <si>
    <t>CommFrom</t>
  </si>
  <si>
    <t>CommTo</t>
  </si>
  <si>
    <t>CoTargId</t>
  </si>
  <si>
    <t>&gt;&gt;&gt;&gt;&gt;&gt;&gt;9</t>
  </si>
  <si>
    <t>HostKey</t>
  </si>
  <si>
    <t>PaymDate</t>
  </si>
  <si>
    <t>Address2</t>
  </si>
  <si>
    <t>Address3</t>
  </si>
  <si>
    <t>Address4</t>
  </si>
  <si>
    <t>CompanyID</t>
  </si>
  <si>
    <t>CompName</t>
  </si>
  <si>
    <t>EDICode</t>
  </si>
  <si>
    <t>Fax</t>
  </si>
  <si>
    <t>HomeLocation</t>
  </si>
  <si>
    <t>Phone2</t>
  </si>
  <si>
    <t>Phone3</t>
  </si>
  <si>
    <t>UnitCode</t>
  </si>
  <si>
    <t>&gt;&gt;9</t>
  </si>
  <si>
    <t>VATID</t>
  </si>
  <si>
    <t>ActivationSMS</t>
  </si>
  <si>
    <t>AllowedDNI</t>
  </si>
  <si>
    <t>AmtBilled</t>
  </si>
  <si>
    <t>BasisType</t>
  </si>
  <si>
    <t>m</t>
  </si>
  <si>
    <t>coFrom</t>
  </si>
  <si>
    <t>coInterval</t>
  </si>
  <si>
    <t>CommAmount</t>
  </si>
  <si>
    <t>&gt;&gt;&gt;&gt;&gt;&gt;&gt;9.99</t>
  </si>
  <si>
    <t>CommPoint</t>
  </si>
  <si>
    <t>coNoInst</t>
  </si>
  <si>
    <t>coTo</t>
  </si>
  <si>
    <t>CreationSMS</t>
  </si>
  <si>
    <t>&gt;&gt;&gt;&gt;&gt;&gt;&gt;&gt;</t>
  </si>
  <si>
    <t>FtGrp</t>
  </si>
  <si>
    <t>MaxPendingDays</t>
  </si>
  <si>
    <t>&gt;&gt;&gt;9</t>
  </si>
  <si>
    <t>OpenDays</t>
  </si>
  <si>
    <t>&gt;&gt;&gt;&gt;9</t>
  </si>
  <si>
    <t>ParentRule</t>
  </si>
  <si>
    <t>PayType</t>
  </si>
  <si>
    <t>PPReqPrefix</t>
  </si>
  <si>
    <t>PPSource</t>
  </si>
  <si>
    <t>Priority</t>
  </si>
  <si>
    <t>QtyPaidInv</t>
  </si>
  <si>
    <t>RuleDesc</t>
  </si>
  <si>
    <t>RuleType</t>
  </si>
  <si>
    <t>X(10)</t>
  </si>
  <si>
    <t>RsLevel</t>
  </si>
  <si>
    <t>TargType</t>
  </si>
  <si>
    <t>CommStatus</t>
  </si>
  <si>
    <t>CreatedTS</t>
  </si>
  <si>
    <t>HandledTS</t>
  </si>
  <si>
    <t>OrderId</t>
  </si>
  <si>
    <t>PromotedCLI</t>
  </si>
  <si>
    <t>PromotedID</t>
  </si>
  <si>
    <t>StatusReason</t>
  </si>
  <si>
    <t>CoName</t>
  </si>
  <si>
    <t>x(3)</t>
  </si>
  <si>
    <t>FraudGroup</t>
  </si>
  <si>
    <t>CRReply</t>
  </si>
  <si>
    <t>CrStamp</t>
  </si>
  <si>
    <t>Handler</t>
  </si>
  <si>
    <t>PersonId</t>
  </si>
  <si>
    <t>x(11)</t>
  </si>
  <si>
    <t>ExchRate</t>
  </si>
  <si>
    <t>deci-6</t>
  </si>
  <si>
    <t>&gt;&gt;9.999999</t>
  </si>
  <si>
    <t>RateDate</t>
  </si>
  <si>
    <t>CurrName</t>
  </si>
  <si>
    <t>SubName</t>
  </si>
  <si>
    <t>SubUnit</t>
  </si>
  <si>
    <t>CGName</t>
  </si>
  <si>
    <t>ChgDate</t>
  </si>
  <si>
    <t>ChgUser</t>
  </si>
  <si>
    <t>CreDate</t>
  </si>
  <si>
    <t>CreUser</t>
  </si>
  <si>
    <t>EnterTask</t>
  </si>
  <si>
    <t>LeaveTask</t>
  </si>
  <si>
    <t>char[15]</t>
  </si>
  <si>
    <t>x(60)</t>
  </si>
  <si>
    <t>PrevCrit</t>
  </si>
  <si>
    <t>x(70)</t>
  </si>
  <si>
    <t>Amt</t>
  </si>
  <si>
    <t>deci-3</t>
  </si>
  <si>
    <t>-&gt;&gt;&gt;&gt;&gt;&gt;9.99999</t>
  </si>
  <si>
    <t>&gt;&gt;&gt;&gt;&gt;&gt;9</t>
  </si>
  <si>
    <t>SaldoType</t>
  </si>
  <si>
    <t>DFLabel</t>
  </si>
  <si>
    <t>DFTable</t>
  </si>
  <si>
    <t>DumpID</t>
  </si>
  <si>
    <t>OrderNbr</t>
  </si>
  <si>
    <t>DumpDay</t>
  </si>
  <si>
    <t>DumpMode</t>
  </si>
  <si>
    <t>DumpTime</t>
  </si>
  <si>
    <t>DumpWeekday</t>
  </si>
  <si>
    <t>FileNameTag</t>
  </si>
  <si>
    <t>LastRun</t>
  </si>
  <si>
    <t>Ongoing</t>
  </si>
  <si>
    <t>DPId</t>
  </si>
  <si>
    <t>ValidFrom</t>
  </si>
  <si>
    <t>ValidTo</t>
  </si>
  <si>
    <t>Active</t>
  </si>
  <si>
    <t>logi</t>
  </si>
  <si>
    <t>Yes/No</t>
  </si>
  <si>
    <t>ConfigParam</t>
  </si>
  <si>
    <t>DecimalPoint</t>
  </si>
  <si>
    <t>Description</t>
  </si>
  <si>
    <t>DumpCharSet</t>
  </si>
  <si>
    <t>DumpDelimiter</t>
  </si>
  <si>
    <t>DumpFormat</t>
  </si>
  <si>
    <t>DumpLineFeed</t>
  </si>
  <si>
    <t>DumpName</t>
  </si>
  <si>
    <t>EmptyFile</t>
  </si>
  <si>
    <t>EventLogFields</t>
  </si>
  <si>
    <t>FileCategory</t>
  </si>
  <si>
    <t>FileName</t>
  </si>
  <si>
    <t>FullCollModule</t>
  </si>
  <si>
    <t>HasHeader</t>
  </si>
  <si>
    <t>LinkKey</t>
  </si>
  <si>
    <t>LogFile</t>
  </si>
  <si>
    <t>LogicModule</t>
  </si>
  <si>
    <t>MainTable</t>
  </si>
  <si>
    <t>ModCollModule</t>
  </si>
  <si>
    <t>ModFromEventLog</t>
  </si>
  <si>
    <t>ModFromField</t>
  </si>
  <si>
    <t>QueryClause</t>
  </si>
  <si>
    <t>SideTables</t>
  </si>
  <si>
    <t>SpoolDir</t>
  </si>
  <si>
    <t>TransDir</t>
  </si>
  <si>
    <t>UseIndex</t>
  </si>
  <si>
    <t>ErrorChar</t>
  </si>
  <si>
    <t>ErrorCode</t>
  </si>
  <si>
    <t>ErrorDec</t>
  </si>
  <si>
    <t>ErrorMsg</t>
  </si>
  <si>
    <t>ErrorStatus</t>
  </si>
  <si>
    <t>action</t>
  </si>
  <si>
    <t>X(8)</t>
  </si>
  <si>
    <t>datavalues</t>
  </si>
  <si>
    <t>X(50)</t>
  </si>
  <si>
    <t>eventdate</t>
  </si>
  <si>
    <t>99.99.99</t>
  </si>
  <si>
    <t>EventLogStatus</t>
  </si>
  <si>
    <t>eventtime</t>
  </si>
  <si>
    <t>fieldformats</t>
  </si>
  <si>
    <t>key</t>
  </si>
  <si>
    <t>X(30)</t>
  </si>
  <si>
    <t>modifiedfields</t>
  </si>
  <si>
    <t>Reported</t>
  </si>
  <si>
    <t>tablename</t>
  </si>
  <si>
    <t>TimingDate</t>
  </si>
  <si>
    <t>TimingTime</t>
  </si>
  <si>
    <t>99.99</t>
  </si>
  <si>
    <t>TimingTS</t>
  </si>
  <si>
    <t>usercode</t>
  </si>
  <si>
    <t>ConfigType</t>
  </si>
  <si>
    <t>ConfigValue</t>
  </si>
  <si>
    <t>ConfName</t>
  </si>
  <si>
    <t>FRConfigID</t>
  </si>
  <si>
    <t>MailOnFinish</t>
  </si>
  <si>
    <t>MailOnRunMode</t>
  </si>
  <si>
    <t>MailOnStart</t>
  </si>
  <si>
    <t>NotifyMail</t>
  </si>
  <si>
    <t>NotifySMS</t>
  </si>
  <si>
    <t>RunCommand</t>
  </si>
  <si>
    <t>RunQty</t>
  </si>
  <si>
    <t>SMSOnFinish</t>
  </si>
  <si>
    <t>SMSOnRunMode</t>
  </si>
  <si>
    <t>SMSOnStart</t>
  </si>
  <si>
    <t>StatusInterval</t>
  </si>
  <si>
    <t>EndTS</t>
  </si>
  <si>
    <t>FeedFromExecSeq</t>
  </si>
  <si>
    <t>FRExecID</t>
  </si>
  <si>
    <t>FRExecSeq</t>
  </si>
  <si>
    <t>FRQRowSeq</t>
  </si>
  <si>
    <t>FRQScheduleID</t>
  </si>
  <si>
    <t>MinStartTime</t>
  </si>
  <si>
    <t>RunMode</t>
  </si>
  <si>
    <t>RunState</t>
  </si>
  <si>
    <t>StartTS</t>
  </si>
  <si>
    <t>WaitForExecSeq</t>
  </si>
  <si>
    <t>FRStatus</t>
  </si>
  <si>
    <t>StatusStamp</t>
  </si>
  <si>
    <t>DefaultValue</t>
  </si>
  <si>
    <t>ParamName</t>
  </si>
  <si>
    <t>ParamSeq</t>
  </si>
  <si>
    <t>ParamType</t>
  </si>
  <si>
    <t>FRProcessID</t>
  </si>
  <si>
    <t>LastTS</t>
  </si>
  <si>
    <t>Processed</t>
  </si>
  <si>
    <t>ProcessHost</t>
  </si>
  <si>
    <t>ProcessID</t>
  </si>
  <si>
    <t>ProcSeq</t>
  </si>
  <si>
    <t>FeedFromRowSeq</t>
  </si>
  <si>
    <t>WaitForRowSeq</t>
  </si>
  <si>
    <t>DoneTS</t>
  </si>
  <si>
    <t>FRQTimetableID</t>
  </si>
  <si>
    <t>CharParam</t>
  </si>
  <si>
    <t>DateParam</t>
  </si>
  <si>
    <t>DecParam</t>
  </si>
  <si>
    <t>IntParam</t>
  </si>
  <si>
    <t>-&gt;&gt;&gt;&gt;&gt;&gt;&gt;9</t>
  </si>
  <si>
    <t>LogParam</t>
  </si>
  <si>
    <t>ExecDay</t>
  </si>
  <si>
    <t>ExecTime</t>
  </si>
  <si>
    <t>ExecWeekday</t>
  </si>
  <si>
    <t>OnlyOnWorkDays</t>
  </si>
  <si>
    <t>QueueDesc</t>
  </si>
  <si>
    <t>FRResultSeq</t>
  </si>
  <si>
    <t>ResultOrder</t>
  </si>
  <si>
    <t>&gt;&gt;&gt;&gt;&gt;&gt;&gt;&gt;&gt;&gt;9</t>
  </si>
  <si>
    <t>Amount</t>
  </si>
  <si>
    <t>Category</t>
  </si>
  <si>
    <t>x(4)</t>
  </si>
  <si>
    <t>ChStamp</t>
  </si>
  <si>
    <t>CLI</t>
  </si>
  <si>
    <t>Date</t>
  </si>
  <si>
    <t>date%</t>
  </si>
  <si>
    <t>DateGrow</t>
  </si>
  <si>
    <t>Duration</t>
  </si>
  <si>
    <t>HiUsageStatus</t>
  </si>
  <si>
    <t>launch</t>
  </si>
  <si>
    <t>Qty</t>
  </si>
  <si>
    <t>ActInDays</t>
  </si>
  <si>
    <t>AgeFrom</t>
  </si>
  <si>
    <t>AgeTo</t>
  </si>
  <si>
    <t>&gt;&gt;&gt;&gt;&gt;&gt;9.99</t>
  </si>
  <si>
    <t>DataAmt</t>
  </si>
  <si>
    <t>-&gt;&gt;&gt;&gt;&gt;&gt;&gt;&gt;&gt;&gt;&gt;&gt;</t>
  </si>
  <si>
    <t>GenPrice</t>
  </si>
  <si>
    <t>zz,zz9.99</t>
  </si>
  <si>
    <t>InvNum</t>
  </si>
  <si>
    <t>zzzzzzz9</t>
  </si>
  <si>
    <t>Minutes</t>
  </si>
  <si>
    <t>MPMAmt</t>
  </si>
  <si>
    <t>MpmRid</t>
  </si>
  <si>
    <t>RefPrice</t>
  </si>
  <si>
    <t>ServRid</t>
  </si>
  <si>
    <t>SubInvNum</t>
  </si>
  <si>
    <t>TariffNum</t>
  </si>
  <si>
    <t>TBDurat</t>
  </si>
  <si>
    <t>inte[6]</t>
  </si>
  <si>
    <t>zzzzz9</t>
  </si>
  <si>
    <t>InvDelType</t>
  </si>
  <si>
    <t>PaymTerm</t>
  </si>
  <si>
    <t>ISOCode</t>
  </si>
  <si>
    <t>x(2)</t>
  </si>
  <si>
    <t>LangCode</t>
  </si>
  <si>
    <t>LangName</t>
  </si>
  <si>
    <t>x(35)</t>
  </si>
  <si>
    <t>AgrCust</t>
  </si>
  <si>
    <t>ContractId</t>
  </si>
  <si>
    <t>InvCust</t>
  </si>
  <si>
    <t>MCName</t>
  </si>
  <si>
    <t>zzz9</t>
  </si>
  <si>
    <t>MenuNum</t>
  </si>
  <si>
    <t>ZZZ9</t>
  </si>
  <si>
    <t>HotKey</t>
  </si>
  <si>
    <t>Level</t>
  </si>
  <si>
    <t>MenuId</t>
  </si>
  <si>
    <t>MenuTitle</t>
  </si>
  <si>
    <t>MenuType</t>
  </si>
  <si>
    <t>Module</t>
  </si>
  <si>
    <t>Position</t>
  </si>
  <si>
    <t>State</t>
  </si>
  <si>
    <t>TokenCode</t>
  </si>
  <si>
    <t>UserRight</t>
  </si>
  <si>
    <t>FromTS</t>
  </si>
  <si>
    <t>LimitAmt</t>
  </si>
  <si>
    <t>&gt;&gt;&gt;&gt;&gt;&gt;&gt;&gt;&gt;&gt;&gt;&gt;9.999</t>
  </si>
  <si>
    <t>MsSeq</t>
  </si>
  <si>
    <t>SLSeq</t>
  </si>
  <si>
    <t>CParam</t>
  </si>
  <si>
    <t>IParam</t>
  </si>
  <si>
    <t>ItemDesc</t>
  </si>
  <si>
    <t>ItemId</t>
  </si>
  <si>
    <t>FuncGroup</t>
  </si>
  <si>
    <t>ReqStatus</t>
  </si>
  <si>
    <t>ReqType</t>
  </si>
  <si>
    <t>ReqStatusCount</t>
  </si>
  <si>
    <t>ReqStatUpdate</t>
  </si>
  <si>
    <t>ActStamp</t>
  </si>
  <si>
    <t>CreateFees</t>
  </si>
  <si>
    <t>CreStamp</t>
  </si>
  <si>
    <t>DoneStamp</t>
  </si>
  <si>
    <t>Forced</t>
  </si>
  <si>
    <t>Mandatory</t>
  </si>
  <si>
    <t>MsRequest</t>
  </si>
  <si>
    <t>OrigRequest</t>
  </si>
  <si>
    <t>ReqCParam1</t>
  </si>
  <si>
    <t>ReqCParam2</t>
  </si>
  <si>
    <t>ReqCParam3</t>
  </si>
  <si>
    <t>ReqCParam4</t>
  </si>
  <si>
    <t>ReqDParam1</t>
  </si>
  <si>
    <t>ReqDParam2</t>
  </si>
  <si>
    <t>ReqDtParam1</t>
  </si>
  <si>
    <t>ReqDtParam2</t>
  </si>
  <si>
    <t>ReqIParam1</t>
  </si>
  <si>
    <t>ReqIParam2</t>
  </si>
  <si>
    <t>ReqIParam3</t>
  </si>
  <si>
    <t>ReqIParam4</t>
  </si>
  <si>
    <t>ReqSource</t>
  </si>
  <si>
    <t>ResponseStatus</t>
  </si>
  <si>
    <t>SendSMS</t>
  </si>
  <si>
    <t>SMSText</t>
  </si>
  <si>
    <t>SoLog</t>
  </si>
  <si>
    <t>UpdateStamp</t>
  </si>
  <si>
    <t>WaitForRequest</t>
  </si>
  <si>
    <t>CharValue</t>
  </si>
  <si>
    <t>DateValue</t>
  </si>
  <si>
    <t>NumericValue</t>
  </si>
  <si>
    <t>-&gt;&gt;&gt;&gt;&gt;9.999</t>
  </si>
  <si>
    <t>ParamSet</t>
  </si>
  <si>
    <t>HName</t>
  </si>
  <si>
    <t>Holiday</t>
  </si>
  <si>
    <t>NtName</t>
  </si>
  <si>
    <t>Voucher</t>
  </si>
  <si>
    <t>VoucherType</t>
  </si>
  <si>
    <t>BCC</t>
  </si>
  <si>
    <t>Bdest</t>
  </si>
  <si>
    <t>PLMN</t>
  </si>
  <si>
    <t>RZIType</t>
  </si>
  <si>
    <t>DialType</t>
  </si>
  <si>
    <t>LimitType</t>
  </si>
  <si>
    <t>PlmnCode</t>
  </si>
  <si>
    <t>xxx</t>
  </si>
  <si>
    <t>ZipCode</t>
  </si>
  <si>
    <t>AvailLines</t>
  </si>
  <si>
    <t>Effect</t>
  </si>
  <si>
    <t>x(1)</t>
  </si>
  <si>
    <t>EffName</t>
  </si>
  <si>
    <t>EffOff</t>
  </si>
  <si>
    <t>EffOn</t>
  </si>
  <si>
    <t>PageLength</t>
  </si>
  <si>
    <t>PageWidth</t>
  </si>
  <si>
    <t>PrinterId</t>
  </si>
  <si>
    <t>CustRate</t>
  </si>
  <si>
    <t>Prefix</t>
  </si>
  <si>
    <t>EventTimeStamp</t>
  </si>
  <si>
    <t>datetm-tz</t>
  </si>
  <si>
    <t>HH:MM:SS.SSS+HH:MM</t>
  </si>
  <si>
    <t>EventType</t>
  </si>
  <si>
    <t>x(6)</t>
  </si>
  <si>
    <t>RowID</t>
  </si>
  <si>
    <t>x(15)</t>
  </si>
  <si>
    <t>Action</t>
  </si>
  <si>
    <t>ActionKey</t>
  </si>
  <si>
    <t>ActionType</t>
  </si>
  <si>
    <t>RequestActionID</t>
  </si>
  <si>
    <t>ExclParamValue</t>
  </si>
  <si>
    <t>ParamField</t>
  </si>
  <si>
    <t>ParamValue</t>
  </si>
  <si>
    <t>CharConfig</t>
  </si>
  <si>
    <t>DispParam</t>
  </si>
  <si>
    <t>IntConfig</t>
  </si>
  <si>
    <t>Usage</t>
  </si>
  <si>
    <t>Interval</t>
  </si>
  <si>
    <t>InUse</t>
  </si>
  <si>
    <t>LogEntry</t>
  </si>
  <si>
    <t>LogOn</t>
  </si>
  <si>
    <t>LogThreshold</t>
  </si>
  <si>
    <t>deci-0</t>
  </si>
  <si>
    <t>Monitor</t>
  </si>
  <si>
    <t>MonitorOn</t>
  </si>
  <si>
    <t>PollNewRequest</t>
  </si>
  <si>
    <t>QName</t>
  </si>
  <si>
    <t>Queue</t>
  </si>
  <si>
    <t>LogClear</t>
  </si>
  <si>
    <t>Program</t>
  </si>
  <si>
    <t>ReqName</t>
  </si>
  <si>
    <t>CountryPrefix</t>
  </si>
  <si>
    <t>RoamZone</t>
  </si>
  <si>
    <t>-&gt;&gt;&gt;,&gt;&gt;9.99</t>
  </si>
  <si>
    <t>CustLimit</t>
  </si>
  <si>
    <t>MobLimit</t>
  </si>
  <si>
    <t>MSSeq</t>
  </si>
  <si>
    <t>Period</t>
  </si>
  <si>
    <t>qty</t>
  </si>
  <si>
    <t>SCName</t>
  </si>
  <si>
    <t>Commission</t>
  </si>
  <si>
    <t>EventDate</t>
  </si>
  <si>
    <t>OrderDate</t>
  </si>
  <si>
    <t>OrderMsisdn</t>
  </si>
  <si>
    <t>SalesChannel</t>
  </si>
  <si>
    <t>SalesEventID</t>
  </si>
  <si>
    <t>SalesType</t>
  </si>
  <si>
    <t>EventActivated</t>
  </si>
  <si>
    <t>SubvAmount</t>
  </si>
  <si>
    <t>SubvCalculated</t>
  </si>
  <si>
    <t>SubvEventID</t>
  </si>
  <si>
    <t>SubvPaid</t>
  </si>
  <si>
    <t>SubvPointDate</t>
  </si>
  <si>
    <t>SubvRateID</t>
  </si>
  <si>
    <t>SubvRuleID</t>
  </si>
  <si>
    <t>SubvType</t>
  </si>
  <si>
    <t>VATIncl</t>
  </si>
  <si>
    <t>Incl/Excl</t>
  </si>
  <si>
    <t>RejectReason</t>
  </si>
  <si>
    <t>SubvInfo</t>
  </si>
  <si>
    <t>SubvTarget</t>
  </si>
  <si>
    <t>tokencode</t>
  </si>
  <si>
    <t>CodeGroup</t>
  </si>
  <si>
    <t>CodeName</t>
  </si>
  <si>
    <t>CodeValue</t>
  </si>
  <si>
    <t>FieldName</t>
  </si>
  <si>
    <t>X(20)</t>
  </si>
  <si>
    <t>X(60)</t>
  </si>
  <si>
    <t>CharVal</t>
  </si>
  <si>
    <t>DateVal</t>
  </si>
  <si>
    <t>DecVal</t>
  </si>
  <si>
    <t>IntVal</t>
  </si>
  <si>
    <t>-&gt;&gt;&gt;&gt;&gt;&gt;&gt;&gt;9</t>
  </si>
  <si>
    <t>char[10]</t>
  </si>
  <si>
    <t>Online</t>
  </si>
  <si>
    <t>ParamCode</t>
  </si>
  <si>
    <t>ParamGroup</t>
  </si>
  <si>
    <t>CreateTS</t>
  </si>
  <si>
    <t>Creator</t>
  </si>
  <si>
    <t>Password</t>
  </si>
  <si>
    <t>Device</t>
  </si>
  <si>
    <t>DeviceCode</t>
  </si>
  <si>
    <t>char[5]</t>
  </si>
  <si>
    <t>LogCode</t>
  </si>
  <si>
    <t>PageAvail</t>
  </si>
  <si>
    <t>UseScript</t>
  </si>
  <si>
    <t>yes/no</t>
  </si>
  <si>
    <t>RepName</t>
  </si>
  <si>
    <t>RepNum</t>
  </si>
  <si>
    <t>UpdPerm</t>
  </si>
  <si>
    <t>ChEMail</t>
  </si>
  <si>
    <t>EMail</t>
  </si>
  <si>
    <t>x(32)</t>
  </si>
  <si>
    <t>PrintQty</t>
  </si>
  <si>
    <t>AdminUser</t>
  </si>
  <si>
    <t>CreditLimit</t>
  </si>
  <si>
    <t>DialCmd</t>
  </si>
  <si>
    <t>Email</t>
  </si>
  <si>
    <t>ErgoKeyb</t>
  </si>
  <si>
    <t>ForeignId</t>
  </si>
  <si>
    <t>Initials</t>
  </si>
  <si>
    <t>Modem</t>
  </si>
  <si>
    <t>NetCode</t>
  </si>
  <si>
    <t>RepDir</t>
  </si>
  <si>
    <t>StartMenu</t>
  </si>
  <si>
    <t>TopUpLimit</t>
  </si>
  <si>
    <t>UserGroup</t>
  </si>
  <si>
    <t>UserName</t>
  </si>
  <si>
    <t>UserNum</t>
  </si>
  <si>
    <t>WorkStation</t>
  </si>
  <si>
    <t>AdminToken</t>
  </si>
  <si>
    <t>tokenname</t>
  </si>
  <si>
    <t>Seq1</t>
  </si>
  <si>
    <t>Seq2</t>
  </si>
  <si>
    <t>TSCreate</t>
  </si>
  <si>
    <t>TSUpdate</t>
  </si>
  <si>
    <t>Value1</t>
  </si>
  <si>
    <t>Value2</t>
  </si>
  <si>
    <t>ModifyTokens</t>
  </si>
  <si>
    <t>PasswordExpires</t>
  </si>
  <si>
    <t>ShowTokens</t>
  </si>
  <si>
    <t>UGName</t>
  </si>
  <si>
    <t>LimitTarget</t>
  </si>
  <si>
    <t>LimitTargetID</t>
  </si>
  <si>
    <t>CompLimit</t>
  </si>
  <si>
    <t>CompLimitTxt</t>
  </si>
  <si>
    <t>DeathDay</t>
  </si>
  <si>
    <t>99/99/99</t>
  </si>
  <si>
    <t>FirstName</t>
  </si>
  <si>
    <t>HomeCode</t>
  </si>
  <si>
    <t>HomeName</t>
  </si>
  <si>
    <t>LastName</t>
  </si>
  <si>
    <t>MovingDate</t>
  </si>
  <si>
    <t>TempAddress</t>
  </si>
  <si>
    <t>TempFrom</t>
  </si>
  <si>
    <t>TempPOffice</t>
  </si>
  <si>
    <t>TempTo</t>
  </si>
  <si>
    <t>TempZip</t>
  </si>
  <si>
    <t>Trusteeship</t>
  </si>
  <si>
    <t>TshipTxt</t>
  </si>
  <si>
    <t>rbs</t>
  </si>
  <si>
    <t>AccName</t>
  </si>
  <si>
    <t>AccNum</t>
  </si>
  <si>
    <t>AccType</t>
  </si>
  <si>
    <t>z9</t>
  </si>
  <si>
    <t>LockDate</t>
  </si>
  <si>
    <t>PerLocked</t>
  </si>
  <si>
    <t>Locked/Unlocked</t>
  </si>
  <si>
    <t>z,zz9.99</t>
  </si>
  <si>
    <t>zzzzzzzzz</t>
  </si>
  <si>
    <t>dTo</t>
  </si>
  <si>
    <t>AddressID</t>
  </si>
  <si>
    <t>AddressType</t>
  </si>
  <si>
    <t>City</t>
  </si>
  <si>
    <t>CompanyName</t>
  </si>
  <si>
    <t>ExtAddress1</t>
  </si>
  <si>
    <t>ExtAddress2</t>
  </si>
  <si>
    <t>ExtName</t>
  </si>
  <si>
    <t>SurName</t>
  </si>
  <si>
    <t>Surname2</t>
  </si>
  <si>
    <t>BankId</t>
  </si>
  <si>
    <t>X(4)</t>
  </si>
  <si>
    <t>BankOffice</t>
  </si>
  <si>
    <t>FileDate</t>
  </si>
  <si>
    <t>Name2</t>
  </si>
  <si>
    <t>BankData</t>
  </si>
  <si>
    <t>BarCode</t>
  </si>
  <si>
    <t>BIC</t>
  </si>
  <si>
    <t>IBAN</t>
  </si>
  <si>
    <t>InvForm</t>
  </si>
  <si>
    <t>PrintCode</t>
  </si>
  <si>
    <t>AltAccNum</t>
  </si>
  <si>
    <t>BIGroup</t>
  </si>
  <si>
    <t>BIName</t>
  </si>
  <si>
    <t>DebtType</t>
  </si>
  <si>
    <t>DispMPM</t>
  </si>
  <si>
    <t>EUAccNum</t>
  </si>
  <si>
    <t>EUConAccNum</t>
  </si>
  <si>
    <t>EUVATCode</t>
  </si>
  <si>
    <t>FSAccNum</t>
  </si>
  <si>
    <t>ISOrder</t>
  </si>
  <si>
    <t>OrderChannelOrder</t>
  </si>
  <si>
    <t>SAPRid</t>
  </si>
  <si>
    <t>TB1AccNum</t>
  </si>
  <si>
    <t>TB2AccNum</t>
  </si>
  <si>
    <t>VIPAccNum</t>
  </si>
  <si>
    <t>DecValue</t>
  </si>
  <si>
    <t>IntValue</t>
  </si>
  <si>
    <t>-&gt;&gt;&gt;&gt;9</t>
  </si>
  <si>
    <t>RuleText</t>
  </si>
  <si>
    <t>SubstBillCode</t>
  </si>
  <si>
    <t>UseText</t>
  </si>
  <si>
    <t>BTName</t>
  </si>
  <si>
    <t>BIGName</t>
  </si>
  <si>
    <t>CCNDisplay</t>
  </si>
  <si>
    <t>GroupType</t>
  </si>
  <si>
    <t>InvoiceOrder</t>
  </si>
  <si>
    <t>Prior</t>
  </si>
  <si>
    <t>ReportCode</t>
  </si>
  <si>
    <t>ValueType</t>
  </si>
  <si>
    <t>xxMemo</t>
  </si>
  <si>
    <t>BnetCode</t>
  </si>
  <si>
    <t>BnetName</t>
  </si>
  <si>
    <t>BnetValue</t>
  </si>
  <si>
    <t>ActInterval</t>
  </si>
  <si>
    <t>CASeq</t>
  </si>
  <si>
    <t>CLSeq</t>
  </si>
  <si>
    <t>CreditType</t>
  </si>
  <si>
    <t>CustNo</t>
  </si>
  <si>
    <t>DeliMsg</t>
  </si>
  <si>
    <t>x(255)</t>
  </si>
  <si>
    <t>DeliPara</t>
  </si>
  <si>
    <t>DeliStamp</t>
  </si>
  <si>
    <t>DeliStat</t>
  </si>
  <si>
    <t>Delitype</t>
  </si>
  <si>
    <t>limit</t>
  </si>
  <si>
    <t>Orig</t>
  </si>
  <si>
    <t>TagKey</t>
  </si>
  <si>
    <t>TagValue</t>
  </si>
  <si>
    <t>EndTime</t>
  </si>
  <si>
    <t>ReasonCode</t>
  </si>
  <si>
    <t>SearchRule</t>
  </si>
  <si>
    <t>StartTime</t>
  </si>
  <si>
    <t>SystemID</t>
  </si>
  <si>
    <t>Target</t>
  </si>
  <si>
    <t>TMSTime</t>
  </si>
  <si>
    <t>AccessSchemaSeq</t>
  </si>
  <si>
    <t>CampType</t>
  </si>
  <si>
    <t>CaName</t>
  </si>
  <si>
    <t>CRowItem</t>
  </si>
  <si>
    <t>CRowType</t>
  </si>
  <si>
    <t>CampDate</t>
  </si>
  <si>
    <t>AccountingID</t>
  </si>
  <si>
    <t>EUConsAccNum</t>
  </si>
  <si>
    <t>ReportingID</t>
  </si>
  <si>
    <t>ArAccNum</t>
  </si>
  <si>
    <t>BillTarget</t>
  </si>
  <si>
    <t>CliName</t>
  </si>
  <si>
    <t>Clitype</t>
  </si>
  <si>
    <t>CompareFee</t>
  </si>
  <si>
    <t>&gt;&gt;&gt;&gt;9.99</t>
  </si>
  <si>
    <t>ContrType</t>
  </si>
  <si>
    <t>CTGroup</t>
  </si>
  <si>
    <t>DataCDRRule</t>
  </si>
  <si>
    <t>DiscPlan</t>
  </si>
  <si>
    <t>FeeModel1</t>
  </si>
  <si>
    <t>FeeModel2</t>
  </si>
  <si>
    <t>MinimAmt</t>
  </si>
  <si>
    <t>&gt;,&gt;&gt;9.99</t>
  </si>
  <si>
    <t>PenaltyFee</t>
  </si>
  <si>
    <t>PerAccNum</t>
  </si>
  <si>
    <t>PricePlan</t>
  </si>
  <si>
    <t>RatingRule</t>
  </si>
  <si>
    <t>RoamGroup</t>
  </si>
  <si>
    <t>ServiceClass</t>
  </si>
  <si>
    <t>ServicePack</t>
  </si>
  <si>
    <t>UnbillAccNum</t>
  </si>
  <si>
    <t>WebDisp</t>
  </si>
  <si>
    <t>WebInfo</t>
  </si>
  <si>
    <t>CommCalculated</t>
  </si>
  <si>
    <t>CommEventID</t>
  </si>
  <si>
    <t>CommPaid</t>
  </si>
  <si>
    <t>CommPointDate</t>
  </si>
  <si>
    <t>CommRateID</t>
  </si>
  <si>
    <t>CommRuleID</t>
  </si>
  <si>
    <t>CommType</t>
  </si>
  <si>
    <t>EventAgrCust</t>
  </si>
  <si>
    <t>CommInfo</t>
  </si>
  <si>
    <t>CommTarget</t>
  </si>
  <si>
    <t>CommRate</t>
  </si>
  <si>
    <t>RateType</t>
  </si>
  <si>
    <t>CommClass</t>
  </si>
  <si>
    <t>CRName</t>
  </si>
  <si>
    <t>DeliveryType</t>
  </si>
  <si>
    <t>MaxUnpaidDebt</t>
  </si>
  <si>
    <t>MinBilledAmt</t>
  </si>
  <si>
    <t>MinPaidAmt</t>
  </si>
  <si>
    <t>MinUnpaidDue</t>
  </si>
  <si>
    <t>WaitForCommType</t>
  </si>
  <si>
    <t>CloseDate</t>
  </si>
  <si>
    <t>CommPerm</t>
  </si>
  <si>
    <t>ForeignKey</t>
  </si>
  <si>
    <t>HistCont</t>
  </si>
  <si>
    <t>CCName</t>
  </si>
  <si>
    <t>Department</t>
  </si>
  <si>
    <t>ChgAllowed</t>
  </si>
  <si>
    <t>DefValue</t>
  </si>
  <si>
    <t>SendToHLR</t>
  </si>
  <si>
    <t>x(14)</t>
  </si>
  <si>
    <t>DefParam</t>
  </si>
  <si>
    <t>ServType</t>
  </si>
  <si>
    <t>ServiceLimit</t>
  </si>
  <si>
    <t>AdvPaym</t>
  </si>
  <si>
    <t>BalTarget</t>
  </si>
  <si>
    <t>CreditLoss</t>
  </si>
  <si>
    <t>Debt</t>
  </si>
  <si>
    <t>Deposit</t>
  </si>
  <si>
    <t>LatestInv</t>
  </si>
  <si>
    <t>LatestPaym</t>
  </si>
  <si>
    <t>OverPaym</t>
  </si>
  <si>
    <t>PaymMethod</t>
  </si>
  <si>
    <t>-&gt;&gt;&gt;9</t>
  </si>
  <si>
    <t>PaymQty</t>
  </si>
  <si>
    <t>Refund</t>
  </si>
  <si>
    <t>TargetType</t>
  </si>
  <si>
    <t>CatName</t>
  </si>
  <si>
    <t>CatType</t>
  </si>
  <si>
    <t>CustIdType</t>
  </si>
  <si>
    <t>IntType</t>
  </si>
  <si>
    <t>MaxCredit</t>
  </si>
  <si>
    <t>z,zzz,zz9</t>
  </si>
  <si>
    <t>MobSubLimit</t>
  </si>
  <si>
    <t>SelfEmployed</t>
  </si>
  <si>
    <t>&gt;&gt;&gt;,&gt;&gt;9.99</t>
  </si>
  <si>
    <t>AddressCodC</t>
  </si>
  <si>
    <t>AddressCodP</t>
  </si>
  <si>
    <t>CustContactID</t>
  </si>
  <si>
    <t>CustType</t>
  </si>
  <si>
    <t>DirMarkEmail</t>
  </si>
  <si>
    <t>DirMarkPost</t>
  </si>
  <si>
    <t>DirMarkSMS</t>
  </si>
  <si>
    <t>HonTitle</t>
  </si>
  <si>
    <t>OrgId</t>
  </si>
  <si>
    <t>OutMarkEmail</t>
  </si>
  <si>
    <t>OutMarkPost</t>
  </si>
  <si>
    <t>OutMarkSMS</t>
  </si>
  <si>
    <t>SMSNumber</t>
  </si>
  <si>
    <t>SurName2</t>
  </si>
  <si>
    <t>PerContractId</t>
  </si>
  <si>
    <t>Unbilled</t>
  </si>
  <si>
    <t>ZZZZZ9.99-</t>
  </si>
  <si>
    <t>BilledInvNum</t>
  </si>
  <si>
    <t>BilledSubInv</t>
  </si>
  <si>
    <t>IntAmt</t>
  </si>
  <si>
    <t>deci-2[10]</t>
  </si>
  <si>
    <t>IntDays</t>
  </si>
  <si>
    <t>inte[10]</t>
  </si>
  <si>
    <t>IntFromDay</t>
  </si>
  <si>
    <t>date[10]</t>
  </si>
  <si>
    <t>IntPerc</t>
  </si>
  <si>
    <t>z9.99</t>
  </si>
  <si>
    <t>InvAmt</t>
  </si>
  <si>
    <t>ZZZZZZ9.99-</t>
  </si>
  <si>
    <t>InvDate</t>
  </si>
  <si>
    <t>LateDays</t>
  </si>
  <si>
    <t>PaidAmt</t>
  </si>
  <si>
    <t>Percent</t>
  </si>
  <si>
    <t>Z9.99</t>
  </si>
  <si>
    <t>ZZZZZZ9</t>
  </si>
  <si>
    <t>BankAcct</t>
  </si>
  <si>
    <t>BillingPerm</t>
  </si>
  <si>
    <t>Birthday</t>
  </si>
  <si>
    <t>CashDiscDate</t>
  </si>
  <si>
    <t>CashDiscPerc</t>
  </si>
  <si>
    <t>z9.9</t>
  </si>
  <si>
    <t>ChargeType</t>
  </si>
  <si>
    <t>ChgStamp</t>
  </si>
  <si>
    <t>ClaimPerm</t>
  </si>
  <si>
    <t>ClaimState</t>
  </si>
  <si>
    <t>COName</t>
  </si>
  <si>
    <t>Contact</t>
  </si>
  <si>
    <t>ContrBeg</t>
  </si>
  <si>
    <t>ContrEnd</t>
  </si>
  <si>
    <t>DCCategory</t>
  </si>
  <si>
    <t>DelType</t>
  </si>
  <si>
    <t>DirMarkMMS</t>
  </si>
  <si>
    <t>DirMarkTrans</t>
  </si>
  <si>
    <t>EndInvDate</t>
  </si>
  <si>
    <t>EndInvType</t>
  </si>
  <si>
    <t>FirstInvMonth</t>
  </si>
  <si>
    <t>FoundationDate</t>
  </si>
  <si>
    <t>InterestPerm</t>
  </si>
  <si>
    <t>InvCode</t>
  </si>
  <si>
    <t>InvDay</t>
  </si>
  <si>
    <t>InvInterval</t>
  </si>
  <si>
    <t>InvoiceLayout</t>
  </si>
  <si>
    <t>InvoiceReference</t>
  </si>
  <si>
    <t>InvoiceSMS</t>
  </si>
  <si>
    <t>InvoiceTargetRule</t>
  </si>
  <si>
    <t>LetterDelType</t>
  </si>
  <si>
    <t>MobileNumber</t>
  </si>
  <si>
    <t>OutMarkMMS</t>
  </si>
  <si>
    <t>zzz9-</t>
  </si>
  <si>
    <t>RepCodes</t>
  </si>
  <si>
    <t>RobinsonsLimit</t>
  </si>
  <si>
    <t>SearchName</t>
  </si>
  <si>
    <t>Sex</t>
  </si>
  <si>
    <t>Size</t>
  </si>
  <si>
    <t>SpecDel</t>
  </si>
  <si>
    <t>StartCharge</t>
  </si>
  <si>
    <t>A/P</t>
  </si>
  <si>
    <t>UpdDate</t>
  </si>
  <si>
    <t>UpdUser</t>
  </si>
  <si>
    <t>UserRightStatus</t>
  </si>
  <si>
    <t>VATId</t>
  </si>
  <si>
    <t>Included/Excluded</t>
  </si>
  <si>
    <t>VATUsage</t>
  </si>
  <si>
    <t>Activated</t>
  </si>
  <si>
    <t>CMCreatedTS</t>
  </si>
  <si>
    <t>ContractDate</t>
  </si>
  <si>
    <t>DCEvent</t>
  </si>
  <si>
    <t>ExperimentDate</t>
  </si>
  <si>
    <t>MainContractID</t>
  </si>
  <si>
    <t>OriginalValidTo</t>
  </si>
  <si>
    <t>PerContractID</t>
  </si>
  <si>
    <t>RenewalDate</t>
  </si>
  <si>
    <t>Setting</t>
  </si>
  <si>
    <t>TermDate</t>
  </si>
  <si>
    <t>SubvClass</t>
  </si>
  <si>
    <t>CalcMethod</t>
  </si>
  <si>
    <t>DCName</t>
  </si>
  <si>
    <t>DCTarget</t>
  </si>
  <si>
    <t>DCType</t>
  </si>
  <si>
    <t>DurMonths</t>
  </si>
  <si>
    <t>DurType</t>
  </si>
  <si>
    <t>DurUnit</t>
  </si>
  <si>
    <t>Effective</t>
  </si>
  <si>
    <t>FirstMonthCalc</t>
  </si>
  <si>
    <t>InclStartCharge</t>
  </si>
  <si>
    <t>InclUnit</t>
  </si>
  <si>
    <t>InstanceLimit</t>
  </si>
  <si>
    <t>LastMonthCalc</t>
  </si>
  <si>
    <t>MaxChargeExcl</t>
  </si>
  <si>
    <t>-&gt;&gt;&gt;&gt;&gt;&gt;&gt;9.999</t>
  </si>
  <si>
    <t>MaxChargeIncl</t>
  </si>
  <si>
    <t>-&gt;&gt;,&gt;&gt;9.999</t>
  </si>
  <si>
    <t>ModifyFeeModel</t>
  </si>
  <si>
    <t>NotifyMsg</t>
  </si>
  <si>
    <t>Renewal</t>
  </si>
  <si>
    <t>SubvGroup</t>
  </si>
  <si>
    <t>TermFeeCalc</t>
  </si>
  <si>
    <t>TermFeeModel</t>
  </si>
  <si>
    <t>Weekday</t>
  </si>
  <si>
    <t>x(7)</t>
  </si>
  <si>
    <t>ActionParam</t>
  </si>
  <si>
    <t>ClaimAction</t>
  </si>
  <si>
    <t>DayCount</t>
  </si>
  <si>
    <t>DaysFrom</t>
  </si>
  <si>
    <t>MinTeleDebt</t>
  </si>
  <si>
    <t>MinTotDebt</t>
  </si>
  <si>
    <t>&gt;&gt;&gt;&gt;&gt;&gt;&gt;&gt;9.99</t>
  </si>
  <si>
    <t>ActCharge</t>
  </si>
  <si>
    <t>ActFeeModel</t>
  </si>
  <si>
    <t>LinkedService</t>
  </si>
  <si>
    <t>ValidToOrig</t>
  </si>
  <si>
    <t>DCServiceAttributeID</t>
  </si>
  <si>
    <t>DCServiceComponentID</t>
  </si>
  <si>
    <t>DCServicePackageID</t>
  </si>
  <si>
    <t>Archive</t>
  </si>
  <si>
    <t>AuthDate</t>
  </si>
  <si>
    <t>9999/99/99</t>
  </si>
  <si>
    <t>AuthID</t>
  </si>
  <si>
    <t>BankAcc</t>
  </si>
  <si>
    <t>zzzzzzz</t>
  </si>
  <si>
    <t>DDProcess</t>
  </si>
  <si>
    <t>Identification</t>
  </si>
  <si>
    <t>OldBankAcc</t>
  </si>
  <si>
    <t>DCCName</t>
  </si>
  <si>
    <t>RunMethod</t>
  </si>
  <si>
    <t>BrokenRental</t>
  </si>
  <si>
    <t>CCDisplay</t>
  </si>
  <si>
    <t>DiscountType</t>
  </si>
  <si>
    <t>DPCurrency</t>
  </si>
  <si>
    <t>DPMemo</t>
  </si>
  <si>
    <t>DPName</t>
  </si>
  <si>
    <t>x(64)</t>
  </si>
  <si>
    <t>DPRuleId</t>
  </si>
  <si>
    <t>DPUnit</t>
  </si>
  <si>
    <t>FirstMonthBR</t>
  </si>
  <si>
    <t>MaxAmount</t>
  </si>
  <si>
    <t>MinBaseAmount</t>
  </si>
  <si>
    <t>ProcessStopper</t>
  </si>
  <si>
    <t>Subject</t>
  </si>
  <si>
    <t>SubjectType</t>
  </si>
  <si>
    <t>TypeId</t>
  </si>
  <si>
    <t>ValidPeriods</t>
  </si>
  <si>
    <t>DiscountId</t>
  </si>
  <si>
    <t>x(36)</t>
  </si>
  <si>
    <t>DiscValue</t>
  </si>
  <si>
    <t>-&gt;&gt;&gt;&gt;&gt;9.99</t>
  </si>
  <si>
    <t>Included</t>
  </si>
  <si>
    <t>TargetKey</t>
  </si>
  <si>
    <t>TargetTable</t>
  </si>
  <si>
    <t>EInvoiceAuthID</t>
  </si>
  <si>
    <t>ITGroupID</t>
  </si>
  <si>
    <t>PaymentIdentifier</t>
  </si>
  <si>
    <t>RecipientAddress</t>
  </si>
  <si>
    <t>RecipientIntermediator</t>
  </si>
  <si>
    <t>SenderAddress</t>
  </si>
  <si>
    <t>SenderIntermediator</t>
  </si>
  <si>
    <t>ActionCode</t>
  </si>
  <si>
    <t>ActivationDate</t>
  </si>
  <si>
    <t>EPIRemittance</t>
  </si>
  <si>
    <t>InvoiceIdentifier</t>
  </si>
  <si>
    <t>MessageID</t>
  </si>
  <si>
    <t>ReceiverTimeStamp</t>
  </si>
  <si>
    <t>hh:mm:ss</t>
  </si>
  <si>
    <t>ExtSource</t>
  </si>
  <si>
    <t>InternalID</t>
  </si>
  <si>
    <t>ConfRule1</t>
  </si>
  <si>
    <t>ConfRule2</t>
  </si>
  <si>
    <t>ConfRule3</t>
  </si>
  <si>
    <t>ConfRule4</t>
  </si>
  <si>
    <t>ConfTarget</t>
  </si>
  <si>
    <t>ConfType</t>
  </si>
  <si>
    <t>FtgMember</t>
  </si>
  <si>
    <t>MemberType</t>
  </si>
  <si>
    <t>AmtLimit</t>
  </si>
  <si>
    <t>FATPerc</t>
  </si>
  <si>
    <t>FatTarget</t>
  </si>
  <si>
    <t>FATType</t>
  </si>
  <si>
    <t>FtgName</t>
  </si>
  <si>
    <t>InvMemo</t>
  </si>
  <si>
    <t>PeriodQty</t>
  </si>
  <si>
    <t>QtyUnit</t>
  </si>
  <si>
    <t>Transfer</t>
  </si>
  <si>
    <t>BillPeriodTo</t>
  </si>
  <si>
    <t>BillPrice</t>
  </si>
  <si>
    <t>FATClass</t>
  </si>
  <si>
    <t>Calls/FixedFees</t>
  </si>
  <si>
    <t>FATId</t>
  </si>
  <si>
    <t>FATNum</t>
  </si>
  <si>
    <t>FFItemNum</t>
  </si>
  <si>
    <t>zzzzzzzz9</t>
  </si>
  <si>
    <t>FTGrp</t>
  </si>
  <si>
    <t>InvRowId</t>
  </si>
  <si>
    <t>LastPeriod</t>
  </si>
  <si>
    <t>OrigFat</t>
  </si>
  <si>
    <t>Payer</t>
  </si>
  <si>
    <t>PayerType</t>
  </si>
  <si>
    <t>PInvRowNum</t>
  </si>
  <si>
    <t>PriceUnit</t>
  </si>
  <si>
    <t>Source</t>
  </si>
  <si>
    <t>TransPeriod</t>
  </si>
  <si>
    <t>TransQty</t>
  </si>
  <si>
    <t>Used</t>
  </si>
  <si>
    <t>VatIncl</t>
  </si>
  <si>
    <t>FeeName</t>
  </si>
  <si>
    <t>FMGroup</t>
  </si>
  <si>
    <t>-&gt;&gt;&gt;,&gt;&gt;9.9999</t>
  </si>
  <si>
    <t>Billed</t>
  </si>
  <si>
    <t>BillPeriod</t>
  </si>
  <si>
    <t>Concerns</t>
  </si>
  <si>
    <t>inte[2]</t>
  </si>
  <si>
    <t>ZZZZZZZZ9</t>
  </si>
  <si>
    <t>FeeQuantity</t>
  </si>
  <si>
    <t>&gt;9.999</t>
  </si>
  <si>
    <t>FFNum</t>
  </si>
  <si>
    <t>OwnCost</t>
  </si>
  <si>
    <t>UnitPrice</t>
  </si>
  <si>
    <t>BegDate</t>
  </si>
  <si>
    <t>BegPeriod</t>
  </si>
  <si>
    <t>BillMethod</t>
  </si>
  <si>
    <t>CalcObj</t>
  </si>
  <si>
    <t>CustPP</t>
  </si>
  <si>
    <t>-&gt;&gt;&gt;&gt;&gt;&gt;9</t>
  </si>
  <si>
    <t>EndDate</t>
  </si>
  <si>
    <t>EndPeriod</t>
  </si>
  <si>
    <t>InclAmt</t>
  </si>
  <si>
    <t>InclBillCode</t>
  </si>
  <si>
    <t>ServiceLimitGroup</t>
  </si>
  <si>
    <t>UserCust</t>
  </si>
  <si>
    <t>-z,zz9.9999</t>
  </si>
  <si>
    <t>Single/Fixed</t>
  </si>
  <si>
    <t>FFEndDate</t>
  </si>
  <si>
    <t>FFItemQty</t>
  </si>
  <si>
    <t>PriceList</t>
  </si>
  <si>
    <t>te-kie</t>
  </si>
  <si>
    <t>te-nro</t>
  </si>
  <si>
    <t>te-text</t>
  </si>
  <si>
    <t>SeqPrefix</t>
  </si>
  <si>
    <t>PaymType</t>
  </si>
  <si>
    <t>IMEI</t>
  </si>
  <si>
    <t>x(17)</t>
  </si>
  <si>
    <t>BillLevel</t>
  </si>
  <si>
    <t>ICC</t>
  </si>
  <si>
    <t>KI</t>
  </si>
  <si>
    <t>PIN1</t>
  </si>
  <si>
    <t>PIN2</t>
  </si>
  <si>
    <t>PUK1</t>
  </si>
  <si>
    <t>PUK2</t>
  </si>
  <si>
    <t>UserSeq</t>
  </si>
  <si>
    <t>Attach1</t>
  </si>
  <si>
    <t>&gt;</t>
  </si>
  <si>
    <t>Attach2</t>
  </si>
  <si>
    <t>Attach3</t>
  </si>
  <si>
    <t>Attach4</t>
  </si>
  <si>
    <t>PrintInv</t>
  </si>
  <si>
    <t>PrintStamp</t>
  </si>
  <si>
    <t>Banned</t>
  </si>
  <si>
    <t>BillPerm</t>
  </si>
  <si>
    <t>CollCustNum</t>
  </si>
  <si>
    <t>CrInvNum</t>
  </si>
  <si>
    <t>ddBankAcc</t>
  </si>
  <si>
    <t>DDServId</t>
  </si>
  <si>
    <t>IGName</t>
  </si>
  <si>
    <t>InvAddress</t>
  </si>
  <si>
    <t>InvFee</t>
  </si>
  <si>
    <t>zz9.99</t>
  </si>
  <si>
    <t>InvPhone1</t>
  </si>
  <si>
    <t>InvPhone2</t>
  </si>
  <si>
    <t>InvPhone3</t>
  </si>
  <si>
    <t>InvPost</t>
  </si>
  <si>
    <t>MinDur</t>
  </si>
  <si>
    <t>MinInvAmt</t>
  </si>
  <si>
    <t>UnbilledLimit</t>
  </si>
  <si>
    <t>UpdCustBal</t>
  </si>
  <si>
    <t>InvoiceTargetID</t>
  </si>
  <si>
    <t>DefaultGroup</t>
  </si>
  <si>
    <t>&gt;&gt;&gt;&gt;&gt;&gt;</t>
  </si>
  <si>
    <t>&gt;&gt;9.99</t>
  </si>
  <si>
    <t>ITGDescription</t>
  </si>
  <si>
    <t>ServiceNbrItemPerm</t>
  </si>
  <si>
    <t>ISName</t>
  </si>
  <si>
    <t>ISValue</t>
  </si>
  <si>
    <t>Calls/Others</t>
  </si>
  <si>
    <t>PrintHead</t>
  </si>
  <si>
    <t>DBSeq</t>
  </si>
  <si>
    <t>AddrTarget</t>
  </si>
  <si>
    <t>Attachment</t>
  </si>
  <si>
    <t>CStateList</t>
  </si>
  <si>
    <t>EPLForm</t>
  </si>
  <si>
    <t>FilePrefix</t>
  </si>
  <si>
    <t>InfoType</t>
  </si>
  <si>
    <t>ITNum</t>
  </si>
  <si>
    <t>LetterClass</t>
  </si>
  <si>
    <t>MainTitle</t>
  </si>
  <si>
    <t>PrintOnce</t>
  </si>
  <si>
    <t>RemLevel</t>
  </si>
  <si>
    <t>TxtTitle</t>
  </si>
  <si>
    <t>RepType</t>
  </si>
  <si>
    <t>SendInfo</t>
  </si>
  <si>
    <t>SendMethod</t>
  </si>
  <si>
    <t>SendStamp</t>
  </si>
  <si>
    <t>&gt;&gt;&gt;&gt;&gt;&gt;&gt;9.99999</t>
  </si>
  <si>
    <t>TxtType</t>
  </si>
  <si>
    <t>-&gt;&gt;9</t>
  </si>
  <si>
    <t>LimitID</t>
  </si>
  <si>
    <t>LimitPerc</t>
  </si>
  <si>
    <t>TMRuleSeq</t>
  </si>
  <si>
    <t>MXKey</t>
  </si>
  <si>
    <t>MXName</t>
  </si>
  <si>
    <t>MXRes</t>
  </si>
  <si>
    <t>MXSeq</t>
  </si>
  <si>
    <t>MemoSeq</t>
  </si>
  <si>
    <t>MemoText</t>
  </si>
  <si>
    <t>x(900)</t>
  </si>
  <si>
    <t>MemoTitle</t>
  </si>
  <si>
    <t>MemoType</t>
  </si>
  <si>
    <t>ActivationTS</t>
  </si>
  <si>
    <t>999999.99999</t>
  </si>
  <si>
    <t>X(11)</t>
  </si>
  <si>
    <t>CliType</t>
  </si>
  <si>
    <t>CostCenter</t>
  </si>
  <si>
    <t>CreationDate</t>
  </si>
  <si>
    <t>IDCode</t>
  </si>
  <si>
    <t>MNPChannel</t>
  </si>
  <si>
    <t>MsStatus</t>
  </si>
  <si>
    <t>NickName</t>
  </si>
  <si>
    <t>PrePaid/PostPaid</t>
  </si>
  <si>
    <t>SaldoForeignKey</t>
  </si>
  <si>
    <t>SegmentCode</t>
  </si>
  <si>
    <t>SegmentDate</t>
  </si>
  <si>
    <t>SegmentOffer</t>
  </si>
  <si>
    <t>ServiceChanges</t>
  </si>
  <si>
    <t>SIMActDate</t>
  </si>
  <si>
    <t>SIMDelDate</t>
  </si>
  <si>
    <t>SimDelStatus</t>
  </si>
  <si>
    <t>99/99/9999</t>
  </si>
  <si>
    <t>Id</t>
  </si>
  <si>
    <t>McAmount</t>
  </si>
  <si>
    <t>zz,zz9</t>
  </si>
  <si>
    <t>McCode</t>
  </si>
  <si>
    <t>McName</t>
  </si>
  <si>
    <t>McResAmount</t>
  </si>
  <si>
    <t>ActionDate</t>
  </si>
  <si>
    <t>LockedTo</t>
  </si>
  <si>
    <t>MNP</t>
  </si>
  <si>
    <t>MNP/</t>
  </si>
  <si>
    <t>MsisdnType</t>
  </si>
  <si>
    <t>OrderID</t>
  </si>
  <si>
    <t>OutOperator</t>
  </si>
  <si>
    <t>PortingDate</t>
  </si>
  <si>
    <t>PortingTime</t>
  </si>
  <si>
    <t>POS</t>
  </si>
  <si>
    <t>PrevMuSeq</t>
  </si>
  <si>
    <t>StatusCode</t>
  </si>
  <si>
    <t>Rank</t>
  </si>
  <si>
    <t>CliEvent</t>
  </si>
  <si>
    <t>InPortOper</t>
  </si>
  <si>
    <t>MainCLI</t>
  </si>
  <si>
    <t>OutPortOper</t>
  </si>
  <si>
    <t>TsBegin</t>
  </si>
  <si>
    <t>TsEnd</t>
  </si>
  <si>
    <t>CLIFrom</t>
  </si>
  <si>
    <t>CLITo</t>
  </si>
  <si>
    <t>ExpireDate</t>
  </si>
  <si>
    <t>ReserveDate</t>
  </si>
  <si>
    <t>SalesMan</t>
  </si>
  <si>
    <t>StatusName</t>
  </si>
  <si>
    <t>MXValue</t>
  </si>
  <si>
    <t>X(18)</t>
  </si>
  <si>
    <t>DispItemAmounts</t>
  </si>
  <si>
    <t>OfferAmount</t>
  </si>
  <si>
    <t>-&gt;&gt;&gt;&gt;&gt;&gt;&gt;&gt;9.99</t>
  </si>
  <si>
    <t>BeginStamp</t>
  </si>
  <si>
    <t>CriteriaType</t>
  </si>
  <si>
    <t>EndStamp</t>
  </si>
  <si>
    <t>ExcludedValue</t>
  </si>
  <si>
    <t>IncludedValue</t>
  </si>
  <si>
    <t>OfferCriteriaID</t>
  </si>
  <si>
    <t>DispInUI</t>
  </si>
  <si>
    <t>DispOnInvoice</t>
  </si>
  <si>
    <t>ItemKey</t>
  </si>
  <si>
    <t>ItemType</t>
  </si>
  <si>
    <t>OfferItemID</t>
  </si>
  <si>
    <t>-z,zzz,zz9.99</t>
  </si>
  <si>
    <t>Info</t>
  </si>
  <si>
    <t>zzzzzz9</t>
  </si>
  <si>
    <t>ContactNum</t>
  </si>
  <si>
    <t>ContractID</t>
  </si>
  <si>
    <t>CredOK</t>
  </si>
  <si>
    <t>CREventQty</t>
  </si>
  <si>
    <t>CurrOper</t>
  </si>
  <si>
    <t>DepoFeeAmt</t>
  </si>
  <si>
    <t>DeviceID</t>
  </si>
  <si>
    <t>FATAmount</t>
  </si>
  <si>
    <t>Foreign</t>
  </si>
  <si>
    <t>InhabitClass</t>
  </si>
  <si>
    <t>InvCustRole</t>
  </si>
  <si>
    <t>LeadNbr</t>
  </si>
  <si>
    <t>Logistics</t>
  </si>
  <si>
    <t>MNPNumber</t>
  </si>
  <si>
    <t>MNPStatus</t>
  </si>
  <si>
    <t>OldIcc</t>
  </si>
  <si>
    <t>OldPayType</t>
  </si>
  <si>
    <t>OrderChannel</t>
  </si>
  <si>
    <t>Orderer</t>
  </si>
  <si>
    <t>OrdererID</t>
  </si>
  <si>
    <t>OrdererIDType</t>
  </si>
  <si>
    <t>OrdererIP</t>
  </si>
  <si>
    <t>OrderType</t>
  </si>
  <si>
    <t>PNPNumbers</t>
  </si>
  <si>
    <t>Referee</t>
  </si>
  <si>
    <t>ResellerMobNbr</t>
  </si>
  <si>
    <t>RiskCode</t>
  </si>
  <si>
    <t>ROIResult</t>
  </si>
  <si>
    <t>Secret</t>
  </si>
  <si>
    <t>SendToROI</t>
  </si>
  <si>
    <t>SMSType</t>
  </si>
  <si>
    <t>TempCLI</t>
  </si>
  <si>
    <t>Tupas</t>
  </si>
  <si>
    <t>TupasRM</t>
  </si>
  <si>
    <t>x(200)</t>
  </si>
  <si>
    <t>UserRole</t>
  </si>
  <si>
    <t>Discount</t>
  </si>
  <si>
    <t>-&gt;&gt;&gt;&gt;9.99</t>
  </si>
  <si>
    <t>IMEIReleased</t>
  </si>
  <si>
    <t>IMEIStatus</t>
  </si>
  <si>
    <t>Manufacturer</t>
  </si>
  <si>
    <t>Model</t>
  </si>
  <si>
    <t>ModelColor</t>
  </si>
  <si>
    <t>ProductCode</t>
  </si>
  <si>
    <t>SIMLockCode</t>
  </si>
  <si>
    <t>TerminalType</t>
  </si>
  <si>
    <t>VatAmount</t>
  </si>
  <si>
    <t>AdditionalDoc</t>
  </si>
  <si>
    <t>AddressCompl</t>
  </si>
  <si>
    <t>BankCode</t>
  </si>
  <si>
    <t>BirthDay</t>
  </si>
  <si>
    <t>BuildingNum</t>
  </si>
  <si>
    <t>CustId</t>
  </si>
  <si>
    <t>CustPWD</t>
  </si>
  <si>
    <t>CustTitle</t>
  </si>
  <si>
    <t>CustUserId</t>
  </si>
  <si>
    <t>DataChecked</t>
  </si>
  <si>
    <t>DiscountID</t>
  </si>
  <si>
    <t>deci</t>
  </si>
  <si>
    <t>zzz,zzz9.99</t>
  </si>
  <si>
    <t>ExtInvRef</t>
  </si>
  <si>
    <t>FixedNumber</t>
  </si>
  <si>
    <t>OperAllMarketing</t>
  </si>
  <si>
    <t>OperEMailMarketing</t>
  </si>
  <si>
    <t>OperPostMarketing</t>
  </si>
  <si>
    <t>OperSMSMarketing</t>
  </si>
  <si>
    <t>OutEMailMarketing</t>
  </si>
  <si>
    <t>OutPostMarketing</t>
  </si>
  <si>
    <t>OutSMSMarketing</t>
  </si>
  <si>
    <t>Passport</t>
  </si>
  <si>
    <t>RowType</t>
  </si>
  <si>
    <t>Street</t>
  </si>
  <si>
    <t>SubQty</t>
  </si>
  <si>
    <t>SurName1</t>
  </si>
  <si>
    <t>VatCode</t>
  </si>
  <si>
    <t>VatPercent</t>
  </si>
  <si>
    <t>TimeStamp</t>
  </si>
  <si>
    <t>ConvMod</t>
  </si>
  <si>
    <t>FileType</t>
  </si>
  <si>
    <t>Origin</t>
  </si>
  <si>
    <t>PaymAccNum</t>
  </si>
  <si>
    <t>PaymFile</t>
  </si>
  <si>
    <t>CreditAccNum</t>
  </si>
  <si>
    <t>DebitAccNum</t>
  </si>
  <si>
    <t>PaymSrc</t>
  </si>
  <si>
    <t>TaxRules</t>
  </si>
  <si>
    <t>TaxAccNum</t>
  </si>
  <si>
    <t>ClaveLocal</t>
  </si>
  <si>
    <t>CommLine</t>
  </si>
  <si>
    <t>Entidad</t>
  </si>
  <si>
    <t>Fecha</t>
  </si>
  <si>
    <t>PPRequest</t>
  </si>
  <si>
    <t>PPStatus</t>
  </si>
  <si>
    <t>Reference</t>
  </si>
  <si>
    <t>Request</t>
  </si>
  <si>
    <t>RespCode</t>
  </si>
  <si>
    <t>Response</t>
  </si>
  <si>
    <t>TopUpAmt</t>
  </si>
  <si>
    <t>TSRequest</t>
  </si>
  <si>
    <t>TSResponse</t>
  </si>
  <si>
    <t>VatAmt</t>
  </si>
  <si>
    <t>PrintHouse</t>
  </si>
  <si>
    <t>RgName</t>
  </si>
  <si>
    <t>ReportID</t>
  </si>
  <si>
    <t>ReportName</t>
  </si>
  <si>
    <t>ConfRowID</t>
  </si>
  <si>
    <t>-&gt;&gt;&gt;&gt;&gt;&gt;&gt;&gt;9.9999</t>
  </si>
  <si>
    <t>LogicValue</t>
  </si>
  <si>
    <t>LinkCode</t>
  </si>
  <si>
    <t>LinkNum</t>
  </si>
  <si>
    <t>LinkValue</t>
  </si>
  <si>
    <t>TextType</t>
  </si>
  <si>
    <t>char[3]</t>
  </si>
  <si>
    <t>Chain</t>
  </si>
  <si>
    <t>CommPerc</t>
  </si>
  <si>
    <t>ResellerID</t>
  </si>
  <si>
    <t>RsName</t>
  </si>
  <si>
    <t>CommName</t>
  </si>
  <si>
    <t>FileSeq</t>
  </si>
  <si>
    <t>IMSI1</t>
  </si>
  <si>
    <t>IMSI2</t>
  </si>
  <si>
    <t>Production</t>
  </si>
  <si>
    <t>TestFileSeq</t>
  </si>
  <si>
    <t>SizeLimit</t>
  </si>
  <si>
    <t>StepNum</t>
  </si>
  <si>
    <t>StepSize</t>
  </si>
  <si>
    <t>Tariff</t>
  </si>
  <si>
    <t>deci-7</t>
  </si>
  <si>
    <t>&gt;&gt;9.999</t>
  </si>
  <si>
    <t>Unit</t>
  </si>
  <si>
    <t>Parent</t>
  </si>
  <si>
    <t>SalesOffice</t>
  </si>
  <si>
    <t>SmName</t>
  </si>
  <si>
    <t>NewValue</t>
  </si>
  <si>
    <t>OldValue</t>
  </si>
  <si>
    <t>ParamChar</t>
  </si>
  <si>
    <t>ParamDec</t>
  </si>
  <si>
    <t>ParamInt</t>
  </si>
  <si>
    <t>ScPriority</t>
  </si>
  <si>
    <t>UpdServCom</t>
  </si>
  <si>
    <t>UpdValue</t>
  </si>
  <si>
    <t>isMandatory</t>
  </si>
  <si>
    <t>SAName</t>
  </si>
  <si>
    <t>SaParameter</t>
  </si>
  <si>
    <t>ScChgable</t>
  </si>
  <si>
    <t>ScValueRange</t>
  </si>
  <si>
    <t>ActType</t>
  </si>
  <si>
    <t>ChgFeeModel</t>
  </si>
  <si>
    <t>ChgSMSTxt</t>
  </si>
  <si>
    <t>ClFeeModel</t>
  </si>
  <si>
    <t>CloseTime</t>
  </si>
  <si>
    <t>ClSMSTxt</t>
  </si>
  <si>
    <t>memo</t>
  </si>
  <si>
    <t>NWElement</t>
  </si>
  <si>
    <t>ParFeeModel</t>
  </si>
  <si>
    <t>ScLocalName</t>
  </si>
  <si>
    <t>ScName</t>
  </si>
  <si>
    <t>ScParameter</t>
  </si>
  <si>
    <t>ScPosition</t>
  </si>
  <si>
    <t>SepHLR</t>
  </si>
  <si>
    <t>ServAttrL</t>
  </si>
  <si>
    <t>SMSTxt</t>
  </si>
  <si>
    <t>SeValue</t>
  </si>
  <si>
    <t>EventSource</t>
  </si>
  <si>
    <t>InterAct</t>
  </si>
  <si>
    <t>InvInfo</t>
  </si>
  <si>
    <t>ServKey</t>
  </si>
  <si>
    <t>SEName</t>
  </si>
  <si>
    <t>CustService</t>
  </si>
  <si>
    <t>MarketingName</t>
  </si>
  <si>
    <t>PayeeName</t>
  </si>
  <si>
    <t>ServClass</t>
  </si>
  <si>
    <t>SPName</t>
  </si>
  <si>
    <t>AcClass</t>
  </si>
  <si>
    <t>DealerStat</t>
  </si>
  <si>
    <t>ISC1</t>
  </si>
  <si>
    <t>ManCode</t>
  </si>
  <si>
    <t>SimArt</t>
  </si>
  <si>
    <t>SimBatch</t>
  </si>
  <si>
    <t>SimStat</t>
  </si>
  <si>
    <t>SimType</t>
  </si>
  <si>
    <t>Stock</t>
  </si>
  <si>
    <t>SSName</t>
  </si>
  <si>
    <t>-&gt;,&gt;&gt;&gt;,&gt;&gt;9.9999</t>
  </si>
  <si>
    <t>FMItemId</t>
  </si>
  <si>
    <t>MiscDec</t>
  </si>
  <si>
    <t>zzzzz9.99999</t>
  </si>
  <si>
    <t>MiscInt</t>
  </si>
  <si>
    <t>CompletedTS</t>
  </si>
  <si>
    <t>MsALog</t>
  </si>
  <si>
    <t>Stat</t>
  </si>
  <si>
    <t>TimeSlotTMS</t>
  </si>
  <si>
    <t>users</t>
  </si>
  <si>
    <t>SologStat</t>
  </si>
  <si>
    <t>SSAData</t>
  </si>
  <si>
    <t>SSDate</t>
  </si>
  <si>
    <t>SSParam</t>
  </si>
  <si>
    <t>SSStat</t>
  </si>
  <si>
    <t>ParaName</t>
  </si>
  <si>
    <t>ParaValue</t>
  </si>
  <si>
    <t>PDecValue</t>
  </si>
  <si>
    <t>ContractType</t>
  </si>
  <si>
    <t>DeviceType</t>
  </si>
  <si>
    <t>FeeID</t>
  </si>
  <si>
    <t>PurchaseTS</t>
  </si>
  <si>
    <t>SerialNumber</t>
  </si>
  <si>
    <t>SerialNumType</t>
  </si>
  <si>
    <t>SIMChecked</t>
  </si>
  <si>
    <t>TerminalID</t>
  </si>
  <si>
    <t>SubvRate</t>
  </si>
  <si>
    <t>SRName</t>
  </si>
  <si>
    <t>SubvPoint</t>
  </si>
  <si>
    <t>inte[5]</t>
  </si>
  <si>
    <t>TCName</t>
  </si>
  <si>
    <t>TZName</t>
  </si>
  <si>
    <t>CounterItemValues</t>
  </si>
  <si>
    <t>MaxValue</t>
  </si>
  <si>
    <t>MinValue</t>
  </si>
  <si>
    <t>CounterAmount</t>
  </si>
  <si>
    <t>CounterItems</t>
  </si>
  <si>
    <t>CounterPeriod</t>
  </si>
  <si>
    <t>CounterType</t>
  </si>
  <si>
    <t>LimitCompare</t>
  </si>
  <si>
    <t>LimitSource</t>
  </si>
  <si>
    <t>NewCustomer</t>
  </si>
  <si>
    <t>RuleActive</t>
  </si>
  <si>
    <t>TicketType</t>
  </si>
  <si>
    <t>TopupSource</t>
  </si>
  <si>
    <t>DiscountAmount</t>
  </si>
  <si>
    <t>DiscountBillCode</t>
  </si>
  <si>
    <t>TopupSchemeRowID</t>
  </si>
  <si>
    <t>AccDate</t>
  </si>
  <si>
    <t>99.99.9999</t>
  </si>
  <si>
    <t>z,zzz,zz9.99-</t>
  </si>
  <si>
    <t>UrSeq</t>
  </si>
  <si>
    <t>ArchiveId</t>
  </si>
  <si>
    <t>Booked</t>
  </si>
  <si>
    <t>RefNum</t>
  </si>
  <si>
    <t>VATPerc</t>
  </si>
  <si>
    <t>VCName</t>
  </si>
  <si>
    <t>accrec</t>
  </si>
  <si>
    <t>ClaimHist</t>
  </si>
  <si>
    <t>Claim</t>
  </si>
  <si>
    <t>ClaimAmt</t>
  </si>
  <si>
    <t>ClaimDate</t>
  </si>
  <si>
    <t>ClaimStamp</t>
  </si>
  <si>
    <t>ServiceDebt</t>
  </si>
  <si>
    <t>TeleDebt</t>
  </si>
  <si>
    <t>Payment</t>
  </si>
  <si>
    <t>ZZZ9.99-</t>
  </si>
  <si>
    <t>ExpStamp</t>
  </si>
  <si>
    <t>ExpUser</t>
  </si>
  <si>
    <t>ExtInvID</t>
  </si>
  <si>
    <t>ExtVoucher</t>
  </si>
  <si>
    <t>ImportStamp</t>
  </si>
  <si>
    <t>&gt;&gt;&gt;&gt;&gt;&gt;9.99-</t>
  </si>
  <si>
    <t>PaymAmt</t>
  </si>
  <si>
    <t>PaymArc</t>
  </si>
  <si>
    <t>PaymCase</t>
  </si>
  <si>
    <t>PaymEntryDate</t>
  </si>
  <si>
    <t>PPBatch</t>
  </si>
  <si>
    <t>PPlanID</t>
  </si>
  <si>
    <t>TotAmt</t>
  </si>
  <si>
    <t>PaymLog</t>
  </si>
  <si>
    <t>BookDate</t>
  </si>
  <si>
    <t>PaymPlan</t>
  </si>
  <si>
    <t>BankDays</t>
  </si>
  <si>
    <t>PPDate</t>
  </si>
  <si>
    <t>PPType</t>
  </si>
  <si>
    <t>PaymRow</t>
  </si>
  <si>
    <t>Posting</t>
  </si>
  <si>
    <t>BatchFee</t>
  </si>
  <si>
    <t>PBStatus</t>
  </si>
  <si>
    <t>PPInv</t>
  </si>
  <si>
    <t>UnbilledRevenue</t>
  </si>
  <si>
    <t>AgrCustCategory</t>
  </si>
  <si>
    <t>-&gt;&gt;&gt;&gt;,&gt;&gt;9.999</t>
  </si>
  <si>
    <t>ARAccNum</t>
  </si>
  <si>
    <t>GrossAmt</t>
  </si>
  <si>
    <t>Pulses</t>
  </si>
  <si>
    <t>-&gt;&gt;&gt;,&gt;&gt;9</t>
  </si>
  <si>
    <t>RevenueDate</t>
  </si>
  <si>
    <t>SlsAccNum</t>
  </si>
  <si>
    <t>UnbilledrevenueID</t>
  </si>
  <si>
    <t>VATAmt</t>
  </si>
  <si>
    <t>-&gt;&gt;&gt;&gt;9.999</t>
  </si>
  <si>
    <t>billing</t>
  </si>
  <si>
    <t>Invoice</t>
  </si>
  <si>
    <t>x(30)b</t>
  </si>
  <si>
    <t>&gt;,&gt;&gt;&gt;,&gt;&gt;9.99</t>
  </si>
  <si>
    <t>AmtExclVAT</t>
  </si>
  <si>
    <t>APAccNum</t>
  </si>
  <si>
    <t>BillRun</t>
  </si>
  <si>
    <t>CancelStamp</t>
  </si>
  <si>
    <t>CashDisc</t>
  </si>
  <si>
    <t>ClaimBatch</t>
  </si>
  <si>
    <t>ClaimCancel</t>
  </si>
  <si>
    <t>ClaimRestDate</t>
  </si>
  <si>
    <t>ClaimRestraint</t>
  </si>
  <si>
    <t>CreditReason</t>
  </si>
  <si>
    <t>CurrAmt</t>
  </si>
  <si>
    <t>-&gt;,&gt;&gt;&gt;,&gt;&gt;9.99</t>
  </si>
  <si>
    <t>DCDate</t>
  </si>
  <si>
    <t>DCState</t>
  </si>
  <si>
    <t>DDBankAcc</t>
  </si>
  <si>
    <t>DDFile</t>
  </si>
  <si>
    <t>DDState</t>
  </si>
  <si>
    <t>DeliveryState</t>
  </si>
  <si>
    <t>EndInvoice</t>
  </si>
  <si>
    <t>EPaymAmt</t>
  </si>
  <si>
    <t>EPaymDate</t>
  </si>
  <si>
    <t>ExtCrlModified</t>
  </si>
  <si>
    <t>ExtCrlState</t>
  </si>
  <si>
    <t>FirstCall</t>
  </si>
  <si>
    <t>IDelAddr</t>
  </si>
  <si>
    <t>IDelCOName</t>
  </si>
  <si>
    <t>IDelCountry</t>
  </si>
  <si>
    <t>IDelName</t>
  </si>
  <si>
    <t>IDelPost</t>
  </si>
  <si>
    <t>IDelZipCode</t>
  </si>
  <si>
    <t>IntAccNum</t>
  </si>
  <si>
    <t>InterestAmt</t>
  </si>
  <si>
    <t>-zzz,zz9.99</t>
  </si>
  <si>
    <t>InvCfg</t>
  </si>
  <si>
    <t>logi[5]</t>
  </si>
  <si>
    <t>OPAccNum</t>
  </si>
  <si>
    <t>OriginalDueDate</t>
  </si>
  <si>
    <t>PaymState</t>
  </si>
  <si>
    <t>PrintState</t>
  </si>
  <si>
    <t>ReferenceText</t>
  </si>
  <si>
    <t>RoundAccNum</t>
  </si>
  <si>
    <t>Rounding</t>
  </si>
  <si>
    <t>9.99-</t>
  </si>
  <si>
    <t>SendToMQ</t>
  </si>
  <si>
    <t>True/False</t>
  </si>
  <si>
    <t>VATAccount</t>
  </si>
  <si>
    <t>VATAmount</t>
  </si>
  <si>
    <t>deci-3[10]</t>
  </si>
  <si>
    <t>-zzz,zzz.99</t>
  </si>
  <si>
    <t>VATBasis</t>
  </si>
  <si>
    <t>VATPercent</t>
  </si>
  <si>
    <t>WInvDisp</t>
  </si>
  <si>
    <t>InvRow</t>
  </si>
  <si>
    <t>-zzzz,zz9.999</t>
  </si>
  <si>
    <t>CreditAmt</t>
  </si>
  <si>
    <t>-&gt;&gt;&gt;&gt;&gt;&gt;9.999</t>
  </si>
  <si>
    <t>CreditInvNum</t>
  </si>
  <si>
    <t>CustCostCenter</t>
  </si>
  <si>
    <t>InvRowNum</t>
  </si>
  <si>
    <t>OffPeakMin</t>
  </si>
  <si>
    <t>OrigBillCode</t>
  </si>
  <si>
    <t>PeakMin</t>
  </si>
  <si>
    <t>zzz,zz9-</t>
  </si>
  <si>
    <t>Released</t>
  </si>
  <si>
    <t>SubInvoice</t>
  </si>
  <si>
    <t>CreditRelease</t>
  </si>
  <si>
    <t>-&gt;9.99</t>
  </si>
  <si>
    <t>SubInvoiceSequence</t>
  </si>
  <si>
    <t>&gt;&gt;9ç¡¨äµï½æšé½á‹áœ”åµŒï®“ç®¥î‰Œà´†á€æ¹‹ïžŸäµ¬ï½ä‰åˆ¥</t>
  </si>
  <si>
    <t>rating</t>
  </si>
  <si>
    <t>BDest</t>
  </si>
  <si>
    <t>BDName</t>
  </si>
  <si>
    <t>bt-prate</t>
  </si>
  <si>
    <t>zz9.99999</t>
  </si>
  <si>
    <t>bt-pros</t>
  </si>
  <si>
    <t>CDest</t>
  </si>
  <si>
    <t>CDestArea</t>
  </si>
  <si>
    <t>Class</t>
  </si>
  <si>
    <t>DestType</t>
  </si>
  <si>
    <t>DiscGroup</t>
  </si>
  <si>
    <t>Free</t>
  </si>
  <si>
    <t>FTAM</t>
  </si>
  <si>
    <t>PNPBillTarget</t>
  </si>
  <si>
    <t>PNPCustNum</t>
  </si>
  <si>
    <t>RateBDest</t>
  </si>
  <si>
    <t>X(25)</t>
  </si>
  <si>
    <t>BDestRule</t>
  </si>
  <si>
    <t>RuleName</t>
  </si>
  <si>
    <t>RatePlan</t>
  </si>
  <si>
    <t>CCNName</t>
  </si>
  <si>
    <t>RepCCN</t>
  </si>
  <si>
    <t>CDRStreamCounter</t>
  </si>
  <si>
    <t>CDRQty</t>
  </si>
  <si>
    <t>&gt;&gt;&gt;&gt;&gt;&gt;&gt;&gt;&gt;&gt;&gt;9</t>
  </si>
  <si>
    <t>ImportDate</t>
  </si>
  <si>
    <t>MSCID</t>
  </si>
  <si>
    <t>OnlineStream</t>
  </si>
  <si>
    <t>Second</t>
  </si>
  <si>
    <t>CSVHeader</t>
  </si>
  <si>
    <t>CSV</t>
  </si>
  <si>
    <t>Version</t>
  </si>
  <si>
    <t>DBConf</t>
  </si>
  <si>
    <t>Path</t>
  </si>
  <si>
    <t>PortNum</t>
  </si>
  <si>
    <t>TargetHost</t>
  </si>
  <si>
    <t>TargetPort</t>
  </si>
  <si>
    <t>DBPorts</t>
  </si>
  <si>
    <t>DTName</t>
  </si>
  <si>
    <t>DtlSeq</t>
  </si>
  <si>
    <t>SeqDate</t>
  </si>
  <si>
    <t>SeqStream</t>
  </si>
  <si>
    <t>SeqVal</t>
  </si>
  <si>
    <t>EDRHistory</t>
  </si>
  <si>
    <t>DateSt</t>
  </si>
  <si>
    <t>TimeStart</t>
  </si>
  <si>
    <t>UpdateDate</t>
  </si>
  <si>
    <t>UpdateSource</t>
  </si>
  <si>
    <t>UpdateTime</t>
  </si>
  <si>
    <t>MobError</t>
  </si>
  <si>
    <t>MEName</t>
  </si>
  <si>
    <t>OnlinePort</t>
  </si>
  <si>
    <t>PortName</t>
  </si>
  <si>
    <t>PortNumber</t>
  </si>
  <si>
    <t>Reader</t>
  </si>
  <si>
    <t>StreamNum</t>
  </si>
  <si>
    <t>PListConf</t>
  </si>
  <si>
    <t>dFrom</t>
  </si>
  <si>
    <t>PrefToNor</t>
  </si>
  <si>
    <t>AutoCreate</t>
  </si>
  <si>
    <t>CurrUnit</t>
  </si>
  <si>
    <t>Full/Sub</t>
  </si>
  <si>
    <t>DedicList</t>
  </si>
  <si>
    <t>Dedicated/General</t>
  </si>
  <si>
    <t>InclVAT</t>
  </si>
  <si>
    <t>PLName</t>
  </si>
  <si>
    <t>ProgLimit</t>
  </si>
  <si>
    <t>GroupCode</t>
  </si>
  <si>
    <t>LimitFrom</t>
  </si>
  <si>
    <t>&gt;&gt;&gt;&gt;&gt;&gt;&gt;&gt;9.999999</t>
  </si>
  <si>
    <t>LimitTo</t>
  </si>
  <si>
    <t>PNPRatePlan</t>
  </si>
  <si>
    <t>RPName</t>
  </si>
  <si>
    <t>RerateLog</t>
  </si>
  <si>
    <t>ChangedQty</t>
  </si>
  <si>
    <t>Ended</t>
  </si>
  <si>
    <t>PeriodBegin</t>
  </si>
  <si>
    <t>PeriodEnd</t>
  </si>
  <si>
    <t>StartDate</t>
  </si>
  <si>
    <t>Started</t>
  </si>
  <si>
    <t>RoamBDest</t>
  </si>
  <si>
    <t>TZFrom</t>
  </si>
  <si>
    <t>99:99</t>
  </si>
  <si>
    <t>TZTo</t>
  </si>
  <si>
    <t>RoamCountry</t>
  </si>
  <si>
    <t>CountryName</t>
  </si>
  <si>
    <t>RateZone</t>
  </si>
  <si>
    <t>RoamTariff</t>
  </si>
  <si>
    <t>RoamingType</t>
  </si>
  <si>
    <t>RZName</t>
  </si>
  <si>
    <t>RZBDest</t>
  </si>
  <si>
    <t>RoamZone2</t>
  </si>
  <si>
    <t>CDRRule</t>
  </si>
  <si>
    <t>ReportType</t>
  </si>
  <si>
    <t>SLCode</t>
  </si>
  <si>
    <t>SLName</t>
  </si>
  <si>
    <t>ToTS</t>
  </si>
  <si>
    <t>GroupName</t>
  </si>
  <si>
    <t>ServiceLimitTarget</t>
  </si>
  <si>
    <t>InsideRate</t>
  </si>
  <si>
    <t>OutsideRate</t>
  </si>
  <si>
    <t>ServiceLimitMT</t>
  </si>
  <si>
    <t>ServiceLMember</t>
  </si>
  <si>
    <t>SLCDRRule</t>
  </si>
  <si>
    <t>SLValue</t>
  </si>
  <si>
    <t>SLGAnalyse</t>
  </si>
  <si>
    <t>BelongTo</t>
  </si>
  <si>
    <t>+/-</t>
  </si>
  <si>
    <t>SLGAType</t>
  </si>
  <si>
    <t>ASubType</t>
  </si>
  <si>
    <t>DataType</t>
  </si>
  <si>
    <t>DayType</t>
  </si>
  <si>
    <t>logi[6]</t>
  </si>
  <si>
    <t>DiscPerc</t>
  </si>
  <si>
    <t>FirstBillableSec</t>
  </si>
  <si>
    <t>MinSec</t>
  </si>
  <si>
    <t>Price</t>
  </si>
  <si>
    <t>deci-5[6]</t>
  </si>
  <si>
    <t>zzz9.999</t>
  </si>
  <si>
    <t>TariffType</t>
  </si>
  <si>
    <t>char[6]</t>
  </si>
  <si>
    <t>VPrice</t>
  </si>
  <si>
    <t>VStartCharge</t>
  </si>
  <si>
    <t>deci-3[6]</t>
  </si>
  <si>
    <t>TariffClass</t>
  </si>
  <si>
    <t>Inclamt</t>
  </si>
  <si>
    <t>PriceExclVAT</t>
  </si>
  <si>
    <t>PriceIncVAT</t>
  </si>
  <si>
    <t>RateCCN</t>
  </si>
  <si>
    <t>ServiceName</t>
  </si>
  <si>
    <t>TCC</t>
  </si>
  <si>
    <t>BCCN</t>
  </si>
  <si>
    <t>zzzz9</t>
  </si>
  <si>
    <t>BDestPref</t>
  </si>
  <si>
    <t>BType</t>
  </si>
  <si>
    <t>DurTo</t>
  </si>
  <si>
    <t>GsmBnr</t>
  </si>
  <si>
    <t>MinBillQty</t>
  </si>
  <si>
    <t>TariffRule</t>
  </si>
  <si>
    <t>TCCName</t>
  </si>
  <si>
    <t>TCCPayer</t>
  </si>
  <si>
    <t>TCCRule</t>
  </si>
  <si>
    <t>TrafficType</t>
  </si>
  <si>
    <t>TCCBarr</t>
  </si>
  <si>
    <t>TCCPName</t>
  </si>
  <si>
    <t>TCCError</t>
  </si>
  <si>
    <t>ErrorValue</t>
  </si>
  <si>
    <t>TCCGroup</t>
  </si>
  <si>
    <t>TCCGroupAction</t>
  </si>
  <si>
    <t>TCCGroupCode</t>
  </si>
  <si>
    <t>TCCGroupName</t>
  </si>
  <si>
    <t>TCCGroupType</t>
  </si>
  <si>
    <t>TCCGroupItem</t>
  </si>
  <si>
    <t>TCCMPMLink</t>
  </si>
  <si>
    <t>Telecompany</t>
  </si>
  <si>
    <t>TCCode</t>
  </si>
  <si>
    <t>TriggerConf</t>
  </si>
  <si>
    <t>EventRule</t>
  </si>
  <si>
    <t>TriggerConfID</t>
  </si>
  <si>
    <t>TriggerEvent</t>
  </si>
  <si>
    <t>ChangedFields</t>
  </si>
  <si>
    <t>ChangedValues</t>
  </si>
  <si>
    <t>Handled</t>
  </si>
  <si>
    <t>Reason</t>
  </si>
  <si>
    <t>TableID</t>
  </si>
  <si>
    <t>TriggerEventID</t>
  </si>
  <si>
    <t>TriggerField</t>
  </si>
  <si>
    <t>TriggerItem</t>
  </si>
  <si>
    <t>counter</t>
  </si>
  <si>
    <t>DCCounter</t>
  </si>
  <si>
    <t>&gt;&gt;9.99999</t>
  </si>
  <si>
    <t>MaxCharge</t>
  </si>
  <si>
    <t>InvRowCounter</t>
  </si>
  <si>
    <t>-&gt;&gt;&gt;&gt;&gt;&gt;&gt;&gt;&gt;&gt;&gt;9.99</t>
  </si>
  <si>
    <t>ExtraAmount</t>
  </si>
  <si>
    <t>&gt;&gt;&gt;&gt;&gt;9.999</t>
  </si>
  <si>
    <t>Quantity</t>
  </si>
  <si>
    <t>RealQty</t>
  </si>
  <si>
    <t>TariffZone</t>
  </si>
  <si>
    <t>MServiceLimit</t>
  </si>
  <si>
    <t>LeagueID</t>
  </si>
  <si>
    <t>SLRule</t>
  </si>
  <si>
    <t>TeamID</t>
  </si>
  <si>
    <t>ServiceLCounter</t>
  </si>
  <si>
    <t>BilledAmt</t>
  </si>
  <si>
    <t>-&gt;&gt;&gt;&gt;&gt;&gt;&gt;&gt;9.999</t>
  </si>
  <si>
    <t>invseq</t>
  </si>
  <si>
    <t>LatestCDR</t>
  </si>
  <si>
    <t>TMCounter</t>
  </si>
  <si>
    <t>TMQueue</t>
  </si>
  <si>
    <t>AccumTarget</t>
  </si>
  <si>
    <t>-&gt;&gt;&gt;&gt;&gt;&gt;&gt;9.99999</t>
  </si>
  <si>
    <t>BillDur</t>
  </si>
  <si>
    <t>DataIn</t>
  </si>
  <si>
    <t>DataOut</t>
  </si>
  <si>
    <t>EventID</t>
  </si>
  <si>
    <t>zzz,zz9.999</t>
  </si>
  <si>
    <t>PeriodFrom</t>
  </si>
  <si>
    <t>PeriodTo</t>
  </si>
  <si>
    <t>PPBalance</t>
  </si>
  <si>
    <t>SpoCMT</t>
  </si>
  <si>
    <t>zz9.999</t>
  </si>
  <si>
    <t>mcdr</t>
  </si>
  <si>
    <t>DataCDR</t>
  </si>
  <si>
    <t>AddBPref</t>
  </si>
  <si>
    <t>zzz,zz9.99</t>
  </si>
  <si>
    <t>AType</t>
  </si>
  <si>
    <t>BPref</t>
  </si>
  <si>
    <t>Ccharge</t>
  </si>
  <si>
    <t>&gt;&gt;,&gt;&gt;9.999</t>
  </si>
  <si>
    <t>Charge</t>
  </si>
  <si>
    <t>&gt;&gt;&gt;,&gt;&gt;9.999</t>
  </si>
  <si>
    <t>DiscType</t>
  </si>
  <si>
    <t>EventSubType</t>
  </si>
  <si>
    <t>OrigRecordType</t>
  </si>
  <si>
    <t>ReadDate</t>
  </si>
  <si>
    <t>ReadinTS</t>
  </si>
  <si>
    <t>RerateID</t>
  </si>
  <si>
    <t>RerateTS</t>
  </si>
  <si>
    <t>RoutingNumber</t>
  </si>
  <si>
    <t>ServiceAddress</t>
  </si>
  <si>
    <t>SPOcmt</t>
  </si>
  <si>
    <t>tariffClass</t>
  </si>
  <si>
    <t>ERRCdr</t>
  </si>
  <si>
    <t>BNET</t>
  </si>
  <si>
    <t>CaseType</t>
  </si>
  <si>
    <t>Disc%</t>
  </si>
  <si>
    <t>DiscFP</t>
  </si>
  <si>
    <t>Fdisc</t>
  </si>
  <si>
    <t>zz,zzz,zz9.99</t>
  </si>
  <si>
    <t>ForwardingType</t>
  </si>
  <si>
    <t>IMEI2</t>
  </si>
  <si>
    <t>X(5)</t>
  </si>
  <si>
    <t>PPFlag</t>
  </si>
  <si>
    <t>RoamingInd</t>
  </si>
  <si>
    <t>SubsType</t>
  </si>
  <si>
    <t>TaxRate</t>
  </si>
  <si>
    <t>TotDisc</t>
  </si>
  <si>
    <t>xSub</t>
  </si>
  <si>
    <t>MobCDR</t>
  </si>
  <si>
    <t>RatingPulses</t>
  </si>
  <si>
    <t>x(15)ï½äµï½äµï½äµï½äµï½äµï½äµï½äµï½æŽ’ï©‹á¨šá¸</t>
  </si>
  <si>
    <t xml:space="preserve"> Unknown new clitype VOICE30</t>
  </si>
  <si>
    <t xml:space="preserve"> Unknown new clitype VOICE31</t>
  </si>
  <si>
    <t xml:space="preserve"> Unknown new clitype VOICE32</t>
  </si>
  <si>
    <t>Contract is not allowed for this subscription type</t>
  </si>
  <si>
    <t>Direct payment not set: no valid EInvoiceAuthorization found</t>
  </si>
  <si>
    <t>ERROR: MainContract for contract id 109505 not found</t>
  </si>
  <si>
    <t>Error</t>
  </si>
  <si>
    <t>OK</t>
  </si>
  <si>
    <t>2</t>
  </si>
  <si>
    <t>000066ca8e8011e69139005056990014</t>
  </si>
  <si>
    <t>000125d99b1911e6822d005056990014</t>
  </si>
  <si>
    <t>0001736b227111e6bf69005056990014</t>
  </si>
  <si>
    <t>0002644aec9911e59555005056990014</t>
  </si>
  <si>
    <t>0002e917de1711e6aa08005056990014</t>
  </si>
  <si>
    <t>00031614940111e69f5f005056990014</t>
  </si>
  <si>
    <t>000337a8429b11e6a656005056990014</t>
  </si>
  <si>
    <t>1 fees created from BALENQUIRYCC</t>
  </si>
  <si>
    <t>1 fees created from CCALLFORWMODCC</t>
  </si>
  <si>
    <t>1 fees created from CDATABARRMODCC</t>
  </si>
  <si>
    <t>1 fees created from CLIRTERMCC</t>
  </si>
  <si>
    <t>1 fees created from CMMSBARRMODCC</t>
  </si>
  <si>
    <t>1 fees created from CMMSBARRTERMCC</t>
  </si>
  <si>
    <t>07/03/2016 17:09:15.767</t>
  </si>
  <si>
    <t>07/03/2016 17:09:21.858</t>
  </si>
  <si>
    <t>07/03/2016 17:10:07.634</t>
  </si>
  <si>
    <t>07/03/2016 17:20:05.640</t>
  </si>
  <si>
    <t>07/03/2016 18:49:11.139</t>
  </si>
  <si>
    <t>08/03/2016 01:00:27.832</t>
  </si>
  <si>
    <t>08/03/2016 01:00:27.836</t>
  </si>
  <si>
    <t>382260</t>
  </si>
  <si>
    <t>rh-rbs-ack</t>
  </si>
  <si>
    <t>Analysis</t>
  </si>
  <si>
    <t>BIGROUPSALES</t>
  </si>
  <si>
    <t>BILLEDITEMS</t>
  </si>
  <si>
    <t>BILLREVENUE</t>
  </si>
  <si>
    <t>BITREND</t>
  </si>
  <si>
    <t>CALLSPEC</t>
  </si>
  <si>
    <t>201207</t>
  </si>
  <si>
    <t>201208</t>
  </si>
  <si>
    <t>0</t>
  </si>
  <si>
    <t>1</t>
  </si>
  <si>
    <t>3</t>
  </si>
  <si>
    <t>5</t>
  </si>
  <si>
    <t>20120710.00052</t>
  </si>
  <si>
    <t>20120710.00112</t>
  </si>
  <si>
    <t>20120710.00172</t>
  </si>
  <si>
    <t>20120710.00232</t>
  </si>
  <si>
    <t>20120710.00292</t>
  </si>
  <si>
    <t>20120710.00352</t>
  </si>
  <si>
    <t>20120710.00412</t>
  </si>
  <si>
    <t>4</t>
  </si>
  <si>
    <t>6</t>
  </si>
  <si>
    <t>Partially OK processed:498 error:3</t>
  </si>
  <si>
    <t>Partially OK processed:498 error:3Failed errors:3</t>
  </si>
  <si>
    <t>/apps/dna/var/tmp/DWH_customers_Full_20120827_160153.txt</t>
  </si>
  <si>
    <t>/apps/dna/var/tmp/DWH_customer_Full_20161215_155654.txt</t>
  </si>
  <si>
    <t>/apps/dna/var/tmp/DWH_customer_Full_20170103_170919.txtfull</t>
  </si>
  <si>
    <t>/apps/dna/var/tmp/DWH_dealer_Full_20140327_111151.txt</t>
  </si>
  <si>
    <t>admin</t>
  </si>
  <si>
    <t>akguleri</t>
  </si>
  <si>
    <t>akshay</t>
  </si>
  <si>
    <t>ari</t>
  </si>
  <si>
    <t>arkorven</t>
  </si>
  <si>
    <t>arsenii</t>
  </si>
  <si>
    <t>26/10/12</t>
  </si>
  <si>
    <t>01/11/12</t>
  </si>
  <si>
    <t>Cron</t>
  </si>
  <si>
    <t>CustomerControl</t>
  </si>
  <si>
    <t>DWH_Activated_FT_Con</t>
  </si>
  <si>
    <t>/mnt/store/print/tmp/pdf_itemization_20140416_151948.txt</t>
  </si>
  <si>
    <t>/mnt/store/print/tmp/pdf_itemization_20140507_095321.txt</t>
  </si>
  <si>
    <t>/mnt/store/print/tmp/pdf_itemization_20140507_095322.txt</t>
  </si>
  <si>
    <t>/mnt/store/print/tmp/pdf_itemization_20140507_112246.txt</t>
  </si>
  <si>
    <t>/mnt/store/print/tmp/pdf_itemization_20140507_121857.txt</t>
  </si>
  <si>
    <t>/mnt/store/print/tmp/pdf_itemization_20140507_133556.txt</t>
  </si>
  <si>
    <t>01/06/11</t>
  </si>
  <si>
    <t>11/09/12</t>
  </si>
  <si>
    <t>09/10/12</t>
  </si>
  <si>
    <t>25/09/12</t>
  </si>
  <si>
    <t>23/10/12</t>
  </si>
  <si>
    <t>00:10</t>
  </si>
  <si>
    <t>INV1</t>
  </si>
  <si>
    <t>INV2</t>
  </si>
  <si>
    <t>INV3</t>
  </si>
  <si>
    <t>INV4</t>
  </si>
  <si>
    <t>INV5</t>
  </si>
  <si>
    <t>INV6</t>
  </si>
  <si>
    <t>INVP</t>
  </si>
  <si>
    <t>15</t>
  </si>
  <si>
    <t>DNA</t>
  </si>
  <si>
    <t>www.dna.fi</t>
  </si>
  <si>
    <t>044 144 044</t>
  </si>
  <si>
    <t>DNA Oyj</t>
  </si>
  <si>
    <t>003705925096</t>
  </si>
  <si>
    <t>HELSINKI</t>
  </si>
  <si>
    <t>8-18</t>
  </si>
  <si>
    <t>FI05925096</t>
  </si>
  <si>
    <t>01044 DNA</t>
  </si>
  <si>
    <t>PL 10</t>
  </si>
  <si>
    <t>Intrum Justitia</t>
  </si>
  <si>
    <t>09 2291 1797, 09 2291 1759</t>
  </si>
  <si>
    <t>maksuvalvonta.maksut@intrum.com</t>
  </si>
  <si>
    <t>0592509-6</t>
  </si>
  <si>
    <t>AC</t>
  </si>
  <si>
    <t>AD</t>
  </si>
  <si>
    <t>AE</t>
  </si>
  <si>
    <t>AF</t>
  </si>
  <si>
    <t>AG</t>
  </si>
  <si>
    <t>AI</t>
  </si>
  <si>
    <t>AL</t>
  </si>
  <si>
    <t>AFGHANISTAN</t>
  </si>
  <si>
    <t>ALBANIA</t>
  </si>
  <si>
    <t>ALGERIA</t>
  </si>
  <si>
    <t>AMERICAN SAMOA</t>
  </si>
  <si>
    <t>ANDORRA</t>
  </si>
  <si>
    <t>ANGOLA</t>
  </si>
  <si>
    <t>ANGUILLA</t>
  </si>
  <si>
    <t>1.11</t>
  </si>
  <si>
    <t>01/01/01</t>
  </si>
  <si>
    <t>01/01/11</t>
  </si>
  <si>
    <t>EUR</t>
  </si>
  <si>
    <t>SDR</t>
  </si>
  <si>
    <t>cent</t>
  </si>
  <si>
    <t>1/100</t>
  </si>
  <si>
    <t>euro</t>
  </si>
  <si>
    <t>Special Drawing righ</t>
  </si>
  <si>
    <t>Memo[1]</t>
  </si>
  <si>
    <t>Memo[2]</t>
  </si>
  <si>
    <t>Memo[3]</t>
  </si>
  <si>
    <t>Memo[4]</t>
  </si>
  <si>
    <t>Memo[5]</t>
  </si>
  <si>
    <t>Memo[6]</t>
  </si>
  <si>
    <t>Memo[7]</t>
  </si>
  <si>
    <t>Memo[8]</t>
  </si>
  <si>
    <t>Memo[9]</t>
  </si>
  <si>
    <t>Memo[10]</t>
  </si>
  <si>
    <t>Memo[11]</t>
  </si>
  <si>
    <t>Memo[12]</t>
  </si>
  <si>
    <t>Memo[13]</t>
  </si>
  <si>
    <t>Memo[14]</t>
  </si>
  <si>
    <t>Memo[15]</t>
  </si>
  <si>
    <t>1001</t>
  </si>
  <si>
    <t>1003</t>
  </si>
  <si>
    <t>1008</t>
  </si>
  <si>
    <t>01/01/13</t>
  </si>
  <si>
    <t>01/03/13</t>
  </si>
  <si>
    <t>01/01/15</t>
  </si>
  <si>
    <t>-1170.25</t>
  </si>
  <si>
    <t>-1090</t>
  </si>
  <si>
    <t>-652.64</t>
  </si>
  <si>
    <t>-564.12</t>
  </si>
  <si>
    <t>-461.47</t>
  </si>
  <si>
    <t>-444.6</t>
  </si>
  <si>
    <t>01/01/00</t>
  </si>
  <si>
    <t>01/01/08</t>
  </si>
  <si>
    <t>01/01/10</t>
  </si>
  <si>
    <t>01/12/15</t>
  </si>
  <si>
    <t>31/12/49</t>
  </si>
  <si>
    <t>#AccArray</t>
  </si>
  <si>
    <t>#AccountTypes</t>
  </si>
  <si>
    <t>#Activated</t>
  </si>
  <si>
    <t>#Address</t>
  </si>
  <si>
    <t>#AgrCust</t>
  </si>
  <si>
    <t>#AgrCustCategory</t>
  </si>
  <si>
    <t>#AgrCustID</t>
  </si>
  <si>
    <t>AccountTypes</t>
  </si>
  <si>
    <t>ACTIVATED</t>
  </si>
  <si>
    <t>ACTIVATION</t>
  </si>
  <si>
    <t>7</t>
  </si>
  <si>
    <t>03/05/12</t>
  </si>
  <si>
    <t>04/05/12</t>
  </si>
  <si>
    <t>Full</t>
  </si>
  <si>
    <t>Modified</t>
  </si>
  <si>
    <t>01</t>
  </si>
  <si>
    <t>16</t>
  </si>
  <si>
    <t>20161128.08011</t>
  </si>
  <si>
    <t>20161128.12952</t>
  </si>
  <si>
    <t>20161128.13621</t>
  </si>
  <si>
    <t>20161130.21723</t>
  </si>
  <si>
    <t>20161201.00517</t>
  </si>
  <si>
    <t>20161201.06393</t>
  </si>
  <si>
    <t>20161201.06692</t>
  </si>
  <si>
    <t>02/05/12</t>
  </si>
  <si>
    <t>15/02/13</t>
  </si>
  <si>
    <t>*</t>
  </si>
  <si>
    <t>00:01</t>
  </si>
  <si>
    <t>00:05</t>
  </si>
  <si>
    <t>DATA10</t>
  </si>
  <si>
    <t>DATA11</t>
  </si>
  <si>
    <t>DATA12</t>
  </si>
  <si>
    <t>DATA13</t>
  </si>
  <si>
    <t>DATA16</t>
  </si>
  <si>
    <t>DATA17</t>
  </si>
  <si>
    <t>DATA18</t>
  </si>
  <si>
    <t>01/12/12</t>
  </si>
  <si>
    <t>05/12/12</t>
  </si>
  <si>
    <t>/mnt/store/control/customers/out</t>
  </si>
  <si>
    <t>/mnt/store/dwh/out</t>
  </si>
  <si>
    <t>/mnt/store/dwh/test/</t>
  </si>
  <si>
    <t>/mnt/store/hpd/out</t>
  </si>
  <si>
    <t>/mnt/store/qdw/Accounts/</t>
  </si>
  <si>
    <t>/mnt/store/qdw/CCRules/</t>
  </si>
  <si>
    <t>/mnt/store/qdw/Costcentres/</t>
  </si>
  <si>
    <t>/apps/dna/var/tmp</t>
  </si>
  <si>
    <t>/apps/var/tmp</t>
  </si>
  <si>
    <t>/apps/var/tmp/</t>
  </si>
  <si>
    <t>/mnt/store/hpd/spool</t>
  </si>
  <si>
    <t>AccRec</t>
  </si>
  <si>
    <t>Billing</t>
  </si>
  <si>
    <t>Counter</t>
  </si>
  <si>
    <t>MCDR</t>
  </si>
  <si>
    <t>Payment.ImportStamp,ClaimHist.ClaimStamp</t>
  </si>
  <si>
    <t>no</t>
  </si>
  <si>
    <t>yes</t>
  </si>
  <si>
    <t>01.08.2015 00:00:00</t>
  </si>
  <si>
    <t>10.05.2016 09:39:05</t>
  </si>
  <si>
    <t>10.05.2016 09:41:40</t>
  </si>
  <si>
    <t>201611</t>
  </si>
  <si>
    <t>activation,termination</t>
  </si>
  <si>
    <t>HPD.Queue</t>
  </si>
  <si>
    <t>INSURANCE</t>
  </si>
  <si>
    <t>InvGroup=NE SALES</t>
  </si>
  <si>
    <t>InvGroup=SALES</t>
  </si>
  <si>
    <t>Ar/custbal_dump.p</t>
  </si>
  <si>
    <t>Ar/oplog_dump.p</t>
  </si>
  <si>
    <t>Ar/payment_dump.p</t>
  </si>
  <si>
    <t>Ar/paymrow_dump.p</t>
  </si>
  <si>
    <t>Ar/unbilled_revenue_dump.p</t>
  </si>
  <si>
    <t>Inv/invoice_dump.p</t>
  </si>
  <si>
    <t>/apps/var/log/Hpd.DumpToMQ.log</t>
  </si>
  <si>
    <t>Hpd.CDRDump</t>
  </si>
  <si>
    <t>Hpd.CustBalDump</t>
  </si>
  <si>
    <t>Hpd.InvoiceDump</t>
  </si>
  <si>
    <t>Hpd.InvRowCounterDump</t>
  </si>
  <si>
    <t>Hpd.InvRowDump</t>
  </si>
  <si>
    <t>Hpd.InvSeqDump</t>
  </si>
  <si>
    <t>#CAT_Account_#MODE_#DATE_#TIME.txt</t>
  </si>
  <si>
    <t>#CAT_BItem_#MODE_#DATE_#TIME.txt</t>
  </si>
  <si>
    <t>#CAT_CCRule_#MODE_#DATE_#TIME.txt</t>
  </si>
  <si>
    <t>#CAT_contract_#MODE_#DATE_#TIME.txt</t>
  </si>
  <si>
    <t>#CAT_CostCentre_#MODE_#DATE_#TIME.txt</t>
  </si>
  <si>
    <t>#CAT_customer_#MODE_#DATE_#TIME.txt</t>
  </si>
  <si>
    <t>#CAT_customer_#MODE_#DATE_#TIME.txtfull</t>
  </si>
  <si>
    <t>DWH</t>
  </si>
  <si>
    <t>HPD</t>
  </si>
  <si>
    <t>QDW</t>
  </si>
  <si>
    <t>#FIELDS</t>
  </si>
  <si>
    <t>#FIELDS,AgrCust</t>
  </si>
  <si>
    <t>extCrlState,extCrlModified</t>
  </si>
  <si>
    <t>DWH_Active_DiscPlans</t>
  </si>
  <si>
    <t>DWH_Active_FAT_Event</t>
  </si>
  <si>
    <t>DWH_Active_FT_Contr</t>
  </si>
  <si>
    <t>DWH_BillingItems</t>
  </si>
  <si>
    <t>DWH_Commission</t>
  </si>
  <si>
    <t>DWH_Commission_Rate</t>
  </si>
  <si>
    <t>ASCII</t>
  </si>
  <si>
    <t>;</t>
  </si>
  <si>
    <t>UTF-8</t>
  </si>
  <si>
    <t>Accounts dump for QDW</t>
  </si>
  <si>
    <t>ACTIVE DISCOUNT PLANS</t>
  </si>
  <si>
    <t>ACTIVE FAT EVENTS</t>
  </si>
  <si>
    <t>ACTIVE FIXED-TERM CONTRACTS</t>
  </si>
  <si>
    <t>Billingitem and ccrule dump to DWH</t>
  </si>
  <si>
    <t>CCRules dump for qdw</t>
  </si>
  <si>
    <t>Commission report</t>
  </si>
  <si>
    <t>,</t>
  </si>
  <si>
    <t>.</t>
  </si>
  <si>
    <t>DebtAction</t>
  </si>
  <si>
    <t>100</t>
  </si>
  <si>
    <t xml:space="preserve">0 invoices were printed  </t>
  </si>
  <si>
    <t>0 invoices were printed  ERROR</t>
  </si>
  <si>
    <t>1212:INVPREV1:0:99Target group: 0</t>
  </si>
  <si>
    <t>1212:INVPREV1:0:99:Target group: 0</t>
  </si>
  <si>
    <t>Already running</t>
  </si>
  <si>
    <t>Call itemization xml failed for 11200039861</t>
  </si>
  <si>
    <t>Call itemization xml failed for 11200039862</t>
  </si>
  <si>
    <t>0126059017</t>
  </si>
  <si>
    <t>20120815.44487</t>
  </si>
  <si>
    <t>20120815.44642</t>
  </si>
  <si>
    <t>20120815.44924</t>
  </si>
  <si>
    <t>20120827.57934</t>
  </si>
  <si>
    <t>20120925.40749</t>
  </si>
  <si>
    <t>20120925.41021</t>
  </si>
  <si>
    <t>20120925.41857</t>
  </si>
  <si>
    <t>BRUN</t>
  </si>
  <si>
    <t>CALLITEM</t>
  </si>
  <si>
    <t>CALLSPECBULK</t>
  </si>
  <si>
    <t>DEBTCOLL</t>
  </si>
  <si>
    <t>DEVICEDEBT</t>
  </si>
  <si>
    <t>DUMP1</t>
  </si>
  <si>
    <t>?</t>
  </si>
  <si>
    <t>Check</t>
  </si>
  <si>
    <t>Create</t>
  </si>
  <si>
    <t>Delete</t>
  </si>
  <si>
    <t>Modify</t>
  </si>
  <si>
    <t>26/04/12</t>
  </si>
  <si>
    <t>10/05/12</t>
  </si>
  <si>
    <t>00:00:00</t>
  </si>
  <si>
    <t>-&gt;,&gt;&gt;&gt;,&gt;&gt;9.99,999999,Included/Excluded,Yes/No</t>
  </si>
  <si>
    <t>-&gt;,&gt;&gt;&gt;,&gt;&gt;9.99,x(16)</t>
  </si>
  <si>
    <t>-&gt;&gt;&gt;,&gt;&gt;9.99,-&gt;&gt;&gt;&gt;&gt;&gt;9.99</t>
  </si>
  <si>
    <t>-&gt;&gt;&gt;,&gt;&gt;9.9999,&gt;9.999</t>
  </si>
  <si>
    <t>0�0</t>
  </si>
  <si>
    <t>0�1</t>
  </si>
  <si>
    <t>0�1001�1414</t>
  </si>
  <si>
    <t>0�1006�10182</t>
  </si>
  <si>
    <t>0�1006�10183</t>
  </si>
  <si>
    <t>0�1006�10202</t>
  </si>
  <si>
    <t>AccNum,EUAccNum,EUConsAccNum,FSAccNum</t>
  </si>
  <si>
    <t>AccNum,ReportingID</t>
  </si>
  <si>
    <t>Intrum 090916</t>
  </si>
  <si>
    <t>Intrum 130916</t>
  </si>
  <si>
    <t>Intrum 140916</t>
  </si>
  <si>
    <t>Intrum 150916</t>
  </si>
  <si>
    <t>Intrum 160913</t>
  </si>
  <si>
    <t>Intrum 160916</t>
  </si>
  <si>
    <t>aakoo</t>
  </si>
  <si>
    <t>akuh</t>
  </si>
  <si>
    <t>anttiruo</t>
  </si>
  <si>
    <t>15/04/09</t>
  </si>
  <si>
    <t>24/11/14</t>
  </si>
  <si>
    <t>FFNum,HostTable,KeyValue</t>
  </si>
  <si>
    <t>MsSeq,CustNum,FATNum</t>
  </si>
  <si>
    <t>KeyFields</t>
  </si>
  <si>
    <t>31/12/14</t>
  </si>
  <si>
    <t>10</t>
  </si>
  <si>
    <t>1000</t>
  </si>
  <si>
    <t>/apps/dna/tms/scripts/rbs_funcrun                       Inv/funcrun_print_invoice.p  #PARAM</t>
  </si>
  <si>
    <t>/apps/dna/tms/scripts/rbs_funcrun Ar/funcrun_lock_accperiod.p #PARAM</t>
  </si>
  <si>
    <t>/apps/dna/tms/scripts/rbs_funcrun Ar/funcrun_saldo_list.p #PARAM</t>
  </si>
  <si>
    <t>/apps/dna/tms/scripts/rbs_funcrun Ar/funcrun_unbilled_revenue_report.p #PARAM</t>
  </si>
  <si>
    <t>/apps/dna/tms/scripts/rbs_funcrun Inv/funcrun_billing_checks.p #PARAM</t>
  </si>
  <si>
    <t>/apps/dna/tms/scripts/rbs_funcrun Inv/funcrun_billing_quality.p  #PARAM</t>
  </si>
  <si>
    <t>/apps/dna/tms/scripts/rbs_funcrun Inv/funcrun_billing_quality.p #PARAM</t>
  </si>
  <si>
    <t>9</t>
  </si>
  <si>
    <t>Billing item trend report</t>
  </si>
  <si>
    <t>Billing run</t>
  </si>
  <si>
    <t>Billing run, marking web display as prohibited</t>
  </si>
  <si>
    <t>Call itemization XML printing</t>
  </si>
  <si>
    <t>Check billed invoice row counters against CDRs</t>
  </si>
  <si>
    <t>Check billing with a selection of scripts</t>
  </si>
  <si>
    <t>Check unbilled invoice row counters against CDRs</t>
  </si>
  <si>
    <t>BillingCheck</t>
  </si>
  <si>
    <t>BillingQualityRepI</t>
  </si>
  <si>
    <t>BillingQualityRepII</t>
  </si>
  <si>
    <t>BillingQualityRepIPP</t>
  </si>
  <si>
    <t>BillItemTrend</t>
  </si>
  <si>
    <t>BillRunNoWD</t>
  </si>
  <si>
    <t>Test,</t>
  </si>
  <si>
    <t>Test,Production</t>
  </si>
  <si>
    <t>Test</t>
  </si>
  <si>
    <t>20130402.46829</t>
  </si>
  <si>
    <t>20130402.46889</t>
  </si>
  <si>
    <t>20130503.46862</t>
  </si>
  <si>
    <t>20130503.46922</t>
  </si>
  <si>
    <t>20130503.46982</t>
  </si>
  <si>
    <t>20130604.46861</t>
  </si>
  <si>
    <t>11</t>
  </si>
  <si>
    <t>19</t>
  </si>
  <si>
    <t>12</t>
  </si>
  <si>
    <t>14</t>
  </si>
  <si>
    <t>Cancelled</t>
  </si>
  <si>
    <t>Finished</t>
  </si>
  <si>
    <t>Initialized</t>
  </si>
  <si>
    <t>Running</t>
  </si>
  <si>
    <t>20130402.46828</t>
  </si>
  <si>
    <t>20130503.46802</t>
  </si>
  <si>
    <t>20130604.46801</t>
  </si>
  <si>
    <t>#CYCLEBEGIN</t>
  </si>
  <si>
    <t>#CYCLEEND</t>
  </si>
  <si>
    <t>#PREVBEGIN</t>
  </si>
  <si>
    <t>#PREVEND</t>
  </si>
  <si>
    <t>#PREVMONTH</t>
  </si>
  <si>
    <t>#RUNBEGIN</t>
  </si>
  <si>
    <t>Character</t>
  </si>
  <si>
    <t>Integer</t>
  </si>
  <si>
    <t>Logical</t>
  </si>
  <si>
    <t>Biggest Qty</t>
  </si>
  <si>
    <t>Billing Cycle</t>
  </si>
  <si>
    <t>Billing Mode</t>
  </si>
  <si>
    <t>Billing Period (US)</t>
  </si>
  <si>
    <t>Check Date</t>
  </si>
  <si>
    <t>Check Numbering</t>
  </si>
  <si>
    <t>Commission Class</t>
  </si>
  <si>
    <t>20130402.46847</t>
  </si>
  <si>
    <t>20130503.46837</t>
  </si>
  <si>
    <t>20130604.46847</t>
  </si>
  <si>
    <t>20130802.46914</t>
  </si>
  <si>
    <t>20130903.00757</t>
  </si>
  <si>
    <t>20131122.46189</t>
  </si>
  <si>
    <t>20130503.46838</t>
  </si>
  <si>
    <t>20130503.46923</t>
  </si>
  <si>
    <t>300</t>
  </si>
  <si>
    <t>/apps/dna/tms/scripts/rbs_funcrunMc/funcrun_revenue_commission_calculation.p 512</t>
  </si>
  <si>
    <t>/apps/dna/tms/scripts/rbs_funcrunMc/funcrun_revenue_commission_calculation.p 513</t>
  </si>
  <si>
    <t>/apps/dna/tms/scripts/rbs_funcrun                       Inv/funcrun_print_invoice.p  1006</t>
  </si>
  <si>
    <t>/apps/dna/tms/scripts/rbs_funcrun                       Inv/funcrun_print_invoice.p  1007</t>
  </si>
  <si>
    <t>/apps/dna/tms/scripts/rbs_funcrun                       Inv/funcrun_print_invoice.p  1008</t>
  </si>
  <si>
    <t>/apps/dna/tms/scripts/rbs_funcrun                       Inv/funcrun_print_invoice.p  1009</t>
  </si>
  <si>
    <t>/apps/dna/tms/scripts/rbs_funcrun                       Inv/funcrun_print_invoice.p  1010</t>
  </si>
  <si>
    <t>30</t>
  </si>
  <si>
    <t>20130604.47041</t>
  </si>
  <si>
    <t>20131122.46091</t>
  </si>
  <si>
    <t>20131122.46093</t>
  </si>
  <si>
    <t>20131122.46098</t>
  </si>
  <si>
    <t>20131122.46101</t>
  </si>
  <si>
    <t>20131122.46105</t>
  </si>
  <si>
    <t>Cron/BillTimeTable</t>
  </si>
  <si>
    <t>Cron/QueueTimeTable</t>
  </si>
  <si>
    <t>DNR-685</t>
  </si>
  <si>
    <t>IIR / CounterCheck</t>
  </si>
  <si>
    <t>jukka</t>
  </si>
  <si>
    <t>10150924.4356</t>
  </si>
  <si>
    <t>20130402.468</t>
  </si>
  <si>
    <t>20130503.468</t>
  </si>
  <si>
    <t>20130604.468</t>
  </si>
  <si>
    <t>20130702.468</t>
  </si>
  <si>
    <t>20130802.468</t>
  </si>
  <si>
    <t>20130903.006</t>
  </si>
  <si>
    <t>Scheduled</t>
  </si>
  <si>
    <t>/mnt/store/print/testrun</t>
  </si>
  <si>
    <t>/mnt/store/print/testrun/</t>
  </si>
  <si>
    <t>/mnt/store/qdw/Invoice</t>
  </si>
  <si>
    <t>/mnt/store/qdw/Invoice_rows</t>
  </si>
  <si>
    <t>/mnt/store/test</t>
  </si>
  <si>
    <t>01/08/1015</t>
  </si>
  <si>
    <t>31/08/1015</t>
  </si>
  <si>
    <t>01/09/1015</t>
  </si>
  <si>
    <t>24/09/1015</t>
  </si>
  <si>
    <t>30/09/1015</t>
  </si>
  <si>
    <t>1-31</t>
  </si>
  <si>
    <t>09:57</t>
  </si>
  <si>
    <t>11:55</t>
  </si>
  <si>
    <t>1,2,3,4,5,6,7</t>
  </si>
  <si>
    <t>04/11/14</t>
  </si>
  <si>
    <t>23/12/15</t>
  </si>
  <si>
    <t>13</t>
  </si>
  <si>
    <t>21</t>
  </si>
  <si>
    <t>#RUNDATE</t>
  </si>
  <si>
    <t>/mnt/store/xfergw/Siirtokansio3/out</t>
  </si>
  <si>
    <t>Billed invoice row counter check</t>
  </si>
  <si>
    <t>Call Itemization XML printing</t>
  </si>
  <si>
    <t>Commission calculation</t>
  </si>
  <si>
    <t>Customer saldo check and store</t>
  </si>
  <si>
    <t>DBI-2978 fix run</t>
  </si>
  <si>
    <t>Device billing</t>
  </si>
  <si>
    <t>DOT-8497 call spec run</t>
  </si>
  <si>
    <t>-69</t>
  </si>
  <si>
    <t>-1</t>
  </si>
  <si>
    <t>/apps/dna/var/tmp/billing_item_totals_20160831.txt</t>
  </si>
  <si>
    <t>/apps/dna/var/tmp/billing_item_totals_20160930.txt</t>
  </si>
  <si>
    <t>/apps/dna/var/tmp/billing_item_totals_20161031.txt</t>
  </si>
  <si>
    <t>/apps/dna/var/tmp/billing_item_totals_20161231.txt</t>
  </si>
  <si>
    <t>/apps/dna/var/tmp/billing_report_070916_sn.txt</t>
  </si>
  <si>
    <t>/apps/dna/var/tmp/DWH_invoice_Full_20151223_145402.txt</t>
  </si>
  <si>
    <t>03/06/12</t>
  </si>
  <si>
    <t>05/06/12</t>
  </si>
  <si>
    <t>27/06/12</t>
  </si>
  <si>
    <t>30/06/12</t>
  </si>
  <si>
    <t>-111.06</t>
  </si>
  <si>
    <t>-100.8465</t>
  </si>
  <si>
    <t>-27.18</t>
  </si>
  <si>
    <t>-19.174344</t>
  </si>
  <si>
    <t>-16.92</t>
  </si>
  <si>
    <t>-12.06</t>
  </si>
  <si>
    <t>-10.566096</t>
  </si>
  <si>
    <t>NATCALLDNAMOB</t>
  </si>
  <si>
    <t>NATCALLDNAMOBMIN</t>
  </si>
  <si>
    <t>NATCALLFIX</t>
  </si>
  <si>
    <t>NATCALLOTHERMOB</t>
  </si>
  <si>
    <t>NATSERVCALL</t>
  </si>
  <si>
    <t>NATSMSDNAMOB</t>
  </si>
  <si>
    <t>NATSMSOTHERALL</t>
  </si>
  <si>
    <t>0115000508</t>
  </si>
  <si>
    <t>0123000345</t>
  </si>
  <si>
    <t>01/06/12</t>
  </si>
  <si>
    <t>-.648</t>
  </si>
  <si>
    <t>-.3015</t>
  </si>
  <si>
    <t>-.216</t>
  </si>
  <si>
    <t>-.1005</t>
  </si>
  <si>
    <t>-.009</t>
  </si>
  <si>
    <t>-.003</t>
  </si>
  <si>
    <t>348</t>
  </si>
  <si>
    <t>-67231</t>
  </si>
  <si>
    <t>-32190</t>
  </si>
  <si>
    <t>-1234</t>
  </si>
  <si>
    <t>-689</t>
  </si>
  <si>
    <t>TBDurat[1]</t>
  </si>
  <si>
    <t>TBDurat[2]</t>
  </si>
  <si>
    <t>TBDurat[3]</t>
  </si>
  <si>
    <t>TBDurat[4]</t>
  </si>
  <si>
    <t>TBDurat[5]</t>
  </si>
  <si>
    <t>TBDurat[6]</t>
  </si>
  <si>
    <t>COMP</t>
  </si>
  <si>
    <t>CONS</t>
  </si>
  <si>
    <t>DNK</t>
  </si>
  <si>
    <t>HUU</t>
  </si>
  <si>
    <t>KAM</t>
  </si>
  <si>
    <t>OWN</t>
  </si>
  <si>
    <t>ENG</t>
  </si>
  <si>
    <t>FIN</t>
  </si>
  <si>
    <t>SWE</t>
  </si>
  <si>
    <t>English</t>
  </si>
  <si>
    <t>Finnish</t>
  </si>
  <si>
    <t>Swedish</t>
  </si>
  <si>
    <t>EN</t>
  </si>
  <si>
    <t>FI</t>
  </si>
  <si>
    <t>SV</t>
  </si>
  <si>
    <t>22/05/12</t>
  </si>
  <si>
    <t>29/08/12</t>
  </si>
  <si>
    <t>03/09/12</t>
  </si>
  <si>
    <t>226</t>
  </si>
  <si>
    <t>227</t>
  </si>
  <si>
    <t>9999</t>
  </si>
  <si>
    <t xml:space="preserve">        3008</t>
  </si>
  <si>
    <t>020     CALLS</t>
  </si>
  <si>
    <t>1.      REMINDER</t>
  </si>
  <si>
    <t>2.      REMINDER</t>
  </si>
  <si>
    <t>ADMIN</t>
  </si>
  <si>
    <t>AR</t>
  </si>
  <si>
    <t>BILL</t>
  </si>
  <si>
    <t>CC</t>
  </si>
  <si>
    <t>CCSUPER</t>
  </si>
  <si>
    <t>COMM</t>
  </si>
  <si>
    <t>**** SOVELLUKSEN LOPETUS ***</t>
  </si>
  <si>
    <t>Ar/accdatll.p</t>
  </si>
  <si>
    <t>Ar/accperiod.p</t>
  </si>
  <si>
    <t>Ar/arbalrel.p</t>
  </si>
  <si>
    <t>Ar/arpurel.p</t>
  </si>
  <si>
    <t>Ar/balrel.p</t>
  </si>
  <si>
    <t>A/R PRINTOUTS FOR BOOKKEEPING</t>
  </si>
  <si>
    <t>A/R Requests</t>
  </si>
  <si>
    <t>AC Event Report</t>
  </si>
  <si>
    <t>Account file</t>
  </si>
  <si>
    <t>Account Summary, printout</t>
  </si>
  <si>
    <t>Accounting Data</t>
  </si>
  <si>
    <t>-</t>
  </si>
  <si>
    <t>acc-rule</t>
  </si>
  <si>
    <t>ad-coun</t>
  </si>
  <si>
    <t>ad-cura</t>
  </si>
  <si>
    <t>ad-grp</t>
  </si>
  <si>
    <t>8888</t>
  </si>
  <si>
    <t>Memo[16]</t>
  </si>
  <si>
    <t>Memo[17]</t>
  </si>
  <si>
    <t>Memo[18]</t>
  </si>
  <si>
    <t>Memo[19]</t>
  </si>
  <si>
    <t>Memo[20]</t>
  </si>
  <si>
    <t>Memo[21]</t>
  </si>
  <si>
    <t>Memo[22]</t>
  </si>
  <si>
    <t>Memo[23]</t>
  </si>
  <si>
    <t>Memo[24]</t>
  </si>
  <si>
    <t>Memo[25]</t>
  </si>
  <si>
    <t>Memo[26]</t>
  </si>
  <si>
    <t>Memo[27]</t>
  </si>
  <si>
    <t>Memo[28]</t>
  </si>
  <si>
    <t>Memo[29]</t>
  </si>
  <si>
    <t>Memo[30]</t>
  </si>
  <si>
    <t>Memo[31]</t>
  </si>
  <si>
    <t>Memo[32]</t>
  </si>
  <si>
    <t>State[1]</t>
  </si>
  <si>
    <t>State[2]</t>
  </si>
  <si>
    <t>State[3]</t>
  </si>
  <si>
    <t>Syst/chgchargetype.p</t>
  </si>
  <si>
    <t>Syst/chgrefundate.p</t>
  </si>
  <si>
    <t>Syst/chgrefundtype.p</t>
  </si>
  <si>
    <t>Syst/chmsreqst.p</t>
  </si>
  <si>
    <t>Syst/runreqnow.p</t>
  </si>
  <si>
    <t>Approve ICC change for handling</t>
  </si>
  <si>
    <t>Approve request (set status to 15)</t>
  </si>
  <si>
    <t>Bypass network (Set status to 6)</t>
  </si>
  <si>
    <t>Bypass sub-request(set status to 8)</t>
  </si>
  <si>
    <t>Cancel request (set status to 4)</t>
  </si>
  <si>
    <t>Change charge type</t>
  </si>
  <si>
    <t>Change refund payment date</t>
  </si>
  <si>
    <t>0,1,2,3,5</t>
  </si>
  <si>
    <t>0,1,3</t>
  </si>
  <si>
    <t>0,1,5</t>
  </si>
  <si>
    <t>31/05/12</t>
  </si>
  <si>
    <t>30/04/12</t>
  </si>
  <si>
    <t>01/05/12</t>
  </si>
  <si>
    <t>1.21</t>
  </si>
  <si>
    <t>.0001</t>
  </si>
  <si>
    <t>.001</t>
  </si>
  <si>
    <t>.01</t>
  </si>
  <si>
    <t>.03</t>
  </si>
  <si>
    <t>.04</t>
  </si>
  <si>
    <t>.06</t>
  </si>
  <si>
    <t>0400456990</t>
  </si>
  <si>
    <t>0000000000</t>
  </si>
  <si>
    <t>,91726</t>
  </si>
  <si>
    <t>,DEVICE1353,DEVICE1353,DEVICE1353,DEVICE1353,1214</t>
  </si>
  <si>
    <t>199</t>
  </si>
  <si>
    <t>0 fees created from BREMACTCC</t>
  </si>
  <si>
    <t>0 fees created from BREMMODCC</t>
  </si>
  <si>
    <t>0 fees created from BREMTERMCC</t>
  </si>
  <si>
    <t>0 fees created from CROAMBARRTERMCC</t>
  </si>
  <si>
    <t>0 fees created from CSMSBARRTERMCC</t>
  </si>
  <si>
    <t>0 fees created from CVOICEBARRTERMCC</t>
  </si>
  <si>
    <t>20120510.53566</t>
  </si>
  <si>
    <t>20120510.54437</t>
  </si>
  <si>
    <t>20120511.42937</t>
  </si>
  <si>
    <t>20120511.50473</t>
  </si>
  <si>
    <t>20120511.54076</t>
  </si>
  <si>
    <t>20120511.57979</t>
  </si>
  <si>
    <t>20120510.53555</t>
  </si>
  <si>
    <t>20120510.54413</t>
  </si>
  <si>
    <t>20120511.42913</t>
  </si>
  <si>
    <t>20120511.5045</t>
  </si>
  <si>
    <t>20120511.54053</t>
  </si>
  <si>
    <t>20120511.57961</t>
  </si>
  <si>
    <t>0000000040</t>
  </si>
  <si>
    <t>2457146</t>
  </si>
  <si>
    <t>20120430.86399</t>
  </si>
  <si>
    <t>BalanceRem100</t>
  </si>
  <si>
    <t>BalanceRem50</t>
  </si>
  <si>
    <t>BalanceRem75</t>
  </si>
  <si>
    <t>CREDLIMTOTAL100</t>
  </si>
  <si>
    <t>CREDLIMTOTAL75</t>
  </si>
  <si>
    <t>DATACREDLIM100</t>
  </si>
  <si>
    <t>627752</t>
  </si>
  <si>
    <t>admin / DebtColl</t>
  </si>
  <si>
    <t>admin / manual</t>
  </si>
  <si>
    <t>admin / PPEndInvoice</t>
  </si>
  <si>
    <t>admin / PPFullyPaid</t>
  </si>
  <si>
    <t>CMCreationTime</t>
  </si>
  <si>
    <t>ContactCust1</t>
  </si>
  <si>
    <t>ContactCust10</t>
  </si>
  <si>
    <t>ContactCust11</t>
  </si>
  <si>
    <t>ContactCust12</t>
  </si>
  <si>
    <t>ContactCust13</t>
  </si>
  <si>
    <t>11/04/13</t>
  </si>
  <si>
    <t>12/04/13</t>
  </si>
  <si>
    <t>-218.745</t>
  </si>
  <si>
    <t>-80.9</t>
  </si>
  <si>
    <t>-69.763</t>
  </si>
  <si>
    <t>-59.4</t>
  </si>
  <si>
    <t>-24.75</t>
  </si>
  <si>
    <t>-20.37</t>
  </si>
  <si>
    <t>-2</t>
  </si>
  <si>
    <t>2. p��si�isp�iv�</t>
  </si>
  <si>
    <t>Helatorstai</t>
  </si>
  <si>
    <t>Helluntaip�iv�</t>
  </si>
  <si>
    <t>Itsen�isyysp�iv�</t>
  </si>
  <si>
    <t>Jouluaatto</t>
  </si>
  <si>
    <t>Joulup�iv�</t>
  </si>
  <si>
    <t>Juhannusaatto</t>
  </si>
  <si>
    <t>06/01/10</t>
  </si>
  <si>
    <t>23730</t>
  </si>
  <si>
    <t>01/03/11</t>
  </si>
  <si>
    <t>92</t>
  </si>
  <si>
    <t>GPRSROAM1</t>
  </si>
  <si>
    <t>GPRSROAM2</t>
  </si>
  <si>
    <t>GPRSROAM3</t>
  </si>
  <si>
    <t>GPRSROAM4</t>
  </si>
  <si>
    <t>GPRSROAM5</t>
  </si>
  <si>
    <t>GPRSROAM8</t>
  </si>
  <si>
    <t>GPRSROAM_EU</t>
  </si>
  <si>
    <t>AAMOW</t>
  </si>
  <si>
    <t>AFGAW</t>
  </si>
  <si>
    <t>ALBAM</t>
  </si>
  <si>
    <t>ALBK9</t>
  </si>
  <si>
    <t>ALBM1</t>
  </si>
  <si>
    <t>ANDMA</t>
  </si>
  <si>
    <t>ANTK9</t>
  </si>
  <si>
    <t>B2B</t>
  </si>
  <si>
    <t>B2C</t>
  </si>
  <si>
    <t>28/02/13</t>
  </si>
  <si>
    <t>31/12/40</t>
  </si>
  <si>
    <t>SWETR</t>
  </si>
  <si>
    <t>23/01/16</t>
  </si>
  <si>
    <t>Ei tehostetta</t>
  </si>
  <si>
    <t>E</t>
  </si>
  <si>
    <t>80</t>
  </si>
  <si>
    <t>EffOff[1]</t>
  </si>
  <si>
    <t>EffOff[2]</t>
  </si>
  <si>
    <t>EffOn[1]</t>
  </si>
  <si>
    <t>EffOn[2]</t>
  </si>
  <si>
    <t>Tiedosto</t>
  </si>
  <si>
    <t>130</t>
  </si>
  <si>
    <t>MOB</t>
  </si>
  <si>
    <t>DATA1</t>
  </si>
  <si>
    <t>DAILYDATA</t>
  </si>
  <si>
    <t>DAILYDATAD11</t>
  </si>
  <si>
    <t>DAILYDATAD16</t>
  </si>
  <si>
    <t>DAILYDATAV32</t>
  </si>
  <si>
    <t>DNADNA3000</t>
  </si>
  <si>
    <t>DOMCALL100</t>
  </si>
  <si>
    <t>DOMCALL1000</t>
  </si>
  <si>
    <t>01/05/11</t>
  </si>
  <si>
    <t>21/11/11</t>
  </si>
  <si>
    <t>ICC change</t>
  </si>
  <si>
    <t>0=allowed, 1-2=denial, 3=reset collection</t>
  </si>
  <si>
    <t>0=both, 1=MNP, 2=new</t>
  </si>
  <si>
    <t>0=both, 1=prepaid, 2=postpaid</t>
  </si>
  <si>
    <t>0=no return, 1=to adv.payment, 2=money refund</t>
  </si>
  <si>
    <t>0=no, 1=release billed events</t>
  </si>
  <si>
    <t>1=from adv.payment</t>
  </si>
  <si>
    <t>3rd Party Mark.</t>
  </si>
  <si>
    <t>Accounts</t>
  </si>
  <si>
    <t>Act</t>
  </si>
  <si>
    <t>Activation</t>
  </si>
  <si>
    <t>4GLTrace:4</t>
  </si>
  <si>
    <t>500000</t>
  </si>
  <si>
    <t>REQU1:Services</t>
  </si>
  <si>
    <t>REQU2:Subscription Requests</t>
  </si>
  <si>
    <t>REQU3:ZIP</t>
  </si>
  <si>
    <t>Batch</t>
  </si>
  <si>
    <t>Customer and Services</t>
  </si>
  <si>
    <t>Invoice PDF zipping</t>
  </si>
  <si>
    <t>Subscription Handling</t>
  </si>
  <si>
    <t>Mm/ctcrequest</t>
  </si>
  <si>
    <t>Mm/stc2tms</t>
  </si>
  <si>
    <t>/home/ari/req0.log</t>
  </si>
  <si>
    <t>/home/ari/stat17.log</t>
  </si>
  <si>
    <t>/tmp/subs_create.log</t>
  </si>
  <si>
    <t>bank</t>
  </si>
  <si>
    <t>barr</t>
  </si>
  <si>
    <t>ChgCLI</t>
  </si>
  <si>
    <t>ChgSIM</t>
  </si>
  <si>
    <t>credit</t>
  </si>
  <si>
    <t>credit-batch</t>
  </si>
  <si>
    <t>Address Change</t>
  </si>
  <si>
    <t>Agreement Customer Change</t>
  </si>
  <si>
    <t>Balance query</t>
  </si>
  <si>
    <t>Balance reminder SMS</t>
  </si>
  <si>
    <t>Bank account change</t>
  </si>
  <si>
    <t>Barring and suspension</t>
  </si>
  <si>
    <t>Charge and Compensation</t>
  </si>
  <si>
    <t>Ar/creditnote</t>
  </si>
  <si>
    <t>Ar/invoice_update_request</t>
  </si>
  <si>
    <t>Ar/opbal_transfer_request</t>
  </si>
  <si>
    <t>Ar/paymentreq</t>
  </si>
  <si>
    <t>Ar/set_claiming_restrain</t>
  </si>
  <si>
    <t>Inv/invoicereq</t>
  </si>
  <si>
    <t>/tmp/req8.log</t>
  </si>
  <si>
    <t>044144444</t>
  </si>
  <si>
    <t>31/12/16</t>
  </si>
  <si>
    <t>AGOUT</t>
  </si>
  <si>
    <t>ALBVF</t>
  </si>
  <si>
    <t>ASPA</t>
  </si>
  <si>
    <t>ROAM1</t>
  </si>
  <si>
    <t>ROAM2</t>
  </si>
  <si>
    <t>ROAM3</t>
  </si>
  <si>
    <t>juhani_testaa</t>
  </si>
  <si>
    <t>Juhanin testi yhtiö</t>
  </si>
  <si>
    <t>5317550-9</t>
  </si>
  <si>
    <t>18/09/12</t>
  </si>
  <si>
    <t>22/09/12</t>
  </si>
  <si>
    <t>DCCLI</t>
  </si>
  <si>
    <t>26/06/12</t>
  </si>
  <si>
    <t>addition</t>
  </si>
  <si>
    <t>Migraatio</t>
  </si>
  <si>
    <t>migration</t>
  </si>
  <si>
    <t>new</t>
  </si>
  <si>
    <t>10.11.0.10</t>
  </si>
  <si>
    <t>10.11.0.100</t>
  </si>
  <si>
    <t>10.11.0.101</t>
  </si>
  <si>
    <t>10.11.0.102</t>
  </si>
  <si>
    <t>10.11.0.103</t>
  </si>
  <si>
    <t>10.11.0.104</t>
  </si>
  <si>
    <t>Hybris shop</t>
  </si>
  <si>
    <t>mnp</t>
  </si>
  <si>
    <t>OmaPro</t>
  </si>
  <si>
    <t>POS_test</t>
  </si>
  <si>
    <t>BasicUserTest527</t>
  </si>
  <si>
    <t>chain</t>
  </si>
  <si>
    <t>Chaini0912</t>
  </si>
  <si>
    <t>D322_testchain</t>
  </si>
  <si>
    <t>DNAprocess</t>
  </si>
  <si>
    <t>ExternalCM_SuperUserTest527</t>
  </si>
  <si>
    <t>10220</t>
  </si>
  <si>
    <t>100013</t>
  </si>
  <si>
    <t>6p5oGRKt0Z</t>
  </si>
  <si>
    <t>a0901677</t>
  </si>
  <si>
    <t>a_pos</t>
  </si>
  <si>
    <t>AA_maameemuu</t>
  </si>
  <si>
    <t>AAA_teste</t>
  </si>
  <si>
    <t>Aaa_testi</t>
  </si>
  <si>
    <t>abc</t>
  </si>
  <si>
    <t>0amlw8Ut3uUw</t>
  </si>
  <si>
    <t>0Fs869bdOI6x</t>
  </si>
  <si>
    <t>0gX6jGiQnIuO</t>
  </si>
  <si>
    <t>0HfDkciToRpY</t>
  </si>
  <si>
    <t>0IhO1E5kPosl</t>
  </si>
  <si>
    <t>0IRsP2ah4FCI</t>
  </si>
  <si>
    <t>0sjjg9hXiEV5</t>
  </si>
  <si>
    <t>10/07/14</t>
  </si>
  <si>
    <t>05/05/16</t>
  </si>
  <si>
    <t>1020</t>
  </si>
  <si>
    <t>100012</t>
  </si>
  <si>
    <t>SUBDATDNADDTP</t>
  </si>
  <si>
    <t>SUBPHONOKDDFIX</t>
  </si>
  <si>
    <t>1202</t>
  </si>
  <si>
    <t>01/05/16</t>
  </si>
  <si>
    <t>50</t>
  </si>
  <si>
    <t>116.13</t>
  </si>
  <si>
    <t>427</t>
  </si>
  <si>
    <t>4321</t>
  </si>
  <si>
    <t>Fixed</t>
  </si>
  <si>
    <t>4457</t>
  </si>
  <si>
    <t>application</t>
  </si>
  <si>
    <t>AreaCode</t>
  </si>
  <si>
    <t>ADMIN,SYST</t>
  </si>
  <si>
    <t>ADMIN,VENDOR</t>
  </si>
  <si>
    <t>AR,BILL,CC</t>
  </si>
  <si>
    <t>AR,BILL,CC,CUSTOMER</t>
  </si>
  <si>
    <t>BILL,CC,CCSUPER</t>
  </si>
  <si>
    <t>AdReq</t>
  </si>
  <si>
    <t>BillingQuality,Billing quality report,0</t>
  </si>
  <si>
    <t>0.0</t>
  </si>
  <si>
    <t>% from amount (value)</t>
  </si>
  <si>
    <t>% from ARPU</t>
  </si>
  <si>
    <t>1. invoice reminder</t>
  </si>
  <si>
    <t>1. Reminder copy sent</t>
  </si>
  <si>
    <t>1. Reminder sent</t>
  </si>
  <si>
    <t>% from average revenue per user</t>
  </si>
  <si>
    <t>Files including data and/or reports considering billing</t>
  </si>
  <si>
    <t>Files including data and/or reports considering MNP process</t>
  </si>
  <si>
    <t>Files including data and/or reports considering SAP</t>
  </si>
  <si>
    <t>account</t>
  </si>
  <si>
    <t>0,0,1,2,3,4,5,6,7,9,8</t>
  </si>
  <si>
    <t>1,0,1,2,3,5,6,7,8,9</t>
  </si>
  <si>
    <t>10,0,2,1,3,4,7,8,9</t>
  </si>
  <si>
    <t>12,1,2,3,4,9</t>
  </si>
  <si>
    <t>13,0,1,2,3,4,5,6,9</t>
  </si>
  <si>
    <t>15,0,1,2,3,4,5,6,9,15,19</t>
  </si>
  <si>
    <t>.5</t>
  </si>
  <si>
    <t>.99</t>
  </si>
  <si>
    <t>20/09/11</t>
  </si>
  <si>
    <t>21/09/11</t>
  </si>
  <si>
    <t>#4GLMessages,4GLTrace:4,4GLTrans,DB.Connects:4,QryInfo:4</t>
  </si>
  <si>
    <t>*_kaikki_maksunsaajatiedot.csv</t>
  </si>
  <si>
    <t>-H 145.247.16.93 -S 5501</t>
  </si>
  <si>
    <t>/apps/dna/tms/mail</t>
  </si>
  <si>
    <t>/apps/dna/var/log/</t>
  </si>
  <si>
    <t>/apps/dna/var/tmp/#INVTYPEIDdnapro_invjour_#METHOD_#DATE.dat</t>
  </si>
  <si>
    <t>C</t>
  </si>
  <si>
    <t>DA</t>
  </si>
  <si>
    <t>DE</t>
  </si>
  <si>
    <t>I</t>
  </si>
  <si>
    <t>'Error' code for double mcdr</t>
  </si>
  <si>
    <t>12 Chr/inch</t>
  </si>
  <si>
    <t>12 months with one time charge</t>
  </si>
  <si>
    <t>12 months with recurring fees</t>
  </si>
  <si>
    <t>17 chr/inch</t>
  </si>
  <si>
    <t>1=formatted, 0=not formatted</t>
  </si>
  <si>
    <t>AbolishAcc</t>
  </si>
  <si>
    <t>AccountingExtSource</t>
  </si>
  <si>
    <t>ActSubsReportDir</t>
  </si>
  <si>
    <t>AdvPaymAcc</t>
  </si>
  <si>
    <t>AdvPaymCust</t>
  </si>
  <si>
    <t>API</t>
  </si>
  <si>
    <t>ArpuReport</t>
  </si>
  <si>
    <t>CM.Interface</t>
  </si>
  <si>
    <t>ansavola</t>
  </si>
  <si>
    <t>12345</t>
  </si>
  <si>
    <t>314A2TMS</t>
  </si>
  <si>
    <t>AK123rbs</t>
  </si>
  <si>
    <t>AKrbs321</t>
  </si>
  <si>
    <t>AKrbs333</t>
  </si>
  <si>
    <t>AKrbs987</t>
  </si>
  <si>
    <t>20110516.39047</t>
  </si>
  <si>
    <t>20110531.50486</t>
  </si>
  <si>
    <t>20111012.54364</t>
  </si>
  <si>
    <t>20111012.56102</t>
  </si>
  <si>
    <t>20111109.52502</t>
  </si>
  <si>
    <t>20111110.35468</t>
  </si>
  <si>
    <t>DeviceCode[1]</t>
  </si>
  <si>
    <t>DeviceCode[2]</t>
  </si>
  <si>
    <t>DeviceCode[3]</t>
  </si>
  <si>
    <t>DeviceCode[4]</t>
  </si>
  <si>
    <t>DeviceCode[5]</t>
  </si>
  <si>
    <t>LogCode[1]</t>
  </si>
  <si>
    <t>LogCode[2]</t>
  </si>
  <si>
    <t>LogCode[3]</t>
  </si>
  <si>
    <t>LogCode[4]</t>
  </si>
  <si>
    <t>LogCode[5]</t>
  </si>
  <si>
    <t>custbalrep</t>
  </si>
  <si>
    <t>nnikaj</t>
  </si>
  <si>
    <t>nnlaki</t>
  </si>
  <si>
    <t>nnlalu</t>
  </si>
  <si>
    <t>nnrelu</t>
  </si>
  <si>
    <t>nnsulu</t>
  </si>
  <si>
    <t>opbalrel</t>
  </si>
  <si>
    <t>Age Analysis</t>
  </si>
  <si>
    <t>Balance report</t>
  </si>
  <si>
    <t>CallSpec</t>
  </si>
  <si>
    <t>Customer Balances</t>
  </si>
  <si>
    <t>Customer overpayments</t>
  </si>
  <si>
    <t>Invoice Journal</t>
  </si>
  <si>
    <t>Invoices (local printing)</t>
  </si>
  <si>
    <t>nnpura4</t>
  </si>
  <si>
    <t>jaana123</t>
  </si>
  <si>
    <t>jarkkol</t>
  </si>
  <si>
    <t>joojoo</t>
  </si>
  <si>
    <t>juhake</t>
  </si>
  <si>
    <t>kaisal</t>
  </si>
  <si>
    <t>kissa</t>
  </si>
  <si>
    <t>AT</t>
  </si>
  <si>
    <t>IH</t>
  </si>
  <si>
    <t>JH</t>
  </si>
  <si>
    <t>JT</t>
  </si>
  <si>
    <t>JTp</t>
  </si>
  <si>
    <t>kai</t>
  </si>
  <si>
    <t>30/03/11</t>
  </si>
  <si>
    <t>Ilkka</t>
  </si>
  <si>
    <t>Jukka</t>
  </si>
  <si>
    <t>Kaisal</t>
  </si>
  <si>
    <t>sridhluk</t>
  </si>
  <si>
    <t>123@123.com</t>
  </si>
  <si>
    <t>anna-kaisa.lampinen@qvantel.com</t>
  </si>
  <si>
    <t>arsenii.tkachenko@qvantel.com</t>
  </si>
  <si>
    <t>crm@yoigo.com</t>
  </si>
  <si>
    <t>jani.joensuu@qvantel.com</t>
  </si>
  <si>
    <t>marika.vaara@qvantel.com</t>
  </si>
  <si>
    <t>/apps/tms/printouts</t>
  </si>
  <si>
    <t>/home/juteno/</t>
  </si>
  <si>
    <t>/tmp</t>
  </si>
  <si>
    <t>/tmp/</t>
  </si>
  <si>
    <t>NONE</t>
  </si>
  <si>
    <t>31/12/51</t>
  </si>
  <si>
    <t>01/10/49</t>
  </si>
  <si>
    <t>75</t>
  </si>
  <si>
    <t>artkache</t>
  </si>
  <si>
    <t>Syst</t>
  </si>
  <si>
    <t>VENDOR</t>
  </si>
  <si>
    <t>Akshay Guleria</t>
  </si>
  <si>
    <t>Anna-Kaisa Lampinen</t>
  </si>
  <si>
    <t>Antti Ruotsalainen</t>
  </si>
  <si>
    <t>Antti Savolainen</t>
  </si>
  <si>
    <t>Ari Ala-Mutka</t>
  </si>
  <si>
    <t>Arsenii Tkachenko</t>
  </si>
  <si>
    <t>CUSTOMER</t>
  </si>
  <si>
    <t>Customer Admin Token</t>
  </si>
  <si>
    <t>Mobile</t>
  </si>
  <si>
    <t>Mobile Maintenance</t>
  </si>
  <si>
    <t>Software Vendor Admin Token</t>
  </si>
  <si>
    <t>ADMIN,AR,BILL,CC,CCSUPER,COMM,CUSTOMER,FIX,MAIN,mob,MOBMAIN,ORDER,SULKU,SYST,VENDOR</t>
  </si>
  <si>
    <t>ADMIN,CC,CCSUPER,COMM,CUSTOMER,mob,ORDER,DP</t>
  </si>
  <si>
    <t>AR,BILL,CC,CCSUPER,COMM,CUSTOMER,FIX,MAIN,MOB,MOBMAIN,ORDER,DP</t>
  </si>
  <si>
    <t>AR,BILL,CC,CCSUPER,COMM,CUSTOMER,FIX,MAIN,MOB,MOBMAIN,ORDER,SULKU,SYST,DP</t>
  </si>
  <si>
    <t>AR,BILL,CC,COMM,FIX,MAIN,MOB,DP</t>
  </si>
  <si>
    <t>CC,CCSUPER,CUSTOMER,MOB,MOBMAIN,ORDER,SULKU,DP</t>
  </si>
  <si>
    <t>CC,CUSTOMER,MOB,MOBMAIN,ORDER,SULKU,DP</t>
  </si>
  <si>
    <t>Administrator</t>
  </si>
  <si>
    <t>Customer care</t>
  </si>
  <si>
    <t>Customer Care super users</t>
  </si>
  <si>
    <t>Maintenance</t>
  </si>
  <si>
    <t>Software Vendor Administrators</t>
  </si>
  <si>
    <t>System Administration</t>
  </si>
  <si>
    <t>07/09/07</t>
  </si>
  <si>
    <t>12/12/07</t>
  </si>
  <si>
    <t>ADMIN,CC,CCSUPER,COMM,CUSTOMER,mob,ORDER</t>
  </si>
  <si>
    <t>AR,BILL,CC,CCSUPER,COMM,CUSTOMER,FIX,MAIN,MOB,MOBMAIN,ORDER,SULKU,SYST</t>
  </si>
  <si>
    <t>AR,BILL,CC,CCSUPER,CUSTOMER,MOB,MOBMAIN,ORDER</t>
  </si>
  <si>
    <t>AR,BILL,CC,COMM,FIX,MAIN</t>
  </si>
  <si>
    <t>CC,CCSUPER,CUSTOMER,MOB,MOBMAIN,ORDER,SULKU</t>
  </si>
  <si>
    <t>CC,CUSTOMER,MOB,MOBMAIN,ORDER,SULKU</t>
  </si>
  <si>
    <t>CustCare</t>
  </si>
  <si>
    <t>CustCSuper</t>
  </si>
  <si>
    <t>Main</t>
  </si>
  <si>
    <t>aris</t>
  </si>
  <si>
    <t>artit</t>
  </si>
  <si>
    <t>heidi</t>
  </si>
  <si>
    <t>jaakko</t>
  </si>
  <si>
    <t>vamshi</t>
  </si>
  <si>
    <t>eka</t>
  </si>
  <si>
    <t>21/03/03</t>
  </si>
  <si>
    <t>28/05/04</t>
  </si>
  <si>
    <t>janne</t>
  </si>
  <si>
    <t>juheljas</t>
  </si>
  <si>
    <t>mihytone</t>
  </si>
  <si>
    <t>minnarek</t>
  </si>
  <si>
    <t>9999.99</t>
  </si>
  <si>
    <t>30/09/13</t>
  </si>
  <si>
    <t>4445</t>
  </si>
  <si>
    <t>-58.60899</t>
  </si>
  <si>
    <t>-6.843064</t>
  </si>
  <si>
    <t>-6.175448</t>
  </si>
  <si>
    <t>-4.2629</t>
  </si>
  <si>
    <t>-3.81998</t>
  </si>
  <si>
    <t>-2.50356</t>
  </si>
  <si>
    <t>-1.944002</t>
  </si>
  <si>
    <t>-1099</t>
  </si>
  <si>
    <t>-455</t>
  </si>
  <si>
    <t>302</t>
  </si>
  <si>
    <t>-59201</t>
  </si>
  <si>
    <t>-31164</t>
  </si>
  <si>
    <t>-7.044846</t>
  </si>
  <si>
    <t>-6.391448</t>
  </si>
  <si>
    <t>-2.50656</t>
  </si>
  <si>
    <t>-.2721</t>
  </si>
  <si>
    <t>NUMENQDNA</t>
  </si>
  <si>
    <t>0413100128</t>
  </si>
  <si>
    <t>0413100394</t>
  </si>
  <si>
    <t>-.201782</t>
  </si>
  <si>
    <t>.006023</t>
  </si>
  <si>
    <t>.042322</t>
  </si>
  <si>
    <t>.201782</t>
  </si>
  <si>
    <t>01/09/13</t>
  </si>
  <si>
    <t>1021</t>
  </si>
  <si>
    <t>empty field</t>
  </si>
  <si>
    <t>1 empty value</t>
  </si>
  <si>
    <t>1 Value ?</t>
  </si>
  <si>
    <t>1 Value 0</t>
  </si>
  <si>
    <t>manual analysis</t>
  </si>
  <si>
    <t>﻿common</t>
  </si>
  <si>
    <t>664 �?�</t>
  </si>
  <si>
    <t>670 �?�</t>
  </si>
  <si>
    <t>common:menutree:state[1]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</si>
</sst>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applyNumberFormat="1"/>
    <xf numFmtId="0" fontId="1" fillId="0" borderId="0" xfId="0" applyFont="1"/>
    <xf numFmtId="49" fontId="0" fillId="0" borderId="0" xfId="0" applyNumberFormat="1"/>
    <xf numFmtId="0" fontId="2" fillId="0" borderId="0" xfId="0" applyFont="1"/>
    <xf numFmtId="0" fontId="3" fillId="0" borderId="0" xfId="0" applyFont="1"/>
    <xf numFmtId="11" fontId="0" fillId="0" borderId="0" xfId="0" applyNumberFormat="1"/>
    <xf numFmtId="14" fontId="0" fillId="0" borderId="0" xfId="0" applyNumberFormat="1"/>
    <xf numFmtId="20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opLeftCell="A59" workbookViewId="0">
      <selection activeCell="D91" sqref="D91"/>
    </sheetView>
  </sheetViews>
  <sheetFormatPr baseColWidth="10" defaultRowHeight="16" x14ac:dyDescent="0.2"/>
  <sheetData>
    <row r="1" spans="1:4" x14ac:dyDescent="0.2">
      <c r="A1" t="s">
        <v>90</v>
      </c>
      <c r="B1">
        <v>3665</v>
      </c>
      <c r="C1" t="s">
        <v>0</v>
      </c>
      <c r="D1">
        <v>9</v>
      </c>
    </row>
    <row r="2" spans="1:4" x14ac:dyDescent="0.2">
      <c r="B2">
        <v>11086</v>
      </c>
      <c r="C2" t="s">
        <v>1</v>
      </c>
      <c r="D2">
        <v>13</v>
      </c>
    </row>
    <row r="3" spans="1:4" x14ac:dyDescent="0.2">
      <c r="B3">
        <v>8433</v>
      </c>
      <c r="C3" t="s">
        <v>2</v>
      </c>
      <c r="D3">
        <v>7</v>
      </c>
    </row>
    <row r="4" spans="1:4" x14ac:dyDescent="0.2">
      <c r="B4">
        <v>8462</v>
      </c>
      <c r="C4" t="s">
        <v>3</v>
      </c>
      <c r="D4">
        <v>8</v>
      </c>
    </row>
    <row r="5" spans="1:4" x14ac:dyDescent="0.2">
      <c r="B5">
        <v>8495</v>
      </c>
      <c r="C5" t="s">
        <v>4</v>
      </c>
      <c r="D5">
        <v>9</v>
      </c>
    </row>
    <row r="6" spans="1:4" x14ac:dyDescent="0.2">
      <c r="B6">
        <v>8525</v>
      </c>
      <c r="C6" t="s">
        <v>5</v>
      </c>
      <c r="D6">
        <v>5</v>
      </c>
    </row>
    <row r="7" spans="1:4" x14ac:dyDescent="0.2">
      <c r="B7">
        <v>8569</v>
      </c>
      <c r="C7" t="s">
        <v>6</v>
      </c>
      <c r="D7">
        <v>8</v>
      </c>
    </row>
    <row r="8" spans="1:4" x14ac:dyDescent="0.2">
      <c r="B8">
        <v>1070</v>
      </c>
      <c r="C8" t="s">
        <v>7</v>
      </c>
      <c r="D8">
        <v>16</v>
      </c>
    </row>
    <row r="9" spans="1:4" x14ac:dyDescent="0.2">
      <c r="B9">
        <v>2725</v>
      </c>
      <c r="C9" t="s">
        <v>8</v>
      </c>
      <c r="D9">
        <v>16</v>
      </c>
    </row>
    <row r="10" spans="1:4" x14ac:dyDescent="0.2">
      <c r="B10">
        <v>2695</v>
      </c>
      <c r="C10" t="s">
        <v>9</v>
      </c>
      <c r="D10">
        <v>28</v>
      </c>
    </row>
    <row r="11" spans="1:4" x14ac:dyDescent="0.2">
      <c r="B11">
        <v>2606</v>
      </c>
      <c r="C11" t="s">
        <v>10</v>
      </c>
      <c r="D11">
        <v>7</v>
      </c>
    </row>
    <row r="12" spans="1:4" x14ac:dyDescent="0.2">
      <c r="B12">
        <v>2572</v>
      </c>
      <c r="C12" t="s">
        <v>11</v>
      </c>
      <c r="D12">
        <v>18</v>
      </c>
    </row>
    <row r="13" spans="1:4" x14ac:dyDescent="0.2">
      <c r="B13">
        <v>2400</v>
      </c>
      <c r="C13" t="s">
        <v>12</v>
      </c>
      <c r="D13">
        <v>3</v>
      </c>
    </row>
    <row r="14" spans="1:4" x14ac:dyDescent="0.2">
      <c r="B14">
        <v>2408</v>
      </c>
      <c r="C14" t="s">
        <v>13</v>
      </c>
      <c r="D14">
        <v>5</v>
      </c>
    </row>
    <row r="15" spans="1:4" x14ac:dyDescent="0.2">
      <c r="B15">
        <v>2369</v>
      </c>
      <c r="C15" t="s">
        <v>14</v>
      </c>
      <c r="D15">
        <v>3</v>
      </c>
    </row>
    <row r="16" spans="1:4" x14ac:dyDescent="0.2">
      <c r="B16">
        <v>2379</v>
      </c>
      <c r="C16" t="s">
        <v>15</v>
      </c>
      <c r="D16">
        <v>4</v>
      </c>
    </row>
    <row r="17" spans="2:4" x14ac:dyDescent="0.2">
      <c r="B17">
        <v>3495</v>
      </c>
      <c r="C17" t="s">
        <v>16</v>
      </c>
      <c r="D17">
        <v>11</v>
      </c>
    </row>
    <row r="18" spans="2:4" x14ac:dyDescent="0.2">
      <c r="B18">
        <v>1865</v>
      </c>
      <c r="C18" t="s">
        <v>17</v>
      </c>
      <c r="D18">
        <v>5</v>
      </c>
    </row>
    <row r="19" spans="2:4" x14ac:dyDescent="0.2">
      <c r="B19">
        <v>1793</v>
      </c>
      <c r="C19" t="s">
        <v>18</v>
      </c>
      <c r="D19">
        <v>8</v>
      </c>
    </row>
    <row r="20" spans="2:4" x14ac:dyDescent="0.2">
      <c r="B20">
        <v>1805</v>
      </c>
      <c r="C20" t="s">
        <v>19</v>
      </c>
      <c r="D20">
        <v>11</v>
      </c>
    </row>
    <row r="21" spans="2:4" x14ac:dyDescent="0.2">
      <c r="B21">
        <v>1677</v>
      </c>
      <c r="C21" t="s">
        <v>20</v>
      </c>
      <c r="D21">
        <v>4</v>
      </c>
    </row>
    <row r="22" spans="2:4" x14ac:dyDescent="0.2">
      <c r="B22">
        <v>1639</v>
      </c>
      <c r="C22" t="s">
        <v>21</v>
      </c>
      <c r="D22">
        <v>29</v>
      </c>
    </row>
    <row r="23" spans="2:4" x14ac:dyDescent="0.2">
      <c r="B23">
        <v>3459</v>
      </c>
      <c r="C23" t="s">
        <v>22</v>
      </c>
      <c r="D23">
        <v>11</v>
      </c>
    </row>
    <row r="24" spans="2:4" x14ac:dyDescent="0.2">
      <c r="B24">
        <v>2289</v>
      </c>
      <c r="C24" t="s">
        <v>23</v>
      </c>
      <c r="D24">
        <v>14</v>
      </c>
    </row>
    <row r="25" spans="2:4" x14ac:dyDescent="0.2">
      <c r="B25">
        <v>10768</v>
      </c>
      <c r="C25" t="s">
        <v>24</v>
      </c>
      <c r="D25">
        <v>5</v>
      </c>
    </row>
    <row r="26" spans="2:4" x14ac:dyDescent="0.2">
      <c r="B26">
        <v>2086</v>
      </c>
      <c r="C26" t="s">
        <v>25</v>
      </c>
      <c r="D26">
        <v>16</v>
      </c>
    </row>
    <row r="27" spans="2:4" x14ac:dyDescent="0.2">
      <c r="B27">
        <v>2349</v>
      </c>
      <c r="C27" t="s">
        <v>26</v>
      </c>
      <c r="D27">
        <v>14</v>
      </c>
    </row>
    <row r="28" spans="2:4" x14ac:dyDescent="0.2">
      <c r="B28">
        <v>2218</v>
      </c>
      <c r="C28" t="s">
        <v>27</v>
      </c>
      <c r="D28">
        <v>3</v>
      </c>
    </row>
    <row r="29" spans="2:4" x14ac:dyDescent="0.2">
      <c r="B29">
        <v>2225</v>
      </c>
      <c r="C29" t="s">
        <v>28</v>
      </c>
      <c r="D29">
        <v>5</v>
      </c>
    </row>
    <row r="30" spans="2:4" x14ac:dyDescent="0.2">
      <c r="B30">
        <v>2119</v>
      </c>
      <c r="C30" t="s">
        <v>29</v>
      </c>
      <c r="D30">
        <v>12</v>
      </c>
    </row>
    <row r="31" spans="2:4" x14ac:dyDescent="0.2">
      <c r="B31">
        <v>2187</v>
      </c>
      <c r="C31" t="s">
        <v>30</v>
      </c>
      <c r="D31">
        <v>6</v>
      </c>
    </row>
    <row r="32" spans="2:4" x14ac:dyDescent="0.2">
      <c r="B32">
        <v>1991</v>
      </c>
      <c r="C32" t="s">
        <v>31</v>
      </c>
      <c r="D32">
        <v>8</v>
      </c>
    </row>
    <row r="33" spans="2:4" x14ac:dyDescent="0.2">
      <c r="B33">
        <v>2058</v>
      </c>
      <c r="C33" t="s">
        <v>32</v>
      </c>
      <c r="D33">
        <v>11</v>
      </c>
    </row>
    <row r="34" spans="2:4" x14ac:dyDescent="0.2">
      <c r="B34">
        <v>2157</v>
      </c>
      <c r="C34" t="s">
        <v>33</v>
      </c>
      <c r="D34">
        <v>10</v>
      </c>
    </row>
    <row r="35" spans="2:4" x14ac:dyDescent="0.2">
      <c r="B35">
        <v>1904</v>
      </c>
      <c r="C35" t="s">
        <v>34</v>
      </c>
      <c r="D35">
        <v>7</v>
      </c>
    </row>
    <row r="36" spans="2:4" x14ac:dyDescent="0.2">
      <c r="B36">
        <v>1708</v>
      </c>
      <c r="C36" t="s">
        <v>35</v>
      </c>
      <c r="D36">
        <v>4</v>
      </c>
    </row>
    <row r="37" spans="2:4" x14ac:dyDescent="0.2">
      <c r="B37">
        <v>1479</v>
      </c>
      <c r="C37" t="s">
        <v>36</v>
      </c>
      <c r="D37">
        <v>8</v>
      </c>
    </row>
    <row r="38" spans="2:4" x14ac:dyDescent="0.2">
      <c r="B38">
        <v>1608</v>
      </c>
      <c r="C38" t="s">
        <v>37</v>
      </c>
      <c r="D38">
        <v>13</v>
      </c>
    </row>
    <row r="39" spans="2:4" x14ac:dyDescent="0.2">
      <c r="B39">
        <v>1456</v>
      </c>
      <c r="C39" t="s">
        <v>38</v>
      </c>
      <c r="D39">
        <v>6</v>
      </c>
    </row>
    <row r="40" spans="2:4" x14ac:dyDescent="0.2">
      <c r="B40">
        <v>1574</v>
      </c>
      <c r="C40" t="s">
        <v>39</v>
      </c>
      <c r="D40">
        <v>3</v>
      </c>
    </row>
    <row r="41" spans="2:4" x14ac:dyDescent="0.2">
      <c r="B41">
        <v>1584</v>
      </c>
      <c r="C41" t="s">
        <v>40</v>
      </c>
      <c r="D41">
        <v>19</v>
      </c>
    </row>
    <row r="42" spans="2:4" x14ac:dyDescent="0.2">
      <c r="B42">
        <v>1420</v>
      </c>
      <c r="C42" t="s">
        <v>41</v>
      </c>
      <c r="D42">
        <v>4</v>
      </c>
    </row>
    <row r="43" spans="2:4" x14ac:dyDescent="0.2">
      <c r="B43">
        <v>1541</v>
      </c>
      <c r="C43" t="s">
        <v>42</v>
      </c>
      <c r="D43">
        <v>4</v>
      </c>
    </row>
    <row r="44" spans="2:4" x14ac:dyDescent="0.2">
      <c r="B44">
        <v>1553</v>
      </c>
      <c r="C44" t="s">
        <v>43</v>
      </c>
      <c r="D44">
        <v>5</v>
      </c>
    </row>
    <row r="45" spans="2:4" x14ac:dyDescent="0.2">
      <c r="B45">
        <v>1390</v>
      </c>
      <c r="C45" t="s">
        <v>44</v>
      </c>
      <c r="D45">
        <v>3</v>
      </c>
    </row>
    <row r="46" spans="2:4" x14ac:dyDescent="0.2">
      <c r="B46">
        <v>1350</v>
      </c>
      <c r="C46" t="s">
        <v>45</v>
      </c>
      <c r="D46">
        <v>2</v>
      </c>
    </row>
    <row r="47" spans="2:4" x14ac:dyDescent="0.2">
      <c r="B47">
        <v>1357</v>
      </c>
      <c r="C47" t="s">
        <v>46</v>
      </c>
      <c r="D47">
        <v>13</v>
      </c>
    </row>
    <row r="48" spans="2:4" x14ac:dyDescent="0.2">
      <c r="B48">
        <v>228</v>
      </c>
      <c r="C48" t="s">
        <v>47</v>
      </c>
      <c r="D48">
        <v>5</v>
      </c>
    </row>
    <row r="49" spans="2:4" x14ac:dyDescent="0.2">
      <c r="B49">
        <v>238</v>
      </c>
      <c r="C49" t="s">
        <v>48</v>
      </c>
      <c r="D49">
        <v>5</v>
      </c>
    </row>
    <row r="50" spans="2:4" x14ac:dyDescent="0.2">
      <c r="B50">
        <v>1221</v>
      </c>
      <c r="C50" t="s">
        <v>49</v>
      </c>
      <c r="D50">
        <v>3</v>
      </c>
    </row>
    <row r="51" spans="2:4" x14ac:dyDescent="0.2">
      <c r="B51">
        <v>1228</v>
      </c>
      <c r="C51" t="s">
        <v>50</v>
      </c>
      <c r="D51">
        <v>4</v>
      </c>
    </row>
    <row r="52" spans="2:4" x14ac:dyDescent="0.2">
      <c r="B52">
        <v>933</v>
      </c>
      <c r="C52" t="s">
        <v>51</v>
      </c>
      <c r="D52">
        <v>4</v>
      </c>
    </row>
    <row r="53" spans="2:4" x14ac:dyDescent="0.2">
      <c r="B53">
        <v>940</v>
      </c>
      <c r="C53" t="s">
        <v>52</v>
      </c>
      <c r="D53">
        <v>36</v>
      </c>
    </row>
    <row r="54" spans="2:4" x14ac:dyDescent="0.2">
      <c r="B54">
        <v>779</v>
      </c>
      <c r="C54" t="s">
        <v>53</v>
      </c>
      <c r="D54">
        <v>7</v>
      </c>
    </row>
    <row r="55" spans="2:4" x14ac:dyDescent="0.2">
      <c r="B55">
        <v>738</v>
      </c>
      <c r="C55" t="s">
        <v>54</v>
      </c>
      <c r="D55">
        <v>2</v>
      </c>
    </row>
    <row r="56" spans="2:4" x14ac:dyDescent="0.2">
      <c r="B56">
        <v>746</v>
      </c>
      <c r="C56" t="s">
        <v>55</v>
      </c>
      <c r="D56">
        <v>2</v>
      </c>
    </row>
    <row r="57" spans="2:4" x14ac:dyDescent="0.2">
      <c r="B57">
        <v>753</v>
      </c>
      <c r="C57" t="s">
        <v>56</v>
      </c>
      <c r="D57">
        <v>4</v>
      </c>
    </row>
    <row r="58" spans="2:4" x14ac:dyDescent="0.2">
      <c r="B58">
        <v>713</v>
      </c>
      <c r="C58" t="s">
        <v>57</v>
      </c>
      <c r="D58">
        <v>7</v>
      </c>
    </row>
    <row r="59" spans="2:4" x14ac:dyDescent="0.2">
      <c r="B59">
        <v>17483</v>
      </c>
      <c r="C59" t="s">
        <v>58</v>
      </c>
      <c r="D59">
        <v>6</v>
      </c>
    </row>
    <row r="60" spans="2:4" x14ac:dyDescent="0.2">
      <c r="B60">
        <v>514</v>
      </c>
      <c r="C60" t="s">
        <v>59</v>
      </c>
      <c r="D60">
        <v>4</v>
      </c>
    </row>
    <row r="61" spans="2:4" x14ac:dyDescent="0.2">
      <c r="B61">
        <v>529</v>
      </c>
      <c r="C61" t="s">
        <v>60</v>
      </c>
      <c r="D61">
        <v>8</v>
      </c>
    </row>
    <row r="62" spans="2:4" x14ac:dyDescent="0.2">
      <c r="B62">
        <v>493</v>
      </c>
      <c r="C62" t="s">
        <v>61</v>
      </c>
      <c r="D62">
        <v>5</v>
      </c>
    </row>
    <row r="63" spans="2:4" x14ac:dyDescent="0.2">
      <c r="B63">
        <v>395</v>
      </c>
      <c r="C63" t="s">
        <v>62</v>
      </c>
      <c r="D63">
        <v>5</v>
      </c>
    </row>
    <row r="64" spans="2:4" x14ac:dyDescent="0.2">
      <c r="B64">
        <v>326</v>
      </c>
      <c r="C64" t="s">
        <v>63</v>
      </c>
      <c r="D64">
        <v>10</v>
      </c>
    </row>
    <row r="65" spans="2:4" x14ac:dyDescent="0.2">
      <c r="B65">
        <v>9393</v>
      </c>
      <c r="C65" t="s">
        <v>64</v>
      </c>
      <c r="D65">
        <v>6</v>
      </c>
    </row>
    <row r="66" spans="2:4" x14ac:dyDescent="0.2">
      <c r="B66">
        <v>6888</v>
      </c>
      <c r="C66" t="s">
        <v>65</v>
      </c>
      <c r="D66">
        <v>8</v>
      </c>
    </row>
    <row r="67" spans="2:4" x14ac:dyDescent="0.2">
      <c r="B67">
        <v>5638</v>
      </c>
      <c r="C67" t="s">
        <v>66</v>
      </c>
      <c r="D67">
        <v>12</v>
      </c>
    </row>
    <row r="68" spans="2:4" x14ac:dyDescent="0.2">
      <c r="B68">
        <v>7622</v>
      </c>
      <c r="C68" t="s">
        <v>67</v>
      </c>
      <c r="D68">
        <v>10</v>
      </c>
    </row>
    <row r="69" spans="2:4" x14ac:dyDescent="0.2">
      <c r="B69">
        <v>5670</v>
      </c>
      <c r="C69" t="s">
        <v>68</v>
      </c>
      <c r="D69">
        <v>12</v>
      </c>
    </row>
    <row r="70" spans="2:4" x14ac:dyDescent="0.2">
      <c r="B70">
        <v>299</v>
      </c>
      <c r="C70" t="s">
        <v>69</v>
      </c>
      <c r="D70">
        <v>8</v>
      </c>
    </row>
    <row r="71" spans="2:4" x14ac:dyDescent="0.2">
      <c r="B71">
        <v>5954</v>
      </c>
      <c r="C71" t="s">
        <v>70</v>
      </c>
      <c r="D71">
        <v>8</v>
      </c>
    </row>
    <row r="72" spans="2:4" x14ac:dyDescent="0.2">
      <c r="B72">
        <v>5966</v>
      </c>
      <c r="C72" t="s">
        <v>71</v>
      </c>
      <c r="D72">
        <v>4</v>
      </c>
    </row>
    <row r="73" spans="2:4" x14ac:dyDescent="0.2">
      <c r="B73">
        <v>9670</v>
      </c>
      <c r="C73" t="s">
        <v>72</v>
      </c>
      <c r="D73">
        <v>14</v>
      </c>
    </row>
    <row r="74" spans="2:4" x14ac:dyDescent="0.2">
      <c r="B74">
        <v>6222</v>
      </c>
      <c r="C74" t="s">
        <v>73</v>
      </c>
      <c r="D74">
        <v>2</v>
      </c>
    </row>
    <row r="75" spans="2:4" x14ac:dyDescent="0.2">
      <c r="B75">
        <v>6228</v>
      </c>
      <c r="C75" t="s">
        <v>74</v>
      </c>
      <c r="D75">
        <v>15</v>
      </c>
    </row>
    <row r="76" spans="2:4" x14ac:dyDescent="0.2">
      <c r="B76">
        <v>6612</v>
      </c>
      <c r="C76" t="s">
        <v>75</v>
      </c>
      <c r="D76">
        <v>7</v>
      </c>
    </row>
    <row r="77" spans="2:4" x14ac:dyDescent="0.2">
      <c r="B77">
        <v>5134</v>
      </c>
      <c r="C77" t="s">
        <v>76</v>
      </c>
      <c r="D77">
        <v>2</v>
      </c>
    </row>
    <row r="78" spans="2:4" x14ac:dyDescent="0.2">
      <c r="B78">
        <v>258</v>
      </c>
      <c r="C78" t="s">
        <v>77</v>
      </c>
      <c r="D78">
        <v>8</v>
      </c>
    </row>
    <row r="79" spans="2:4" x14ac:dyDescent="0.2">
      <c r="B79">
        <v>9987</v>
      </c>
      <c r="C79" t="s">
        <v>78</v>
      </c>
      <c r="D79">
        <v>11</v>
      </c>
    </row>
    <row r="80" spans="2:4" x14ac:dyDescent="0.2">
      <c r="B80">
        <v>9067</v>
      </c>
      <c r="C80" t="s">
        <v>79</v>
      </c>
      <c r="D80">
        <v>4</v>
      </c>
    </row>
    <row r="81" spans="2:4" x14ac:dyDescent="0.2">
      <c r="B81">
        <v>7200</v>
      </c>
      <c r="C81" t="s">
        <v>80</v>
      </c>
      <c r="D81">
        <v>8</v>
      </c>
    </row>
    <row r="82" spans="2:4" x14ac:dyDescent="0.2">
      <c r="B82">
        <v>7211</v>
      </c>
      <c r="C82" t="s">
        <v>81</v>
      </c>
      <c r="D82">
        <v>6</v>
      </c>
    </row>
    <row r="83" spans="2:4" x14ac:dyDescent="0.2">
      <c r="B83">
        <v>6761</v>
      </c>
      <c r="C83" t="s">
        <v>82</v>
      </c>
      <c r="D83">
        <v>7</v>
      </c>
    </row>
    <row r="84" spans="2:4" x14ac:dyDescent="0.2">
      <c r="B84">
        <v>6404</v>
      </c>
      <c r="C84" t="s">
        <v>83</v>
      </c>
      <c r="D84">
        <v>24</v>
      </c>
    </row>
    <row r="85" spans="2:4" x14ac:dyDescent="0.2">
      <c r="B85">
        <v>5199</v>
      </c>
      <c r="C85" t="s">
        <v>84</v>
      </c>
      <c r="D85">
        <v>3</v>
      </c>
    </row>
    <row r="86" spans="2:4" x14ac:dyDescent="0.2">
      <c r="B86">
        <v>5216</v>
      </c>
      <c r="C86" t="s">
        <v>85</v>
      </c>
      <c r="D86">
        <v>7</v>
      </c>
    </row>
    <row r="87" spans="2:4" x14ac:dyDescent="0.2">
      <c r="B87">
        <v>5229</v>
      </c>
      <c r="C87" t="s">
        <v>86</v>
      </c>
      <c r="D87">
        <v>10</v>
      </c>
    </row>
    <row r="88" spans="2:4" x14ac:dyDescent="0.2">
      <c r="B88">
        <v>139</v>
      </c>
      <c r="C88" t="s">
        <v>87</v>
      </c>
      <c r="D88">
        <v>5</v>
      </c>
    </row>
    <row r="89" spans="2:4" x14ac:dyDescent="0.2">
      <c r="B89">
        <v>551</v>
      </c>
      <c r="C89" t="s">
        <v>88</v>
      </c>
      <c r="D89">
        <v>22</v>
      </c>
    </row>
    <row r="90" spans="2:4" x14ac:dyDescent="0.2">
      <c r="B90">
        <v>3300</v>
      </c>
      <c r="C90" t="s">
        <v>89</v>
      </c>
      <c r="D90">
        <v>21</v>
      </c>
    </row>
    <row r="91" spans="2:4" x14ac:dyDescent="0.2">
      <c r="D91">
        <f>SUM(D1:D90)</f>
        <v>794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3"/>
  <sheetViews>
    <sheetView workbookViewId="0"/>
  </sheetViews>
  <sheetFormatPr baseColWidth="10" defaultRowHeight="16" x14ac:dyDescent="0.2"/>
  <cols>
    <col min="7" max="7" width="26.33203125" customWidth="1"/>
  </cols>
  <sheetData>
    <row r="1" spans="3:6" x14ac:dyDescent="0.2">
      <c r="C1" s="1"/>
    </row>
    <row r="7" spans="3:6" x14ac:dyDescent="0.2">
      <c r="F7" s="2"/>
    </row>
    <row r="13" spans="3:6" x14ac:dyDescent="0.2">
      <c r="F1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231"/>
  <sheetViews>
    <sheetView workbookViewId="0">
      <selection activeCell="I20" sqref="I20"/>
    </sheetView>
  </sheetViews>
  <sheetFormatPr baseColWidth="10" defaultRowHeight="16" x14ac:dyDescent="0.2"/>
  <sheetData>
    <row r="1" spans="1:6" x14ac:dyDescent="0.2">
      <c r="A1" t="s">
        <v>234</v>
      </c>
      <c r="B1" s="1">
        <v>0.76768518518518514</v>
      </c>
      <c r="C1" t="s">
        <v>235</v>
      </c>
      <c r="D1" t="s">
        <v>236</v>
      </c>
    </row>
    <row r="2" spans="1:6" hidden="1" x14ac:dyDescent="0.2">
      <c r="A2" t="s">
        <v>237</v>
      </c>
      <c r="B2" t="s">
        <v>1964</v>
      </c>
      <c r="C2" t="s">
        <v>239</v>
      </c>
      <c r="D2" t="s">
        <v>240</v>
      </c>
      <c r="E2" t="s">
        <v>241</v>
      </c>
    </row>
    <row r="3" spans="1:6" hidden="1" x14ac:dyDescent="0.2"/>
    <row r="4" spans="1:6" hidden="1" x14ac:dyDescent="0.2">
      <c r="A4" t="s">
        <v>242</v>
      </c>
      <c r="B4" t="s">
        <v>243</v>
      </c>
      <c r="C4" t="s">
        <v>244</v>
      </c>
      <c r="D4" t="s">
        <v>245</v>
      </c>
      <c r="E4" t="s">
        <v>246</v>
      </c>
      <c r="F4" t="s">
        <v>247</v>
      </c>
    </row>
    <row r="5" spans="1:6" hidden="1" x14ac:dyDescent="0.2"/>
    <row r="6" spans="1:6" hidden="1" x14ac:dyDescent="0.2">
      <c r="A6" t="s">
        <v>240</v>
      </c>
      <c r="B6" t="s">
        <v>1965</v>
      </c>
    </row>
    <row r="7" spans="1:6" hidden="1" x14ac:dyDescent="0.2"/>
    <row r="8" spans="1:6" hidden="1" x14ac:dyDescent="0.2">
      <c r="A8" t="s">
        <v>248</v>
      </c>
      <c r="B8" t="s">
        <v>249</v>
      </c>
      <c r="C8" t="s">
        <v>250</v>
      </c>
      <c r="D8" t="s">
        <v>251</v>
      </c>
      <c r="E8" t="s">
        <v>252</v>
      </c>
      <c r="F8" t="s">
        <v>253</v>
      </c>
    </row>
    <row r="9" spans="1:6" hidden="1" x14ac:dyDescent="0.2">
      <c r="A9" t="s">
        <v>254</v>
      </c>
      <c r="B9" t="s">
        <v>255</v>
      </c>
      <c r="C9" t="s">
        <v>256</v>
      </c>
      <c r="D9" t="s">
        <v>257</v>
      </c>
    </row>
    <row r="10" spans="1:6" x14ac:dyDescent="0.2">
      <c r="A10" t="s">
        <v>1966</v>
      </c>
      <c r="B10" t="s">
        <v>259</v>
      </c>
      <c r="C10" t="s">
        <v>260</v>
      </c>
    </row>
    <row r="11" spans="1:6" x14ac:dyDescent="0.2">
      <c r="A11" t="s">
        <v>556</v>
      </c>
      <c r="B11" t="s">
        <v>286</v>
      </c>
      <c r="C11" t="s">
        <v>1967</v>
      </c>
    </row>
    <row r="12" spans="1:6" x14ac:dyDescent="0.2">
      <c r="A12" t="s">
        <v>1968</v>
      </c>
      <c r="B12" t="s">
        <v>262</v>
      </c>
      <c r="C12" t="s">
        <v>284</v>
      </c>
    </row>
    <row r="13" spans="1:6" x14ac:dyDescent="0.2">
      <c r="A13" t="s">
        <v>1763</v>
      </c>
      <c r="B13" t="s">
        <v>259</v>
      </c>
      <c r="C13" t="s">
        <v>302</v>
      </c>
    </row>
    <row r="14" spans="1:6" x14ac:dyDescent="0.2">
      <c r="A14" t="s">
        <v>327</v>
      </c>
      <c r="B14" t="s">
        <v>259</v>
      </c>
      <c r="C14" t="s">
        <v>265</v>
      </c>
    </row>
    <row r="15" spans="1:6" x14ac:dyDescent="0.2">
      <c r="A15" t="s">
        <v>1954</v>
      </c>
      <c r="B15" t="s">
        <v>262</v>
      </c>
      <c r="C15" t="s">
        <v>587</v>
      </c>
    </row>
    <row r="16" spans="1:6" x14ac:dyDescent="0.2">
      <c r="A16" t="s">
        <v>920</v>
      </c>
      <c r="B16" t="s">
        <v>262</v>
      </c>
      <c r="C16" t="s">
        <v>828</v>
      </c>
    </row>
    <row r="17" spans="1:4" x14ac:dyDescent="0.2">
      <c r="A17" t="s">
        <v>1969</v>
      </c>
      <c r="B17" t="s">
        <v>259</v>
      </c>
      <c r="C17" t="s">
        <v>312</v>
      </c>
    </row>
    <row r="18" spans="1:4" x14ac:dyDescent="0.2">
      <c r="A18" t="s">
        <v>1896</v>
      </c>
      <c r="B18" t="s">
        <v>262</v>
      </c>
      <c r="C18" t="s">
        <v>284</v>
      </c>
    </row>
    <row r="19" spans="1:4" x14ac:dyDescent="0.2">
      <c r="A19" t="s">
        <v>1970</v>
      </c>
      <c r="B19" t="s">
        <v>286</v>
      </c>
      <c r="C19" t="s">
        <v>1971</v>
      </c>
    </row>
    <row r="20" spans="1:4" x14ac:dyDescent="0.2">
      <c r="A20" t="s">
        <v>328</v>
      </c>
      <c r="B20" t="s">
        <v>262</v>
      </c>
      <c r="C20" t="s">
        <v>369</v>
      </c>
      <c r="D20" t="s">
        <v>329</v>
      </c>
    </row>
    <row r="21" spans="1:4" x14ac:dyDescent="0.2">
      <c r="A21" t="s">
        <v>1972</v>
      </c>
      <c r="B21" t="s">
        <v>286</v>
      </c>
      <c r="C21" t="s">
        <v>1973</v>
      </c>
    </row>
    <row r="22" spans="1:4" x14ac:dyDescent="0.2">
      <c r="A22" t="s">
        <v>560</v>
      </c>
      <c r="B22" t="s">
        <v>259</v>
      </c>
      <c r="C22" t="s">
        <v>263</v>
      </c>
      <c r="D22" t="s">
        <v>321</v>
      </c>
    </row>
    <row r="23" spans="1:4" x14ac:dyDescent="0.2">
      <c r="A23" t="s">
        <v>109</v>
      </c>
      <c r="B23" t="s">
        <v>259</v>
      </c>
      <c r="C23" t="s">
        <v>302</v>
      </c>
    </row>
    <row r="24" spans="1:4" x14ac:dyDescent="0.2">
      <c r="A24" t="s">
        <v>15</v>
      </c>
      <c r="B24" t="s">
        <v>259</v>
      </c>
      <c r="C24" t="s">
        <v>558</v>
      </c>
    </row>
    <row r="25" spans="1:4" x14ac:dyDescent="0.2">
      <c r="A25" t="s">
        <v>1822</v>
      </c>
      <c r="B25" t="s">
        <v>448</v>
      </c>
      <c r="C25" t="s">
        <v>1823</v>
      </c>
    </row>
    <row r="26" spans="1:4" x14ac:dyDescent="0.2">
      <c r="A26" t="s">
        <v>289</v>
      </c>
      <c r="B26" t="s">
        <v>262</v>
      </c>
      <c r="C26" t="s">
        <v>1402</v>
      </c>
    </row>
    <row r="27" spans="1:4" x14ac:dyDescent="0.2">
      <c r="A27" t="s">
        <v>1955</v>
      </c>
      <c r="B27" t="s">
        <v>706</v>
      </c>
      <c r="C27" t="s">
        <v>310</v>
      </c>
    </row>
    <row r="28" spans="1:4" x14ac:dyDescent="0.2">
      <c r="A28" t="s">
        <v>1956</v>
      </c>
      <c r="B28" t="s">
        <v>331</v>
      </c>
      <c r="C28" t="s">
        <v>310</v>
      </c>
    </row>
    <row r="29" spans="1:4" x14ac:dyDescent="0.2">
      <c r="A29" t="s">
        <v>1806</v>
      </c>
      <c r="B29" t="s">
        <v>293</v>
      </c>
      <c r="C29" t="s">
        <v>263</v>
      </c>
      <c r="D29" t="s">
        <v>486</v>
      </c>
    </row>
    <row r="30" spans="1:4" x14ac:dyDescent="0.2">
      <c r="A30" t="s">
        <v>1084</v>
      </c>
      <c r="B30" t="s">
        <v>259</v>
      </c>
      <c r="C30" t="s">
        <v>302</v>
      </c>
    </row>
    <row r="31" spans="1:4" x14ac:dyDescent="0.2">
      <c r="A31" t="s">
        <v>1096</v>
      </c>
      <c r="B31" t="s">
        <v>259</v>
      </c>
      <c r="C31" t="s">
        <v>260</v>
      </c>
    </row>
    <row r="32" spans="1:4" x14ac:dyDescent="0.2">
      <c r="A32" t="s">
        <v>1974</v>
      </c>
      <c r="B32" t="s">
        <v>262</v>
      </c>
      <c r="C32">
        <v>9</v>
      </c>
    </row>
    <row r="33" spans="1:4" x14ac:dyDescent="0.2">
      <c r="A33" t="s">
        <v>1801</v>
      </c>
      <c r="B33" t="s">
        <v>262</v>
      </c>
      <c r="C33" t="s">
        <v>431</v>
      </c>
    </row>
    <row r="34" spans="1:4" x14ac:dyDescent="0.2">
      <c r="A34" t="s">
        <v>477</v>
      </c>
      <c r="B34" t="s">
        <v>262</v>
      </c>
      <c r="C34" t="s">
        <v>599</v>
      </c>
    </row>
    <row r="35" spans="1:4" x14ac:dyDescent="0.2">
      <c r="A35" t="s">
        <v>1975</v>
      </c>
      <c r="B35" t="s">
        <v>259</v>
      </c>
      <c r="C35" t="s">
        <v>260</v>
      </c>
    </row>
    <row r="36" spans="1:4" x14ac:dyDescent="0.2">
      <c r="A36" t="s">
        <v>686</v>
      </c>
      <c r="B36" t="s">
        <v>259</v>
      </c>
      <c r="C36" t="s">
        <v>260</v>
      </c>
    </row>
    <row r="37" spans="1:4" x14ac:dyDescent="0.2">
      <c r="A37" t="s">
        <v>1681</v>
      </c>
      <c r="B37" t="s">
        <v>286</v>
      </c>
      <c r="C37" t="s">
        <v>1971</v>
      </c>
    </row>
    <row r="38" spans="1:4" x14ac:dyDescent="0.2">
      <c r="A38" t="s">
        <v>1898</v>
      </c>
      <c r="B38" t="s">
        <v>259</v>
      </c>
      <c r="C38" t="s">
        <v>321</v>
      </c>
    </row>
    <row r="39" spans="1:4" x14ac:dyDescent="0.2">
      <c r="A39" t="s">
        <v>1256</v>
      </c>
      <c r="B39" t="s">
        <v>259</v>
      </c>
      <c r="C39" t="s">
        <v>689</v>
      </c>
    </row>
    <row r="40" spans="1:4" x14ac:dyDescent="0.2">
      <c r="A40" t="s">
        <v>158</v>
      </c>
      <c r="B40" t="s">
        <v>259</v>
      </c>
      <c r="C40" t="s">
        <v>689</v>
      </c>
    </row>
    <row r="41" spans="1:4" x14ac:dyDescent="0.2">
      <c r="A41" t="s">
        <v>1523</v>
      </c>
      <c r="B41" t="s">
        <v>259</v>
      </c>
      <c r="C41" t="s">
        <v>689</v>
      </c>
    </row>
    <row r="42" spans="1:4" x14ac:dyDescent="0.2">
      <c r="A42" t="s">
        <v>597</v>
      </c>
      <c r="B42" t="s">
        <v>262</v>
      </c>
      <c r="C42" t="s">
        <v>263</v>
      </c>
      <c r="D42" t="s">
        <v>1402</v>
      </c>
    </row>
    <row r="43" spans="1:4" x14ac:dyDescent="0.2">
      <c r="A43" t="s">
        <v>165</v>
      </c>
      <c r="B43" t="s">
        <v>262</v>
      </c>
      <c r="C43" t="s">
        <v>263</v>
      </c>
      <c r="D43" t="s">
        <v>555</v>
      </c>
    </row>
    <row r="44" spans="1:4" x14ac:dyDescent="0.2">
      <c r="A44" t="s">
        <v>579</v>
      </c>
      <c r="B44" t="s">
        <v>286</v>
      </c>
      <c r="C44" t="s">
        <v>1958</v>
      </c>
    </row>
    <row r="45" spans="1:4" x14ac:dyDescent="0.2">
      <c r="A45" t="s">
        <v>1788</v>
      </c>
      <c r="B45" t="s">
        <v>259</v>
      </c>
      <c r="C45" t="s">
        <v>558</v>
      </c>
    </row>
    <row r="46" spans="1:4" x14ac:dyDescent="0.2">
      <c r="A46" t="s">
        <v>615</v>
      </c>
      <c r="B46" t="s">
        <v>262</v>
      </c>
      <c r="C46" t="s">
        <v>369</v>
      </c>
      <c r="D46" t="s">
        <v>349</v>
      </c>
    </row>
    <row r="47" spans="1:4" x14ac:dyDescent="0.2">
      <c r="A47" t="s">
        <v>1976</v>
      </c>
      <c r="B47" t="s">
        <v>262</v>
      </c>
      <c r="C47" t="s">
        <v>284</v>
      </c>
    </row>
    <row r="48" spans="1:4" x14ac:dyDescent="0.2">
      <c r="A48" t="s">
        <v>1682</v>
      </c>
      <c r="B48" t="s">
        <v>262</v>
      </c>
      <c r="C48" t="s">
        <v>338</v>
      </c>
    </row>
    <row r="49" spans="1:4" x14ac:dyDescent="0.2">
      <c r="A49" t="s">
        <v>1890</v>
      </c>
      <c r="B49" t="s">
        <v>262</v>
      </c>
      <c r="C49" t="s">
        <v>363</v>
      </c>
    </row>
    <row r="50" spans="1:4" x14ac:dyDescent="0.2">
      <c r="A50" t="s">
        <v>1977</v>
      </c>
      <c r="B50" t="s">
        <v>293</v>
      </c>
      <c r="C50" t="s">
        <v>263</v>
      </c>
      <c r="D50" t="s">
        <v>294</v>
      </c>
    </row>
    <row r="51" spans="1:4" x14ac:dyDescent="0.2">
      <c r="A51" t="s">
        <v>1978</v>
      </c>
      <c r="B51" t="s">
        <v>286</v>
      </c>
      <c r="C51" t="s">
        <v>287</v>
      </c>
    </row>
    <row r="52" spans="1:4" x14ac:dyDescent="0.2">
      <c r="A52" t="s">
        <v>581</v>
      </c>
      <c r="B52" t="s">
        <v>286</v>
      </c>
      <c r="C52" t="s">
        <v>1967</v>
      </c>
    </row>
    <row r="53" spans="1:4" x14ac:dyDescent="0.2">
      <c r="A53" t="s">
        <v>1979</v>
      </c>
      <c r="B53" t="s">
        <v>262</v>
      </c>
      <c r="C53" t="s">
        <v>291</v>
      </c>
    </row>
    <row r="54" spans="1:4" x14ac:dyDescent="0.2">
      <c r="A54" t="s">
        <v>1980</v>
      </c>
      <c r="B54" t="s">
        <v>286</v>
      </c>
      <c r="C54" t="s">
        <v>287</v>
      </c>
    </row>
    <row r="55" spans="1:4" x14ac:dyDescent="0.2">
      <c r="A55" t="s">
        <v>1981</v>
      </c>
      <c r="B55" t="s">
        <v>259</v>
      </c>
      <c r="C55" t="s">
        <v>689</v>
      </c>
    </row>
    <row r="56" spans="1:4" x14ac:dyDescent="0.2">
      <c r="A56" t="s">
        <v>1982</v>
      </c>
      <c r="B56" t="s">
        <v>259</v>
      </c>
      <c r="C56" t="s">
        <v>689</v>
      </c>
    </row>
    <row r="57" spans="1:4" x14ac:dyDescent="0.2">
      <c r="A57" t="s">
        <v>1891</v>
      </c>
      <c r="B57" t="s">
        <v>259</v>
      </c>
      <c r="C57" t="s">
        <v>275</v>
      </c>
    </row>
    <row r="58" spans="1:4" x14ac:dyDescent="0.2">
      <c r="A58" t="s">
        <v>1983</v>
      </c>
      <c r="B58" t="s">
        <v>262</v>
      </c>
      <c r="C58" t="s">
        <v>284</v>
      </c>
    </row>
    <row r="59" spans="1:4" x14ac:dyDescent="0.2">
      <c r="A59" t="s">
        <v>1073</v>
      </c>
      <c r="B59" t="s">
        <v>286</v>
      </c>
      <c r="C59" t="s">
        <v>1963</v>
      </c>
    </row>
    <row r="60" spans="1:4" x14ac:dyDescent="0.2">
      <c r="A60" t="s">
        <v>1984</v>
      </c>
      <c r="B60" t="s">
        <v>259</v>
      </c>
      <c r="C60" t="s">
        <v>591</v>
      </c>
    </row>
    <row r="61" spans="1:4" x14ac:dyDescent="0.2">
      <c r="A61" t="s">
        <v>584</v>
      </c>
      <c r="B61" t="s">
        <v>262</v>
      </c>
      <c r="C61" t="s">
        <v>310</v>
      </c>
    </row>
    <row r="62" spans="1:4" x14ac:dyDescent="0.2">
      <c r="A62" t="s">
        <v>1807</v>
      </c>
      <c r="B62" t="s">
        <v>262</v>
      </c>
      <c r="C62" t="s">
        <v>263</v>
      </c>
      <c r="D62" t="s">
        <v>587</v>
      </c>
    </row>
    <row r="63" spans="1:4" x14ac:dyDescent="0.2">
      <c r="A63" t="s">
        <v>1220</v>
      </c>
      <c r="B63" t="s">
        <v>448</v>
      </c>
      <c r="C63" t="s">
        <v>449</v>
      </c>
    </row>
    <row r="64" spans="1:4" hidden="1" x14ac:dyDescent="0.2"/>
    <row r="65" spans="1:6" hidden="1" x14ac:dyDescent="0.2">
      <c r="A65" t="s">
        <v>240</v>
      </c>
      <c r="B65" t="s">
        <v>1985</v>
      </c>
    </row>
    <row r="66" spans="1:6" hidden="1" x14ac:dyDescent="0.2"/>
    <row r="67" spans="1:6" hidden="1" x14ac:dyDescent="0.2">
      <c r="A67" t="s">
        <v>248</v>
      </c>
      <c r="B67" t="s">
        <v>249</v>
      </c>
      <c r="C67" t="s">
        <v>250</v>
      </c>
      <c r="D67" t="s">
        <v>251</v>
      </c>
      <c r="E67" t="s">
        <v>252</v>
      </c>
      <c r="F67" t="s">
        <v>253</v>
      </c>
    </row>
    <row r="68" spans="1:6" hidden="1" x14ac:dyDescent="0.2">
      <c r="A68" t="s">
        <v>254</v>
      </c>
      <c r="B68" t="s">
        <v>255</v>
      </c>
      <c r="C68" t="s">
        <v>256</v>
      </c>
      <c r="D68" t="s">
        <v>257</v>
      </c>
    </row>
    <row r="69" spans="1:6" x14ac:dyDescent="0.2">
      <c r="A69" t="s">
        <v>1966</v>
      </c>
      <c r="B69" t="s">
        <v>259</v>
      </c>
      <c r="C69" t="s">
        <v>260</v>
      </c>
    </row>
    <row r="70" spans="1:6" x14ac:dyDescent="0.2">
      <c r="A70" t="s">
        <v>556</v>
      </c>
      <c r="B70" t="s">
        <v>286</v>
      </c>
      <c r="C70" t="s">
        <v>1967</v>
      </c>
    </row>
    <row r="71" spans="1:6" x14ac:dyDescent="0.2">
      <c r="A71" t="s">
        <v>1968</v>
      </c>
      <c r="B71" t="s">
        <v>262</v>
      </c>
      <c r="C71" t="s">
        <v>284</v>
      </c>
    </row>
    <row r="72" spans="1:6" x14ac:dyDescent="0.2">
      <c r="A72" t="s">
        <v>1763</v>
      </c>
      <c r="B72" t="s">
        <v>259</v>
      </c>
      <c r="C72" t="s">
        <v>302</v>
      </c>
    </row>
    <row r="73" spans="1:6" x14ac:dyDescent="0.2">
      <c r="A73" t="s">
        <v>327</v>
      </c>
      <c r="B73" t="s">
        <v>259</v>
      </c>
      <c r="C73" t="s">
        <v>265</v>
      </c>
    </row>
    <row r="74" spans="1:6" x14ac:dyDescent="0.2">
      <c r="A74" t="s">
        <v>1954</v>
      </c>
      <c r="B74" t="s">
        <v>262</v>
      </c>
      <c r="C74" t="s">
        <v>587</v>
      </c>
    </row>
    <row r="75" spans="1:6" x14ac:dyDescent="0.2">
      <c r="A75" t="s">
        <v>920</v>
      </c>
      <c r="B75" t="s">
        <v>262</v>
      </c>
      <c r="C75" t="s">
        <v>828</v>
      </c>
    </row>
    <row r="76" spans="1:6" x14ac:dyDescent="0.2">
      <c r="A76" t="s">
        <v>1986</v>
      </c>
      <c r="B76" t="s">
        <v>259</v>
      </c>
      <c r="C76" t="s">
        <v>312</v>
      </c>
    </row>
    <row r="77" spans="1:6" x14ac:dyDescent="0.2">
      <c r="A77" t="s">
        <v>1969</v>
      </c>
      <c r="B77" t="s">
        <v>259</v>
      </c>
      <c r="C77" t="s">
        <v>312</v>
      </c>
    </row>
    <row r="78" spans="1:6" x14ac:dyDescent="0.2">
      <c r="A78" t="s">
        <v>1896</v>
      </c>
      <c r="B78" t="s">
        <v>262</v>
      </c>
      <c r="C78" t="s">
        <v>284</v>
      </c>
    </row>
    <row r="79" spans="1:6" x14ac:dyDescent="0.2">
      <c r="A79" t="s">
        <v>1987</v>
      </c>
      <c r="B79" t="s">
        <v>259</v>
      </c>
      <c r="C79" t="s">
        <v>591</v>
      </c>
    </row>
    <row r="80" spans="1:6" x14ac:dyDescent="0.2">
      <c r="A80" t="s">
        <v>1970</v>
      </c>
      <c r="B80" t="s">
        <v>286</v>
      </c>
      <c r="C80" t="s">
        <v>1971</v>
      </c>
    </row>
    <row r="81" spans="1:4" x14ac:dyDescent="0.2">
      <c r="A81" t="s">
        <v>328</v>
      </c>
      <c r="B81" t="s">
        <v>262</v>
      </c>
      <c r="C81" t="s">
        <v>369</v>
      </c>
      <c r="D81" t="s">
        <v>329</v>
      </c>
    </row>
    <row r="82" spans="1:4" x14ac:dyDescent="0.2">
      <c r="A82" t="s">
        <v>1972</v>
      </c>
      <c r="B82" t="s">
        <v>286</v>
      </c>
      <c r="C82" t="s">
        <v>1973</v>
      </c>
    </row>
    <row r="83" spans="1:4" x14ac:dyDescent="0.2">
      <c r="A83" t="s">
        <v>560</v>
      </c>
      <c r="B83" t="s">
        <v>259</v>
      </c>
      <c r="C83" t="s">
        <v>263</v>
      </c>
      <c r="D83" t="s">
        <v>321</v>
      </c>
    </row>
    <row r="84" spans="1:4" x14ac:dyDescent="0.2">
      <c r="A84" t="s">
        <v>109</v>
      </c>
      <c r="B84" t="s">
        <v>259</v>
      </c>
      <c r="C84" t="s">
        <v>302</v>
      </c>
    </row>
    <row r="85" spans="1:4" x14ac:dyDescent="0.2">
      <c r="A85" t="s">
        <v>15</v>
      </c>
      <c r="B85" t="s">
        <v>259</v>
      </c>
      <c r="C85" t="s">
        <v>558</v>
      </c>
    </row>
    <row r="86" spans="1:4" x14ac:dyDescent="0.2">
      <c r="A86" t="s">
        <v>1822</v>
      </c>
      <c r="B86" t="s">
        <v>448</v>
      </c>
      <c r="C86" t="s">
        <v>1823</v>
      </c>
    </row>
    <row r="87" spans="1:4" x14ac:dyDescent="0.2">
      <c r="A87" t="s">
        <v>289</v>
      </c>
      <c r="B87" t="s">
        <v>262</v>
      </c>
      <c r="C87" t="s">
        <v>263</v>
      </c>
      <c r="D87" t="s">
        <v>1402</v>
      </c>
    </row>
    <row r="88" spans="1:4" x14ac:dyDescent="0.2">
      <c r="A88" t="s">
        <v>1955</v>
      </c>
      <c r="B88" t="s">
        <v>706</v>
      </c>
      <c r="C88" t="s">
        <v>310</v>
      </c>
    </row>
    <row r="89" spans="1:4" x14ac:dyDescent="0.2">
      <c r="A89" t="s">
        <v>1956</v>
      </c>
      <c r="B89" t="s">
        <v>331</v>
      </c>
      <c r="C89" t="s">
        <v>310</v>
      </c>
    </row>
    <row r="90" spans="1:4" x14ac:dyDescent="0.2">
      <c r="A90" t="s">
        <v>1806</v>
      </c>
      <c r="B90" t="s">
        <v>293</v>
      </c>
      <c r="C90" t="s">
        <v>263</v>
      </c>
      <c r="D90" t="s">
        <v>486</v>
      </c>
    </row>
    <row r="91" spans="1:4" x14ac:dyDescent="0.2">
      <c r="A91" t="s">
        <v>1084</v>
      </c>
      <c r="B91" t="s">
        <v>259</v>
      </c>
      <c r="C91" t="s">
        <v>302</v>
      </c>
    </row>
    <row r="92" spans="1:4" x14ac:dyDescent="0.2">
      <c r="A92" t="s">
        <v>1096</v>
      </c>
      <c r="B92" t="s">
        <v>259</v>
      </c>
      <c r="C92" t="s">
        <v>260</v>
      </c>
    </row>
    <row r="93" spans="1:4" x14ac:dyDescent="0.2">
      <c r="A93" t="s">
        <v>667</v>
      </c>
      <c r="B93" t="s">
        <v>262</v>
      </c>
      <c r="C93" t="s">
        <v>363</v>
      </c>
    </row>
    <row r="94" spans="1:4" x14ac:dyDescent="0.2">
      <c r="A94" t="s">
        <v>1988</v>
      </c>
      <c r="B94" t="s">
        <v>331</v>
      </c>
      <c r="C94" t="s">
        <v>1024</v>
      </c>
    </row>
    <row r="95" spans="1:4" x14ac:dyDescent="0.2">
      <c r="A95" t="s">
        <v>1989</v>
      </c>
      <c r="B95" t="s">
        <v>286</v>
      </c>
      <c r="C95" t="s">
        <v>1024</v>
      </c>
    </row>
    <row r="96" spans="1:4" x14ac:dyDescent="0.2">
      <c r="A96" t="s">
        <v>1974</v>
      </c>
      <c r="B96" t="s">
        <v>262</v>
      </c>
      <c r="C96">
        <v>9</v>
      </c>
    </row>
    <row r="97" spans="1:4" x14ac:dyDescent="0.2">
      <c r="A97" t="s">
        <v>1162</v>
      </c>
      <c r="B97" t="s">
        <v>286</v>
      </c>
      <c r="C97" t="s">
        <v>575</v>
      </c>
    </row>
    <row r="98" spans="1:4" x14ac:dyDescent="0.2">
      <c r="A98" t="s">
        <v>1801</v>
      </c>
      <c r="B98" t="s">
        <v>262</v>
      </c>
      <c r="C98" t="s">
        <v>431</v>
      </c>
    </row>
    <row r="99" spans="1:4" x14ac:dyDescent="0.2">
      <c r="A99" t="s">
        <v>477</v>
      </c>
      <c r="B99" t="s">
        <v>262</v>
      </c>
      <c r="C99" t="s">
        <v>263</v>
      </c>
      <c r="D99" t="s">
        <v>599</v>
      </c>
    </row>
    <row r="100" spans="1:4" x14ac:dyDescent="0.2">
      <c r="A100" t="s">
        <v>1975</v>
      </c>
      <c r="B100" t="s">
        <v>259</v>
      </c>
      <c r="C100" t="s">
        <v>260</v>
      </c>
    </row>
    <row r="101" spans="1:4" x14ac:dyDescent="0.2">
      <c r="A101" t="s">
        <v>686</v>
      </c>
      <c r="B101" t="s">
        <v>259</v>
      </c>
      <c r="C101" t="s">
        <v>260</v>
      </c>
    </row>
    <row r="102" spans="1:4" x14ac:dyDescent="0.2">
      <c r="A102" t="s">
        <v>1990</v>
      </c>
      <c r="B102" t="s">
        <v>286</v>
      </c>
      <c r="C102" t="s">
        <v>1991</v>
      </c>
    </row>
    <row r="103" spans="1:4" x14ac:dyDescent="0.2">
      <c r="A103" t="s">
        <v>1992</v>
      </c>
      <c r="B103" t="s">
        <v>262</v>
      </c>
      <c r="C103">
        <v>9</v>
      </c>
    </row>
    <row r="104" spans="1:4" x14ac:dyDescent="0.2">
      <c r="A104" t="s">
        <v>1681</v>
      </c>
      <c r="B104" t="s">
        <v>286</v>
      </c>
      <c r="C104" t="s">
        <v>1971</v>
      </c>
    </row>
    <row r="105" spans="1:4" x14ac:dyDescent="0.2">
      <c r="A105" t="s">
        <v>1898</v>
      </c>
      <c r="B105" t="s">
        <v>259</v>
      </c>
      <c r="C105" t="s">
        <v>263</v>
      </c>
      <c r="D105" t="s">
        <v>321</v>
      </c>
    </row>
    <row r="106" spans="1:4" x14ac:dyDescent="0.2">
      <c r="A106" t="s">
        <v>1256</v>
      </c>
      <c r="B106" t="s">
        <v>259</v>
      </c>
      <c r="C106" t="s">
        <v>689</v>
      </c>
    </row>
    <row r="107" spans="1:4" x14ac:dyDescent="0.2">
      <c r="A107" t="s">
        <v>1993</v>
      </c>
      <c r="B107" t="s">
        <v>259</v>
      </c>
      <c r="C107" t="s">
        <v>689</v>
      </c>
    </row>
    <row r="108" spans="1:4" x14ac:dyDescent="0.2">
      <c r="A108" t="s">
        <v>158</v>
      </c>
      <c r="B108" t="s">
        <v>259</v>
      </c>
      <c r="C108" t="s">
        <v>689</v>
      </c>
    </row>
    <row r="109" spans="1:4" x14ac:dyDescent="0.2">
      <c r="A109" t="s">
        <v>1523</v>
      </c>
      <c r="B109" t="s">
        <v>259</v>
      </c>
      <c r="C109" t="s">
        <v>689</v>
      </c>
    </row>
    <row r="110" spans="1:4" x14ac:dyDescent="0.2">
      <c r="A110" t="s">
        <v>597</v>
      </c>
      <c r="B110" t="s">
        <v>262</v>
      </c>
      <c r="C110" t="s">
        <v>263</v>
      </c>
      <c r="D110" t="s">
        <v>1402</v>
      </c>
    </row>
    <row r="111" spans="1:4" x14ac:dyDescent="0.2">
      <c r="A111" t="s">
        <v>165</v>
      </c>
      <c r="B111" t="s">
        <v>262</v>
      </c>
      <c r="C111" t="s">
        <v>263</v>
      </c>
      <c r="D111" t="s">
        <v>555</v>
      </c>
    </row>
    <row r="112" spans="1:4" x14ac:dyDescent="0.2">
      <c r="A112" t="s">
        <v>579</v>
      </c>
      <c r="B112" t="s">
        <v>286</v>
      </c>
      <c r="C112" t="s">
        <v>1958</v>
      </c>
    </row>
    <row r="113" spans="1:4" x14ac:dyDescent="0.2">
      <c r="A113" t="s">
        <v>580</v>
      </c>
      <c r="B113" t="s">
        <v>259</v>
      </c>
      <c r="C113" t="s">
        <v>260</v>
      </c>
    </row>
    <row r="114" spans="1:4" x14ac:dyDescent="0.2">
      <c r="A114" t="s">
        <v>1788</v>
      </c>
      <c r="B114" t="s">
        <v>259</v>
      </c>
      <c r="C114" t="s">
        <v>558</v>
      </c>
    </row>
    <row r="115" spans="1:4" x14ac:dyDescent="0.2">
      <c r="A115" t="s">
        <v>615</v>
      </c>
      <c r="B115" t="s">
        <v>262</v>
      </c>
      <c r="C115" t="s">
        <v>369</v>
      </c>
      <c r="D115" t="s">
        <v>349</v>
      </c>
    </row>
    <row r="116" spans="1:4" x14ac:dyDescent="0.2">
      <c r="A116" t="s">
        <v>1976</v>
      </c>
      <c r="B116" t="s">
        <v>262</v>
      </c>
      <c r="C116" t="s">
        <v>284</v>
      </c>
    </row>
    <row r="117" spans="1:4" x14ac:dyDescent="0.2">
      <c r="A117" t="s">
        <v>665</v>
      </c>
      <c r="B117" t="s">
        <v>259</v>
      </c>
      <c r="C117" t="s">
        <v>1994</v>
      </c>
    </row>
    <row r="118" spans="1:4" x14ac:dyDescent="0.2">
      <c r="A118" t="s">
        <v>1995</v>
      </c>
      <c r="B118" t="s">
        <v>262</v>
      </c>
      <c r="C118">
        <v>9</v>
      </c>
    </row>
    <row r="119" spans="1:4" x14ac:dyDescent="0.2">
      <c r="A119" t="s">
        <v>1682</v>
      </c>
      <c r="B119" t="s">
        <v>262</v>
      </c>
      <c r="C119" t="s">
        <v>338</v>
      </c>
    </row>
    <row r="120" spans="1:4" x14ac:dyDescent="0.2">
      <c r="A120" t="s">
        <v>1890</v>
      </c>
      <c r="B120" t="s">
        <v>262</v>
      </c>
      <c r="C120" t="s">
        <v>363</v>
      </c>
    </row>
    <row r="121" spans="1:4" x14ac:dyDescent="0.2">
      <c r="A121" t="s">
        <v>1977</v>
      </c>
      <c r="B121" t="s">
        <v>293</v>
      </c>
      <c r="C121" t="s">
        <v>263</v>
      </c>
      <c r="D121" t="s">
        <v>294</v>
      </c>
    </row>
    <row r="122" spans="1:4" x14ac:dyDescent="0.2">
      <c r="A122" t="s">
        <v>1978</v>
      </c>
      <c r="B122" t="s">
        <v>286</v>
      </c>
      <c r="C122" t="s">
        <v>287</v>
      </c>
    </row>
    <row r="123" spans="1:4" x14ac:dyDescent="0.2">
      <c r="A123" t="s">
        <v>581</v>
      </c>
      <c r="B123" t="s">
        <v>286</v>
      </c>
      <c r="C123" t="s">
        <v>1967</v>
      </c>
    </row>
    <row r="124" spans="1:4" x14ac:dyDescent="0.2">
      <c r="A124" t="s">
        <v>1979</v>
      </c>
      <c r="B124" t="s">
        <v>262</v>
      </c>
      <c r="C124" t="s">
        <v>291</v>
      </c>
    </row>
    <row r="125" spans="1:4" x14ac:dyDescent="0.2">
      <c r="A125" t="s">
        <v>1980</v>
      </c>
      <c r="B125" t="s">
        <v>286</v>
      </c>
      <c r="C125" t="s">
        <v>287</v>
      </c>
    </row>
    <row r="126" spans="1:4" x14ac:dyDescent="0.2">
      <c r="A126" t="s">
        <v>1996</v>
      </c>
      <c r="B126" t="s">
        <v>262</v>
      </c>
      <c r="C126">
        <v>9</v>
      </c>
    </row>
    <row r="127" spans="1:4" x14ac:dyDescent="0.2">
      <c r="A127" t="s">
        <v>1981</v>
      </c>
      <c r="B127" t="s">
        <v>259</v>
      </c>
      <c r="C127" t="s">
        <v>689</v>
      </c>
    </row>
    <row r="128" spans="1:4" x14ac:dyDescent="0.2">
      <c r="A128" t="s">
        <v>1982</v>
      </c>
      <c r="B128" t="s">
        <v>259</v>
      </c>
      <c r="C128" t="s">
        <v>689</v>
      </c>
    </row>
    <row r="129" spans="1:4" x14ac:dyDescent="0.2">
      <c r="A129" t="s">
        <v>1891</v>
      </c>
      <c r="B129" t="s">
        <v>259</v>
      </c>
      <c r="C129" t="s">
        <v>275</v>
      </c>
    </row>
    <row r="130" spans="1:4" x14ac:dyDescent="0.2">
      <c r="A130" t="s">
        <v>582</v>
      </c>
      <c r="B130" t="s">
        <v>259</v>
      </c>
      <c r="C130" t="s">
        <v>260</v>
      </c>
    </row>
    <row r="131" spans="1:4" x14ac:dyDescent="0.2">
      <c r="A131" t="s">
        <v>1983</v>
      </c>
      <c r="B131" t="s">
        <v>262</v>
      </c>
      <c r="C131" t="s">
        <v>263</v>
      </c>
      <c r="D131" t="s">
        <v>284</v>
      </c>
    </row>
    <row r="132" spans="1:4" x14ac:dyDescent="0.2">
      <c r="A132" t="s">
        <v>1073</v>
      </c>
      <c r="B132" t="s">
        <v>286</v>
      </c>
      <c r="C132" t="s">
        <v>1963</v>
      </c>
    </row>
    <row r="133" spans="1:4" x14ac:dyDescent="0.2">
      <c r="A133" t="s">
        <v>1997</v>
      </c>
      <c r="B133" t="s">
        <v>259</v>
      </c>
      <c r="C133" t="s">
        <v>674</v>
      </c>
    </row>
    <row r="134" spans="1:4" x14ac:dyDescent="0.2">
      <c r="A134" t="s">
        <v>1984</v>
      </c>
      <c r="B134" t="s">
        <v>259</v>
      </c>
      <c r="C134" t="s">
        <v>591</v>
      </c>
    </row>
    <row r="135" spans="1:4" x14ac:dyDescent="0.2">
      <c r="A135" t="s">
        <v>584</v>
      </c>
      <c r="B135" t="s">
        <v>262</v>
      </c>
      <c r="C135" t="s">
        <v>310</v>
      </c>
    </row>
    <row r="136" spans="1:4" x14ac:dyDescent="0.2">
      <c r="A136" t="s">
        <v>222</v>
      </c>
      <c r="B136" t="s">
        <v>259</v>
      </c>
      <c r="C136" t="s">
        <v>1994</v>
      </c>
    </row>
    <row r="137" spans="1:4" x14ac:dyDescent="0.2">
      <c r="A137" t="s">
        <v>1998</v>
      </c>
      <c r="B137" t="s">
        <v>262</v>
      </c>
      <c r="C137" t="s">
        <v>381</v>
      </c>
    </row>
    <row r="138" spans="1:4" x14ac:dyDescent="0.2">
      <c r="A138" t="s">
        <v>1807</v>
      </c>
      <c r="B138" t="s">
        <v>262</v>
      </c>
      <c r="C138" t="s">
        <v>263</v>
      </c>
      <c r="D138" t="s">
        <v>587</v>
      </c>
    </row>
    <row r="139" spans="1:4" x14ac:dyDescent="0.2">
      <c r="A139" t="s">
        <v>1999</v>
      </c>
      <c r="B139" t="s">
        <v>286</v>
      </c>
      <c r="C139" t="s">
        <v>1967</v>
      </c>
    </row>
    <row r="140" spans="1:4" x14ac:dyDescent="0.2">
      <c r="A140" t="s">
        <v>1220</v>
      </c>
      <c r="B140" t="s">
        <v>448</v>
      </c>
      <c r="C140" t="s">
        <v>449</v>
      </c>
    </row>
    <row r="141" spans="1:4" x14ac:dyDescent="0.2">
      <c r="A141" t="s">
        <v>2000</v>
      </c>
      <c r="B141" t="s">
        <v>259</v>
      </c>
      <c r="C141" t="s">
        <v>302</v>
      </c>
    </row>
    <row r="142" spans="1:4" hidden="1" x14ac:dyDescent="0.2"/>
    <row r="143" spans="1:4" hidden="1" x14ac:dyDescent="0.2">
      <c r="A143" t="s">
        <v>240</v>
      </c>
      <c r="B143" t="s">
        <v>2001</v>
      </c>
    </row>
    <row r="144" spans="1:4" hidden="1" x14ac:dyDescent="0.2"/>
    <row r="145" spans="1:6" hidden="1" x14ac:dyDescent="0.2">
      <c r="A145" t="s">
        <v>248</v>
      </c>
      <c r="B145" t="s">
        <v>249</v>
      </c>
      <c r="C145" t="s">
        <v>250</v>
      </c>
      <c r="D145" t="s">
        <v>251</v>
      </c>
      <c r="E145" t="s">
        <v>252</v>
      </c>
      <c r="F145" t="s">
        <v>253</v>
      </c>
    </row>
    <row r="146" spans="1:6" hidden="1" x14ac:dyDescent="0.2">
      <c r="A146" t="s">
        <v>254</v>
      </c>
      <c r="B146" t="s">
        <v>255</v>
      </c>
      <c r="C146" t="s">
        <v>256</v>
      </c>
      <c r="D146" t="s">
        <v>257</v>
      </c>
    </row>
    <row r="147" spans="1:6" x14ac:dyDescent="0.2">
      <c r="A147" t="s">
        <v>1966</v>
      </c>
      <c r="B147" t="s">
        <v>259</v>
      </c>
      <c r="C147" t="s">
        <v>260</v>
      </c>
    </row>
    <row r="148" spans="1:6" x14ac:dyDescent="0.2">
      <c r="A148" t="s">
        <v>556</v>
      </c>
      <c r="B148" t="s">
        <v>286</v>
      </c>
      <c r="C148" t="s">
        <v>1967</v>
      </c>
    </row>
    <row r="149" spans="1:6" x14ac:dyDescent="0.2">
      <c r="A149" t="s">
        <v>1968</v>
      </c>
      <c r="B149" t="s">
        <v>262</v>
      </c>
      <c r="C149" t="s">
        <v>284</v>
      </c>
    </row>
    <row r="150" spans="1:6" x14ac:dyDescent="0.2">
      <c r="A150" t="s">
        <v>1763</v>
      </c>
      <c r="B150" t="s">
        <v>259</v>
      </c>
      <c r="C150" t="s">
        <v>302</v>
      </c>
    </row>
    <row r="151" spans="1:6" x14ac:dyDescent="0.2">
      <c r="A151" t="s">
        <v>327</v>
      </c>
      <c r="B151" t="s">
        <v>259</v>
      </c>
      <c r="C151" t="s">
        <v>265</v>
      </c>
    </row>
    <row r="152" spans="1:6" x14ac:dyDescent="0.2">
      <c r="A152" t="s">
        <v>1954</v>
      </c>
      <c r="B152" t="s">
        <v>262</v>
      </c>
      <c r="C152" t="s">
        <v>587</v>
      </c>
    </row>
    <row r="153" spans="1:6" x14ac:dyDescent="0.2">
      <c r="A153" t="s">
        <v>920</v>
      </c>
      <c r="B153" t="s">
        <v>262</v>
      </c>
      <c r="C153" t="s">
        <v>828</v>
      </c>
    </row>
    <row r="154" spans="1:6" x14ac:dyDescent="0.2">
      <c r="A154" t="s">
        <v>1986</v>
      </c>
      <c r="B154" t="s">
        <v>259</v>
      </c>
      <c r="C154" t="s">
        <v>312</v>
      </c>
    </row>
    <row r="155" spans="1:6" x14ac:dyDescent="0.2">
      <c r="A155" t="s">
        <v>1969</v>
      </c>
      <c r="B155" t="s">
        <v>259</v>
      </c>
      <c r="C155" t="s">
        <v>312</v>
      </c>
    </row>
    <row r="156" spans="1:6" x14ac:dyDescent="0.2">
      <c r="A156" t="s">
        <v>1896</v>
      </c>
      <c r="B156" t="s">
        <v>262</v>
      </c>
      <c r="C156" t="s">
        <v>284</v>
      </c>
    </row>
    <row r="157" spans="1:6" x14ac:dyDescent="0.2">
      <c r="A157" t="s">
        <v>1987</v>
      </c>
      <c r="B157" t="s">
        <v>259</v>
      </c>
      <c r="C157" t="s">
        <v>591</v>
      </c>
    </row>
    <row r="158" spans="1:6" x14ac:dyDescent="0.2">
      <c r="A158" t="s">
        <v>1970</v>
      </c>
      <c r="B158" t="s">
        <v>286</v>
      </c>
      <c r="C158" t="s">
        <v>1971</v>
      </c>
    </row>
    <row r="159" spans="1:6" x14ac:dyDescent="0.2">
      <c r="A159" t="s">
        <v>328</v>
      </c>
      <c r="B159" t="s">
        <v>262</v>
      </c>
      <c r="C159" t="s">
        <v>369</v>
      </c>
      <c r="D159" t="s">
        <v>329</v>
      </c>
    </row>
    <row r="160" spans="1:6" x14ac:dyDescent="0.2">
      <c r="A160" t="s">
        <v>1972</v>
      </c>
      <c r="B160" t="s">
        <v>286</v>
      </c>
      <c r="C160" t="s">
        <v>1973</v>
      </c>
    </row>
    <row r="161" spans="1:4" x14ac:dyDescent="0.2">
      <c r="A161" t="s">
        <v>560</v>
      </c>
      <c r="B161" t="s">
        <v>259</v>
      </c>
      <c r="C161" t="s">
        <v>263</v>
      </c>
      <c r="D161" t="s">
        <v>321</v>
      </c>
    </row>
    <row r="162" spans="1:4" x14ac:dyDescent="0.2">
      <c r="A162" t="s">
        <v>109</v>
      </c>
      <c r="B162" t="s">
        <v>259</v>
      </c>
      <c r="C162" t="s">
        <v>302</v>
      </c>
    </row>
    <row r="163" spans="1:4" x14ac:dyDescent="0.2">
      <c r="A163" t="s">
        <v>15</v>
      </c>
      <c r="B163" t="s">
        <v>259</v>
      </c>
      <c r="C163" t="s">
        <v>558</v>
      </c>
    </row>
    <row r="164" spans="1:4" x14ac:dyDescent="0.2">
      <c r="A164" t="s">
        <v>1822</v>
      </c>
      <c r="B164" t="s">
        <v>448</v>
      </c>
      <c r="C164" t="s">
        <v>1823</v>
      </c>
    </row>
    <row r="165" spans="1:4" x14ac:dyDescent="0.2">
      <c r="A165" t="s">
        <v>289</v>
      </c>
      <c r="B165" t="s">
        <v>262</v>
      </c>
      <c r="C165" t="s">
        <v>263</v>
      </c>
      <c r="D165" t="s">
        <v>1402</v>
      </c>
    </row>
    <row r="166" spans="1:4" x14ac:dyDescent="0.2">
      <c r="A166" t="s">
        <v>1955</v>
      </c>
      <c r="B166" t="s">
        <v>706</v>
      </c>
      <c r="C166" t="s">
        <v>310</v>
      </c>
    </row>
    <row r="167" spans="1:4" x14ac:dyDescent="0.2">
      <c r="A167" t="s">
        <v>1956</v>
      </c>
      <c r="B167" t="s">
        <v>331</v>
      </c>
      <c r="C167" t="s">
        <v>310</v>
      </c>
    </row>
    <row r="168" spans="1:4" x14ac:dyDescent="0.2">
      <c r="A168" t="s">
        <v>1806</v>
      </c>
      <c r="B168" t="s">
        <v>293</v>
      </c>
      <c r="C168" t="s">
        <v>263</v>
      </c>
      <c r="D168" t="s">
        <v>486</v>
      </c>
    </row>
    <row r="169" spans="1:4" x14ac:dyDescent="0.2">
      <c r="A169" t="s">
        <v>1084</v>
      </c>
      <c r="B169" t="s">
        <v>259</v>
      </c>
      <c r="C169" t="s">
        <v>302</v>
      </c>
    </row>
    <row r="170" spans="1:4" x14ac:dyDescent="0.2">
      <c r="A170" t="s">
        <v>1096</v>
      </c>
      <c r="B170" t="s">
        <v>259</v>
      </c>
      <c r="C170" t="s">
        <v>260</v>
      </c>
    </row>
    <row r="171" spans="1:4" x14ac:dyDescent="0.2">
      <c r="A171" t="s">
        <v>667</v>
      </c>
      <c r="B171" t="s">
        <v>262</v>
      </c>
      <c r="C171" t="s">
        <v>363</v>
      </c>
    </row>
    <row r="172" spans="1:4" x14ac:dyDescent="0.2">
      <c r="A172" t="s">
        <v>1988</v>
      </c>
      <c r="B172" t="s">
        <v>331</v>
      </c>
      <c r="C172" t="s">
        <v>1024</v>
      </c>
    </row>
    <row r="173" spans="1:4" x14ac:dyDescent="0.2">
      <c r="A173" t="s">
        <v>1989</v>
      </c>
      <c r="B173" t="s">
        <v>286</v>
      </c>
      <c r="C173" t="s">
        <v>1024</v>
      </c>
    </row>
    <row r="174" spans="1:4" x14ac:dyDescent="0.2">
      <c r="A174" t="s">
        <v>1974</v>
      </c>
      <c r="B174" t="s">
        <v>262</v>
      </c>
      <c r="C174">
        <v>9</v>
      </c>
    </row>
    <row r="175" spans="1:4" x14ac:dyDescent="0.2">
      <c r="A175" t="s">
        <v>1162</v>
      </c>
      <c r="B175" t="s">
        <v>286</v>
      </c>
      <c r="C175" t="s">
        <v>575</v>
      </c>
    </row>
    <row r="176" spans="1:4" x14ac:dyDescent="0.2">
      <c r="A176" t="s">
        <v>1801</v>
      </c>
      <c r="B176" t="s">
        <v>262</v>
      </c>
      <c r="C176" t="s">
        <v>431</v>
      </c>
    </row>
    <row r="177" spans="1:4" x14ac:dyDescent="0.2">
      <c r="A177" t="s">
        <v>477</v>
      </c>
      <c r="B177" t="s">
        <v>262</v>
      </c>
      <c r="C177" t="s">
        <v>263</v>
      </c>
      <c r="D177" t="s">
        <v>599</v>
      </c>
    </row>
    <row r="178" spans="1:4" x14ac:dyDescent="0.2">
      <c r="A178" t="s">
        <v>1975</v>
      </c>
      <c r="B178" t="s">
        <v>259</v>
      </c>
      <c r="C178" t="s">
        <v>260</v>
      </c>
    </row>
    <row r="179" spans="1:4" x14ac:dyDescent="0.2">
      <c r="A179" t="s">
        <v>686</v>
      </c>
      <c r="B179" t="s">
        <v>259</v>
      </c>
      <c r="C179" t="s">
        <v>260</v>
      </c>
    </row>
    <row r="180" spans="1:4" x14ac:dyDescent="0.2">
      <c r="A180" t="s">
        <v>1990</v>
      </c>
      <c r="B180" t="s">
        <v>286</v>
      </c>
      <c r="C180" t="s">
        <v>1991</v>
      </c>
    </row>
    <row r="181" spans="1:4" x14ac:dyDescent="0.2">
      <c r="A181" t="s">
        <v>1992</v>
      </c>
      <c r="B181" t="s">
        <v>262</v>
      </c>
      <c r="C181">
        <v>9</v>
      </c>
    </row>
    <row r="182" spans="1:4" x14ac:dyDescent="0.2">
      <c r="A182" t="s">
        <v>1681</v>
      </c>
      <c r="B182" t="s">
        <v>286</v>
      </c>
      <c r="C182" t="s">
        <v>1971</v>
      </c>
    </row>
    <row r="183" spans="1:4" x14ac:dyDescent="0.2">
      <c r="A183" t="s">
        <v>1898</v>
      </c>
      <c r="B183" t="s">
        <v>259</v>
      </c>
      <c r="C183" t="s">
        <v>263</v>
      </c>
      <c r="D183" t="s">
        <v>321</v>
      </c>
    </row>
    <row r="184" spans="1:4" x14ac:dyDescent="0.2">
      <c r="A184" t="s">
        <v>1256</v>
      </c>
      <c r="B184" t="s">
        <v>259</v>
      </c>
      <c r="C184" t="s">
        <v>689</v>
      </c>
    </row>
    <row r="185" spans="1:4" x14ac:dyDescent="0.2">
      <c r="A185" t="s">
        <v>1993</v>
      </c>
      <c r="B185" t="s">
        <v>259</v>
      </c>
      <c r="C185" t="s">
        <v>689</v>
      </c>
    </row>
    <row r="186" spans="1:4" x14ac:dyDescent="0.2">
      <c r="A186" t="s">
        <v>158</v>
      </c>
      <c r="B186" t="s">
        <v>259</v>
      </c>
      <c r="C186" t="s">
        <v>689</v>
      </c>
    </row>
    <row r="187" spans="1:4" x14ac:dyDescent="0.2">
      <c r="A187" t="s">
        <v>1523</v>
      </c>
      <c r="B187" t="s">
        <v>259</v>
      </c>
      <c r="C187" t="s">
        <v>689</v>
      </c>
    </row>
    <row r="188" spans="1:4" x14ac:dyDescent="0.2">
      <c r="A188" t="s">
        <v>597</v>
      </c>
      <c r="B188" t="s">
        <v>262</v>
      </c>
      <c r="C188" t="s">
        <v>263</v>
      </c>
      <c r="D188" t="s">
        <v>1402</v>
      </c>
    </row>
    <row r="189" spans="1:4" x14ac:dyDescent="0.2">
      <c r="A189" t="s">
        <v>165</v>
      </c>
      <c r="B189" t="s">
        <v>262</v>
      </c>
      <c r="C189" t="s">
        <v>263</v>
      </c>
      <c r="D189" t="s">
        <v>555</v>
      </c>
    </row>
    <row r="190" spans="1:4" x14ac:dyDescent="0.2">
      <c r="A190" t="s">
        <v>579</v>
      </c>
      <c r="B190" t="s">
        <v>286</v>
      </c>
      <c r="C190" t="s">
        <v>1958</v>
      </c>
    </row>
    <row r="191" spans="1:4" x14ac:dyDescent="0.2">
      <c r="A191" t="s">
        <v>580</v>
      </c>
      <c r="B191" t="s">
        <v>259</v>
      </c>
      <c r="C191" t="s">
        <v>260</v>
      </c>
    </row>
    <row r="192" spans="1:4" x14ac:dyDescent="0.2">
      <c r="A192" t="s">
        <v>1788</v>
      </c>
      <c r="B192" t="s">
        <v>259</v>
      </c>
      <c r="C192" t="s">
        <v>558</v>
      </c>
    </row>
    <row r="193" spans="1:4" x14ac:dyDescent="0.2">
      <c r="A193" t="s">
        <v>615</v>
      </c>
      <c r="B193" t="s">
        <v>262</v>
      </c>
      <c r="C193" t="s">
        <v>369</v>
      </c>
      <c r="D193" t="s">
        <v>349</v>
      </c>
    </row>
    <row r="194" spans="1:4" x14ac:dyDescent="0.2">
      <c r="A194" t="s">
        <v>1976</v>
      </c>
      <c r="B194" t="s">
        <v>262</v>
      </c>
      <c r="C194" t="s">
        <v>284</v>
      </c>
    </row>
    <row r="195" spans="1:4" x14ac:dyDescent="0.2">
      <c r="A195" t="s">
        <v>665</v>
      </c>
      <c r="B195" t="s">
        <v>259</v>
      </c>
      <c r="C195" t="s">
        <v>1994</v>
      </c>
    </row>
    <row r="196" spans="1:4" x14ac:dyDescent="0.2">
      <c r="A196" t="s">
        <v>1995</v>
      </c>
      <c r="B196" t="s">
        <v>262</v>
      </c>
      <c r="C196">
        <v>9</v>
      </c>
    </row>
    <row r="197" spans="1:4" x14ac:dyDescent="0.2">
      <c r="A197" t="s">
        <v>1682</v>
      </c>
      <c r="B197" t="s">
        <v>262</v>
      </c>
      <c r="C197" t="s">
        <v>338</v>
      </c>
    </row>
    <row r="198" spans="1:4" x14ac:dyDescent="0.2">
      <c r="A198" t="s">
        <v>1890</v>
      </c>
      <c r="B198" t="s">
        <v>262</v>
      </c>
      <c r="C198" t="s">
        <v>363</v>
      </c>
    </row>
    <row r="199" spans="1:4" x14ac:dyDescent="0.2">
      <c r="A199" t="s">
        <v>2002</v>
      </c>
      <c r="B199" t="s">
        <v>262</v>
      </c>
      <c r="C199" t="s">
        <v>338</v>
      </c>
    </row>
    <row r="200" spans="1:4" x14ac:dyDescent="0.2">
      <c r="A200" t="s">
        <v>1977</v>
      </c>
      <c r="B200" t="s">
        <v>293</v>
      </c>
      <c r="C200" t="s">
        <v>263</v>
      </c>
      <c r="D200" t="s">
        <v>294</v>
      </c>
    </row>
    <row r="201" spans="1:4" x14ac:dyDescent="0.2">
      <c r="A201" t="s">
        <v>1978</v>
      </c>
      <c r="B201" t="s">
        <v>286</v>
      </c>
      <c r="C201" t="s">
        <v>287</v>
      </c>
    </row>
    <row r="202" spans="1:4" x14ac:dyDescent="0.2">
      <c r="A202" t="s">
        <v>581</v>
      </c>
      <c r="B202" t="s">
        <v>286</v>
      </c>
      <c r="C202" t="s">
        <v>1967</v>
      </c>
    </row>
    <row r="203" spans="1:4" x14ac:dyDescent="0.2">
      <c r="A203" t="s">
        <v>1979</v>
      </c>
      <c r="B203" t="s">
        <v>262</v>
      </c>
      <c r="C203" t="s">
        <v>291</v>
      </c>
    </row>
    <row r="204" spans="1:4" x14ac:dyDescent="0.2">
      <c r="A204" t="s">
        <v>1980</v>
      </c>
      <c r="B204" t="s">
        <v>286</v>
      </c>
      <c r="C204" t="s">
        <v>287</v>
      </c>
    </row>
    <row r="205" spans="1:4" x14ac:dyDescent="0.2">
      <c r="A205" t="s">
        <v>1996</v>
      </c>
      <c r="B205" t="s">
        <v>262</v>
      </c>
      <c r="C205">
        <v>9</v>
      </c>
    </row>
    <row r="206" spans="1:4" x14ac:dyDescent="0.2">
      <c r="A206" t="s">
        <v>1981</v>
      </c>
      <c r="B206" t="s">
        <v>259</v>
      </c>
      <c r="C206" t="s">
        <v>689</v>
      </c>
    </row>
    <row r="207" spans="1:4" x14ac:dyDescent="0.2">
      <c r="A207" t="s">
        <v>1982</v>
      </c>
      <c r="B207" t="s">
        <v>259</v>
      </c>
      <c r="C207" t="s">
        <v>689</v>
      </c>
    </row>
    <row r="208" spans="1:4" x14ac:dyDescent="0.2">
      <c r="A208" t="s">
        <v>1891</v>
      </c>
      <c r="B208" t="s">
        <v>259</v>
      </c>
      <c r="C208" t="s">
        <v>275</v>
      </c>
    </row>
    <row r="209" spans="1:4" x14ac:dyDescent="0.2">
      <c r="A209" t="s">
        <v>582</v>
      </c>
      <c r="B209" t="s">
        <v>259</v>
      </c>
      <c r="C209" t="s">
        <v>260</v>
      </c>
    </row>
    <row r="210" spans="1:4" x14ac:dyDescent="0.2">
      <c r="A210" t="s">
        <v>1983</v>
      </c>
      <c r="B210" t="s">
        <v>262</v>
      </c>
      <c r="C210" t="s">
        <v>263</v>
      </c>
      <c r="D210" t="s">
        <v>284</v>
      </c>
    </row>
    <row r="211" spans="1:4" x14ac:dyDescent="0.2">
      <c r="A211" t="s">
        <v>1073</v>
      </c>
      <c r="B211" t="s">
        <v>286</v>
      </c>
      <c r="C211" t="s">
        <v>1963</v>
      </c>
    </row>
    <row r="212" spans="1:4" x14ac:dyDescent="0.2">
      <c r="A212" t="s">
        <v>1997</v>
      </c>
      <c r="B212" t="s">
        <v>259</v>
      </c>
      <c r="C212" t="s">
        <v>674</v>
      </c>
    </row>
    <row r="213" spans="1:4" x14ac:dyDescent="0.2">
      <c r="A213" t="s">
        <v>1984</v>
      </c>
      <c r="B213" t="s">
        <v>259</v>
      </c>
      <c r="C213" t="s">
        <v>591</v>
      </c>
    </row>
    <row r="214" spans="1:4" x14ac:dyDescent="0.2">
      <c r="A214" t="s">
        <v>584</v>
      </c>
      <c r="B214" t="s">
        <v>262</v>
      </c>
      <c r="C214" t="s">
        <v>310</v>
      </c>
    </row>
    <row r="215" spans="1:4" x14ac:dyDescent="0.2">
      <c r="A215" t="s">
        <v>1940</v>
      </c>
      <c r="B215" t="s">
        <v>259</v>
      </c>
      <c r="C215" t="s">
        <v>591</v>
      </c>
    </row>
    <row r="216" spans="1:4" x14ac:dyDescent="0.2">
      <c r="A216" t="s">
        <v>222</v>
      </c>
      <c r="B216" t="s">
        <v>259</v>
      </c>
      <c r="C216" t="s">
        <v>1994</v>
      </c>
    </row>
    <row r="217" spans="1:4" x14ac:dyDescent="0.2">
      <c r="A217" t="s">
        <v>1998</v>
      </c>
      <c r="B217" t="s">
        <v>262</v>
      </c>
      <c r="C217" t="s">
        <v>381</v>
      </c>
    </row>
    <row r="218" spans="1:4" x14ac:dyDescent="0.2">
      <c r="A218" t="s">
        <v>1807</v>
      </c>
      <c r="B218" t="s">
        <v>262</v>
      </c>
      <c r="C218" t="s">
        <v>263</v>
      </c>
      <c r="D218" t="s">
        <v>587</v>
      </c>
    </row>
    <row r="219" spans="1:4" x14ac:dyDescent="0.2">
      <c r="A219" t="s">
        <v>1999</v>
      </c>
      <c r="B219" t="s">
        <v>286</v>
      </c>
      <c r="C219" t="s">
        <v>1967</v>
      </c>
    </row>
    <row r="220" spans="1:4" x14ac:dyDescent="0.2">
      <c r="A220" t="s">
        <v>1220</v>
      </c>
      <c r="B220" t="s">
        <v>448</v>
      </c>
      <c r="C220" t="s">
        <v>449</v>
      </c>
    </row>
    <row r="221" spans="1:4" x14ac:dyDescent="0.2">
      <c r="A221" t="s">
        <v>2000</v>
      </c>
      <c r="B221" t="s">
        <v>259</v>
      </c>
      <c r="C221" t="s">
        <v>302</v>
      </c>
    </row>
    <row r="222" spans="1:4" hidden="1" x14ac:dyDescent="0.2"/>
    <row r="223" spans="1:4" hidden="1" x14ac:dyDescent="0.2">
      <c r="A223" t="s">
        <v>240</v>
      </c>
      <c r="B223" t="s">
        <v>62</v>
      </c>
    </row>
    <row r="224" spans="1:4" hidden="1" x14ac:dyDescent="0.2"/>
    <row r="225" spans="1:6" hidden="1" x14ac:dyDescent="0.2">
      <c r="A225" t="s">
        <v>248</v>
      </c>
      <c r="B225" t="s">
        <v>249</v>
      </c>
      <c r="C225" t="s">
        <v>250</v>
      </c>
      <c r="D225" t="s">
        <v>251</v>
      </c>
      <c r="E225" t="s">
        <v>252</v>
      </c>
      <c r="F225" t="s">
        <v>253</v>
      </c>
    </row>
    <row r="226" spans="1:6" hidden="1" x14ac:dyDescent="0.2">
      <c r="A226" t="s">
        <v>254</v>
      </c>
      <c r="B226" t="s">
        <v>255</v>
      </c>
      <c r="C226" t="s">
        <v>256</v>
      </c>
      <c r="D226" t="s">
        <v>257</v>
      </c>
    </row>
    <row r="227" spans="1:6" x14ac:dyDescent="0.2">
      <c r="A227" t="s">
        <v>683</v>
      </c>
      <c r="B227" t="s">
        <v>684</v>
      </c>
      <c r="C227" t="s">
        <v>263</v>
      </c>
      <c r="D227" t="s">
        <v>270</v>
      </c>
      <c r="E227" t="s">
        <v>685</v>
      </c>
    </row>
    <row r="228" spans="1:6" x14ac:dyDescent="0.2">
      <c r="A228" t="s">
        <v>686</v>
      </c>
      <c r="B228" t="s">
        <v>259</v>
      </c>
      <c r="C228" t="s">
        <v>263</v>
      </c>
      <c r="D228" t="s">
        <v>687</v>
      </c>
    </row>
    <row r="229" spans="1:6" x14ac:dyDescent="0.2">
      <c r="A229" t="s">
        <v>273</v>
      </c>
      <c r="B229" t="s">
        <v>259</v>
      </c>
      <c r="C229" t="s">
        <v>267</v>
      </c>
    </row>
    <row r="230" spans="1:6" x14ac:dyDescent="0.2">
      <c r="A230" t="s">
        <v>688</v>
      </c>
      <c r="B230" t="s">
        <v>259</v>
      </c>
      <c r="C230" t="s">
        <v>321</v>
      </c>
    </row>
    <row r="231" spans="1:6" x14ac:dyDescent="0.2">
      <c r="A231" t="s">
        <v>295</v>
      </c>
      <c r="B231" t="s">
        <v>259</v>
      </c>
      <c r="C231" t="s">
        <v>263</v>
      </c>
      <c r="D231" t="s">
        <v>2003</v>
      </c>
    </row>
  </sheetData>
  <autoFilter ref="A1:F231">
    <filterColumn colId="0">
      <filters>
        <filter val="AddBPref"/>
        <filter val="Amount"/>
        <filter val="AType"/>
        <filter val="BDest"/>
        <filter val="BillCode"/>
        <filter val="BillDur"/>
        <filter val="BillTarget"/>
        <filter val="BNET"/>
        <filter val="BPref"/>
        <filter val="BType"/>
        <filter val="CaseType"/>
        <filter val="Ccharge"/>
        <filter val="CCN"/>
        <filter val="Charge"/>
        <filter val="CLI"/>
        <filter val="CLIType"/>
        <filter val="Currency"/>
        <filter val="CurrUnit"/>
        <filter val="CustNum"/>
        <filter val="DataIn"/>
        <filter val="DataOut"/>
        <filter val="DateSt"/>
        <filter val="DCEvent"/>
        <filter val="DCType"/>
        <filter val="DialType"/>
        <filter val="Disc%"/>
        <filter val="DiscFP"/>
        <filter val="DiscType"/>
        <filter val="DiscValue"/>
        <filter val="DtlSeq"/>
        <filter val="ErrorCode"/>
        <filter val="EventSubType"/>
        <filter val="EventTimeStamp"/>
        <filter val="EventType"/>
        <filter val="Fdisc"/>
        <filter val="ForwardingType"/>
        <filter val="GrossAmt"/>
        <filter val="GsmBnr"/>
        <filter val="IMEI"/>
        <filter val="IMEI2"/>
        <filter val="IMSI"/>
        <filter val="IMSI2"/>
        <filter val="InvCust"/>
        <filter val="InvSeq"/>
        <filter val="KeyValue"/>
        <filter val="MPMAmt"/>
        <filter val="MpmRid"/>
        <filter val="MSCID"/>
        <filter val="MsSeq"/>
        <filter val="OrigRecordType"/>
        <filter val="PLMN"/>
        <filter val="PPFlag"/>
        <filter val="Pulses"/>
        <filter val="RateCCN"/>
        <filter val="RatingPulses"/>
        <filter val="ReadDate"/>
        <filter val="ReadinTS"/>
        <filter val="RefPrice"/>
        <filter val="RerateID"/>
        <filter val="RerateTS"/>
        <filter val="RoamingInd"/>
        <filter val="RoutingNumber"/>
        <filter val="RowID"/>
        <filter val="ServiceAddress"/>
        <filter val="ServiceName"/>
        <filter val="ServRid"/>
        <filter val="SPOcmt"/>
        <filter val="StartCharge"/>
        <filter val="SubsType"/>
        <filter val="TableName"/>
        <filter val="tariffClass"/>
        <filter val="TariffNum"/>
        <filter val="TariffZone"/>
        <filter val="TaxClass"/>
        <filter val="TaxRate"/>
        <filter val="TimeStart"/>
        <filter val="TotDisc"/>
        <filter val="VatIncl"/>
        <filter val="xSub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topLeftCell="A72" workbookViewId="0">
      <selection activeCell="D145" sqref="D145"/>
    </sheetView>
  </sheetViews>
  <sheetFormatPr baseColWidth="10" defaultRowHeight="16" x14ac:dyDescent="0.2"/>
  <sheetData>
    <row r="1" spans="1:4" x14ac:dyDescent="0.2">
      <c r="A1" t="s">
        <v>90</v>
      </c>
      <c r="B1">
        <v>8469</v>
      </c>
      <c r="C1" t="s">
        <v>91</v>
      </c>
      <c r="D1">
        <v>6</v>
      </c>
    </row>
    <row r="2" spans="1:4" x14ac:dyDescent="0.2">
      <c r="B2">
        <v>8493</v>
      </c>
      <c r="C2" t="s">
        <v>92</v>
      </c>
      <c r="D2">
        <v>6</v>
      </c>
    </row>
    <row r="3" spans="1:4" x14ac:dyDescent="0.2">
      <c r="B3">
        <v>8523</v>
      </c>
      <c r="C3" t="s">
        <v>93</v>
      </c>
      <c r="D3">
        <v>5</v>
      </c>
    </row>
    <row r="4" spans="1:4" x14ac:dyDescent="0.2">
      <c r="B4">
        <v>8558</v>
      </c>
      <c r="C4" t="s">
        <v>94</v>
      </c>
      <c r="D4">
        <v>17</v>
      </c>
    </row>
    <row r="5" spans="1:4" x14ac:dyDescent="0.2">
      <c r="B5">
        <v>1074</v>
      </c>
      <c r="C5" t="s">
        <v>95</v>
      </c>
      <c r="D5">
        <v>9</v>
      </c>
    </row>
    <row r="6" spans="1:4" x14ac:dyDescent="0.2">
      <c r="B6">
        <v>2765</v>
      </c>
      <c r="C6" t="s">
        <v>96</v>
      </c>
      <c r="D6">
        <v>12</v>
      </c>
    </row>
    <row r="7" spans="1:4" x14ac:dyDescent="0.2">
      <c r="B7">
        <v>7649</v>
      </c>
      <c r="C7" t="s">
        <v>97</v>
      </c>
      <c r="D7">
        <v>24</v>
      </c>
    </row>
    <row r="8" spans="1:4" x14ac:dyDescent="0.2">
      <c r="B8">
        <v>20029</v>
      </c>
      <c r="C8" t="s">
        <v>98</v>
      </c>
      <c r="D8">
        <v>10</v>
      </c>
    </row>
    <row r="9" spans="1:4" x14ac:dyDescent="0.2">
      <c r="B9">
        <v>2728</v>
      </c>
      <c r="C9" t="s">
        <v>99</v>
      </c>
      <c r="D9">
        <v>3</v>
      </c>
    </row>
    <row r="10" spans="1:4" x14ac:dyDescent="0.2">
      <c r="B10">
        <v>2737</v>
      </c>
      <c r="C10" t="s">
        <v>100</v>
      </c>
      <c r="D10">
        <v>11</v>
      </c>
    </row>
    <row r="11" spans="1:4" x14ac:dyDescent="0.2">
      <c r="B11">
        <v>2656</v>
      </c>
      <c r="C11" t="s">
        <v>101</v>
      </c>
      <c r="D11">
        <v>5</v>
      </c>
    </row>
    <row r="12" spans="1:4" x14ac:dyDescent="0.2">
      <c r="B12">
        <v>2674</v>
      </c>
      <c r="C12" t="s">
        <v>102</v>
      </c>
      <c r="D12">
        <v>17</v>
      </c>
    </row>
    <row r="13" spans="1:4" x14ac:dyDescent="0.2">
      <c r="B13">
        <v>22097</v>
      </c>
      <c r="C13" t="s">
        <v>103</v>
      </c>
      <c r="D13">
        <v>3</v>
      </c>
    </row>
    <row r="14" spans="1:4" x14ac:dyDescent="0.2">
      <c r="B14">
        <v>2496</v>
      </c>
      <c r="C14" t="s">
        <v>104</v>
      </c>
      <c r="D14">
        <v>10</v>
      </c>
    </row>
    <row r="15" spans="1:4" x14ac:dyDescent="0.2">
      <c r="B15">
        <v>2464</v>
      </c>
      <c r="C15" t="s">
        <v>105</v>
      </c>
      <c r="D15">
        <v>7</v>
      </c>
    </row>
    <row r="16" spans="1:4" x14ac:dyDescent="0.2">
      <c r="B16">
        <v>2368</v>
      </c>
      <c r="C16" t="s">
        <v>106</v>
      </c>
      <c r="D16">
        <v>6</v>
      </c>
    </row>
    <row r="17" spans="2:4" x14ac:dyDescent="0.2">
      <c r="B17">
        <v>3490</v>
      </c>
      <c r="C17" t="s">
        <v>107</v>
      </c>
      <c r="D17">
        <v>5</v>
      </c>
    </row>
    <row r="18" spans="2:4" x14ac:dyDescent="0.2">
      <c r="B18">
        <v>1860</v>
      </c>
      <c r="C18" t="s">
        <v>108</v>
      </c>
      <c r="D18">
        <v>12</v>
      </c>
    </row>
    <row r="19" spans="2:4" x14ac:dyDescent="0.2">
      <c r="B19">
        <v>1803</v>
      </c>
      <c r="C19" t="s">
        <v>109</v>
      </c>
      <c r="D19">
        <v>26</v>
      </c>
    </row>
    <row r="20" spans="2:4" x14ac:dyDescent="0.2">
      <c r="B20">
        <v>1641</v>
      </c>
      <c r="C20" t="s">
        <v>110</v>
      </c>
      <c r="D20">
        <v>16</v>
      </c>
    </row>
    <row r="21" spans="2:4" x14ac:dyDescent="0.2">
      <c r="B21">
        <v>1261</v>
      </c>
      <c r="C21" t="s">
        <v>111</v>
      </c>
      <c r="D21">
        <v>7</v>
      </c>
    </row>
    <row r="22" spans="2:4" x14ac:dyDescent="0.2">
      <c r="B22">
        <v>3465</v>
      </c>
      <c r="C22" t="s">
        <v>112</v>
      </c>
      <c r="D22">
        <v>12</v>
      </c>
    </row>
    <row r="23" spans="2:4" x14ac:dyDescent="0.2">
      <c r="B23">
        <v>2287</v>
      </c>
      <c r="C23" t="s">
        <v>113</v>
      </c>
      <c r="D23">
        <v>14</v>
      </c>
    </row>
    <row r="24" spans="2:4" x14ac:dyDescent="0.2">
      <c r="B24">
        <v>1287</v>
      </c>
      <c r="C24" t="s">
        <v>114</v>
      </c>
      <c r="D24">
        <v>13</v>
      </c>
    </row>
    <row r="25" spans="2:4" x14ac:dyDescent="0.2">
      <c r="B25">
        <v>10793</v>
      </c>
      <c r="C25" t="s">
        <v>115</v>
      </c>
      <c r="D25">
        <v>4</v>
      </c>
    </row>
    <row r="26" spans="2:4" x14ac:dyDescent="0.2">
      <c r="B26">
        <v>1312</v>
      </c>
      <c r="C26" t="s">
        <v>116</v>
      </c>
      <c r="D26">
        <v>6</v>
      </c>
    </row>
    <row r="27" spans="2:4" x14ac:dyDescent="0.2">
      <c r="B27">
        <v>1326</v>
      </c>
      <c r="C27" t="s">
        <v>117</v>
      </c>
      <c r="D27">
        <v>10</v>
      </c>
    </row>
    <row r="28" spans="2:4" x14ac:dyDescent="0.2">
      <c r="B28">
        <v>1925</v>
      </c>
      <c r="C28" t="s">
        <v>118</v>
      </c>
      <c r="D28">
        <v>7</v>
      </c>
    </row>
    <row r="29" spans="2:4" x14ac:dyDescent="0.2">
      <c r="B29">
        <v>2213</v>
      </c>
      <c r="C29" t="s">
        <v>119</v>
      </c>
      <c r="D29">
        <v>15</v>
      </c>
    </row>
    <row r="30" spans="2:4" x14ac:dyDescent="0.2">
      <c r="B30">
        <v>1965</v>
      </c>
      <c r="C30" t="s">
        <v>120</v>
      </c>
      <c r="D30">
        <v>13</v>
      </c>
    </row>
    <row r="31" spans="2:4" x14ac:dyDescent="0.2">
      <c r="B31">
        <v>2144</v>
      </c>
      <c r="C31" t="s">
        <v>121</v>
      </c>
      <c r="D31">
        <v>5</v>
      </c>
    </row>
    <row r="32" spans="2:4" x14ac:dyDescent="0.2">
      <c r="B32">
        <v>2161</v>
      </c>
      <c r="C32" t="s">
        <v>122</v>
      </c>
      <c r="D32">
        <v>4</v>
      </c>
    </row>
    <row r="33" spans="2:4" x14ac:dyDescent="0.2">
      <c r="B33">
        <v>1898</v>
      </c>
      <c r="C33" t="s">
        <v>123</v>
      </c>
      <c r="D33">
        <v>28</v>
      </c>
    </row>
    <row r="34" spans="2:4" x14ac:dyDescent="0.2">
      <c r="B34">
        <v>1709</v>
      </c>
      <c r="C34" t="s">
        <v>124</v>
      </c>
      <c r="D34">
        <v>5</v>
      </c>
    </row>
    <row r="35" spans="2:4" x14ac:dyDescent="0.2">
      <c r="B35">
        <v>1485</v>
      </c>
      <c r="C35" t="s">
        <v>125</v>
      </c>
      <c r="D35">
        <v>2</v>
      </c>
    </row>
    <row r="36" spans="2:4" x14ac:dyDescent="0.2">
      <c r="B36">
        <v>1600</v>
      </c>
      <c r="C36" t="s">
        <v>126</v>
      </c>
      <c r="D36">
        <v>21</v>
      </c>
    </row>
    <row r="37" spans="2:4" x14ac:dyDescent="0.2">
      <c r="B37">
        <v>1509</v>
      </c>
      <c r="C37" t="s">
        <v>127</v>
      </c>
      <c r="D37">
        <v>81</v>
      </c>
    </row>
    <row r="38" spans="2:4" x14ac:dyDescent="0.2">
      <c r="B38">
        <v>1230</v>
      </c>
      <c r="C38" t="s">
        <v>128</v>
      </c>
      <c r="D38">
        <v>4</v>
      </c>
    </row>
    <row r="39" spans="2:4" x14ac:dyDescent="0.2">
      <c r="B39">
        <v>965</v>
      </c>
      <c r="C39" t="s">
        <v>129</v>
      </c>
      <c r="D39">
        <v>19</v>
      </c>
    </row>
    <row r="40" spans="2:4" x14ac:dyDescent="0.2">
      <c r="B40">
        <v>650</v>
      </c>
      <c r="C40" t="s">
        <v>130</v>
      </c>
      <c r="D40">
        <v>4</v>
      </c>
    </row>
    <row r="41" spans="2:4" x14ac:dyDescent="0.2">
      <c r="B41">
        <v>161</v>
      </c>
      <c r="C41" t="s">
        <v>131</v>
      </c>
      <c r="D41">
        <v>29</v>
      </c>
    </row>
    <row r="42" spans="2:4" x14ac:dyDescent="0.2">
      <c r="B42">
        <v>841</v>
      </c>
      <c r="C42" t="s">
        <v>132</v>
      </c>
      <c r="D42">
        <v>11</v>
      </c>
    </row>
    <row r="43" spans="2:4" x14ac:dyDescent="0.2">
      <c r="B43">
        <v>426</v>
      </c>
      <c r="C43" t="s">
        <v>133</v>
      </c>
      <c r="D43">
        <v>24</v>
      </c>
    </row>
    <row r="44" spans="2:4" x14ac:dyDescent="0.2">
      <c r="B44">
        <v>721</v>
      </c>
      <c r="C44" t="s">
        <v>134</v>
      </c>
      <c r="D44">
        <v>6</v>
      </c>
    </row>
    <row r="45" spans="2:4" x14ac:dyDescent="0.2">
      <c r="B45">
        <v>682</v>
      </c>
      <c r="C45" t="s">
        <v>135</v>
      </c>
      <c r="D45">
        <v>7</v>
      </c>
    </row>
    <row r="46" spans="2:4" x14ac:dyDescent="0.2">
      <c r="B46">
        <v>520</v>
      </c>
      <c r="C46" t="s">
        <v>136</v>
      </c>
      <c r="D46">
        <v>6</v>
      </c>
    </row>
    <row r="47" spans="2:4" x14ac:dyDescent="0.2">
      <c r="B47">
        <v>488</v>
      </c>
      <c r="C47" t="s">
        <v>137</v>
      </c>
      <c r="D47">
        <v>10</v>
      </c>
    </row>
    <row r="48" spans="2:4" x14ac:dyDescent="0.2">
      <c r="B48">
        <v>397</v>
      </c>
      <c r="C48" t="s">
        <v>138</v>
      </c>
      <c r="D48">
        <v>4</v>
      </c>
    </row>
    <row r="49" spans="2:4" x14ac:dyDescent="0.2">
      <c r="B49">
        <v>322</v>
      </c>
      <c r="C49" t="s">
        <v>139</v>
      </c>
      <c r="D49">
        <v>23</v>
      </c>
    </row>
    <row r="50" spans="2:4" x14ac:dyDescent="0.2">
      <c r="B50">
        <v>6884</v>
      </c>
      <c r="C50" t="s">
        <v>140</v>
      </c>
      <c r="D50">
        <v>7</v>
      </c>
    </row>
    <row r="51" spans="2:4" x14ac:dyDescent="0.2">
      <c r="B51">
        <v>5664</v>
      </c>
      <c r="C51" t="s">
        <v>141</v>
      </c>
      <c r="D51">
        <v>4</v>
      </c>
    </row>
    <row r="52" spans="2:4" x14ac:dyDescent="0.2">
      <c r="B52">
        <v>5671</v>
      </c>
      <c r="C52" t="s">
        <v>142</v>
      </c>
      <c r="D52">
        <v>6</v>
      </c>
    </row>
    <row r="53" spans="2:4" x14ac:dyDescent="0.2">
      <c r="B53">
        <v>296</v>
      </c>
      <c r="C53" t="s">
        <v>143</v>
      </c>
      <c r="D53">
        <v>11</v>
      </c>
    </row>
    <row r="54" spans="2:4" x14ac:dyDescent="0.2">
      <c r="B54">
        <v>9291</v>
      </c>
      <c r="C54" t="s">
        <v>144</v>
      </c>
      <c r="D54">
        <v>16</v>
      </c>
    </row>
    <row r="55" spans="2:4" x14ac:dyDescent="0.2">
      <c r="B55">
        <v>9668</v>
      </c>
      <c r="C55" t="s">
        <v>145</v>
      </c>
      <c r="D55">
        <v>4</v>
      </c>
    </row>
    <row r="56" spans="2:4" x14ac:dyDescent="0.2">
      <c r="B56">
        <v>5091</v>
      </c>
      <c r="C56" t="s">
        <v>146</v>
      </c>
      <c r="D56">
        <v>10</v>
      </c>
    </row>
    <row r="57" spans="2:4" x14ac:dyDescent="0.2">
      <c r="B57">
        <v>8932</v>
      </c>
      <c r="C57" t="s">
        <v>147</v>
      </c>
      <c r="D57">
        <v>5</v>
      </c>
    </row>
    <row r="58" spans="2:4" x14ac:dyDescent="0.2">
      <c r="B58">
        <v>8943</v>
      </c>
      <c r="C58" t="s">
        <v>148</v>
      </c>
      <c r="D58">
        <v>18</v>
      </c>
    </row>
    <row r="59" spans="2:4" x14ac:dyDescent="0.2">
      <c r="B59">
        <v>6612</v>
      </c>
      <c r="C59" t="s">
        <v>149</v>
      </c>
      <c r="D59">
        <v>43</v>
      </c>
    </row>
    <row r="60" spans="2:4" x14ac:dyDescent="0.2">
      <c r="B60">
        <v>7201</v>
      </c>
      <c r="C60" t="s">
        <v>150</v>
      </c>
      <c r="D60">
        <v>5</v>
      </c>
    </row>
    <row r="61" spans="2:4" x14ac:dyDescent="0.2">
      <c r="B61">
        <v>7217</v>
      </c>
      <c r="C61" t="s">
        <v>151</v>
      </c>
      <c r="D61">
        <v>19</v>
      </c>
    </row>
    <row r="62" spans="2:4" x14ac:dyDescent="0.2">
      <c r="B62">
        <v>5536</v>
      </c>
      <c r="C62" t="s">
        <v>152</v>
      </c>
      <c r="D62">
        <v>34</v>
      </c>
    </row>
    <row r="63" spans="2:4" x14ac:dyDescent="0.2">
      <c r="B63">
        <v>547</v>
      </c>
      <c r="C63" t="s">
        <v>153</v>
      </c>
      <c r="D63">
        <v>21</v>
      </c>
    </row>
    <row r="64" spans="2:4" x14ac:dyDescent="0.2">
      <c r="B64">
        <v>2824</v>
      </c>
      <c r="C64" t="s">
        <v>154</v>
      </c>
      <c r="D64">
        <v>4</v>
      </c>
    </row>
    <row r="65" spans="2:4" x14ac:dyDescent="0.2">
      <c r="B65">
        <v>2851</v>
      </c>
      <c r="C65" t="s">
        <v>155</v>
      </c>
      <c r="D65">
        <v>6</v>
      </c>
    </row>
    <row r="66" spans="2:4" x14ac:dyDescent="0.2">
      <c r="B66">
        <v>2863</v>
      </c>
      <c r="C66" t="s">
        <v>156</v>
      </c>
      <c r="D66">
        <v>6</v>
      </c>
    </row>
    <row r="67" spans="2:4" x14ac:dyDescent="0.2">
      <c r="B67">
        <v>2890</v>
      </c>
      <c r="C67" t="s">
        <v>157</v>
      </c>
      <c r="D67">
        <v>3</v>
      </c>
    </row>
    <row r="68" spans="2:4" x14ac:dyDescent="0.2">
      <c r="B68">
        <v>2947</v>
      </c>
      <c r="C68" t="s">
        <v>158</v>
      </c>
      <c r="D68">
        <v>10</v>
      </c>
    </row>
    <row r="69" spans="2:4" x14ac:dyDescent="0.2">
      <c r="B69">
        <v>2986</v>
      </c>
      <c r="C69" t="s">
        <v>159</v>
      </c>
      <c r="D69">
        <v>5</v>
      </c>
    </row>
    <row r="70" spans="2:4" x14ac:dyDescent="0.2">
      <c r="B70">
        <v>3012</v>
      </c>
      <c r="C70" t="s">
        <v>160</v>
      </c>
      <c r="D70">
        <v>9</v>
      </c>
    </row>
    <row r="71" spans="2:4" x14ac:dyDescent="0.2">
      <c r="B71">
        <v>3046</v>
      </c>
      <c r="C71" t="s">
        <v>161</v>
      </c>
      <c r="D71">
        <v>28</v>
      </c>
    </row>
    <row r="72" spans="2:4" x14ac:dyDescent="0.2">
      <c r="B72">
        <v>3149</v>
      </c>
      <c r="C72" t="s">
        <v>162</v>
      </c>
      <c r="D72">
        <v>7</v>
      </c>
    </row>
    <row r="73" spans="2:4" x14ac:dyDescent="0.2">
      <c r="B73">
        <v>3179</v>
      </c>
      <c r="C73" t="s">
        <v>163</v>
      </c>
      <c r="D73">
        <v>27</v>
      </c>
    </row>
    <row r="74" spans="2:4" x14ac:dyDescent="0.2">
      <c r="B74">
        <v>3212</v>
      </c>
      <c r="C74" t="s">
        <v>164</v>
      </c>
      <c r="D74">
        <v>5</v>
      </c>
    </row>
    <row r="75" spans="2:4" x14ac:dyDescent="0.2">
      <c r="B75">
        <v>3238</v>
      </c>
      <c r="C75" t="s">
        <v>165</v>
      </c>
      <c r="D75">
        <v>11</v>
      </c>
    </row>
    <row r="76" spans="2:4" x14ac:dyDescent="0.2">
      <c r="B76">
        <v>3280</v>
      </c>
      <c r="C76" t="s">
        <v>166</v>
      </c>
      <c r="D76">
        <v>3</v>
      </c>
    </row>
    <row r="77" spans="2:4" x14ac:dyDescent="0.2">
      <c r="B77">
        <v>3365</v>
      </c>
      <c r="C77" t="s">
        <v>167</v>
      </c>
      <c r="D77">
        <v>21</v>
      </c>
    </row>
    <row r="78" spans="2:4" x14ac:dyDescent="0.2">
      <c r="B78">
        <v>3434</v>
      </c>
      <c r="C78" t="s">
        <v>168</v>
      </c>
      <c r="D78">
        <v>11</v>
      </c>
    </row>
    <row r="79" spans="2:4" x14ac:dyDescent="0.2">
      <c r="B79">
        <v>3553</v>
      </c>
      <c r="C79" t="s">
        <v>169</v>
      </c>
      <c r="D79">
        <v>14</v>
      </c>
    </row>
    <row r="80" spans="2:4" x14ac:dyDescent="0.2">
      <c r="B80">
        <v>3604</v>
      </c>
      <c r="C80" t="s">
        <v>170</v>
      </c>
      <c r="D80">
        <v>6</v>
      </c>
    </row>
    <row r="81" spans="2:4" x14ac:dyDescent="0.2">
      <c r="B81">
        <v>3656</v>
      </c>
      <c r="C81" t="s">
        <v>171</v>
      </c>
      <c r="D81">
        <v>13</v>
      </c>
    </row>
    <row r="82" spans="2:4" x14ac:dyDescent="0.2">
      <c r="B82">
        <v>3722</v>
      </c>
      <c r="C82" t="s">
        <v>172</v>
      </c>
      <c r="D82">
        <v>5</v>
      </c>
    </row>
    <row r="83" spans="2:4" x14ac:dyDescent="0.2">
      <c r="B83">
        <v>3746</v>
      </c>
      <c r="C83" t="s">
        <v>173</v>
      </c>
      <c r="D83">
        <v>39</v>
      </c>
    </row>
    <row r="84" spans="2:4" x14ac:dyDescent="0.2">
      <c r="B84">
        <v>992</v>
      </c>
      <c r="C84" t="s">
        <v>174</v>
      </c>
      <c r="D84">
        <v>4</v>
      </c>
    </row>
    <row r="85" spans="2:4" x14ac:dyDescent="0.2">
      <c r="B85">
        <v>999</v>
      </c>
      <c r="C85" t="s">
        <v>175</v>
      </c>
      <c r="D85">
        <v>4</v>
      </c>
    </row>
    <row r="86" spans="2:4" x14ac:dyDescent="0.2">
      <c r="B86">
        <v>1004</v>
      </c>
      <c r="C86" t="s">
        <v>176</v>
      </c>
      <c r="D86">
        <v>5</v>
      </c>
    </row>
    <row r="87" spans="2:4" x14ac:dyDescent="0.2">
      <c r="B87">
        <v>1034</v>
      </c>
      <c r="C87" t="s">
        <v>177</v>
      </c>
      <c r="D87">
        <v>20</v>
      </c>
    </row>
    <row r="88" spans="2:4" x14ac:dyDescent="0.2">
      <c r="B88">
        <v>3949</v>
      </c>
      <c r="C88" t="s">
        <v>178</v>
      </c>
      <c r="D88">
        <v>3</v>
      </c>
    </row>
    <row r="89" spans="2:4" x14ac:dyDescent="0.2">
      <c r="B89">
        <v>3955</v>
      </c>
      <c r="C89" t="s">
        <v>179</v>
      </c>
      <c r="D89">
        <v>21</v>
      </c>
    </row>
    <row r="90" spans="2:4" x14ac:dyDescent="0.2">
      <c r="B90">
        <v>15853</v>
      </c>
      <c r="C90" t="s">
        <v>180</v>
      </c>
      <c r="D90">
        <v>7</v>
      </c>
    </row>
    <row r="91" spans="2:4" x14ac:dyDescent="0.2">
      <c r="B91">
        <v>15888</v>
      </c>
      <c r="C91" t="s">
        <v>181</v>
      </c>
      <c r="D91">
        <v>2</v>
      </c>
    </row>
    <row r="92" spans="2:4" x14ac:dyDescent="0.2">
      <c r="B92">
        <v>15907</v>
      </c>
      <c r="C92" t="s">
        <v>182</v>
      </c>
      <c r="D92">
        <v>3</v>
      </c>
    </row>
    <row r="93" spans="2:4" x14ac:dyDescent="0.2">
      <c r="B93">
        <v>15914</v>
      </c>
      <c r="C93" t="s">
        <v>183</v>
      </c>
      <c r="D93">
        <v>10</v>
      </c>
    </row>
    <row r="94" spans="2:4" x14ac:dyDescent="0.2">
      <c r="B94">
        <v>15951</v>
      </c>
      <c r="C94" t="s">
        <v>184</v>
      </c>
      <c r="D94">
        <v>8</v>
      </c>
    </row>
    <row r="95" spans="2:4" x14ac:dyDescent="0.2">
      <c r="B95">
        <v>16007</v>
      </c>
      <c r="C95" t="s">
        <v>185</v>
      </c>
      <c r="D95">
        <v>11</v>
      </c>
    </row>
    <row r="96" spans="2:4" x14ac:dyDescent="0.2">
      <c r="B96">
        <v>16064</v>
      </c>
      <c r="C96" t="s">
        <v>186</v>
      </c>
      <c r="D96">
        <v>13</v>
      </c>
    </row>
    <row r="97" spans="2:4" x14ac:dyDescent="0.2">
      <c r="B97">
        <v>16114</v>
      </c>
      <c r="C97" t="s">
        <v>187</v>
      </c>
      <c r="D97">
        <v>58</v>
      </c>
    </row>
    <row r="98" spans="2:4" x14ac:dyDescent="0.2">
      <c r="B98">
        <v>16364</v>
      </c>
      <c r="C98" t="s">
        <v>188</v>
      </c>
      <c r="D98">
        <v>14</v>
      </c>
    </row>
    <row r="99" spans="2:4" x14ac:dyDescent="0.2">
      <c r="B99">
        <v>16399</v>
      </c>
      <c r="C99" t="s">
        <v>189</v>
      </c>
      <c r="D99">
        <v>54</v>
      </c>
    </row>
    <row r="100" spans="2:4" x14ac:dyDescent="0.2">
      <c r="B100">
        <v>16617</v>
      </c>
      <c r="C100" t="s">
        <v>190</v>
      </c>
      <c r="D100">
        <v>4</v>
      </c>
    </row>
    <row r="101" spans="2:4" x14ac:dyDescent="0.2">
      <c r="B101">
        <v>16626</v>
      </c>
      <c r="C101" t="s">
        <v>191</v>
      </c>
      <c r="D101">
        <v>8</v>
      </c>
    </row>
    <row r="102" spans="2:4" x14ac:dyDescent="0.2">
      <c r="B102">
        <v>16654</v>
      </c>
      <c r="C102" t="s">
        <v>192</v>
      </c>
      <c r="D102">
        <v>10</v>
      </c>
    </row>
    <row r="103" spans="2:4" x14ac:dyDescent="0.2">
      <c r="B103">
        <v>16739</v>
      </c>
      <c r="C103" t="s">
        <v>193</v>
      </c>
      <c r="D103">
        <v>3</v>
      </c>
    </row>
    <row r="104" spans="2:4" x14ac:dyDescent="0.2">
      <c r="B104">
        <v>16746</v>
      </c>
      <c r="C104" t="s">
        <v>194</v>
      </c>
      <c r="D104">
        <v>23</v>
      </c>
    </row>
    <row r="105" spans="2:4" x14ac:dyDescent="0.2">
      <c r="B105">
        <v>16843</v>
      </c>
      <c r="C105" t="s">
        <v>195</v>
      </c>
      <c r="D105">
        <v>8</v>
      </c>
    </row>
    <row r="106" spans="2:4" x14ac:dyDescent="0.2">
      <c r="B106">
        <v>16877</v>
      </c>
      <c r="C106" t="s">
        <v>196</v>
      </c>
      <c r="D106">
        <v>3</v>
      </c>
    </row>
    <row r="107" spans="2:4" x14ac:dyDescent="0.2">
      <c r="B107">
        <v>16896</v>
      </c>
      <c r="C107" t="s">
        <v>62</v>
      </c>
      <c r="D107">
        <v>5</v>
      </c>
    </row>
    <row r="108" spans="2:4" x14ac:dyDescent="0.2">
      <c r="B108">
        <v>16908</v>
      </c>
      <c r="C108" t="s">
        <v>197</v>
      </c>
      <c r="D108">
        <v>3</v>
      </c>
    </row>
    <row r="109" spans="2:4" x14ac:dyDescent="0.2">
      <c r="B109">
        <v>16995</v>
      </c>
      <c r="C109" t="s">
        <v>198</v>
      </c>
      <c r="D109">
        <v>11</v>
      </c>
    </row>
    <row r="110" spans="2:4" x14ac:dyDescent="0.2">
      <c r="B110">
        <v>17031</v>
      </c>
      <c r="C110" t="s">
        <v>199</v>
      </c>
      <c r="D110">
        <v>9</v>
      </c>
    </row>
    <row r="111" spans="2:4" x14ac:dyDescent="0.2">
      <c r="B111">
        <v>17099</v>
      </c>
      <c r="C111" t="s">
        <v>200</v>
      </c>
      <c r="D111">
        <v>9</v>
      </c>
    </row>
    <row r="112" spans="2:4" x14ac:dyDescent="0.2">
      <c r="B112">
        <v>17136</v>
      </c>
      <c r="C112" t="s">
        <v>201</v>
      </c>
      <c r="D112">
        <v>13</v>
      </c>
    </row>
    <row r="113" spans="2:4" x14ac:dyDescent="0.2">
      <c r="B113">
        <v>17231</v>
      </c>
      <c r="C113" t="s">
        <v>202</v>
      </c>
      <c r="D113">
        <v>6</v>
      </c>
    </row>
    <row r="114" spans="2:4" x14ac:dyDescent="0.2">
      <c r="B114">
        <v>17257</v>
      </c>
      <c r="C114" t="s">
        <v>203</v>
      </c>
      <c r="D114">
        <v>13</v>
      </c>
    </row>
    <row r="115" spans="2:4" x14ac:dyDescent="0.2">
      <c r="B115">
        <v>17321</v>
      </c>
      <c r="C115" t="s">
        <v>204</v>
      </c>
      <c r="D115">
        <v>10</v>
      </c>
    </row>
    <row r="116" spans="2:4" x14ac:dyDescent="0.2">
      <c r="B116">
        <v>17355</v>
      </c>
      <c r="C116" t="s">
        <v>205</v>
      </c>
      <c r="D116">
        <v>10</v>
      </c>
    </row>
    <row r="117" spans="2:4" x14ac:dyDescent="0.2">
      <c r="B117">
        <v>17425</v>
      </c>
      <c r="C117" t="s">
        <v>206</v>
      </c>
      <c r="D117">
        <v>25</v>
      </c>
    </row>
    <row r="118" spans="2:4" x14ac:dyDescent="0.2">
      <c r="B118">
        <v>17510</v>
      </c>
      <c r="C118" t="s">
        <v>207</v>
      </c>
      <c r="D118">
        <v>4</v>
      </c>
    </row>
    <row r="119" spans="2:4" x14ac:dyDescent="0.2">
      <c r="B119">
        <v>17536</v>
      </c>
      <c r="C119" t="s">
        <v>208</v>
      </c>
      <c r="D119">
        <v>10</v>
      </c>
    </row>
    <row r="120" spans="2:4" x14ac:dyDescent="0.2">
      <c r="B120">
        <v>17601</v>
      </c>
      <c r="C120" t="s">
        <v>209</v>
      </c>
      <c r="D120">
        <v>4</v>
      </c>
    </row>
    <row r="121" spans="2:4" x14ac:dyDescent="0.2">
      <c r="B121">
        <v>17613</v>
      </c>
      <c r="C121" t="s">
        <v>210</v>
      </c>
      <c r="D121">
        <v>10</v>
      </c>
    </row>
    <row r="122" spans="2:4" x14ac:dyDescent="0.2">
      <c r="B122">
        <v>17646</v>
      </c>
      <c r="C122" t="s">
        <v>211</v>
      </c>
      <c r="D122">
        <v>6</v>
      </c>
    </row>
    <row r="123" spans="2:4" x14ac:dyDescent="0.2">
      <c r="B123">
        <v>17675</v>
      </c>
      <c r="C123" t="s">
        <v>212</v>
      </c>
      <c r="D123">
        <v>14</v>
      </c>
    </row>
    <row r="124" spans="2:4" x14ac:dyDescent="0.2">
      <c r="B124">
        <v>17828</v>
      </c>
      <c r="C124" t="s">
        <v>213</v>
      </c>
      <c r="D124">
        <v>2</v>
      </c>
    </row>
    <row r="125" spans="2:4" x14ac:dyDescent="0.2">
      <c r="B125">
        <v>17836</v>
      </c>
      <c r="C125" t="s">
        <v>214</v>
      </c>
      <c r="D125">
        <v>35</v>
      </c>
    </row>
    <row r="126" spans="2:4" x14ac:dyDescent="0.2">
      <c r="B126">
        <v>18006</v>
      </c>
      <c r="C126" t="s">
        <v>215</v>
      </c>
      <c r="D126">
        <v>14</v>
      </c>
    </row>
    <row r="127" spans="2:4" x14ac:dyDescent="0.2">
      <c r="B127">
        <v>18086</v>
      </c>
      <c r="C127" t="s">
        <v>216</v>
      </c>
      <c r="D127">
        <v>8</v>
      </c>
    </row>
    <row r="128" spans="2:4" x14ac:dyDescent="0.2">
      <c r="B128">
        <v>18120</v>
      </c>
      <c r="C128" t="s">
        <v>217</v>
      </c>
      <c r="D128">
        <v>7</v>
      </c>
    </row>
    <row r="129" spans="2:4" x14ac:dyDescent="0.2">
      <c r="B129">
        <v>22336</v>
      </c>
      <c r="C129" t="s">
        <v>218</v>
      </c>
      <c r="D129">
        <v>4</v>
      </c>
    </row>
    <row r="130" spans="2:4" x14ac:dyDescent="0.2">
      <c r="B130">
        <v>18148</v>
      </c>
      <c r="C130" t="s">
        <v>219</v>
      </c>
      <c r="D130">
        <v>21</v>
      </c>
    </row>
    <row r="131" spans="2:4" x14ac:dyDescent="0.2">
      <c r="B131">
        <v>18212</v>
      </c>
      <c r="C131" t="s">
        <v>220</v>
      </c>
      <c r="D131">
        <v>11</v>
      </c>
    </row>
    <row r="132" spans="2:4" x14ac:dyDescent="0.2">
      <c r="B132">
        <v>18249</v>
      </c>
      <c r="C132" t="s">
        <v>221</v>
      </c>
      <c r="D132">
        <v>9</v>
      </c>
    </row>
    <row r="133" spans="2:4" x14ac:dyDescent="0.2">
      <c r="B133">
        <v>18282</v>
      </c>
      <c r="C133" t="s">
        <v>222</v>
      </c>
      <c r="D133">
        <v>2</v>
      </c>
    </row>
    <row r="134" spans="2:4" x14ac:dyDescent="0.2">
      <c r="B134">
        <v>18287</v>
      </c>
      <c r="C134" t="s">
        <v>223</v>
      </c>
      <c r="D134">
        <v>2</v>
      </c>
    </row>
    <row r="135" spans="2:4" x14ac:dyDescent="0.2">
      <c r="B135">
        <v>18305</v>
      </c>
      <c r="C135" t="s">
        <v>224</v>
      </c>
      <c r="D135">
        <v>34</v>
      </c>
    </row>
    <row r="136" spans="2:4" x14ac:dyDescent="0.2">
      <c r="B136">
        <v>18445</v>
      </c>
      <c r="C136" t="s">
        <v>225</v>
      </c>
      <c r="D136">
        <v>4</v>
      </c>
    </row>
    <row r="137" spans="2:4" x14ac:dyDescent="0.2">
      <c r="B137">
        <v>18469</v>
      </c>
      <c r="C137" t="s">
        <v>226</v>
      </c>
      <c r="D137">
        <v>12</v>
      </c>
    </row>
    <row r="138" spans="2:4" x14ac:dyDescent="0.2">
      <c r="B138">
        <v>18506</v>
      </c>
      <c r="C138" t="s">
        <v>227</v>
      </c>
      <c r="D138">
        <v>15</v>
      </c>
    </row>
    <row r="139" spans="2:4" x14ac:dyDescent="0.2">
      <c r="B139">
        <v>18564</v>
      </c>
      <c r="C139" t="s">
        <v>228</v>
      </c>
      <c r="D139">
        <v>8</v>
      </c>
    </row>
    <row r="140" spans="2:4" x14ac:dyDescent="0.2">
      <c r="B140">
        <v>18630</v>
      </c>
      <c r="C140" t="s">
        <v>229</v>
      </c>
      <c r="D140">
        <v>9</v>
      </c>
    </row>
    <row r="141" spans="2:4" x14ac:dyDescent="0.2">
      <c r="B141">
        <v>18666</v>
      </c>
      <c r="C141" t="s">
        <v>230</v>
      </c>
      <c r="D141">
        <v>10</v>
      </c>
    </row>
    <row r="142" spans="2:4" x14ac:dyDescent="0.2">
      <c r="B142">
        <v>18699</v>
      </c>
      <c r="C142" t="s">
        <v>231</v>
      </c>
      <c r="D142">
        <v>17</v>
      </c>
    </row>
    <row r="143" spans="2:4" x14ac:dyDescent="0.2">
      <c r="B143">
        <v>18775</v>
      </c>
      <c r="C143" t="s">
        <v>232</v>
      </c>
      <c r="D143">
        <v>4</v>
      </c>
    </row>
    <row r="144" spans="2:4" x14ac:dyDescent="0.2">
      <c r="B144">
        <v>18793</v>
      </c>
      <c r="C144" t="s">
        <v>233</v>
      </c>
      <c r="D144">
        <v>8</v>
      </c>
    </row>
    <row r="145" spans="4:4" x14ac:dyDescent="0.2">
      <c r="D145">
        <f>SUM(D1:D144)</f>
        <v>1734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4"/>
  <sheetViews>
    <sheetView topLeftCell="A786" zoomScale="97" workbookViewId="0">
      <selection activeCell="E806" sqref="E806"/>
    </sheetView>
  </sheetViews>
  <sheetFormatPr baseColWidth="10" defaultRowHeight="16" x14ac:dyDescent="0.2"/>
  <sheetData>
    <row r="1" spans="1:3" x14ac:dyDescent="0.2">
      <c r="A1" t="s">
        <v>3010</v>
      </c>
      <c r="B1" s="1" t="s">
        <v>0</v>
      </c>
      <c r="C1" t="s">
        <v>276</v>
      </c>
    </row>
    <row r="2" spans="1:3" x14ac:dyDescent="0.2">
      <c r="A2" t="s">
        <v>238</v>
      </c>
      <c r="B2" t="s">
        <v>0</v>
      </c>
      <c r="C2" t="s">
        <v>258</v>
      </c>
    </row>
    <row r="3" spans="1:3" x14ac:dyDescent="0.2">
      <c r="A3" t="s">
        <v>238</v>
      </c>
      <c r="B3" t="s">
        <v>0</v>
      </c>
      <c r="C3" t="s">
        <v>261</v>
      </c>
    </row>
    <row r="4" spans="1:3" x14ac:dyDescent="0.2">
      <c r="A4" t="s">
        <v>238</v>
      </c>
      <c r="B4" t="s">
        <v>0</v>
      </c>
      <c r="C4" t="s">
        <v>264</v>
      </c>
    </row>
    <row r="5" spans="1:3" x14ac:dyDescent="0.2">
      <c r="A5" t="s">
        <v>238</v>
      </c>
      <c r="B5" t="s">
        <v>0</v>
      </c>
      <c r="C5" t="s">
        <v>266</v>
      </c>
    </row>
    <row r="6" spans="1:3" x14ac:dyDescent="0.2">
      <c r="A6" t="s">
        <v>238</v>
      </c>
      <c r="B6" t="s">
        <v>0</v>
      </c>
      <c r="C6" t="s">
        <v>268</v>
      </c>
    </row>
    <row r="7" spans="1:3" x14ac:dyDescent="0.2">
      <c r="A7" t="s">
        <v>238</v>
      </c>
      <c r="B7" t="s">
        <v>0</v>
      </c>
      <c r="C7" t="s">
        <v>272</v>
      </c>
    </row>
    <row r="8" spans="1:3" x14ac:dyDescent="0.2">
      <c r="A8" t="s">
        <v>238</v>
      </c>
      <c r="B8" t="s">
        <v>0</v>
      </c>
      <c r="C8" t="s">
        <v>273</v>
      </c>
    </row>
    <row r="9" spans="1:3" x14ac:dyDescent="0.2">
      <c r="A9" t="s">
        <v>238</v>
      </c>
      <c r="B9" t="s">
        <v>0</v>
      </c>
      <c r="C9" t="s">
        <v>274</v>
      </c>
    </row>
    <row r="10" spans="1:3" x14ac:dyDescent="0.2">
      <c r="A10" t="s">
        <v>238</v>
      </c>
      <c r="B10" t="s">
        <v>1</v>
      </c>
      <c r="C10" t="s">
        <v>281</v>
      </c>
    </row>
    <row r="11" spans="1:3" x14ac:dyDescent="0.2">
      <c r="A11" t="s">
        <v>238</v>
      </c>
      <c r="B11" t="s">
        <v>1</v>
      </c>
      <c r="C11" t="s">
        <v>282</v>
      </c>
    </row>
    <row r="12" spans="1:3" x14ac:dyDescent="0.2">
      <c r="A12" t="s">
        <v>238</v>
      </c>
      <c r="B12" t="s">
        <v>1</v>
      </c>
      <c r="C12" t="s">
        <v>283</v>
      </c>
    </row>
    <row r="13" spans="1:3" x14ac:dyDescent="0.2">
      <c r="A13" t="s">
        <v>238</v>
      </c>
      <c r="B13" t="s">
        <v>1</v>
      </c>
      <c r="C13" t="s">
        <v>285</v>
      </c>
    </row>
    <row r="14" spans="1:3" x14ac:dyDescent="0.2">
      <c r="A14" t="s">
        <v>238</v>
      </c>
      <c r="B14" t="s">
        <v>1</v>
      </c>
      <c r="C14" t="s">
        <v>278</v>
      </c>
    </row>
    <row r="15" spans="1:3" x14ac:dyDescent="0.2">
      <c r="A15" t="s">
        <v>238</v>
      </c>
      <c r="B15" t="s">
        <v>1</v>
      </c>
      <c r="C15" t="s">
        <v>277</v>
      </c>
    </row>
    <row r="16" spans="1:3" x14ac:dyDescent="0.2">
      <c r="A16" t="s">
        <v>238</v>
      </c>
      <c r="B16" t="s">
        <v>1</v>
      </c>
      <c r="C16" t="s">
        <v>298</v>
      </c>
    </row>
    <row r="17" spans="1:3" x14ac:dyDescent="0.2">
      <c r="A17" t="s">
        <v>238</v>
      </c>
      <c r="B17" t="s">
        <v>1</v>
      </c>
      <c r="C17" t="s">
        <v>297</v>
      </c>
    </row>
    <row r="18" spans="1:3" x14ac:dyDescent="0.2">
      <c r="A18" t="s">
        <v>238</v>
      </c>
      <c r="B18" t="s">
        <v>1</v>
      </c>
      <c r="C18" t="s">
        <v>295</v>
      </c>
    </row>
    <row r="19" spans="1:3" x14ac:dyDescent="0.2">
      <c r="A19" t="s">
        <v>238</v>
      </c>
      <c r="B19" t="s">
        <v>1</v>
      </c>
      <c r="C19" t="s">
        <v>273</v>
      </c>
    </row>
    <row r="20" spans="1:3" x14ac:dyDescent="0.2">
      <c r="A20" t="s">
        <v>238</v>
      </c>
      <c r="B20" t="s">
        <v>1</v>
      </c>
      <c r="C20" t="s">
        <v>292</v>
      </c>
    </row>
    <row r="21" spans="1:3" x14ac:dyDescent="0.2">
      <c r="A21" t="s">
        <v>238</v>
      </c>
      <c r="B21" t="s">
        <v>1</v>
      </c>
      <c r="C21" t="s">
        <v>289</v>
      </c>
    </row>
    <row r="22" spans="1:3" x14ac:dyDescent="0.2">
      <c r="A22" t="s">
        <v>238</v>
      </c>
      <c r="B22" t="s">
        <v>1</v>
      </c>
      <c r="C22" t="s">
        <v>288</v>
      </c>
    </row>
    <row r="23" spans="1:3" x14ac:dyDescent="0.2">
      <c r="A23" t="s">
        <v>238</v>
      </c>
      <c r="B23" t="s">
        <v>2</v>
      </c>
      <c r="C23" t="s">
        <v>2</v>
      </c>
    </row>
    <row r="24" spans="1:3" x14ac:dyDescent="0.2">
      <c r="A24" t="s">
        <v>238</v>
      </c>
      <c r="B24" t="s">
        <v>2</v>
      </c>
      <c r="C24" t="s">
        <v>300</v>
      </c>
    </row>
    <row r="25" spans="1:3" x14ac:dyDescent="0.2">
      <c r="A25" t="s">
        <v>238</v>
      </c>
      <c r="B25" t="s">
        <v>2</v>
      </c>
      <c r="C25" t="s">
        <v>301</v>
      </c>
    </row>
    <row r="26" spans="1:3" x14ac:dyDescent="0.2">
      <c r="A26" t="s">
        <v>238</v>
      </c>
      <c r="B26" t="s">
        <v>2</v>
      </c>
      <c r="C26" t="s">
        <v>303</v>
      </c>
    </row>
    <row r="27" spans="1:3" x14ac:dyDescent="0.2">
      <c r="A27" t="s">
        <v>238</v>
      </c>
      <c r="B27" t="s">
        <v>2</v>
      </c>
      <c r="C27" t="s">
        <v>304</v>
      </c>
    </row>
    <row r="28" spans="1:3" x14ac:dyDescent="0.2">
      <c r="A28" t="s">
        <v>238</v>
      </c>
      <c r="B28" t="s">
        <v>2</v>
      </c>
      <c r="C28" t="s">
        <v>295</v>
      </c>
    </row>
    <row r="29" spans="1:3" x14ac:dyDescent="0.2">
      <c r="A29" t="s">
        <v>238</v>
      </c>
      <c r="B29" t="s">
        <v>2</v>
      </c>
      <c r="C29" t="s">
        <v>305</v>
      </c>
    </row>
    <row r="30" spans="1:3" x14ac:dyDescent="0.2">
      <c r="A30" t="s">
        <v>238</v>
      </c>
      <c r="B30" t="s">
        <v>3</v>
      </c>
      <c r="C30" t="s">
        <v>306</v>
      </c>
    </row>
    <row r="31" spans="1:3" x14ac:dyDescent="0.2">
      <c r="A31" t="s">
        <v>238</v>
      </c>
      <c r="B31" t="s">
        <v>3</v>
      </c>
      <c r="C31" t="s">
        <v>307</v>
      </c>
    </row>
    <row r="32" spans="1:3" x14ac:dyDescent="0.2">
      <c r="A32" t="s">
        <v>238</v>
      </c>
      <c r="B32" t="s">
        <v>3</v>
      </c>
      <c r="C32" t="s">
        <v>288</v>
      </c>
    </row>
    <row r="33" spans="1:3" x14ac:dyDescent="0.2">
      <c r="A33" t="s">
        <v>238</v>
      </c>
      <c r="B33" t="s">
        <v>3</v>
      </c>
      <c r="C33" t="s">
        <v>308</v>
      </c>
    </row>
    <row r="34" spans="1:3" x14ac:dyDescent="0.2">
      <c r="A34" t="s">
        <v>238</v>
      </c>
      <c r="B34" t="s">
        <v>3</v>
      </c>
      <c r="C34" t="s">
        <v>309</v>
      </c>
    </row>
    <row r="35" spans="1:3" x14ac:dyDescent="0.2">
      <c r="A35" t="s">
        <v>238</v>
      </c>
      <c r="B35" t="s">
        <v>3</v>
      </c>
      <c r="C35" t="s">
        <v>311</v>
      </c>
    </row>
    <row r="36" spans="1:3" x14ac:dyDescent="0.2">
      <c r="A36" t="s">
        <v>238</v>
      </c>
      <c r="B36" t="s">
        <v>3</v>
      </c>
      <c r="C36" t="s">
        <v>161</v>
      </c>
    </row>
    <row r="37" spans="1:3" x14ac:dyDescent="0.2">
      <c r="A37" t="s">
        <v>238</v>
      </c>
      <c r="B37" t="s">
        <v>3</v>
      </c>
      <c r="C37" t="s">
        <v>313</v>
      </c>
    </row>
    <row r="38" spans="1:3" x14ac:dyDescent="0.2">
      <c r="A38" t="s">
        <v>238</v>
      </c>
      <c r="B38" t="s">
        <v>4</v>
      </c>
      <c r="C38" t="s">
        <v>94</v>
      </c>
    </row>
    <row r="39" spans="1:3" x14ac:dyDescent="0.2">
      <c r="A39" t="s">
        <v>238</v>
      </c>
      <c r="B39" t="s">
        <v>4</v>
      </c>
      <c r="C39" t="s">
        <v>288</v>
      </c>
    </row>
    <row r="40" spans="1:3" x14ac:dyDescent="0.2">
      <c r="A40" t="s">
        <v>238</v>
      </c>
      <c r="B40" t="s">
        <v>4</v>
      </c>
      <c r="C40" t="s">
        <v>315</v>
      </c>
    </row>
    <row r="41" spans="1:3" x14ac:dyDescent="0.2">
      <c r="A41" t="s">
        <v>238</v>
      </c>
      <c r="B41" t="s">
        <v>4</v>
      </c>
      <c r="C41" t="s">
        <v>316</v>
      </c>
    </row>
    <row r="42" spans="1:3" x14ac:dyDescent="0.2">
      <c r="A42" t="s">
        <v>238</v>
      </c>
      <c r="B42" t="s">
        <v>4</v>
      </c>
      <c r="C42" t="s">
        <v>324</v>
      </c>
    </row>
    <row r="43" spans="1:3" x14ac:dyDescent="0.2">
      <c r="A43" t="s">
        <v>238</v>
      </c>
      <c r="B43" t="s">
        <v>4</v>
      </c>
      <c r="C43" t="s">
        <v>322</v>
      </c>
    </row>
    <row r="44" spans="1:3" x14ac:dyDescent="0.2">
      <c r="A44" t="s">
        <v>238</v>
      </c>
      <c r="B44" t="s">
        <v>4</v>
      </c>
      <c r="C44" t="s">
        <v>320</v>
      </c>
    </row>
    <row r="45" spans="1:3" x14ac:dyDescent="0.2">
      <c r="A45" t="s">
        <v>238</v>
      </c>
      <c r="B45" t="s">
        <v>4</v>
      </c>
      <c r="C45" t="s">
        <v>319</v>
      </c>
    </row>
    <row r="46" spans="1:3" x14ac:dyDescent="0.2">
      <c r="A46" t="s">
        <v>238</v>
      </c>
      <c r="B46" t="s">
        <v>4</v>
      </c>
      <c r="C46" t="s">
        <v>317</v>
      </c>
    </row>
    <row r="47" spans="1:3" x14ac:dyDescent="0.2">
      <c r="A47" t="s">
        <v>238</v>
      </c>
      <c r="B47" t="s">
        <v>5</v>
      </c>
      <c r="C47" t="s">
        <v>288</v>
      </c>
    </row>
    <row r="48" spans="1:3" x14ac:dyDescent="0.2">
      <c r="A48" t="s">
        <v>238</v>
      </c>
      <c r="B48" t="s">
        <v>5</v>
      </c>
      <c r="C48" t="s">
        <v>16</v>
      </c>
    </row>
    <row r="49" spans="1:3" x14ac:dyDescent="0.2">
      <c r="A49" t="s">
        <v>238</v>
      </c>
      <c r="B49" t="s">
        <v>5</v>
      </c>
      <c r="C49" t="s">
        <v>326</v>
      </c>
    </row>
    <row r="50" spans="1:3" x14ac:dyDescent="0.2">
      <c r="A50" t="s">
        <v>238</v>
      </c>
      <c r="B50" t="s">
        <v>5</v>
      </c>
      <c r="C50" t="s">
        <v>289</v>
      </c>
    </row>
    <row r="51" spans="1:3" x14ac:dyDescent="0.2">
      <c r="A51" t="s">
        <v>238</v>
      </c>
      <c r="B51" t="s">
        <v>5</v>
      </c>
      <c r="C51" t="s">
        <v>171</v>
      </c>
    </row>
    <row r="52" spans="1:3" x14ac:dyDescent="0.2">
      <c r="A52" t="s">
        <v>238</v>
      </c>
      <c r="B52" t="s">
        <v>6</v>
      </c>
      <c r="C52" t="s">
        <v>327</v>
      </c>
    </row>
    <row r="53" spans="1:3" x14ac:dyDescent="0.2">
      <c r="A53" t="s">
        <v>238</v>
      </c>
      <c r="B53" t="s">
        <v>6</v>
      </c>
      <c r="C53" t="s">
        <v>288</v>
      </c>
    </row>
    <row r="54" spans="1:3" x14ac:dyDescent="0.2">
      <c r="A54" t="s">
        <v>238</v>
      </c>
      <c r="B54" t="s">
        <v>6</v>
      </c>
      <c r="C54" t="s">
        <v>328</v>
      </c>
    </row>
    <row r="55" spans="1:3" x14ac:dyDescent="0.2">
      <c r="A55" t="s">
        <v>238</v>
      </c>
      <c r="B55" t="s">
        <v>6</v>
      </c>
      <c r="C55" t="s">
        <v>330</v>
      </c>
    </row>
    <row r="56" spans="1:3" x14ac:dyDescent="0.2">
      <c r="A56" t="s">
        <v>238</v>
      </c>
      <c r="B56" t="s">
        <v>6</v>
      </c>
      <c r="C56" t="s">
        <v>333</v>
      </c>
    </row>
    <row r="57" spans="1:3" x14ac:dyDescent="0.2">
      <c r="A57" t="s">
        <v>238</v>
      </c>
      <c r="B57" t="s">
        <v>6</v>
      </c>
      <c r="C57" t="s">
        <v>335</v>
      </c>
    </row>
    <row r="58" spans="1:3" x14ac:dyDescent="0.2">
      <c r="A58" t="s">
        <v>238</v>
      </c>
      <c r="B58" t="s">
        <v>6</v>
      </c>
      <c r="C58" t="s">
        <v>337</v>
      </c>
    </row>
    <row r="59" spans="1:3" x14ac:dyDescent="0.2">
      <c r="A59" t="s">
        <v>238</v>
      </c>
      <c r="B59" t="s">
        <v>6</v>
      </c>
      <c r="C59" t="s">
        <v>339</v>
      </c>
    </row>
    <row r="60" spans="1:3" x14ac:dyDescent="0.2">
      <c r="A60" t="s">
        <v>238</v>
      </c>
      <c r="B60" t="s">
        <v>7</v>
      </c>
      <c r="C60" t="s">
        <v>203</v>
      </c>
    </row>
    <row r="61" spans="1:3" x14ac:dyDescent="0.2">
      <c r="A61" t="s">
        <v>238</v>
      </c>
      <c r="B61" t="s">
        <v>7</v>
      </c>
      <c r="C61" t="s">
        <v>272</v>
      </c>
    </row>
    <row r="62" spans="1:3" x14ac:dyDescent="0.2">
      <c r="A62" t="s">
        <v>238</v>
      </c>
      <c r="B62" t="s">
        <v>7</v>
      </c>
      <c r="C62" t="s">
        <v>341</v>
      </c>
    </row>
    <row r="63" spans="1:3" x14ac:dyDescent="0.2">
      <c r="A63" t="s">
        <v>238</v>
      </c>
      <c r="B63" t="s">
        <v>7</v>
      </c>
      <c r="C63" t="s">
        <v>340</v>
      </c>
    </row>
    <row r="64" spans="1:3" x14ac:dyDescent="0.2">
      <c r="A64" t="s">
        <v>238</v>
      </c>
      <c r="B64" t="s">
        <v>7</v>
      </c>
      <c r="C64" t="s">
        <v>288</v>
      </c>
    </row>
    <row r="65" spans="1:3" x14ac:dyDescent="0.2">
      <c r="A65" t="s">
        <v>238</v>
      </c>
      <c r="B65" t="s">
        <v>7</v>
      </c>
      <c r="C65" t="s">
        <v>330</v>
      </c>
    </row>
    <row r="66" spans="1:3" x14ac:dyDescent="0.2">
      <c r="A66" t="s">
        <v>238</v>
      </c>
      <c r="B66" t="s">
        <v>7</v>
      </c>
      <c r="C66" t="s">
        <v>342</v>
      </c>
    </row>
    <row r="67" spans="1:3" x14ac:dyDescent="0.2">
      <c r="A67" t="s">
        <v>238</v>
      </c>
      <c r="B67" t="s">
        <v>7</v>
      </c>
      <c r="C67" t="s">
        <v>344</v>
      </c>
    </row>
    <row r="68" spans="1:3" x14ac:dyDescent="0.2">
      <c r="A68" t="s">
        <v>238</v>
      </c>
      <c r="B68" t="s">
        <v>7</v>
      </c>
      <c r="C68" t="s">
        <v>346</v>
      </c>
    </row>
    <row r="69" spans="1:3" x14ac:dyDescent="0.2">
      <c r="A69" t="s">
        <v>238</v>
      </c>
      <c r="B69" t="s">
        <v>7</v>
      </c>
      <c r="C69" t="s">
        <v>347</v>
      </c>
    </row>
    <row r="70" spans="1:3" x14ac:dyDescent="0.2">
      <c r="A70" t="s">
        <v>238</v>
      </c>
      <c r="B70" t="s">
        <v>7</v>
      </c>
      <c r="C70" t="s">
        <v>335</v>
      </c>
    </row>
    <row r="71" spans="1:3" x14ac:dyDescent="0.2">
      <c r="A71" t="s">
        <v>238</v>
      </c>
      <c r="B71" t="s">
        <v>7</v>
      </c>
      <c r="C71" t="s">
        <v>351</v>
      </c>
    </row>
    <row r="72" spans="1:3" x14ac:dyDescent="0.2">
      <c r="A72" t="s">
        <v>238</v>
      </c>
      <c r="B72" t="s">
        <v>7</v>
      </c>
      <c r="C72" t="s">
        <v>337</v>
      </c>
    </row>
    <row r="73" spans="1:3" x14ac:dyDescent="0.2">
      <c r="A73" t="s">
        <v>238</v>
      </c>
      <c r="B73" t="s">
        <v>7</v>
      </c>
      <c r="C73" t="s">
        <v>348</v>
      </c>
    </row>
    <row r="74" spans="1:3" x14ac:dyDescent="0.2">
      <c r="A74" t="s">
        <v>238</v>
      </c>
      <c r="B74" t="s">
        <v>7</v>
      </c>
      <c r="C74" t="s">
        <v>289</v>
      </c>
    </row>
    <row r="75" spans="1:3" x14ac:dyDescent="0.2">
      <c r="A75" t="s">
        <v>238</v>
      </c>
      <c r="B75" t="s">
        <v>7</v>
      </c>
      <c r="C75" t="s">
        <v>350</v>
      </c>
    </row>
    <row r="76" spans="1:3" x14ac:dyDescent="0.2">
      <c r="A76" t="s">
        <v>238</v>
      </c>
      <c r="B76" t="s">
        <v>8</v>
      </c>
      <c r="C76" t="s">
        <v>361</v>
      </c>
    </row>
    <row r="77" spans="1:3" x14ac:dyDescent="0.2">
      <c r="A77" t="s">
        <v>238</v>
      </c>
      <c r="B77" t="s">
        <v>8</v>
      </c>
      <c r="C77" t="s">
        <v>360</v>
      </c>
    </row>
    <row r="78" spans="1:3" x14ac:dyDescent="0.2">
      <c r="A78" t="s">
        <v>238</v>
      </c>
      <c r="B78" t="s">
        <v>8</v>
      </c>
      <c r="C78" t="s">
        <v>356</v>
      </c>
    </row>
    <row r="79" spans="1:3" x14ac:dyDescent="0.2">
      <c r="A79" t="s">
        <v>238</v>
      </c>
      <c r="B79" t="s">
        <v>8</v>
      </c>
      <c r="C79" t="s">
        <v>357</v>
      </c>
    </row>
    <row r="80" spans="1:3" x14ac:dyDescent="0.2">
      <c r="A80" t="s">
        <v>238</v>
      </c>
      <c r="B80" t="s">
        <v>8</v>
      </c>
      <c r="C80" t="s">
        <v>358</v>
      </c>
    </row>
    <row r="81" spans="1:3" x14ac:dyDescent="0.2">
      <c r="A81" t="s">
        <v>238</v>
      </c>
      <c r="B81" t="s">
        <v>8</v>
      </c>
      <c r="C81" t="s">
        <v>359</v>
      </c>
    </row>
    <row r="82" spans="1:3" x14ac:dyDescent="0.2">
      <c r="A82" t="s">
        <v>238</v>
      </c>
      <c r="B82" t="s">
        <v>8</v>
      </c>
      <c r="C82" t="s">
        <v>320</v>
      </c>
    </row>
    <row r="83" spans="1:3" x14ac:dyDescent="0.2">
      <c r="A83" t="s">
        <v>238</v>
      </c>
      <c r="B83" t="s">
        <v>8</v>
      </c>
      <c r="C83" t="s">
        <v>364</v>
      </c>
    </row>
    <row r="84" spans="1:3" x14ac:dyDescent="0.2">
      <c r="A84" t="s">
        <v>238</v>
      </c>
      <c r="B84" t="s">
        <v>8</v>
      </c>
      <c r="C84" t="s">
        <v>362</v>
      </c>
    </row>
    <row r="85" spans="1:3" x14ac:dyDescent="0.2">
      <c r="A85" t="s">
        <v>238</v>
      </c>
      <c r="B85" t="s">
        <v>8</v>
      </c>
      <c r="C85" t="s">
        <v>322</v>
      </c>
    </row>
    <row r="86" spans="1:3" x14ac:dyDescent="0.2">
      <c r="A86" t="s">
        <v>238</v>
      </c>
      <c r="B86" t="s">
        <v>8</v>
      </c>
      <c r="C86" t="s">
        <v>94</v>
      </c>
    </row>
    <row r="87" spans="1:3" x14ac:dyDescent="0.2">
      <c r="A87" t="s">
        <v>238</v>
      </c>
      <c r="B87" t="s">
        <v>8</v>
      </c>
      <c r="C87" t="s">
        <v>352</v>
      </c>
    </row>
    <row r="88" spans="1:3" x14ac:dyDescent="0.2">
      <c r="A88" t="s">
        <v>238</v>
      </c>
      <c r="B88" t="s">
        <v>8</v>
      </c>
      <c r="C88" t="s">
        <v>353</v>
      </c>
    </row>
    <row r="89" spans="1:3" x14ac:dyDescent="0.2">
      <c r="A89" t="s">
        <v>238</v>
      </c>
      <c r="B89" t="s">
        <v>8</v>
      </c>
      <c r="C89" t="s">
        <v>354</v>
      </c>
    </row>
    <row r="90" spans="1:3" x14ac:dyDescent="0.2">
      <c r="A90" t="s">
        <v>238</v>
      </c>
      <c r="B90" t="s">
        <v>8</v>
      </c>
      <c r="C90" t="s">
        <v>288</v>
      </c>
    </row>
    <row r="91" spans="1:3" x14ac:dyDescent="0.2">
      <c r="A91" t="s">
        <v>238</v>
      </c>
      <c r="B91" t="s">
        <v>8</v>
      </c>
      <c r="C91" t="s">
        <v>355</v>
      </c>
    </row>
    <row r="92" spans="1:3" x14ac:dyDescent="0.2">
      <c r="A92" t="s">
        <v>238</v>
      </c>
      <c r="B92" t="s">
        <v>9</v>
      </c>
      <c r="C92" t="s">
        <v>390</v>
      </c>
    </row>
    <row r="93" spans="1:3" x14ac:dyDescent="0.2">
      <c r="A93" t="s">
        <v>238</v>
      </c>
      <c r="B93" t="s">
        <v>9</v>
      </c>
      <c r="C93" t="s">
        <v>389</v>
      </c>
    </row>
    <row r="94" spans="1:3" x14ac:dyDescent="0.2">
      <c r="A94" t="s">
        <v>238</v>
      </c>
      <c r="B94" t="s">
        <v>9</v>
      </c>
      <c r="C94" t="s">
        <v>365</v>
      </c>
    </row>
    <row r="95" spans="1:3" x14ac:dyDescent="0.2">
      <c r="A95" t="s">
        <v>238</v>
      </c>
      <c r="B95" t="s">
        <v>9</v>
      </c>
      <c r="C95" t="s">
        <v>366</v>
      </c>
    </row>
    <row r="96" spans="1:3" x14ac:dyDescent="0.2">
      <c r="A96" t="s">
        <v>238</v>
      </c>
      <c r="B96" t="s">
        <v>9</v>
      </c>
      <c r="C96" t="s">
        <v>367</v>
      </c>
    </row>
    <row r="97" spans="1:3" x14ac:dyDescent="0.2">
      <c r="A97" t="s">
        <v>238</v>
      </c>
      <c r="B97" t="s">
        <v>9</v>
      </c>
      <c r="C97" t="s">
        <v>368</v>
      </c>
    </row>
    <row r="98" spans="1:3" x14ac:dyDescent="0.2">
      <c r="A98" t="s">
        <v>238</v>
      </c>
      <c r="B98" t="s">
        <v>9</v>
      </c>
      <c r="C98" t="s">
        <v>327</v>
      </c>
    </row>
    <row r="99" spans="1:3" x14ac:dyDescent="0.2">
      <c r="A99" t="s">
        <v>238</v>
      </c>
      <c r="B99" t="s">
        <v>9</v>
      </c>
      <c r="C99" t="s">
        <v>288</v>
      </c>
    </row>
    <row r="100" spans="1:3" x14ac:dyDescent="0.2">
      <c r="A100" t="s">
        <v>238</v>
      </c>
      <c r="B100" t="s">
        <v>9</v>
      </c>
      <c r="C100" t="s">
        <v>328</v>
      </c>
    </row>
    <row r="101" spans="1:3" x14ac:dyDescent="0.2">
      <c r="A101" t="s">
        <v>238</v>
      </c>
      <c r="B101" t="s">
        <v>9</v>
      </c>
      <c r="C101" t="s">
        <v>109</v>
      </c>
    </row>
    <row r="102" spans="1:3" x14ac:dyDescent="0.2">
      <c r="A102" t="s">
        <v>238</v>
      </c>
      <c r="B102" t="s">
        <v>9</v>
      </c>
      <c r="C102" t="s">
        <v>289</v>
      </c>
    </row>
    <row r="103" spans="1:3" x14ac:dyDescent="0.2">
      <c r="A103" t="s">
        <v>238</v>
      </c>
      <c r="B103" t="s">
        <v>9</v>
      </c>
      <c r="C103" t="s">
        <v>377</v>
      </c>
    </row>
    <row r="104" spans="1:3" x14ac:dyDescent="0.2">
      <c r="A104" t="s">
        <v>238</v>
      </c>
      <c r="B104" t="s">
        <v>9</v>
      </c>
      <c r="C104" t="s">
        <v>376</v>
      </c>
    </row>
    <row r="105" spans="1:3" x14ac:dyDescent="0.2">
      <c r="A105" t="s">
        <v>238</v>
      </c>
      <c r="B105" t="s">
        <v>9</v>
      </c>
      <c r="C105" t="s">
        <v>337</v>
      </c>
    </row>
    <row r="106" spans="1:3" x14ac:dyDescent="0.2">
      <c r="A106" t="s">
        <v>238</v>
      </c>
      <c r="B106" t="s">
        <v>9</v>
      </c>
      <c r="C106" t="s">
        <v>375</v>
      </c>
    </row>
    <row r="107" spans="1:3" x14ac:dyDescent="0.2">
      <c r="A107" t="s">
        <v>238</v>
      </c>
      <c r="B107" t="s">
        <v>9</v>
      </c>
      <c r="C107" t="s">
        <v>374</v>
      </c>
    </row>
    <row r="108" spans="1:3" x14ac:dyDescent="0.2">
      <c r="A108" t="s">
        <v>238</v>
      </c>
      <c r="B108" t="s">
        <v>9</v>
      </c>
      <c r="C108" t="s">
        <v>372</v>
      </c>
    </row>
    <row r="109" spans="1:3" x14ac:dyDescent="0.2">
      <c r="A109" t="s">
        <v>238</v>
      </c>
      <c r="B109" t="s">
        <v>9</v>
      </c>
      <c r="C109" t="s">
        <v>371</v>
      </c>
    </row>
    <row r="110" spans="1:3" x14ac:dyDescent="0.2">
      <c r="A110" t="s">
        <v>238</v>
      </c>
      <c r="B110" t="s">
        <v>9</v>
      </c>
      <c r="C110" t="s">
        <v>370</v>
      </c>
    </row>
    <row r="111" spans="1:3" x14ac:dyDescent="0.2">
      <c r="A111" t="s">
        <v>238</v>
      </c>
      <c r="B111" t="s">
        <v>9</v>
      </c>
      <c r="C111" t="s">
        <v>379</v>
      </c>
    </row>
    <row r="112" spans="1:3" x14ac:dyDescent="0.2">
      <c r="A112" t="s">
        <v>238</v>
      </c>
      <c r="B112" t="s">
        <v>9</v>
      </c>
      <c r="C112" t="s">
        <v>391</v>
      </c>
    </row>
    <row r="113" spans="1:3" x14ac:dyDescent="0.2">
      <c r="A113" t="s">
        <v>238</v>
      </c>
      <c r="B113" t="s">
        <v>9</v>
      </c>
      <c r="C113" t="s">
        <v>388</v>
      </c>
    </row>
    <row r="114" spans="1:3" x14ac:dyDescent="0.2">
      <c r="A114" t="s">
        <v>238</v>
      </c>
      <c r="B114" t="s">
        <v>9</v>
      </c>
      <c r="C114" t="s">
        <v>387</v>
      </c>
    </row>
    <row r="115" spans="1:3" x14ac:dyDescent="0.2">
      <c r="A115" t="s">
        <v>238</v>
      </c>
      <c r="B115" t="s">
        <v>9</v>
      </c>
      <c r="C115" t="s">
        <v>386</v>
      </c>
    </row>
    <row r="116" spans="1:3" x14ac:dyDescent="0.2">
      <c r="A116" t="s">
        <v>238</v>
      </c>
      <c r="B116" t="s">
        <v>9</v>
      </c>
      <c r="C116" t="s">
        <v>385</v>
      </c>
    </row>
    <row r="117" spans="1:3" x14ac:dyDescent="0.2">
      <c r="A117" t="s">
        <v>238</v>
      </c>
      <c r="B117" t="s">
        <v>9</v>
      </c>
      <c r="C117" t="s">
        <v>384</v>
      </c>
    </row>
    <row r="118" spans="1:3" x14ac:dyDescent="0.2">
      <c r="A118" t="s">
        <v>238</v>
      </c>
      <c r="B118" t="s">
        <v>9</v>
      </c>
      <c r="C118" t="s">
        <v>382</v>
      </c>
    </row>
    <row r="119" spans="1:3" x14ac:dyDescent="0.2">
      <c r="A119" t="s">
        <v>238</v>
      </c>
      <c r="B119" t="s">
        <v>9</v>
      </c>
      <c r="C119" t="s">
        <v>380</v>
      </c>
    </row>
    <row r="120" spans="1:3" x14ac:dyDescent="0.2">
      <c r="A120" t="s">
        <v>238</v>
      </c>
      <c r="B120" t="s">
        <v>10</v>
      </c>
      <c r="C120" t="s">
        <v>348</v>
      </c>
    </row>
    <row r="121" spans="1:3" x14ac:dyDescent="0.2">
      <c r="A121" t="s">
        <v>238</v>
      </c>
      <c r="B121" t="s">
        <v>10</v>
      </c>
      <c r="C121" t="s">
        <v>393</v>
      </c>
    </row>
    <row r="122" spans="1:3" x14ac:dyDescent="0.2">
      <c r="A122" t="s">
        <v>238</v>
      </c>
      <c r="B122" t="s">
        <v>10</v>
      </c>
      <c r="C122" t="s">
        <v>394</v>
      </c>
    </row>
    <row r="123" spans="1:3" x14ac:dyDescent="0.2">
      <c r="A123" t="s">
        <v>238</v>
      </c>
      <c r="B123" t="s">
        <v>10</v>
      </c>
      <c r="C123" t="s">
        <v>11</v>
      </c>
    </row>
    <row r="124" spans="1:3" x14ac:dyDescent="0.2">
      <c r="A124" t="s">
        <v>238</v>
      </c>
      <c r="B124" t="s">
        <v>10</v>
      </c>
      <c r="C124" t="s">
        <v>288</v>
      </c>
    </row>
    <row r="125" spans="1:3" x14ac:dyDescent="0.2">
      <c r="A125" t="s">
        <v>238</v>
      </c>
      <c r="B125" t="s">
        <v>10</v>
      </c>
      <c r="C125" t="s">
        <v>330</v>
      </c>
    </row>
    <row r="126" spans="1:3" x14ac:dyDescent="0.2">
      <c r="A126" t="s">
        <v>238</v>
      </c>
      <c r="B126" t="s">
        <v>10</v>
      </c>
      <c r="C126" t="s">
        <v>335</v>
      </c>
    </row>
    <row r="127" spans="1:3" x14ac:dyDescent="0.2">
      <c r="A127" t="s">
        <v>238</v>
      </c>
      <c r="B127" t="s">
        <v>11</v>
      </c>
      <c r="C127" t="s">
        <v>400</v>
      </c>
    </row>
    <row r="128" spans="1:3" x14ac:dyDescent="0.2">
      <c r="A128" t="s">
        <v>238</v>
      </c>
      <c r="B128" t="s">
        <v>11</v>
      </c>
      <c r="C128" t="s">
        <v>393</v>
      </c>
    </row>
    <row r="129" spans="1:3" x14ac:dyDescent="0.2">
      <c r="A129" t="s">
        <v>238</v>
      </c>
      <c r="B129" t="s">
        <v>11</v>
      </c>
      <c r="C129" t="s">
        <v>401</v>
      </c>
    </row>
    <row r="130" spans="1:3" x14ac:dyDescent="0.2">
      <c r="A130" t="s">
        <v>238</v>
      </c>
      <c r="B130" t="s">
        <v>11</v>
      </c>
      <c r="C130" t="s">
        <v>339</v>
      </c>
    </row>
    <row r="131" spans="1:3" x14ac:dyDescent="0.2">
      <c r="A131" t="s">
        <v>238</v>
      </c>
      <c r="B131" t="s">
        <v>11</v>
      </c>
      <c r="C131" t="s">
        <v>394</v>
      </c>
    </row>
    <row r="132" spans="1:3" x14ac:dyDescent="0.2">
      <c r="A132" t="s">
        <v>238</v>
      </c>
      <c r="B132" t="s">
        <v>11</v>
      </c>
      <c r="C132" t="s">
        <v>399</v>
      </c>
    </row>
    <row r="133" spans="1:3" x14ac:dyDescent="0.2">
      <c r="A133" t="s">
        <v>238</v>
      </c>
      <c r="B133" t="s">
        <v>11</v>
      </c>
      <c r="C133" t="s">
        <v>398</v>
      </c>
    </row>
    <row r="134" spans="1:3" x14ac:dyDescent="0.2">
      <c r="A134" t="s">
        <v>238</v>
      </c>
      <c r="B134" t="s">
        <v>11</v>
      </c>
      <c r="C134" t="s">
        <v>397</v>
      </c>
    </row>
    <row r="135" spans="1:3" x14ac:dyDescent="0.2">
      <c r="A135" t="s">
        <v>238</v>
      </c>
      <c r="B135" t="s">
        <v>11</v>
      </c>
      <c r="C135" t="s">
        <v>396</v>
      </c>
    </row>
    <row r="136" spans="1:3" x14ac:dyDescent="0.2">
      <c r="A136" t="s">
        <v>238</v>
      </c>
      <c r="B136" t="s">
        <v>11</v>
      </c>
      <c r="C136" t="s">
        <v>348</v>
      </c>
    </row>
    <row r="137" spans="1:3" x14ac:dyDescent="0.2">
      <c r="A137" t="s">
        <v>238</v>
      </c>
      <c r="B137" t="s">
        <v>11</v>
      </c>
      <c r="C137" t="s">
        <v>11</v>
      </c>
    </row>
    <row r="138" spans="1:3" x14ac:dyDescent="0.2">
      <c r="A138" t="s">
        <v>238</v>
      </c>
      <c r="B138" t="s">
        <v>11</v>
      </c>
      <c r="C138" t="s">
        <v>337</v>
      </c>
    </row>
    <row r="139" spans="1:3" x14ac:dyDescent="0.2">
      <c r="A139" t="s">
        <v>238</v>
      </c>
      <c r="B139" t="s">
        <v>11</v>
      </c>
      <c r="C139" t="s">
        <v>335</v>
      </c>
    </row>
    <row r="140" spans="1:3" x14ac:dyDescent="0.2">
      <c r="A140" t="s">
        <v>238</v>
      </c>
      <c r="B140" t="s">
        <v>11</v>
      </c>
      <c r="C140" t="s">
        <v>375</v>
      </c>
    </row>
    <row r="141" spans="1:3" x14ac:dyDescent="0.2">
      <c r="A141" t="s">
        <v>238</v>
      </c>
      <c r="B141" t="s">
        <v>11</v>
      </c>
      <c r="C141" t="s">
        <v>395</v>
      </c>
    </row>
    <row r="142" spans="1:3" x14ac:dyDescent="0.2">
      <c r="A142" t="s">
        <v>238</v>
      </c>
      <c r="B142" t="s">
        <v>11</v>
      </c>
      <c r="C142" t="s">
        <v>333</v>
      </c>
    </row>
    <row r="143" spans="1:3" x14ac:dyDescent="0.2">
      <c r="A143" t="s">
        <v>238</v>
      </c>
      <c r="B143" t="s">
        <v>11</v>
      </c>
      <c r="C143" t="s">
        <v>330</v>
      </c>
    </row>
    <row r="144" spans="1:3" x14ac:dyDescent="0.2">
      <c r="A144" t="s">
        <v>238</v>
      </c>
      <c r="B144" t="s">
        <v>11</v>
      </c>
      <c r="C144" t="s">
        <v>288</v>
      </c>
    </row>
    <row r="145" spans="1:3" x14ac:dyDescent="0.2">
      <c r="A145" t="s">
        <v>238</v>
      </c>
      <c r="B145" t="s">
        <v>12</v>
      </c>
      <c r="C145" t="s">
        <v>404</v>
      </c>
    </row>
    <row r="146" spans="1:3" x14ac:dyDescent="0.2">
      <c r="A146" t="s">
        <v>238</v>
      </c>
      <c r="B146" t="s">
        <v>12</v>
      </c>
      <c r="C146" t="s">
        <v>12</v>
      </c>
    </row>
    <row r="147" spans="1:3" x14ac:dyDescent="0.2">
      <c r="A147" t="s">
        <v>238</v>
      </c>
      <c r="B147" t="s">
        <v>12</v>
      </c>
      <c r="C147" t="s">
        <v>402</v>
      </c>
    </row>
    <row r="148" spans="1:3" x14ac:dyDescent="0.2">
      <c r="A148" t="s">
        <v>238</v>
      </c>
      <c r="B148" t="s">
        <v>13</v>
      </c>
      <c r="C148" t="s">
        <v>398</v>
      </c>
    </row>
    <row r="149" spans="1:3" x14ac:dyDescent="0.2">
      <c r="A149" t="s">
        <v>238</v>
      </c>
      <c r="B149" t="s">
        <v>13</v>
      </c>
      <c r="C149" t="s">
        <v>408</v>
      </c>
    </row>
    <row r="150" spans="1:3" x14ac:dyDescent="0.2">
      <c r="A150" t="s">
        <v>238</v>
      </c>
      <c r="B150" t="s">
        <v>13</v>
      </c>
      <c r="C150" t="s">
        <v>406</v>
      </c>
    </row>
    <row r="151" spans="1:3" x14ac:dyDescent="0.2">
      <c r="A151" t="s">
        <v>238</v>
      </c>
      <c r="B151" t="s">
        <v>13</v>
      </c>
      <c r="C151" t="s">
        <v>405</v>
      </c>
    </row>
    <row r="152" spans="1:3" x14ac:dyDescent="0.2">
      <c r="A152" t="s">
        <v>238</v>
      </c>
      <c r="B152" t="s">
        <v>13</v>
      </c>
      <c r="C152" t="s">
        <v>407</v>
      </c>
    </row>
    <row r="153" spans="1:3" x14ac:dyDescent="0.2">
      <c r="A153" t="s">
        <v>238</v>
      </c>
      <c r="B153" t="s">
        <v>14</v>
      </c>
      <c r="C153" t="s">
        <v>410</v>
      </c>
    </row>
    <row r="154" spans="1:3" x14ac:dyDescent="0.2">
      <c r="A154" t="s">
        <v>238</v>
      </c>
      <c r="B154" t="s">
        <v>14</v>
      </c>
      <c r="C154" t="s">
        <v>413</v>
      </c>
    </row>
    <row r="155" spans="1:3" x14ac:dyDescent="0.2">
      <c r="A155" t="s">
        <v>238</v>
      </c>
      <c r="B155" t="s">
        <v>14</v>
      </c>
      <c r="C155" t="s">
        <v>15</v>
      </c>
    </row>
    <row r="156" spans="1:3" x14ac:dyDescent="0.2">
      <c r="A156" t="s">
        <v>238</v>
      </c>
      <c r="B156" t="s">
        <v>15</v>
      </c>
      <c r="C156" t="s">
        <v>15</v>
      </c>
    </row>
    <row r="157" spans="1:3" x14ac:dyDescent="0.2">
      <c r="A157" t="s">
        <v>238</v>
      </c>
      <c r="B157" t="s">
        <v>15</v>
      </c>
      <c r="C157" t="s">
        <v>415</v>
      </c>
    </row>
    <row r="158" spans="1:3" x14ac:dyDescent="0.2">
      <c r="A158" t="s">
        <v>238</v>
      </c>
      <c r="B158" t="s">
        <v>15</v>
      </c>
      <c r="C158" t="s">
        <v>416</v>
      </c>
    </row>
    <row r="159" spans="1:3" x14ac:dyDescent="0.2">
      <c r="A159" t="s">
        <v>238</v>
      </c>
      <c r="B159" t="s">
        <v>15</v>
      </c>
      <c r="C159" t="s">
        <v>414</v>
      </c>
    </row>
    <row r="160" spans="1:3" x14ac:dyDescent="0.2">
      <c r="A160" t="s">
        <v>238</v>
      </c>
      <c r="B160" t="s">
        <v>16</v>
      </c>
      <c r="C160" t="s">
        <v>288</v>
      </c>
    </row>
    <row r="161" spans="1:3" x14ac:dyDescent="0.2">
      <c r="A161" t="s">
        <v>238</v>
      </c>
      <c r="B161" t="s">
        <v>16</v>
      </c>
      <c r="C161" t="s">
        <v>417</v>
      </c>
    </row>
    <row r="162" spans="1:3" x14ac:dyDescent="0.2">
      <c r="A162" t="s">
        <v>238</v>
      </c>
      <c r="B162" t="s">
        <v>16</v>
      </c>
      <c r="C162" t="s">
        <v>418</v>
      </c>
    </row>
    <row r="163" spans="1:3" x14ac:dyDescent="0.2">
      <c r="A163" t="s">
        <v>238</v>
      </c>
      <c r="B163" t="s">
        <v>16</v>
      </c>
      <c r="C163" t="s">
        <v>419</v>
      </c>
    </row>
    <row r="164" spans="1:3" x14ac:dyDescent="0.2">
      <c r="A164" t="s">
        <v>238</v>
      </c>
      <c r="B164" t="s">
        <v>16</v>
      </c>
      <c r="C164" t="s">
        <v>420</v>
      </c>
    </row>
    <row r="165" spans="1:3" x14ac:dyDescent="0.2">
      <c r="A165" t="s">
        <v>238</v>
      </c>
      <c r="B165" t="s">
        <v>16</v>
      </c>
      <c r="C165" t="s">
        <v>421</v>
      </c>
    </row>
    <row r="166" spans="1:3" x14ac:dyDescent="0.2">
      <c r="A166" t="s">
        <v>238</v>
      </c>
      <c r="B166" t="s">
        <v>16</v>
      </c>
      <c r="C166" t="s">
        <v>16</v>
      </c>
    </row>
    <row r="167" spans="1:3" x14ac:dyDescent="0.2">
      <c r="A167" t="s">
        <v>238</v>
      </c>
      <c r="B167" t="s">
        <v>16</v>
      </c>
      <c r="C167" t="s">
        <v>422</v>
      </c>
    </row>
    <row r="168" spans="1:3" x14ac:dyDescent="0.2">
      <c r="A168" t="s">
        <v>238</v>
      </c>
      <c r="B168" t="s">
        <v>16</v>
      </c>
      <c r="C168" t="s">
        <v>423</v>
      </c>
    </row>
    <row r="169" spans="1:3" x14ac:dyDescent="0.2">
      <c r="A169" t="s">
        <v>238</v>
      </c>
      <c r="B169" t="s">
        <v>16</v>
      </c>
      <c r="C169" t="s">
        <v>171</v>
      </c>
    </row>
    <row r="170" spans="1:3" x14ac:dyDescent="0.2">
      <c r="A170" t="s">
        <v>238</v>
      </c>
      <c r="B170" t="s">
        <v>16</v>
      </c>
      <c r="C170" t="s">
        <v>426</v>
      </c>
    </row>
    <row r="171" spans="1:3" x14ac:dyDescent="0.2">
      <c r="A171" t="s">
        <v>238</v>
      </c>
      <c r="B171" t="s">
        <v>17</v>
      </c>
      <c r="C171" t="s">
        <v>289</v>
      </c>
    </row>
    <row r="172" spans="1:3" x14ac:dyDescent="0.2">
      <c r="A172" t="s">
        <v>238</v>
      </c>
      <c r="B172" t="s">
        <v>17</v>
      </c>
      <c r="C172" t="s">
        <v>297</v>
      </c>
    </row>
    <row r="173" spans="1:3" x14ac:dyDescent="0.2">
      <c r="A173" t="s">
        <v>238</v>
      </c>
      <c r="B173" t="s">
        <v>17</v>
      </c>
      <c r="C173" t="s">
        <v>432</v>
      </c>
    </row>
    <row r="174" spans="1:3" x14ac:dyDescent="0.2">
      <c r="A174" t="s">
        <v>238</v>
      </c>
      <c r="B174" t="s">
        <v>17</v>
      </c>
      <c r="C174" t="s">
        <v>428</v>
      </c>
    </row>
    <row r="175" spans="1:3" x14ac:dyDescent="0.2">
      <c r="A175" t="s">
        <v>238</v>
      </c>
      <c r="B175" t="s">
        <v>17</v>
      </c>
      <c r="C175" t="s">
        <v>292</v>
      </c>
    </row>
    <row r="176" spans="1:3" x14ac:dyDescent="0.2">
      <c r="A176" t="s">
        <v>238</v>
      </c>
      <c r="B176" t="s">
        <v>18</v>
      </c>
      <c r="C176" t="s">
        <v>297</v>
      </c>
    </row>
    <row r="177" spans="1:3" x14ac:dyDescent="0.2">
      <c r="A177" t="s">
        <v>238</v>
      </c>
      <c r="B177" t="s">
        <v>18</v>
      </c>
      <c r="C177" t="s">
        <v>288</v>
      </c>
    </row>
    <row r="178" spans="1:3" x14ac:dyDescent="0.2">
      <c r="A178" t="s">
        <v>238</v>
      </c>
      <c r="B178" t="s">
        <v>18</v>
      </c>
      <c r="C178" t="s">
        <v>18</v>
      </c>
    </row>
    <row r="179" spans="1:3" x14ac:dyDescent="0.2">
      <c r="A179" t="s">
        <v>238</v>
      </c>
      <c r="B179" t="s">
        <v>18</v>
      </c>
      <c r="C179" t="s">
        <v>433</v>
      </c>
    </row>
    <row r="180" spans="1:3" x14ac:dyDescent="0.2">
      <c r="A180" t="s">
        <v>238</v>
      </c>
      <c r="B180" t="s">
        <v>18</v>
      </c>
      <c r="C180" t="s">
        <v>434</v>
      </c>
    </row>
    <row r="181" spans="1:3" x14ac:dyDescent="0.2">
      <c r="A181" t="s">
        <v>238</v>
      </c>
      <c r="B181" t="s">
        <v>18</v>
      </c>
      <c r="C181" t="s">
        <v>435</v>
      </c>
    </row>
    <row r="182" spans="1:3" x14ac:dyDescent="0.2">
      <c r="A182" t="s">
        <v>238</v>
      </c>
      <c r="B182" t="s">
        <v>18</v>
      </c>
      <c r="C182" t="s">
        <v>292</v>
      </c>
    </row>
    <row r="183" spans="1:3" x14ac:dyDescent="0.2">
      <c r="A183" t="s">
        <v>238</v>
      </c>
      <c r="B183" t="s">
        <v>18</v>
      </c>
      <c r="C183" t="s">
        <v>436</v>
      </c>
    </row>
    <row r="184" spans="1:3" x14ac:dyDescent="0.2">
      <c r="A184" t="s">
        <v>238</v>
      </c>
      <c r="B184" t="s">
        <v>19</v>
      </c>
      <c r="C184" t="s">
        <v>438</v>
      </c>
    </row>
    <row r="185" spans="1:3" x14ac:dyDescent="0.2">
      <c r="A185" t="s">
        <v>238</v>
      </c>
      <c r="B185" t="s">
        <v>19</v>
      </c>
      <c r="C185" t="s">
        <v>435</v>
      </c>
    </row>
    <row r="186" spans="1:3" x14ac:dyDescent="0.2">
      <c r="A186" t="s">
        <v>238</v>
      </c>
      <c r="B186" t="s">
        <v>19</v>
      </c>
      <c r="C186" t="s">
        <v>437</v>
      </c>
    </row>
    <row r="187" spans="1:3" x14ac:dyDescent="0.2">
      <c r="A187" t="s">
        <v>238</v>
      </c>
      <c r="B187" t="s">
        <v>19</v>
      </c>
      <c r="C187" t="s">
        <v>297</v>
      </c>
    </row>
    <row r="188" spans="1:3" x14ac:dyDescent="0.2">
      <c r="A188" t="s">
        <v>238</v>
      </c>
      <c r="B188" t="s">
        <v>19</v>
      </c>
      <c r="C188" t="s">
        <v>443</v>
      </c>
    </row>
    <row r="189" spans="1:3" x14ac:dyDescent="0.2">
      <c r="A189" t="s">
        <v>238</v>
      </c>
      <c r="B189" t="s">
        <v>19</v>
      </c>
      <c r="C189" t="s">
        <v>442</v>
      </c>
    </row>
    <row r="190" spans="1:3" x14ac:dyDescent="0.2">
      <c r="A190" t="s">
        <v>238</v>
      </c>
      <c r="B190" t="s">
        <v>19</v>
      </c>
      <c r="C190" t="s">
        <v>292</v>
      </c>
    </row>
    <row r="191" spans="1:3" x14ac:dyDescent="0.2">
      <c r="A191" t="s">
        <v>238</v>
      </c>
      <c r="B191" t="s">
        <v>19</v>
      </c>
      <c r="C191" t="s">
        <v>441</v>
      </c>
    </row>
    <row r="192" spans="1:3" x14ac:dyDescent="0.2">
      <c r="A192" t="s">
        <v>238</v>
      </c>
      <c r="B192" t="s">
        <v>19</v>
      </c>
      <c r="C192" t="s">
        <v>440</v>
      </c>
    </row>
    <row r="193" spans="1:3" x14ac:dyDescent="0.2">
      <c r="A193" t="s">
        <v>238</v>
      </c>
      <c r="B193" t="s">
        <v>19</v>
      </c>
      <c r="C193" t="s">
        <v>288</v>
      </c>
    </row>
    <row r="194" spans="1:3" x14ac:dyDescent="0.2">
      <c r="A194" t="s">
        <v>238</v>
      </c>
      <c r="B194" t="s">
        <v>19</v>
      </c>
      <c r="C194" t="s">
        <v>439</v>
      </c>
    </row>
    <row r="195" spans="1:3" x14ac:dyDescent="0.2">
      <c r="A195" t="s">
        <v>238</v>
      </c>
      <c r="B195" t="s">
        <v>20</v>
      </c>
      <c r="C195" t="s">
        <v>20</v>
      </c>
    </row>
    <row r="196" spans="1:3" x14ac:dyDescent="0.2">
      <c r="A196" t="s">
        <v>238</v>
      </c>
      <c r="B196" t="s">
        <v>20</v>
      </c>
      <c r="C196" t="s">
        <v>446</v>
      </c>
    </row>
    <row r="197" spans="1:3" x14ac:dyDescent="0.2">
      <c r="A197" t="s">
        <v>238</v>
      </c>
      <c r="B197" t="s">
        <v>20</v>
      </c>
      <c r="C197" t="s">
        <v>444</v>
      </c>
    </row>
    <row r="198" spans="1:3" x14ac:dyDescent="0.2">
      <c r="A198" t="s">
        <v>238</v>
      </c>
      <c r="B198" t="s">
        <v>20</v>
      </c>
      <c r="C198" t="s">
        <v>445</v>
      </c>
    </row>
    <row r="199" spans="1:3" x14ac:dyDescent="0.2">
      <c r="A199" t="s">
        <v>238</v>
      </c>
      <c r="B199" t="s">
        <v>21</v>
      </c>
      <c r="C199" t="s">
        <v>474</v>
      </c>
    </row>
    <row r="200" spans="1:3" x14ac:dyDescent="0.2">
      <c r="A200" t="s">
        <v>238</v>
      </c>
      <c r="B200" t="s">
        <v>21</v>
      </c>
      <c r="C200" t="s">
        <v>473</v>
      </c>
    </row>
    <row r="201" spans="1:3" x14ac:dyDescent="0.2">
      <c r="A201" t="s">
        <v>238</v>
      </c>
      <c r="B201" t="s">
        <v>21</v>
      </c>
      <c r="C201" t="s">
        <v>472</v>
      </c>
    </row>
    <row r="202" spans="1:3" x14ac:dyDescent="0.2">
      <c r="A202" t="s">
        <v>238</v>
      </c>
      <c r="B202" t="s">
        <v>21</v>
      </c>
      <c r="C202" t="s">
        <v>471</v>
      </c>
    </row>
    <row r="203" spans="1:3" x14ac:dyDescent="0.2">
      <c r="A203" t="s">
        <v>238</v>
      </c>
      <c r="B203" t="s">
        <v>21</v>
      </c>
      <c r="C203" t="s">
        <v>470</v>
      </c>
    </row>
    <row r="204" spans="1:3" x14ac:dyDescent="0.2">
      <c r="A204" t="s">
        <v>238</v>
      </c>
      <c r="B204" t="s">
        <v>21</v>
      </c>
      <c r="C204" t="s">
        <v>469</v>
      </c>
    </row>
    <row r="205" spans="1:3" x14ac:dyDescent="0.2">
      <c r="A205" t="s">
        <v>238</v>
      </c>
      <c r="B205" t="s">
        <v>21</v>
      </c>
      <c r="C205" t="s">
        <v>468</v>
      </c>
    </row>
    <row r="206" spans="1:3" x14ac:dyDescent="0.2">
      <c r="A206" t="s">
        <v>238</v>
      </c>
      <c r="B206" t="s">
        <v>21</v>
      </c>
      <c r="C206" t="s">
        <v>450</v>
      </c>
    </row>
    <row r="207" spans="1:3" x14ac:dyDescent="0.2">
      <c r="A207" t="s">
        <v>238</v>
      </c>
      <c r="B207" t="s">
        <v>21</v>
      </c>
      <c r="C207" t="s">
        <v>466</v>
      </c>
    </row>
    <row r="208" spans="1:3" x14ac:dyDescent="0.2">
      <c r="A208" t="s">
        <v>238</v>
      </c>
      <c r="B208" t="s">
        <v>21</v>
      </c>
      <c r="C208" t="s">
        <v>465</v>
      </c>
    </row>
    <row r="209" spans="1:3" x14ac:dyDescent="0.2">
      <c r="A209" t="s">
        <v>238</v>
      </c>
      <c r="B209" t="s">
        <v>21</v>
      </c>
      <c r="C209" t="s">
        <v>464</v>
      </c>
    </row>
    <row r="210" spans="1:3" x14ac:dyDescent="0.2">
      <c r="A210" t="s">
        <v>238</v>
      </c>
      <c r="B210" t="s">
        <v>21</v>
      </c>
      <c r="C210" t="s">
        <v>463</v>
      </c>
    </row>
    <row r="211" spans="1:3" x14ac:dyDescent="0.2">
      <c r="A211" t="s">
        <v>238</v>
      </c>
      <c r="B211" t="s">
        <v>21</v>
      </c>
      <c r="C211" t="s">
        <v>462</v>
      </c>
    </row>
    <row r="212" spans="1:3" x14ac:dyDescent="0.2">
      <c r="A212" t="s">
        <v>238</v>
      </c>
      <c r="B212" t="s">
        <v>21</v>
      </c>
      <c r="C212" t="s">
        <v>461</v>
      </c>
    </row>
    <row r="213" spans="1:3" x14ac:dyDescent="0.2">
      <c r="A213" t="s">
        <v>238</v>
      </c>
      <c r="B213" t="s">
        <v>21</v>
      </c>
      <c r="C213" t="s">
        <v>460</v>
      </c>
    </row>
    <row r="214" spans="1:3" x14ac:dyDescent="0.2">
      <c r="A214" t="s">
        <v>238</v>
      </c>
      <c r="B214" t="s">
        <v>21</v>
      </c>
      <c r="C214" t="s">
        <v>459</v>
      </c>
    </row>
    <row r="215" spans="1:3" x14ac:dyDescent="0.2">
      <c r="A215" t="s">
        <v>238</v>
      </c>
      <c r="B215" t="s">
        <v>21</v>
      </c>
      <c r="C215" t="s">
        <v>458</v>
      </c>
    </row>
    <row r="216" spans="1:3" x14ac:dyDescent="0.2">
      <c r="A216" t="s">
        <v>238</v>
      </c>
      <c r="B216" t="s">
        <v>21</v>
      </c>
      <c r="C216" t="s">
        <v>457</v>
      </c>
    </row>
    <row r="217" spans="1:3" x14ac:dyDescent="0.2">
      <c r="A217" t="s">
        <v>238</v>
      </c>
      <c r="B217" t="s">
        <v>21</v>
      </c>
      <c r="C217" t="s">
        <v>456</v>
      </c>
    </row>
    <row r="218" spans="1:3" x14ac:dyDescent="0.2">
      <c r="A218" t="s">
        <v>238</v>
      </c>
      <c r="B218" t="s">
        <v>21</v>
      </c>
      <c r="C218" t="s">
        <v>435</v>
      </c>
    </row>
    <row r="219" spans="1:3" x14ac:dyDescent="0.2">
      <c r="A219" t="s">
        <v>238</v>
      </c>
      <c r="B219" t="s">
        <v>21</v>
      </c>
      <c r="C219" t="s">
        <v>455</v>
      </c>
    </row>
    <row r="220" spans="1:3" x14ac:dyDescent="0.2">
      <c r="A220" t="s">
        <v>238</v>
      </c>
      <c r="B220" t="s">
        <v>21</v>
      </c>
      <c r="C220" t="s">
        <v>454</v>
      </c>
    </row>
    <row r="221" spans="1:3" x14ac:dyDescent="0.2">
      <c r="A221" t="s">
        <v>238</v>
      </c>
      <c r="B221" t="s">
        <v>21</v>
      </c>
      <c r="C221" t="s">
        <v>453</v>
      </c>
    </row>
    <row r="222" spans="1:3" x14ac:dyDescent="0.2">
      <c r="A222" t="s">
        <v>238</v>
      </c>
      <c r="B222" t="s">
        <v>21</v>
      </c>
      <c r="C222" t="s">
        <v>452</v>
      </c>
    </row>
    <row r="223" spans="1:3" x14ac:dyDescent="0.2">
      <c r="A223" t="s">
        <v>238</v>
      </c>
      <c r="B223" t="s">
        <v>21</v>
      </c>
      <c r="C223" t="s">
        <v>451</v>
      </c>
    </row>
    <row r="224" spans="1:3" x14ac:dyDescent="0.2">
      <c r="A224" t="s">
        <v>238</v>
      </c>
      <c r="B224" t="s">
        <v>21</v>
      </c>
      <c r="C224" t="s">
        <v>475</v>
      </c>
    </row>
    <row r="225" spans="1:3" x14ac:dyDescent="0.2">
      <c r="A225" t="s">
        <v>238</v>
      </c>
      <c r="B225" t="s">
        <v>21</v>
      </c>
      <c r="C225" t="s">
        <v>288</v>
      </c>
    </row>
    <row r="226" spans="1:3" x14ac:dyDescent="0.2">
      <c r="A226" t="s">
        <v>238</v>
      </c>
      <c r="B226" t="s">
        <v>21</v>
      </c>
      <c r="C226" t="s">
        <v>447</v>
      </c>
    </row>
    <row r="227" spans="1:3" x14ac:dyDescent="0.2">
      <c r="A227" t="s">
        <v>238</v>
      </c>
      <c r="B227" t="s">
        <v>21</v>
      </c>
      <c r="C227" t="s">
        <v>467</v>
      </c>
    </row>
    <row r="228" spans="1:3" x14ac:dyDescent="0.2">
      <c r="A228" t="s">
        <v>238</v>
      </c>
      <c r="B228" t="s">
        <v>22</v>
      </c>
      <c r="C228" t="s">
        <v>295</v>
      </c>
    </row>
    <row r="229" spans="1:3" x14ac:dyDescent="0.2">
      <c r="A229" t="s">
        <v>238</v>
      </c>
      <c r="B229" t="s">
        <v>22</v>
      </c>
      <c r="C229" t="s">
        <v>273</v>
      </c>
    </row>
    <row r="230" spans="1:3" x14ac:dyDescent="0.2">
      <c r="A230" t="s">
        <v>238</v>
      </c>
      <c r="B230" t="s">
        <v>22</v>
      </c>
      <c r="C230" t="s">
        <v>480</v>
      </c>
    </row>
    <row r="231" spans="1:3" x14ac:dyDescent="0.2">
      <c r="A231" t="s">
        <v>238</v>
      </c>
      <c r="B231" t="s">
        <v>22</v>
      </c>
      <c r="C231" t="s">
        <v>479</v>
      </c>
    </row>
    <row r="232" spans="1:3" x14ac:dyDescent="0.2">
      <c r="A232" t="s">
        <v>238</v>
      </c>
      <c r="B232" t="s">
        <v>22</v>
      </c>
      <c r="C232" t="s">
        <v>478</v>
      </c>
    </row>
    <row r="233" spans="1:3" x14ac:dyDescent="0.2">
      <c r="A233" t="s">
        <v>238</v>
      </c>
      <c r="B233" t="s">
        <v>22</v>
      </c>
      <c r="C233" t="s">
        <v>477</v>
      </c>
    </row>
    <row r="234" spans="1:3" x14ac:dyDescent="0.2">
      <c r="A234" t="s">
        <v>238</v>
      </c>
      <c r="B234" t="s">
        <v>22</v>
      </c>
      <c r="C234" t="s">
        <v>476</v>
      </c>
    </row>
    <row r="235" spans="1:3" x14ac:dyDescent="0.2">
      <c r="A235" t="s">
        <v>238</v>
      </c>
      <c r="B235" t="s">
        <v>22</v>
      </c>
      <c r="C235" t="s">
        <v>288</v>
      </c>
    </row>
    <row r="236" spans="1:3" x14ac:dyDescent="0.2">
      <c r="A236" t="s">
        <v>238</v>
      </c>
      <c r="B236" t="s">
        <v>22</v>
      </c>
      <c r="C236" t="s">
        <v>285</v>
      </c>
    </row>
    <row r="237" spans="1:3" x14ac:dyDescent="0.2">
      <c r="A237" t="s">
        <v>238</v>
      </c>
      <c r="B237" t="s">
        <v>22</v>
      </c>
      <c r="C237" t="s">
        <v>281</v>
      </c>
    </row>
    <row r="238" spans="1:3" x14ac:dyDescent="0.2">
      <c r="A238" t="s">
        <v>238</v>
      </c>
      <c r="B238" t="s">
        <v>22</v>
      </c>
      <c r="C238" t="s">
        <v>298</v>
      </c>
    </row>
    <row r="239" spans="1:3" x14ac:dyDescent="0.2">
      <c r="A239" t="s">
        <v>238</v>
      </c>
      <c r="B239" t="s">
        <v>23</v>
      </c>
      <c r="C239" t="s">
        <v>496</v>
      </c>
    </row>
    <row r="240" spans="1:3" x14ac:dyDescent="0.2">
      <c r="A240" t="s">
        <v>238</v>
      </c>
      <c r="B240" t="s">
        <v>23</v>
      </c>
      <c r="C240" t="s">
        <v>498</v>
      </c>
    </row>
    <row r="241" spans="1:3" x14ac:dyDescent="0.2">
      <c r="A241" t="s">
        <v>238</v>
      </c>
      <c r="B241" t="s">
        <v>23</v>
      </c>
      <c r="C241" t="s">
        <v>495</v>
      </c>
    </row>
    <row r="242" spans="1:3" x14ac:dyDescent="0.2">
      <c r="A242" t="s">
        <v>238</v>
      </c>
      <c r="B242" t="s">
        <v>23</v>
      </c>
      <c r="C242" t="s">
        <v>481</v>
      </c>
    </row>
    <row r="243" spans="1:3" x14ac:dyDescent="0.2">
      <c r="A243" t="s">
        <v>238</v>
      </c>
      <c r="B243" t="s">
        <v>23</v>
      </c>
      <c r="C243" t="s">
        <v>483</v>
      </c>
    </row>
    <row r="244" spans="1:3" x14ac:dyDescent="0.2">
      <c r="A244" t="s">
        <v>238</v>
      </c>
      <c r="B244" t="s">
        <v>23</v>
      </c>
      <c r="C244" t="s">
        <v>485</v>
      </c>
    </row>
    <row r="245" spans="1:3" x14ac:dyDescent="0.2">
      <c r="A245" t="s">
        <v>238</v>
      </c>
      <c r="B245" t="s">
        <v>23</v>
      </c>
      <c r="C245" t="s">
        <v>487</v>
      </c>
    </row>
    <row r="246" spans="1:3" x14ac:dyDescent="0.2">
      <c r="A246" t="s">
        <v>238</v>
      </c>
      <c r="B246" t="s">
        <v>23</v>
      </c>
      <c r="C246" t="s">
        <v>488</v>
      </c>
    </row>
    <row r="247" spans="1:3" x14ac:dyDescent="0.2">
      <c r="A247" t="s">
        <v>238</v>
      </c>
      <c r="B247" t="s">
        <v>23</v>
      </c>
      <c r="C247" t="s">
        <v>489</v>
      </c>
    </row>
    <row r="248" spans="1:3" x14ac:dyDescent="0.2">
      <c r="A248" t="s">
        <v>238</v>
      </c>
      <c r="B248" t="s">
        <v>23</v>
      </c>
      <c r="C248" t="s">
        <v>490</v>
      </c>
    </row>
    <row r="249" spans="1:3" x14ac:dyDescent="0.2">
      <c r="A249" t="s">
        <v>238</v>
      </c>
      <c r="B249" t="s">
        <v>23</v>
      </c>
      <c r="C249" t="s">
        <v>492</v>
      </c>
    </row>
    <row r="250" spans="1:3" x14ac:dyDescent="0.2">
      <c r="A250" t="s">
        <v>238</v>
      </c>
      <c r="B250" t="s">
        <v>23</v>
      </c>
      <c r="C250" t="s">
        <v>493</v>
      </c>
    </row>
    <row r="251" spans="1:3" x14ac:dyDescent="0.2">
      <c r="A251" t="s">
        <v>238</v>
      </c>
      <c r="B251" t="s">
        <v>23</v>
      </c>
      <c r="C251" t="s">
        <v>494</v>
      </c>
    </row>
    <row r="252" spans="1:3" x14ac:dyDescent="0.2">
      <c r="A252" t="s">
        <v>238</v>
      </c>
      <c r="B252" t="s">
        <v>23</v>
      </c>
      <c r="C252" t="s">
        <v>499</v>
      </c>
    </row>
    <row r="253" spans="1:3" x14ac:dyDescent="0.2">
      <c r="A253" t="s">
        <v>238</v>
      </c>
      <c r="B253" t="s">
        <v>24</v>
      </c>
      <c r="C253" t="s">
        <v>295</v>
      </c>
    </row>
    <row r="254" spans="1:3" x14ac:dyDescent="0.2">
      <c r="A254" t="s">
        <v>238</v>
      </c>
      <c r="B254" t="s">
        <v>24</v>
      </c>
      <c r="C254" t="s">
        <v>292</v>
      </c>
    </row>
    <row r="255" spans="1:3" x14ac:dyDescent="0.2">
      <c r="A255" t="s">
        <v>238</v>
      </c>
      <c r="B255" t="s">
        <v>24</v>
      </c>
      <c r="C255" t="s">
        <v>501</v>
      </c>
    </row>
    <row r="256" spans="1:3" x14ac:dyDescent="0.2">
      <c r="A256" t="s">
        <v>238</v>
      </c>
      <c r="B256" t="s">
        <v>24</v>
      </c>
      <c r="C256" t="s">
        <v>500</v>
      </c>
    </row>
    <row r="257" spans="1:3" x14ac:dyDescent="0.2">
      <c r="A257" t="s">
        <v>238</v>
      </c>
      <c r="B257" t="s">
        <v>24</v>
      </c>
      <c r="C257" t="s">
        <v>297</v>
      </c>
    </row>
    <row r="258" spans="1:3" x14ac:dyDescent="0.2">
      <c r="A258" t="s">
        <v>238</v>
      </c>
      <c r="B258" t="s">
        <v>25</v>
      </c>
      <c r="C258" t="s">
        <v>514</v>
      </c>
    </row>
    <row r="259" spans="1:3" x14ac:dyDescent="0.2">
      <c r="A259" t="s">
        <v>238</v>
      </c>
      <c r="B259" t="s">
        <v>25</v>
      </c>
      <c r="C259" t="s">
        <v>513</v>
      </c>
    </row>
    <row r="260" spans="1:3" x14ac:dyDescent="0.2">
      <c r="A260" t="s">
        <v>238</v>
      </c>
      <c r="B260" t="s">
        <v>25</v>
      </c>
      <c r="C260" t="s">
        <v>511</v>
      </c>
    </row>
    <row r="261" spans="1:3" x14ac:dyDescent="0.2">
      <c r="A261" t="s">
        <v>238</v>
      </c>
      <c r="B261" t="s">
        <v>25</v>
      </c>
      <c r="C261" t="s">
        <v>510</v>
      </c>
    </row>
    <row r="262" spans="1:3" x14ac:dyDescent="0.2">
      <c r="A262" t="s">
        <v>238</v>
      </c>
      <c r="B262" t="s">
        <v>25</v>
      </c>
      <c r="C262" t="s">
        <v>508</v>
      </c>
    </row>
    <row r="263" spans="1:3" x14ac:dyDescent="0.2">
      <c r="A263" t="s">
        <v>238</v>
      </c>
      <c r="B263" t="s">
        <v>25</v>
      </c>
      <c r="C263" t="s">
        <v>507</v>
      </c>
    </row>
    <row r="264" spans="1:3" x14ac:dyDescent="0.2">
      <c r="A264" t="s">
        <v>238</v>
      </c>
      <c r="B264" t="s">
        <v>25</v>
      </c>
      <c r="C264" t="s">
        <v>506</v>
      </c>
    </row>
    <row r="265" spans="1:3" x14ac:dyDescent="0.2">
      <c r="A265" t="s">
        <v>238</v>
      </c>
      <c r="B265" t="s">
        <v>25</v>
      </c>
      <c r="C265" t="s">
        <v>505</v>
      </c>
    </row>
    <row r="266" spans="1:3" x14ac:dyDescent="0.2">
      <c r="A266" t="s">
        <v>238</v>
      </c>
      <c r="B266" t="s">
        <v>25</v>
      </c>
      <c r="C266" t="s">
        <v>504</v>
      </c>
    </row>
    <row r="267" spans="1:3" x14ac:dyDescent="0.2">
      <c r="A267" t="s">
        <v>238</v>
      </c>
      <c r="B267" t="s">
        <v>25</v>
      </c>
      <c r="C267" t="s">
        <v>509</v>
      </c>
    </row>
    <row r="268" spans="1:3" x14ac:dyDescent="0.2">
      <c r="A268" t="s">
        <v>238</v>
      </c>
      <c r="B268" t="s">
        <v>25</v>
      </c>
      <c r="C268" t="s">
        <v>503</v>
      </c>
    </row>
    <row r="269" spans="1:3" x14ac:dyDescent="0.2">
      <c r="A269" t="s">
        <v>238</v>
      </c>
      <c r="B269" t="s">
        <v>25</v>
      </c>
      <c r="C269" t="s">
        <v>452</v>
      </c>
    </row>
    <row r="270" spans="1:3" x14ac:dyDescent="0.2">
      <c r="A270" t="s">
        <v>238</v>
      </c>
      <c r="B270" t="s">
        <v>25</v>
      </c>
      <c r="C270" t="s">
        <v>502</v>
      </c>
    </row>
    <row r="271" spans="1:3" x14ac:dyDescent="0.2">
      <c r="A271" t="s">
        <v>238</v>
      </c>
      <c r="B271" t="s">
        <v>25</v>
      </c>
      <c r="C271" t="s">
        <v>447</v>
      </c>
    </row>
    <row r="272" spans="1:3" x14ac:dyDescent="0.2">
      <c r="A272" t="s">
        <v>238</v>
      </c>
      <c r="B272" t="s">
        <v>25</v>
      </c>
      <c r="C272" t="s">
        <v>288</v>
      </c>
    </row>
    <row r="273" spans="1:3" x14ac:dyDescent="0.2">
      <c r="A273" t="s">
        <v>238</v>
      </c>
      <c r="B273" t="s">
        <v>25</v>
      </c>
      <c r="C273" t="s">
        <v>512</v>
      </c>
    </row>
    <row r="274" spans="1:3" x14ac:dyDescent="0.2">
      <c r="A274" t="s">
        <v>238</v>
      </c>
      <c r="B274" t="s">
        <v>26</v>
      </c>
      <c r="C274" t="s">
        <v>522</v>
      </c>
    </row>
    <row r="275" spans="1:3" x14ac:dyDescent="0.2">
      <c r="A275" t="s">
        <v>238</v>
      </c>
      <c r="B275" t="s">
        <v>26</v>
      </c>
      <c r="C275" t="s">
        <v>288</v>
      </c>
    </row>
    <row r="276" spans="1:3" x14ac:dyDescent="0.2">
      <c r="A276" t="s">
        <v>238</v>
      </c>
      <c r="B276" t="s">
        <v>26</v>
      </c>
      <c r="C276" t="s">
        <v>515</v>
      </c>
    </row>
    <row r="277" spans="1:3" x14ac:dyDescent="0.2">
      <c r="A277" t="s">
        <v>238</v>
      </c>
      <c r="B277" t="s">
        <v>26</v>
      </c>
      <c r="C277" t="s">
        <v>516</v>
      </c>
    </row>
    <row r="278" spans="1:3" x14ac:dyDescent="0.2">
      <c r="A278" t="s">
        <v>238</v>
      </c>
      <c r="B278" t="s">
        <v>26</v>
      </c>
      <c r="C278" t="s">
        <v>503</v>
      </c>
    </row>
    <row r="279" spans="1:3" x14ac:dyDescent="0.2">
      <c r="A279" t="s">
        <v>238</v>
      </c>
      <c r="B279" t="s">
        <v>26</v>
      </c>
      <c r="C279" t="s">
        <v>517</v>
      </c>
    </row>
    <row r="280" spans="1:3" x14ac:dyDescent="0.2">
      <c r="A280" t="s">
        <v>238</v>
      </c>
      <c r="B280" t="s">
        <v>26</v>
      </c>
      <c r="C280" t="s">
        <v>518</v>
      </c>
    </row>
    <row r="281" spans="1:3" x14ac:dyDescent="0.2">
      <c r="A281" t="s">
        <v>238</v>
      </c>
      <c r="B281" t="s">
        <v>26</v>
      </c>
      <c r="C281" t="s">
        <v>519</v>
      </c>
    </row>
    <row r="282" spans="1:3" x14ac:dyDescent="0.2">
      <c r="A282" t="s">
        <v>238</v>
      </c>
      <c r="B282" t="s">
        <v>26</v>
      </c>
      <c r="C282" t="s">
        <v>520</v>
      </c>
    </row>
    <row r="283" spans="1:3" x14ac:dyDescent="0.2">
      <c r="A283" t="s">
        <v>238</v>
      </c>
      <c r="B283" t="s">
        <v>26</v>
      </c>
      <c r="C283" t="s">
        <v>309</v>
      </c>
    </row>
    <row r="284" spans="1:3" x14ac:dyDescent="0.2">
      <c r="A284" t="s">
        <v>238</v>
      </c>
      <c r="B284" t="s">
        <v>26</v>
      </c>
      <c r="C284" t="s">
        <v>521</v>
      </c>
    </row>
    <row r="285" spans="1:3" x14ac:dyDescent="0.2">
      <c r="A285" t="s">
        <v>238</v>
      </c>
      <c r="B285" t="s">
        <v>26</v>
      </c>
      <c r="C285" t="s">
        <v>525</v>
      </c>
    </row>
    <row r="286" spans="1:3" x14ac:dyDescent="0.2">
      <c r="A286" t="s">
        <v>238</v>
      </c>
      <c r="B286" t="s">
        <v>26</v>
      </c>
      <c r="C286" t="s">
        <v>523</v>
      </c>
    </row>
    <row r="287" spans="1:3" x14ac:dyDescent="0.2">
      <c r="A287" t="s">
        <v>238</v>
      </c>
      <c r="B287" t="s">
        <v>26</v>
      </c>
      <c r="C287" t="s">
        <v>524</v>
      </c>
    </row>
    <row r="288" spans="1:3" x14ac:dyDescent="0.2">
      <c r="A288" t="s">
        <v>238</v>
      </c>
      <c r="B288" t="s">
        <v>27</v>
      </c>
      <c r="C288" t="s">
        <v>517</v>
      </c>
    </row>
    <row r="289" spans="1:3" x14ac:dyDescent="0.2">
      <c r="A289" t="s">
        <v>238</v>
      </c>
      <c r="B289" t="s">
        <v>27</v>
      </c>
      <c r="C289" t="s">
        <v>527</v>
      </c>
    </row>
    <row r="290" spans="1:3" x14ac:dyDescent="0.2">
      <c r="A290" t="s">
        <v>238</v>
      </c>
      <c r="B290" t="s">
        <v>27</v>
      </c>
      <c r="C290" t="s">
        <v>526</v>
      </c>
    </row>
    <row r="291" spans="1:3" x14ac:dyDescent="0.2">
      <c r="A291" t="s">
        <v>238</v>
      </c>
      <c r="B291" t="s">
        <v>28</v>
      </c>
      <c r="C291" t="s">
        <v>503</v>
      </c>
    </row>
    <row r="292" spans="1:3" x14ac:dyDescent="0.2">
      <c r="A292" t="s">
        <v>238</v>
      </c>
      <c r="B292" t="s">
        <v>28</v>
      </c>
      <c r="C292" t="s">
        <v>528</v>
      </c>
    </row>
    <row r="293" spans="1:3" x14ac:dyDescent="0.2">
      <c r="A293" t="s">
        <v>238</v>
      </c>
      <c r="B293" t="s">
        <v>28</v>
      </c>
      <c r="C293" t="s">
        <v>531</v>
      </c>
    </row>
    <row r="294" spans="1:3" x14ac:dyDescent="0.2">
      <c r="A294" t="s">
        <v>238</v>
      </c>
      <c r="B294" t="s">
        <v>28</v>
      </c>
      <c r="C294" t="s">
        <v>530</v>
      </c>
    </row>
    <row r="295" spans="1:3" x14ac:dyDescent="0.2">
      <c r="A295" t="s">
        <v>238</v>
      </c>
      <c r="B295" t="s">
        <v>28</v>
      </c>
      <c r="C295" t="s">
        <v>529</v>
      </c>
    </row>
    <row r="296" spans="1:3" x14ac:dyDescent="0.2">
      <c r="A296" t="s">
        <v>238</v>
      </c>
      <c r="B296" t="s">
        <v>29</v>
      </c>
      <c r="C296" t="s">
        <v>535</v>
      </c>
    </row>
    <row r="297" spans="1:3" x14ac:dyDescent="0.2">
      <c r="A297" t="s">
        <v>238</v>
      </c>
      <c r="B297" t="s">
        <v>29</v>
      </c>
      <c r="C297" t="s">
        <v>534</v>
      </c>
    </row>
    <row r="298" spans="1:3" x14ac:dyDescent="0.2">
      <c r="A298" t="s">
        <v>238</v>
      </c>
      <c r="B298" t="s">
        <v>29</v>
      </c>
      <c r="C298" t="s">
        <v>533</v>
      </c>
    </row>
    <row r="299" spans="1:3" x14ac:dyDescent="0.2">
      <c r="A299" t="s">
        <v>238</v>
      </c>
      <c r="B299" t="s">
        <v>29</v>
      </c>
      <c r="C299" t="s">
        <v>532</v>
      </c>
    </row>
    <row r="300" spans="1:3" x14ac:dyDescent="0.2">
      <c r="A300" t="s">
        <v>238</v>
      </c>
      <c r="B300" t="s">
        <v>29</v>
      </c>
      <c r="C300" t="s">
        <v>517</v>
      </c>
    </row>
    <row r="301" spans="1:3" x14ac:dyDescent="0.2">
      <c r="A301" t="s">
        <v>238</v>
      </c>
      <c r="B301" t="s">
        <v>29</v>
      </c>
      <c r="C301" t="s">
        <v>503</v>
      </c>
    </row>
    <row r="302" spans="1:3" x14ac:dyDescent="0.2">
      <c r="A302" t="s">
        <v>238</v>
      </c>
      <c r="B302" t="s">
        <v>29</v>
      </c>
      <c r="C302" t="s">
        <v>515</v>
      </c>
    </row>
    <row r="303" spans="1:3" x14ac:dyDescent="0.2">
      <c r="A303" t="s">
        <v>238</v>
      </c>
      <c r="B303" t="s">
        <v>29</v>
      </c>
      <c r="C303" t="s">
        <v>536</v>
      </c>
    </row>
    <row r="304" spans="1:3" x14ac:dyDescent="0.2">
      <c r="A304" t="s">
        <v>238</v>
      </c>
      <c r="B304" t="s">
        <v>29</v>
      </c>
      <c r="C304" t="s">
        <v>524</v>
      </c>
    </row>
    <row r="305" spans="1:3" x14ac:dyDescent="0.2">
      <c r="A305" t="s">
        <v>238</v>
      </c>
      <c r="B305" t="s">
        <v>29</v>
      </c>
      <c r="C305" t="s">
        <v>537</v>
      </c>
    </row>
    <row r="306" spans="1:3" x14ac:dyDescent="0.2">
      <c r="A306" t="s">
        <v>238</v>
      </c>
      <c r="B306" t="s">
        <v>29</v>
      </c>
      <c r="C306" t="s">
        <v>523</v>
      </c>
    </row>
    <row r="307" spans="1:3" x14ac:dyDescent="0.2">
      <c r="A307" t="s">
        <v>238</v>
      </c>
      <c r="B307" t="s">
        <v>29</v>
      </c>
      <c r="C307" t="s">
        <v>509</v>
      </c>
    </row>
    <row r="308" spans="1:3" x14ac:dyDescent="0.2">
      <c r="A308" t="s">
        <v>238</v>
      </c>
      <c r="B308" t="s">
        <v>30</v>
      </c>
      <c r="C308" t="s">
        <v>538</v>
      </c>
    </row>
    <row r="309" spans="1:3" x14ac:dyDescent="0.2">
      <c r="A309" t="s">
        <v>238</v>
      </c>
      <c r="B309" t="s">
        <v>30</v>
      </c>
      <c r="C309" t="s">
        <v>503</v>
      </c>
    </row>
    <row r="310" spans="1:3" x14ac:dyDescent="0.2">
      <c r="A310" t="s">
        <v>238</v>
      </c>
      <c r="B310" t="s">
        <v>30</v>
      </c>
      <c r="C310" t="s">
        <v>519</v>
      </c>
    </row>
    <row r="311" spans="1:3" x14ac:dyDescent="0.2">
      <c r="A311" t="s">
        <v>238</v>
      </c>
      <c r="B311" t="s">
        <v>30</v>
      </c>
      <c r="C311" t="s">
        <v>309</v>
      </c>
    </row>
    <row r="312" spans="1:3" x14ac:dyDescent="0.2">
      <c r="A312" t="s">
        <v>238</v>
      </c>
      <c r="B312" t="s">
        <v>30</v>
      </c>
      <c r="C312" t="s">
        <v>521</v>
      </c>
    </row>
    <row r="313" spans="1:3" x14ac:dyDescent="0.2">
      <c r="A313" t="s">
        <v>238</v>
      </c>
      <c r="B313" t="s">
        <v>30</v>
      </c>
      <c r="C313" t="s">
        <v>539</v>
      </c>
    </row>
    <row r="314" spans="1:3" x14ac:dyDescent="0.2">
      <c r="A314" t="s">
        <v>238</v>
      </c>
      <c r="B314" t="s">
        <v>31</v>
      </c>
      <c r="C314" t="s">
        <v>540</v>
      </c>
    </row>
    <row r="315" spans="1:3" x14ac:dyDescent="0.2">
      <c r="A315" t="s">
        <v>238</v>
      </c>
      <c r="B315" t="s">
        <v>31</v>
      </c>
      <c r="C315" t="s">
        <v>520</v>
      </c>
    </row>
    <row r="316" spans="1:3" x14ac:dyDescent="0.2">
      <c r="A316" t="s">
        <v>238</v>
      </c>
      <c r="B316" t="s">
        <v>31</v>
      </c>
      <c r="C316" t="s">
        <v>298</v>
      </c>
    </row>
    <row r="317" spans="1:3" x14ac:dyDescent="0.2">
      <c r="A317" t="s">
        <v>238</v>
      </c>
      <c r="B317" t="s">
        <v>31</v>
      </c>
      <c r="C317" t="s">
        <v>524</v>
      </c>
    </row>
    <row r="318" spans="1:3" x14ac:dyDescent="0.2">
      <c r="A318" t="s">
        <v>238</v>
      </c>
      <c r="B318" t="s">
        <v>31</v>
      </c>
      <c r="C318" t="s">
        <v>523</v>
      </c>
    </row>
    <row r="319" spans="1:3" x14ac:dyDescent="0.2">
      <c r="A319" t="s">
        <v>238</v>
      </c>
      <c r="B319" t="s">
        <v>31</v>
      </c>
      <c r="C319" t="s">
        <v>522</v>
      </c>
    </row>
    <row r="320" spans="1:3" x14ac:dyDescent="0.2">
      <c r="A320" t="s">
        <v>238</v>
      </c>
      <c r="B320" t="s">
        <v>31</v>
      </c>
      <c r="C320" t="s">
        <v>309</v>
      </c>
    </row>
    <row r="321" spans="1:3" x14ac:dyDescent="0.2">
      <c r="A321" t="s">
        <v>238</v>
      </c>
      <c r="B321" t="s">
        <v>31</v>
      </c>
      <c r="C321" t="s">
        <v>541</v>
      </c>
    </row>
    <row r="322" spans="1:3" x14ac:dyDescent="0.2">
      <c r="A322" t="s">
        <v>238</v>
      </c>
      <c r="B322" t="s">
        <v>32</v>
      </c>
      <c r="C322" t="s">
        <v>547</v>
      </c>
    </row>
    <row r="323" spans="1:3" x14ac:dyDescent="0.2">
      <c r="A323" t="s">
        <v>238</v>
      </c>
      <c r="B323" t="s">
        <v>32</v>
      </c>
      <c r="C323" t="s">
        <v>530</v>
      </c>
    </row>
    <row r="324" spans="1:3" x14ac:dyDescent="0.2">
      <c r="A324" t="s">
        <v>238</v>
      </c>
      <c r="B324" t="s">
        <v>32</v>
      </c>
      <c r="C324" t="s">
        <v>531</v>
      </c>
    </row>
    <row r="325" spans="1:3" x14ac:dyDescent="0.2">
      <c r="A325" t="s">
        <v>238</v>
      </c>
      <c r="B325" t="s">
        <v>32</v>
      </c>
      <c r="C325" t="s">
        <v>545</v>
      </c>
    </row>
    <row r="326" spans="1:3" x14ac:dyDescent="0.2">
      <c r="A326" t="s">
        <v>238</v>
      </c>
      <c r="B326" t="s">
        <v>32</v>
      </c>
      <c r="C326" t="s">
        <v>542</v>
      </c>
    </row>
    <row r="327" spans="1:3" x14ac:dyDescent="0.2">
      <c r="A327" t="s">
        <v>238</v>
      </c>
      <c r="B327" t="s">
        <v>32</v>
      </c>
      <c r="C327" t="s">
        <v>520</v>
      </c>
    </row>
    <row r="328" spans="1:3" x14ac:dyDescent="0.2">
      <c r="A328" t="s">
        <v>238</v>
      </c>
      <c r="B328" t="s">
        <v>32</v>
      </c>
      <c r="C328" t="s">
        <v>519</v>
      </c>
    </row>
    <row r="329" spans="1:3" x14ac:dyDescent="0.2">
      <c r="A329" t="s">
        <v>238</v>
      </c>
      <c r="B329" t="s">
        <v>32</v>
      </c>
      <c r="C329" t="s">
        <v>503</v>
      </c>
    </row>
    <row r="330" spans="1:3" x14ac:dyDescent="0.2">
      <c r="A330" t="s">
        <v>238</v>
      </c>
      <c r="B330" t="s">
        <v>32</v>
      </c>
      <c r="C330" t="s">
        <v>544</v>
      </c>
    </row>
    <row r="331" spans="1:3" x14ac:dyDescent="0.2">
      <c r="A331" t="s">
        <v>238</v>
      </c>
      <c r="B331" t="s">
        <v>32</v>
      </c>
      <c r="C331" t="s">
        <v>543</v>
      </c>
    </row>
    <row r="332" spans="1:3" x14ac:dyDescent="0.2">
      <c r="A332" t="s">
        <v>238</v>
      </c>
      <c r="B332" t="s">
        <v>32</v>
      </c>
      <c r="C332" t="s">
        <v>309</v>
      </c>
    </row>
    <row r="333" spans="1:3" x14ac:dyDescent="0.2">
      <c r="A333" t="s">
        <v>238</v>
      </c>
      <c r="B333" t="s">
        <v>33</v>
      </c>
      <c r="C333" t="s">
        <v>551</v>
      </c>
    </row>
    <row r="334" spans="1:3" x14ac:dyDescent="0.2">
      <c r="A334" t="s">
        <v>238</v>
      </c>
      <c r="B334" t="s">
        <v>33</v>
      </c>
      <c r="C334" t="s">
        <v>522</v>
      </c>
    </row>
    <row r="335" spans="1:3" x14ac:dyDescent="0.2">
      <c r="A335" t="s">
        <v>238</v>
      </c>
      <c r="B335" t="s">
        <v>33</v>
      </c>
      <c r="C335" t="s">
        <v>541</v>
      </c>
    </row>
    <row r="336" spans="1:3" x14ac:dyDescent="0.2">
      <c r="A336" t="s">
        <v>238</v>
      </c>
      <c r="B336" t="s">
        <v>33</v>
      </c>
      <c r="C336" t="s">
        <v>297</v>
      </c>
    </row>
    <row r="337" spans="1:3" x14ac:dyDescent="0.2">
      <c r="A337" t="s">
        <v>238</v>
      </c>
      <c r="B337" t="s">
        <v>33</v>
      </c>
      <c r="C337" t="s">
        <v>309</v>
      </c>
    </row>
    <row r="338" spans="1:3" x14ac:dyDescent="0.2">
      <c r="A338" t="s">
        <v>238</v>
      </c>
      <c r="B338" t="s">
        <v>33</v>
      </c>
      <c r="C338" t="s">
        <v>288</v>
      </c>
    </row>
    <row r="339" spans="1:3" x14ac:dyDescent="0.2">
      <c r="A339" t="s">
        <v>238</v>
      </c>
      <c r="B339" t="s">
        <v>33</v>
      </c>
      <c r="C339" t="s">
        <v>548</v>
      </c>
    </row>
    <row r="340" spans="1:3" x14ac:dyDescent="0.2">
      <c r="A340" t="s">
        <v>238</v>
      </c>
      <c r="B340" t="s">
        <v>33</v>
      </c>
      <c r="C340" t="s">
        <v>549</v>
      </c>
    </row>
    <row r="341" spans="1:3" x14ac:dyDescent="0.2">
      <c r="A341" t="s">
        <v>238</v>
      </c>
      <c r="B341" t="s">
        <v>33</v>
      </c>
      <c r="C341" t="s">
        <v>550</v>
      </c>
    </row>
    <row r="342" spans="1:3" x14ac:dyDescent="0.2">
      <c r="A342" t="s">
        <v>238</v>
      </c>
      <c r="B342" t="s">
        <v>33</v>
      </c>
      <c r="C342" t="s">
        <v>292</v>
      </c>
    </row>
    <row r="343" spans="1:3" x14ac:dyDescent="0.2">
      <c r="A343" t="s">
        <v>238</v>
      </c>
      <c r="B343" t="s">
        <v>34</v>
      </c>
      <c r="C343" t="s">
        <v>541</v>
      </c>
    </row>
    <row r="344" spans="1:3" x14ac:dyDescent="0.2">
      <c r="A344" t="s">
        <v>238</v>
      </c>
      <c r="B344" t="s">
        <v>34</v>
      </c>
      <c r="C344" t="s">
        <v>309</v>
      </c>
    </row>
    <row r="345" spans="1:3" x14ac:dyDescent="0.2">
      <c r="A345" t="s">
        <v>238</v>
      </c>
      <c r="B345" t="s">
        <v>34</v>
      </c>
      <c r="C345" t="s">
        <v>530</v>
      </c>
    </row>
    <row r="346" spans="1:3" x14ac:dyDescent="0.2">
      <c r="A346" t="s">
        <v>238</v>
      </c>
      <c r="B346" t="s">
        <v>34</v>
      </c>
      <c r="C346" t="s">
        <v>297</v>
      </c>
    </row>
    <row r="347" spans="1:3" x14ac:dyDescent="0.2">
      <c r="A347" t="s">
        <v>238</v>
      </c>
      <c r="B347" t="s">
        <v>34</v>
      </c>
      <c r="C347" t="s">
        <v>292</v>
      </c>
    </row>
    <row r="348" spans="1:3" x14ac:dyDescent="0.2">
      <c r="A348" t="s">
        <v>238</v>
      </c>
      <c r="B348" t="s">
        <v>34</v>
      </c>
      <c r="C348" t="s">
        <v>503</v>
      </c>
    </row>
    <row r="349" spans="1:3" x14ac:dyDescent="0.2">
      <c r="A349" t="s">
        <v>238</v>
      </c>
      <c r="B349" t="s">
        <v>34</v>
      </c>
      <c r="C349" t="s">
        <v>528</v>
      </c>
    </row>
    <row r="350" spans="1:3" x14ac:dyDescent="0.2">
      <c r="A350" t="s">
        <v>238</v>
      </c>
      <c r="B350" t="s">
        <v>35</v>
      </c>
      <c r="C350" t="s">
        <v>552</v>
      </c>
    </row>
    <row r="351" spans="1:3" x14ac:dyDescent="0.2">
      <c r="A351" t="s">
        <v>238</v>
      </c>
      <c r="B351" t="s">
        <v>35</v>
      </c>
      <c r="C351" t="s">
        <v>309</v>
      </c>
    </row>
    <row r="352" spans="1:3" x14ac:dyDescent="0.2">
      <c r="A352" t="s">
        <v>238</v>
      </c>
      <c r="B352" t="s">
        <v>35</v>
      </c>
      <c r="C352" t="s">
        <v>288</v>
      </c>
    </row>
    <row r="353" spans="1:3" x14ac:dyDescent="0.2">
      <c r="A353" t="s">
        <v>238</v>
      </c>
      <c r="B353" t="s">
        <v>35</v>
      </c>
      <c r="C353" t="s">
        <v>447</v>
      </c>
    </row>
    <row r="354" spans="1:3" x14ac:dyDescent="0.2">
      <c r="A354" t="s">
        <v>238</v>
      </c>
      <c r="B354" t="s">
        <v>36</v>
      </c>
      <c r="C354" t="s">
        <v>545</v>
      </c>
    </row>
    <row r="355" spans="1:3" x14ac:dyDescent="0.2">
      <c r="A355" t="s">
        <v>238</v>
      </c>
      <c r="B355" t="s">
        <v>36</v>
      </c>
      <c r="C355" t="s">
        <v>553</v>
      </c>
    </row>
    <row r="356" spans="1:3" x14ac:dyDescent="0.2">
      <c r="A356" t="s">
        <v>238</v>
      </c>
      <c r="B356" t="s">
        <v>36</v>
      </c>
      <c r="C356" t="s">
        <v>532</v>
      </c>
    </row>
    <row r="357" spans="1:3" x14ac:dyDescent="0.2">
      <c r="A357" t="s">
        <v>238</v>
      </c>
      <c r="B357" t="s">
        <v>36</v>
      </c>
      <c r="C357" t="s">
        <v>517</v>
      </c>
    </row>
    <row r="358" spans="1:3" x14ac:dyDescent="0.2">
      <c r="A358" t="s">
        <v>238</v>
      </c>
      <c r="B358" t="s">
        <v>36</v>
      </c>
      <c r="C358" t="s">
        <v>544</v>
      </c>
    </row>
    <row r="359" spans="1:3" x14ac:dyDescent="0.2">
      <c r="A359" t="s">
        <v>238</v>
      </c>
      <c r="B359" t="s">
        <v>36</v>
      </c>
      <c r="C359" t="s">
        <v>542</v>
      </c>
    </row>
    <row r="360" spans="1:3" x14ac:dyDescent="0.2">
      <c r="A360" t="s">
        <v>238</v>
      </c>
      <c r="B360" t="s">
        <v>36</v>
      </c>
      <c r="C360" t="s">
        <v>554</v>
      </c>
    </row>
    <row r="361" spans="1:3" x14ac:dyDescent="0.2">
      <c r="A361" t="s">
        <v>238</v>
      </c>
      <c r="B361" t="s">
        <v>36</v>
      </c>
      <c r="C361" t="s">
        <v>535</v>
      </c>
    </row>
    <row r="362" spans="1:3" x14ac:dyDescent="0.2">
      <c r="A362" t="s">
        <v>238</v>
      </c>
      <c r="B362" t="s">
        <v>37</v>
      </c>
      <c r="C362" t="s">
        <v>406</v>
      </c>
    </row>
    <row r="363" spans="1:3" x14ac:dyDescent="0.2">
      <c r="A363" t="s">
        <v>238</v>
      </c>
      <c r="B363" t="s">
        <v>37</v>
      </c>
      <c r="C363" t="s">
        <v>561</v>
      </c>
    </row>
    <row r="364" spans="1:3" x14ac:dyDescent="0.2">
      <c r="A364" t="s">
        <v>238</v>
      </c>
      <c r="B364" t="s">
        <v>37</v>
      </c>
      <c r="C364" t="s">
        <v>562</v>
      </c>
    </row>
    <row r="365" spans="1:3" x14ac:dyDescent="0.2">
      <c r="A365" t="s">
        <v>238</v>
      </c>
      <c r="B365" t="s">
        <v>37</v>
      </c>
      <c r="C365" t="s">
        <v>563</v>
      </c>
    </row>
    <row r="366" spans="1:3" x14ac:dyDescent="0.2">
      <c r="A366" t="s">
        <v>238</v>
      </c>
      <c r="B366" t="s">
        <v>37</v>
      </c>
      <c r="C366" t="s">
        <v>564</v>
      </c>
    </row>
    <row r="367" spans="1:3" x14ac:dyDescent="0.2">
      <c r="A367" t="s">
        <v>238</v>
      </c>
      <c r="B367" t="s">
        <v>37</v>
      </c>
      <c r="C367" t="s">
        <v>565</v>
      </c>
    </row>
    <row r="368" spans="1:3" x14ac:dyDescent="0.2">
      <c r="A368" t="s">
        <v>238</v>
      </c>
      <c r="B368" t="s">
        <v>37</v>
      </c>
      <c r="C368" t="s">
        <v>165</v>
      </c>
    </row>
    <row r="369" spans="1:3" x14ac:dyDescent="0.2">
      <c r="A369" t="s">
        <v>238</v>
      </c>
      <c r="B369" t="s">
        <v>37</v>
      </c>
      <c r="C369" t="s">
        <v>566</v>
      </c>
    </row>
    <row r="370" spans="1:3" x14ac:dyDescent="0.2">
      <c r="A370" t="s">
        <v>238</v>
      </c>
      <c r="B370" t="s">
        <v>37</v>
      </c>
      <c r="C370" t="s">
        <v>567</v>
      </c>
    </row>
    <row r="371" spans="1:3" x14ac:dyDescent="0.2">
      <c r="A371" t="s">
        <v>238</v>
      </c>
      <c r="B371" t="s">
        <v>37</v>
      </c>
      <c r="C371" t="s">
        <v>560</v>
      </c>
    </row>
    <row r="372" spans="1:3" x14ac:dyDescent="0.2">
      <c r="A372" t="s">
        <v>238</v>
      </c>
      <c r="B372" t="s">
        <v>37</v>
      </c>
      <c r="C372" t="s">
        <v>559</v>
      </c>
    </row>
    <row r="373" spans="1:3" x14ac:dyDescent="0.2">
      <c r="A373" t="s">
        <v>238</v>
      </c>
      <c r="B373" t="s">
        <v>37</v>
      </c>
      <c r="C373" t="s">
        <v>556</v>
      </c>
    </row>
    <row r="374" spans="1:3" x14ac:dyDescent="0.2">
      <c r="A374" t="s">
        <v>238</v>
      </c>
      <c r="B374" t="s">
        <v>37</v>
      </c>
      <c r="C374" t="s">
        <v>557</v>
      </c>
    </row>
    <row r="375" spans="1:3" x14ac:dyDescent="0.2">
      <c r="A375" t="s">
        <v>238</v>
      </c>
      <c r="B375" t="s">
        <v>38</v>
      </c>
      <c r="C375" t="s">
        <v>568</v>
      </c>
    </row>
    <row r="376" spans="1:3" x14ac:dyDescent="0.2">
      <c r="A376" t="s">
        <v>238</v>
      </c>
      <c r="B376" t="s">
        <v>38</v>
      </c>
      <c r="C376" t="s">
        <v>569</v>
      </c>
    </row>
    <row r="377" spans="1:3" x14ac:dyDescent="0.2">
      <c r="A377" t="s">
        <v>238</v>
      </c>
      <c r="B377" t="s">
        <v>38</v>
      </c>
      <c r="C377" t="s">
        <v>570</v>
      </c>
    </row>
    <row r="378" spans="1:3" x14ac:dyDescent="0.2">
      <c r="A378" t="s">
        <v>238</v>
      </c>
      <c r="B378" t="s">
        <v>38</v>
      </c>
      <c r="C378" t="s">
        <v>557</v>
      </c>
    </row>
    <row r="379" spans="1:3" x14ac:dyDescent="0.2">
      <c r="A379" t="s">
        <v>238</v>
      </c>
      <c r="B379" t="s">
        <v>38</v>
      </c>
      <c r="C379" t="s">
        <v>109</v>
      </c>
    </row>
    <row r="380" spans="1:3" x14ac:dyDescent="0.2">
      <c r="A380" t="s">
        <v>238</v>
      </c>
      <c r="B380" t="s">
        <v>38</v>
      </c>
      <c r="C380" t="s">
        <v>121</v>
      </c>
    </row>
    <row r="381" spans="1:3" x14ac:dyDescent="0.2">
      <c r="A381" t="s">
        <v>238</v>
      </c>
      <c r="B381" t="s">
        <v>39</v>
      </c>
      <c r="C381" t="s">
        <v>327</v>
      </c>
    </row>
    <row r="382" spans="1:3" x14ac:dyDescent="0.2">
      <c r="A382" t="s">
        <v>238</v>
      </c>
      <c r="B382" t="s">
        <v>39</v>
      </c>
      <c r="C382" t="s">
        <v>557</v>
      </c>
    </row>
    <row r="383" spans="1:3" x14ac:dyDescent="0.2">
      <c r="A383" t="s">
        <v>238</v>
      </c>
      <c r="B383" t="s">
        <v>39</v>
      </c>
      <c r="C383" t="s">
        <v>169</v>
      </c>
    </row>
    <row r="384" spans="1:3" x14ac:dyDescent="0.2">
      <c r="A384" t="s">
        <v>238</v>
      </c>
      <c r="B384" t="s">
        <v>40</v>
      </c>
      <c r="C384" t="s">
        <v>297</v>
      </c>
    </row>
    <row r="385" spans="1:3" x14ac:dyDescent="0.2">
      <c r="A385" t="s">
        <v>238</v>
      </c>
      <c r="B385" t="s">
        <v>40</v>
      </c>
      <c r="C385" t="s">
        <v>428</v>
      </c>
    </row>
    <row r="386" spans="1:3" x14ac:dyDescent="0.2">
      <c r="A386" t="s">
        <v>238</v>
      </c>
      <c r="B386" t="s">
        <v>40</v>
      </c>
      <c r="C386" t="s">
        <v>327</v>
      </c>
    </row>
    <row r="387" spans="1:3" x14ac:dyDescent="0.2">
      <c r="A387" t="s">
        <v>238</v>
      </c>
      <c r="B387" t="s">
        <v>40</v>
      </c>
      <c r="C387" t="s">
        <v>328</v>
      </c>
    </row>
    <row r="388" spans="1:3" x14ac:dyDescent="0.2">
      <c r="A388" t="s">
        <v>238</v>
      </c>
      <c r="B388" t="s">
        <v>40</v>
      </c>
      <c r="C388" t="s">
        <v>560</v>
      </c>
    </row>
    <row r="389" spans="1:3" x14ac:dyDescent="0.2">
      <c r="A389" t="s">
        <v>238</v>
      </c>
      <c r="B389" t="s">
        <v>40</v>
      </c>
      <c r="C389" t="s">
        <v>572</v>
      </c>
    </row>
    <row r="390" spans="1:3" x14ac:dyDescent="0.2">
      <c r="A390" t="s">
        <v>238</v>
      </c>
      <c r="B390" t="s">
        <v>40</v>
      </c>
      <c r="C390" t="s">
        <v>292</v>
      </c>
    </row>
    <row r="391" spans="1:3" x14ac:dyDescent="0.2">
      <c r="A391" t="s">
        <v>238</v>
      </c>
      <c r="B391" t="s">
        <v>40</v>
      </c>
      <c r="C391" t="s">
        <v>574</v>
      </c>
    </row>
    <row r="392" spans="1:3" x14ac:dyDescent="0.2">
      <c r="A392" t="s">
        <v>238</v>
      </c>
      <c r="B392" t="s">
        <v>40</v>
      </c>
      <c r="C392" t="s">
        <v>576</v>
      </c>
    </row>
    <row r="393" spans="1:3" x14ac:dyDescent="0.2">
      <c r="A393" t="s">
        <v>238</v>
      </c>
      <c r="B393" t="s">
        <v>40</v>
      </c>
      <c r="C393" t="s">
        <v>165</v>
      </c>
    </row>
    <row r="394" spans="1:3" x14ac:dyDescent="0.2">
      <c r="A394" t="s">
        <v>238</v>
      </c>
      <c r="B394" t="s">
        <v>40</v>
      </c>
      <c r="C394" t="s">
        <v>578</v>
      </c>
    </row>
    <row r="395" spans="1:3" x14ac:dyDescent="0.2">
      <c r="A395" t="s">
        <v>238</v>
      </c>
      <c r="B395" t="s">
        <v>40</v>
      </c>
      <c r="C395" t="s">
        <v>579</v>
      </c>
    </row>
    <row r="396" spans="1:3" x14ac:dyDescent="0.2">
      <c r="A396" t="s">
        <v>238</v>
      </c>
      <c r="B396" t="s">
        <v>40</v>
      </c>
      <c r="C396" t="s">
        <v>580</v>
      </c>
    </row>
    <row r="397" spans="1:3" x14ac:dyDescent="0.2">
      <c r="A397" t="s">
        <v>238</v>
      </c>
      <c r="B397" t="s">
        <v>40</v>
      </c>
      <c r="C397" t="s">
        <v>567</v>
      </c>
    </row>
    <row r="398" spans="1:3" x14ac:dyDescent="0.2">
      <c r="A398" t="s">
        <v>238</v>
      </c>
      <c r="B398" t="s">
        <v>40</v>
      </c>
      <c r="C398" t="s">
        <v>581</v>
      </c>
    </row>
    <row r="399" spans="1:3" x14ac:dyDescent="0.2">
      <c r="A399" t="s">
        <v>238</v>
      </c>
      <c r="B399" t="s">
        <v>40</v>
      </c>
      <c r="C399" t="s">
        <v>582</v>
      </c>
    </row>
    <row r="400" spans="1:3" x14ac:dyDescent="0.2">
      <c r="A400" t="s">
        <v>238</v>
      </c>
      <c r="B400" t="s">
        <v>40</v>
      </c>
      <c r="C400" t="s">
        <v>583</v>
      </c>
    </row>
    <row r="401" spans="1:3" x14ac:dyDescent="0.2">
      <c r="A401" t="s">
        <v>238</v>
      </c>
      <c r="B401" t="s">
        <v>40</v>
      </c>
      <c r="C401" t="s">
        <v>584</v>
      </c>
    </row>
    <row r="402" spans="1:3" x14ac:dyDescent="0.2">
      <c r="A402" t="s">
        <v>238</v>
      </c>
      <c r="B402" t="s">
        <v>40</v>
      </c>
      <c r="C402" t="s">
        <v>585</v>
      </c>
    </row>
    <row r="403" spans="1:3" x14ac:dyDescent="0.2">
      <c r="A403" t="s">
        <v>238</v>
      </c>
      <c r="B403" t="s">
        <v>41</v>
      </c>
      <c r="C403" t="s">
        <v>313</v>
      </c>
    </row>
    <row r="404" spans="1:3" x14ac:dyDescent="0.2">
      <c r="A404" t="s">
        <v>238</v>
      </c>
      <c r="B404" t="s">
        <v>41</v>
      </c>
      <c r="C404" t="s">
        <v>588</v>
      </c>
    </row>
    <row r="405" spans="1:3" x14ac:dyDescent="0.2">
      <c r="A405" t="s">
        <v>238</v>
      </c>
      <c r="B405" t="s">
        <v>41</v>
      </c>
      <c r="C405" t="s">
        <v>557</v>
      </c>
    </row>
    <row r="406" spans="1:3" x14ac:dyDescent="0.2">
      <c r="A406" t="s">
        <v>238</v>
      </c>
      <c r="B406" t="s">
        <v>41</v>
      </c>
      <c r="C406" t="s">
        <v>589</v>
      </c>
    </row>
    <row r="407" spans="1:3" x14ac:dyDescent="0.2">
      <c r="A407" t="s">
        <v>238</v>
      </c>
      <c r="B407" t="s">
        <v>42</v>
      </c>
      <c r="C407" t="s">
        <v>592</v>
      </c>
    </row>
    <row r="408" spans="1:3" x14ac:dyDescent="0.2">
      <c r="A408" t="s">
        <v>238</v>
      </c>
      <c r="B408" t="s">
        <v>42</v>
      </c>
      <c r="C408" t="s">
        <v>593</v>
      </c>
    </row>
    <row r="409" spans="1:3" x14ac:dyDescent="0.2">
      <c r="A409" t="s">
        <v>238</v>
      </c>
      <c r="B409" t="s">
        <v>42</v>
      </c>
      <c r="C409" t="s">
        <v>42</v>
      </c>
    </row>
    <row r="410" spans="1:3" x14ac:dyDescent="0.2">
      <c r="A410" t="s">
        <v>238</v>
      </c>
      <c r="B410" t="s">
        <v>42</v>
      </c>
      <c r="C410" t="s">
        <v>590</v>
      </c>
    </row>
    <row r="411" spans="1:3" x14ac:dyDescent="0.2">
      <c r="A411" t="s">
        <v>238</v>
      </c>
      <c r="B411" t="s">
        <v>43</v>
      </c>
      <c r="C411" t="s">
        <v>597</v>
      </c>
    </row>
    <row r="412" spans="1:3" x14ac:dyDescent="0.2">
      <c r="A412" t="s">
        <v>238</v>
      </c>
      <c r="B412" t="s">
        <v>43</v>
      </c>
      <c r="C412" t="s">
        <v>292</v>
      </c>
    </row>
    <row r="413" spans="1:3" x14ac:dyDescent="0.2">
      <c r="A413" t="s">
        <v>238</v>
      </c>
      <c r="B413" t="s">
        <v>43</v>
      </c>
      <c r="C413" t="s">
        <v>297</v>
      </c>
    </row>
    <row r="414" spans="1:3" x14ac:dyDescent="0.2">
      <c r="A414" t="s">
        <v>238</v>
      </c>
      <c r="B414" t="s">
        <v>43</v>
      </c>
      <c r="C414" t="s">
        <v>595</v>
      </c>
    </row>
    <row r="415" spans="1:3" x14ac:dyDescent="0.2">
      <c r="A415" t="s">
        <v>238</v>
      </c>
      <c r="B415" t="s">
        <v>43</v>
      </c>
      <c r="C415" t="s">
        <v>596</v>
      </c>
    </row>
    <row r="416" spans="1:3" x14ac:dyDescent="0.2">
      <c r="A416" t="s">
        <v>238</v>
      </c>
      <c r="B416" t="s">
        <v>44</v>
      </c>
      <c r="C416" t="s">
        <v>44</v>
      </c>
    </row>
    <row r="417" spans="1:3" x14ac:dyDescent="0.2">
      <c r="A417" t="s">
        <v>238</v>
      </c>
      <c r="B417" t="s">
        <v>44</v>
      </c>
      <c r="C417" t="s">
        <v>171</v>
      </c>
    </row>
    <row r="418" spans="1:3" x14ac:dyDescent="0.2">
      <c r="A418" t="s">
        <v>238</v>
      </c>
      <c r="B418" t="s">
        <v>44</v>
      </c>
      <c r="C418" t="s">
        <v>598</v>
      </c>
    </row>
    <row r="419" spans="1:3" x14ac:dyDescent="0.2">
      <c r="A419" t="s">
        <v>238</v>
      </c>
      <c r="B419" t="s">
        <v>45</v>
      </c>
      <c r="C419" t="s">
        <v>45</v>
      </c>
    </row>
    <row r="420" spans="1:3" x14ac:dyDescent="0.2">
      <c r="A420" t="s">
        <v>238</v>
      </c>
      <c r="B420" t="s">
        <v>45</v>
      </c>
      <c r="C420" t="s">
        <v>600</v>
      </c>
    </row>
    <row r="421" spans="1:3" x14ac:dyDescent="0.2">
      <c r="A421" t="s">
        <v>238</v>
      </c>
      <c r="B421" t="s">
        <v>46</v>
      </c>
      <c r="C421" t="s">
        <v>610</v>
      </c>
    </row>
    <row r="422" spans="1:3" x14ac:dyDescent="0.2">
      <c r="A422" t="s">
        <v>238</v>
      </c>
      <c r="B422" t="s">
        <v>46</v>
      </c>
      <c r="C422" t="s">
        <v>611</v>
      </c>
    </row>
    <row r="423" spans="1:3" x14ac:dyDescent="0.2">
      <c r="A423" t="s">
        <v>238</v>
      </c>
      <c r="B423" t="s">
        <v>46</v>
      </c>
      <c r="C423" t="s">
        <v>608</v>
      </c>
    </row>
    <row r="424" spans="1:3" x14ac:dyDescent="0.2">
      <c r="A424" t="s">
        <v>238</v>
      </c>
      <c r="B424" t="s">
        <v>46</v>
      </c>
      <c r="C424" t="s">
        <v>607</v>
      </c>
    </row>
    <row r="425" spans="1:3" x14ac:dyDescent="0.2">
      <c r="A425" t="s">
        <v>238</v>
      </c>
      <c r="B425" t="s">
        <v>46</v>
      </c>
      <c r="C425" t="s">
        <v>606</v>
      </c>
    </row>
    <row r="426" spans="1:3" x14ac:dyDescent="0.2">
      <c r="A426" t="s">
        <v>238</v>
      </c>
      <c r="B426" t="s">
        <v>46</v>
      </c>
      <c r="C426" t="s">
        <v>605</v>
      </c>
    </row>
    <row r="427" spans="1:3" x14ac:dyDescent="0.2">
      <c r="A427" t="s">
        <v>238</v>
      </c>
      <c r="B427" t="s">
        <v>46</v>
      </c>
      <c r="C427" t="s">
        <v>600</v>
      </c>
    </row>
    <row r="428" spans="1:3" x14ac:dyDescent="0.2">
      <c r="A428" t="s">
        <v>238</v>
      </c>
      <c r="B428" t="s">
        <v>46</v>
      </c>
      <c r="C428" t="s">
        <v>604</v>
      </c>
    </row>
    <row r="429" spans="1:3" x14ac:dyDescent="0.2">
      <c r="A429" t="s">
        <v>238</v>
      </c>
      <c r="B429" t="s">
        <v>46</v>
      </c>
      <c r="C429" t="s">
        <v>44</v>
      </c>
    </row>
    <row r="430" spans="1:3" x14ac:dyDescent="0.2">
      <c r="A430" t="s">
        <v>238</v>
      </c>
      <c r="B430" t="s">
        <v>46</v>
      </c>
      <c r="C430" t="s">
        <v>171</v>
      </c>
    </row>
    <row r="431" spans="1:3" x14ac:dyDescent="0.2">
      <c r="A431" t="s">
        <v>238</v>
      </c>
      <c r="B431" t="s">
        <v>46</v>
      </c>
      <c r="C431" t="s">
        <v>602</v>
      </c>
    </row>
    <row r="432" spans="1:3" x14ac:dyDescent="0.2">
      <c r="A432" t="s">
        <v>238</v>
      </c>
      <c r="B432" t="s">
        <v>46</v>
      </c>
      <c r="C432" t="s">
        <v>609</v>
      </c>
    </row>
    <row r="433" spans="1:3" x14ac:dyDescent="0.2">
      <c r="A433" t="s">
        <v>238</v>
      </c>
      <c r="B433" t="s">
        <v>46</v>
      </c>
      <c r="C433" t="s">
        <v>603</v>
      </c>
    </row>
    <row r="434" spans="1:3" x14ac:dyDescent="0.2">
      <c r="A434" t="s">
        <v>238</v>
      </c>
      <c r="B434" t="s">
        <v>47</v>
      </c>
      <c r="C434" t="s">
        <v>515</v>
      </c>
    </row>
    <row r="435" spans="1:3" x14ac:dyDescent="0.2">
      <c r="A435" t="s">
        <v>238</v>
      </c>
      <c r="B435" t="s">
        <v>47</v>
      </c>
      <c r="C435" t="s">
        <v>616</v>
      </c>
    </row>
    <row r="436" spans="1:3" x14ac:dyDescent="0.2">
      <c r="A436" t="s">
        <v>238</v>
      </c>
      <c r="B436" t="s">
        <v>47</v>
      </c>
      <c r="C436" t="s">
        <v>615</v>
      </c>
    </row>
    <row r="437" spans="1:3" x14ac:dyDescent="0.2">
      <c r="A437" t="s">
        <v>238</v>
      </c>
      <c r="B437" t="s">
        <v>47</v>
      </c>
      <c r="C437" t="s">
        <v>613</v>
      </c>
    </row>
    <row r="438" spans="1:3" x14ac:dyDescent="0.2">
      <c r="A438" t="s">
        <v>238</v>
      </c>
      <c r="B438" t="s">
        <v>47</v>
      </c>
      <c r="C438" t="s">
        <v>612</v>
      </c>
    </row>
    <row r="439" spans="1:3" x14ac:dyDescent="0.2">
      <c r="A439" t="s">
        <v>238</v>
      </c>
      <c r="B439" t="s">
        <v>48</v>
      </c>
      <c r="C439" t="s">
        <v>617</v>
      </c>
    </row>
    <row r="440" spans="1:3" x14ac:dyDescent="0.2">
      <c r="A440" t="s">
        <v>238</v>
      </c>
      <c r="B440" t="s">
        <v>48</v>
      </c>
      <c r="C440" t="s">
        <v>620</v>
      </c>
    </row>
    <row r="441" spans="1:3" x14ac:dyDescent="0.2">
      <c r="A441" t="s">
        <v>238</v>
      </c>
      <c r="B441" t="s">
        <v>48</v>
      </c>
      <c r="C441" t="s">
        <v>607</v>
      </c>
    </row>
    <row r="442" spans="1:3" x14ac:dyDescent="0.2">
      <c r="A442" t="s">
        <v>238</v>
      </c>
      <c r="B442" t="s">
        <v>48</v>
      </c>
      <c r="C442" t="s">
        <v>619</v>
      </c>
    </row>
    <row r="443" spans="1:3" x14ac:dyDescent="0.2">
      <c r="A443" t="s">
        <v>238</v>
      </c>
      <c r="B443" t="s">
        <v>48</v>
      </c>
      <c r="C443" t="s">
        <v>618</v>
      </c>
    </row>
    <row r="444" spans="1:3" x14ac:dyDescent="0.2">
      <c r="A444" t="s">
        <v>238</v>
      </c>
      <c r="B444" t="s">
        <v>49</v>
      </c>
      <c r="C444" t="s">
        <v>622</v>
      </c>
    </row>
    <row r="445" spans="1:3" x14ac:dyDescent="0.2">
      <c r="A445" t="s">
        <v>238</v>
      </c>
      <c r="B445" t="s">
        <v>49</v>
      </c>
      <c r="C445" t="s">
        <v>623</v>
      </c>
    </row>
    <row r="446" spans="1:3" x14ac:dyDescent="0.2">
      <c r="A446" t="s">
        <v>238</v>
      </c>
      <c r="B446" t="s">
        <v>49</v>
      </c>
      <c r="C446" t="s">
        <v>621</v>
      </c>
    </row>
    <row r="447" spans="1:3" x14ac:dyDescent="0.2">
      <c r="A447" t="s">
        <v>238</v>
      </c>
      <c r="B447" t="s">
        <v>50</v>
      </c>
      <c r="C447" t="s">
        <v>623</v>
      </c>
    </row>
    <row r="448" spans="1:3" x14ac:dyDescent="0.2">
      <c r="A448" t="s">
        <v>238</v>
      </c>
      <c r="B448" t="s">
        <v>50</v>
      </c>
      <c r="C448" t="s">
        <v>624</v>
      </c>
    </row>
    <row r="449" spans="1:3" x14ac:dyDescent="0.2">
      <c r="A449" t="s">
        <v>238</v>
      </c>
      <c r="B449" t="s">
        <v>50</v>
      </c>
      <c r="C449" t="s">
        <v>288</v>
      </c>
    </row>
    <row r="450" spans="1:3" x14ac:dyDescent="0.2">
      <c r="A450" t="s">
        <v>238</v>
      </c>
      <c r="B450" t="s">
        <v>50</v>
      </c>
      <c r="C450" t="s">
        <v>622</v>
      </c>
    </row>
    <row r="451" spans="1:3" x14ac:dyDescent="0.2">
      <c r="A451" t="s">
        <v>238</v>
      </c>
      <c r="B451" t="s">
        <v>51</v>
      </c>
      <c r="C451" t="s">
        <v>288</v>
      </c>
    </row>
    <row r="452" spans="1:3" x14ac:dyDescent="0.2">
      <c r="A452" t="s">
        <v>238</v>
      </c>
      <c r="B452" t="s">
        <v>51</v>
      </c>
      <c r="C452" t="s">
        <v>625</v>
      </c>
    </row>
    <row r="453" spans="1:3" x14ac:dyDescent="0.2">
      <c r="A453" t="s">
        <v>238</v>
      </c>
      <c r="B453" t="s">
        <v>51</v>
      </c>
      <c r="C453" t="s">
        <v>622</v>
      </c>
    </row>
    <row r="454" spans="1:3" x14ac:dyDescent="0.2">
      <c r="A454" t="s">
        <v>238</v>
      </c>
      <c r="B454" t="s">
        <v>51</v>
      </c>
      <c r="C454" t="s">
        <v>623</v>
      </c>
    </row>
    <row r="455" spans="1:3" x14ac:dyDescent="0.2">
      <c r="A455" t="s">
        <v>238</v>
      </c>
      <c r="B455" t="s">
        <v>52</v>
      </c>
      <c r="C455" t="s">
        <v>642</v>
      </c>
    </row>
    <row r="456" spans="1:3" x14ac:dyDescent="0.2">
      <c r="A456" t="s">
        <v>238</v>
      </c>
      <c r="B456" t="s">
        <v>52</v>
      </c>
      <c r="C456" t="s">
        <v>641</v>
      </c>
    </row>
    <row r="457" spans="1:3" x14ac:dyDescent="0.2">
      <c r="A457" t="s">
        <v>238</v>
      </c>
      <c r="B457" t="s">
        <v>52</v>
      </c>
      <c r="C457" t="s">
        <v>640</v>
      </c>
    </row>
    <row r="458" spans="1:3" x14ac:dyDescent="0.2">
      <c r="A458" t="s">
        <v>238</v>
      </c>
      <c r="B458" t="s">
        <v>52</v>
      </c>
      <c r="C458" t="s">
        <v>639</v>
      </c>
    </row>
    <row r="459" spans="1:3" x14ac:dyDescent="0.2">
      <c r="A459" t="s">
        <v>238</v>
      </c>
      <c r="B459" t="s">
        <v>52</v>
      </c>
      <c r="C459" t="s">
        <v>638</v>
      </c>
    </row>
    <row r="460" spans="1:3" x14ac:dyDescent="0.2">
      <c r="A460" t="s">
        <v>238</v>
      </c>
      <c r="B460" t="s">
        <v>52</v>
      </c>
      <c r="C460" t="s">
        <v>637</v>
      </c>
    </row>
    <row r="461" spans="1:3" x14ac:dyDescent="0.2">
      <c r="A461" t="s">
        <v>238</v>
      </c>
      <c r="B461" t="s">
        <v>52</v>
      </c>
      <c r="C461" t="s">
        <v>636</v>
      </c>
    </row>
    <row r="462" spans="1:3" x14ac:dyDescent="0.2">
      <c r="A462" t="s">
        <v>238</v>
      </c>
      <c r="B462" t="s">
        <v>52</v>
      </c>
      <c r="C462" t="s">
        <v>635</v>
      </c>
    </row>
    <row r="463" spans="1:3" x14ac:dyDescent="0.2">
      <c r="A463" t="s">
        <v>238</v>
      </c>
      <c r="B463" t="s">
        <v>52</v>
      </c>
      <c r="C463" t="s">
        <v>634</v>
      </c>
    </row>
    <row r="464" spans="1:3" x14ac:dyDescent="0.2">
      <c r="A464" t="s">
        <v>238</v>
      </c>
      <c r="B464" t="s">
        <v>52</v>
      </c>
      <c r="C464" t="s">
        <v>633</v>
      </c>
    </row>
    <row r="465" spans="1:3" x14ac:dyDescent="0.2">
      <c r="A465" t="s">
        <v>238</v>
      </c>
      <c r="B465" t="s">
        <v>52</v>
      </c>
      <c r="C465" t="s">
        <v>615</v>
      </c>
    </row>
    <row r="466" spans="1:3" x14ac:dyDescent="0.2">
      <c r="A466" t="s">
        <v>238</v>
      </c>
      <c r="B466" t="s">
        <v>52</v>
      </c>
      <c r="C466" t="s">
        <v>632</v>
      </c>
    </row>
    <row r="467" spans="1:3" x14ac:dyDescent="0.2">
      <c r="A467" t="s">
        <v>238</v>
      </c>
      <c r="B467" t="s">
        <v>52</v>
      </c>
      <c r="C467" t="s">
        <v>171</v>
      </c>
    </row>
    <row r="468" spans="1:3" x14ac:dyDescent="0.2">
      <c r="A468" t="s">
        <v>238</v>
      </c>
      <c r="B468" t="s">
        <v>52</v>
      </c>
      <c r="C468" t="s">
        <v>631</v>
      </c>
    </row>
    <row r="469" spans="1:3" x14ac:dyDescent="0.2">
      <c r="A469" t="s">
        <v>238</v>
      </c>
      <c r="B469" t="s">
        <v>52</v>
      </c>
      <c r="C469" t="s">
        <v>630</v>
      </c>
    </row>
    <row r="470" spans="1:3" x14ac:dyDescent="0.2">
      <c r="A470" t="s">
        <v>238</v>
      </c>
      <c r="B470" t="s">
        <v>52</v>
      </c>
      <c r="C470" t="s">
        <v>629</v>
      </c>
    </row>
    <row r="471" spans="1:3" x14ac:dyDescent="0.2">
      <c r="A471" t="s">
        <v>238</v>
      </c>
      <c r="B471" t="s">
        <v>52</v>
      </c>
      <c r="C471" t="s">
        <v>289</v>
      </c>
    </row>
    <row r="472" spans="1:3" x14ac:dyDescent="0.2">
      <c r="A472" t="s">
        <v>238</v>
      </c>
      <c r="B472" t="s">
        <v>52</v>
      </c>
      <c r="C472" t="s">
        <v>628</v>
      </c>
    </row>
    <row r="473" spans="1:3" x14ac:dyDescent="0.2">
      <c r="A473" t="s">
        <v>238</v>
      </c>
      <c r="B473" t="s">
        <v>52</v>
      </c>
      <c r="C473" t="s">
        <v>627</v>
      </c>
    </row>
    <row r="474" spans="1:3" x14ac:dyDescent="0.2">
      <c r="A474" t="s">
        <v>238</v>
      </c>
      <c r="B474" t="s">
        <v>52</v>
      </c>
      <c r="C474" t="s">
        <v>560</v>
      </c>
    </row>
    <row r="475" spans="1:3" x14ac:dyDescent="0.2">
      <c r="A475" t="s">
        <v>238</v>
      </c>
      <c r="B475" t="s">
        <v>52</v>
      </c>
      <c r="C475" t="s">
        <v>288</v>
      </c>
    </row>
    <row r="476" spans="1:3" x14ac:dyDescent="0.2">
      <c r="A476" t="s">
        <v>238</v>
      </c>
      <c r="B476" t="s">
        <v>52</v>
      </c>
      <c r="C476" t="s">
        <v>626</v>
      </c>
    </row>
    <row r="477" spans="1:3" x14ac:dyDescent="0.2">
      <c r="A477" t="s">
        <v>238</v>
      </c>
      <c r="B477" t="s">
        <v>52</v>
      </c>
      <c r="C477" t="s">
        <v>643</v>
      </c>
    </row>
    <row r="478" spans="1:3" x14ac:dyDescent="0.2">
      <c r="A478" t="s">
        <v>238</v>
      </c>
      <c r="B478" t="s">
        <v>52</v>
      </c>
      <c r="C478" t="s">
        <v>644</v>
      </c>
    </row>
    <row r="479" spans="1:3" x14ac:dyDescent="0.2">
      <c r="A479" t="s">
        <v>238</v>
      </c>
      <c r="B479" t="s">
        <v>52</v>
      </c>
      <c r="C479" t="s">
        <v>645</v>
      </c>
    </row>
    <row r="480" spans="1:3" x14ac:dyDescent="0.2">
      <c r="A480" t="s">
        <v>238</v>
      </c>
      <c r="B480" t="s">
        <v>52</v>
      </c>
      <c r="C480" t="s">
        <v>646</v>
      </c>
    </row>
    <row r="481" spans="1:3" x14ac:dyDescent="0.2">
      <c r="A481" t="s">
        <v>238</v>
      </c>
      <c r="B481" t="s">
        <v>52</v>
      </c>
      <c r="C481" t="s">
        <v>622</v>
      </c>
    </row>
    <row r="482" spans="1:3" x14ac:dyDescent="0.2">
      <c r="A482" t="s">
        <v>238</v>
      </c>
      <c r="B482" t="s">
        <v>52</v>
      </c>
      <c r="C482" t="s">
        <v>623</v>
      </c>
    </row>
    <row r="483" spans="1:3" x14ac:dyDescent="0.2">
      <c r="A483" t="s">
        <v>238</v>
      </c>
      <c r="B483" t="s">
        <v>52</v>
      </c>
      <c r="C483" t="s">
        <v>650</v>
      </c>
    </row>
    <row r="484" spans="1:3" x14ac:dyDescent="0.2">
      <c r="A484" t="s">
        <v>238</v>
      </c>
      <c r="B484" t="s">
        <v>52</v>
      </c>
      <c r="C484" t="s">
        <v>647</v>
      </c>
    </row>
    <row r="485" spans="1:3" x14ac:dyDescent="0.2">
      <c r="A485" t="s">
        <v>238</v>
      </c>
      <c r="B485" t="s">
        <v>52</v>
      </c>
      <c r="C485" t="s">
        <v>203</v>
      </c>
    </row>
    <row r="486" spans="1:3" x14ac:dyDescent="0.2">
      <c r="A486" t="s">
        <v>238</v>
      </c>
      <c r="B486" t="s">
        <v>52</v>
      </c>
      <c r="C486" t="s">
        <v>648</v>
      </c>
    </row>
    <row r="487" spans="1:3" x14ac:dyDescent="0.2">
      <c r="A487" t="s">
        <v>238</v>
      </c>
      <c r="B487" t="s">
        <v>52</v>
      </c>
      <c r="C487" t="s">
        <v>649</v>
      </c>
    </row>
    <row r="488" spans="1:3" x14ac:dyDescent="0.2">
      <c r="A488" t="s">
        <v>238</v>
      </c>
      <c r="B488" t="s">
        <v>52</v>
      </c>
      <c r="C488" t="s">
        <v>652</v>
      </c>
    </row>
    <row r="489" spans="1:3" x14ac:dyDescent="0.2">
      <c r="A489" t="s">
        <v>238</v>
      </c>
      <c r="B489" t="s">
        <v>52</v>
      </c>
      <c r="C489" t="s">
        <v>298</v>
      </c>
    </row>
    <row r="490" spans="1:3" x14ac:dyDescent="0.2">
      <c r="A490" t="s">
        <v>238</v>
      </c>
      <c r="B490" t="s">
        <v>52</v>
      </c>
      <c r="C490" t="s">
        <v>651</v>
      </c>
    </row>
    <row r="491" spans="1:3" x14ac:dyDescent="0.2">
      <c r="A491" t="s">
        <v>238</v>
      </c>
      <c r="B491" t="s">
        <v>53</v>
      </c>
      <c r="C491" t="s">
        <v>529</v>
      </c>
    </row>
    <row r="492" spans="1:3" x14ac:dyDescent="0.2">
      <c r="A492" t="s">
        <v>238</v>
      </c>
      <c r="B492" t="s">
        <v>53</v>
      </c>
      <c r="C492" t="s">
        <v>653</v>
      </c>
    </row>
    <row r="493" spans="1:3" x14ac:dyDescent="0.2">
      <c r="A493" t="s">
        <v>238</v>
      </c>
      <c r="B493" t="s">
        <v>53</v>
      </c>
      <c r="C493" t="s">
        <v>654</v>
      </c>
    </row>
    <row r="494" spans="1:3" x14ac:dyDescent="0.2">
      <c r="A494" t="s">
        <v>238</v>
      </c>
      <c r="B494" t="s">
        <v>53</v>
      </c>
      <c r="C494" t="s">
        <v>632</v>
      </c>
    </row>
    <row r="495" spans="1:3" x14ac:dyDescent="0.2">
      <c r="A495" t="s">
        <v>238</v>
      </c>
      <c r="B495" t="s">
        <v>53</v>
      </c>
      <c r="C495" t="s">
        <v>655</v>
      </c>
    </row>
    <row r="496" spans="1:3" x14ac:dyDescent="0.2">
      <c r="A496" t="s">
        <v>238</v>
      </c>
      <c r="B496" t="s">
        <v>53</v>
      </c>
      <c r="C496" t="s">
        <v>657</v>
      </c>
    </row>
    <row r="497" spans="1:3" x14ac:dyDescent="0.2">
      <c r="A497" t="s">
        <v>238</v>
      </c>
      <c r="B497" t="s">
        <v>53</v>
      </c>
      <c r="C497" t="s">
        <v>531</v>
      </c>
    </row>
    <row r="498" spans="1:3" x14ac:dyDescent="0.2">
      <c r="A498" t="s">
        <v>238</v>
      </c>
      <c r="B498" t="s">
        <v>54</v>
      </c>
      <c r="C498" t="s">
        <v>658</v>
      </c>
    </row>
    <row r="499" spans="1:3" x14ac:dyDescent="0.2">
      <c r="A499" t="s">
        <v>238</v>
      </c>
      <c r="B499" t="s">
        <v>54</v>
      </c>
      <c r="C499" t="s">
        <v>659</v>
      </c>
    </row>
    <row r="500" spans="1:3" x14ac:dyDescent="0.2">
      <c r="A500" t="s">
        <v>238</v>
      </c>
      <c r="B500" t="s">
        <v>55</v>
      </c>
      <c r="C500" t="s">
        <v>55</v>
      </c>
    </row>
    <row r="501" spans="1:3" x14ac:dyDescent="0.2">
      <c r="A501" t="s">
        <v>238</v>
      </c>
      <c r="B501" t="s">
        <v>55</v>
      </c>
      <c r="C501" t="s">
        <v>660</v>
      </c>
    </row>
    <row r="502" spans="1:3" x14ac:dyDescent="0.2">
      <c r="A502" t="s">
        <v>238</v>
      </c>
      <c r="B502" t="s">
        <v>56</v>
      </c>
      <c r="C502" t="s">
        <v>288</v>
      </c>
    </row>
    <row r="503" spans="1:3" x14ac:dyDescent="0.2">
      <c r="A503" t="s">
        <v>238</v>
      </c>
      <c r="B503" t="s">
        <v>56</v>
      </c>
      <c r="C503" t="s">
        <v>292</v>
      </c>
    </row>
    <row r="504" spans="1:3" x14ac:dyDescent="0.2">
      <c r="A504" t="s">
        <v>238</v>
      </c>
      <c r="B504" t="s">
        <v>56</v>
      </c>
      <c r="C504" t="s">
        <v>662</v>
      </c>
    </row>
    <row r="505" spans="1:3" x14ac:dyDescent="0.2">
      <c r="A505" t="s">
        <v>238</v>
      </c>
      <c r="B505" t="s">
        <v>56</v>
      </c>
      <c r="C505" t="s">
        <v>661</v>
      </c>
    </row>
    <row r="506" spans="1:3" x14ac:dyDescent="0.2">
      <c r="A506" t="s">
        <v>238</v>
      </c>
      <c r="B506" t="s">
        <v>57</v>
      </c>
      <c r="C506" t="s">
        <v>445</v>
      </c>
    </row>
    <row r="507" spans="1:3" x14ac:dyDescent="0.2">
      <c r="A507" t="s">
        <v>238</v>
      </c>
      <c r="B507" t="s">
        <v>57</v>
      </c>
      <c r="C507" t="s">
        <v>663</v>
      </c>
    </row>
    <row r="508" spans="1:3" x14ac:dyDescent="0.2">
      <c r="A508" t="s">
        <v>238</v>
      </c>
      <c r="B508" t="s">
        <v>57</v>
      </c>
      <c r="C508" t="s">
        <v>664</v>
      </c>
    </row>
    <row r="509" spans="1:3" x14ac:dyDescent="0.2">
      <c r="A509" t="s">
        <v>238</v>
      </c>
      <c r="B509" t="s">
        <v>57</v>
      </c>
      <c r="C509" t="s">
        <v>289</v>
      </c>
    </row>
    <row r="510" spans="1:3" x14ac:dyDescent="0.2">
      <c r="A510" t="s">
        <v>238</v>
      </c>
      <c r="B510" t="s">
        <v>57</v>
      </c>
      <c r="C510" t="s">
        <v>665</v>
      </c>
    </row>
    <row r="511" spans="1:3" x14ac:dyDescent="0.2">
      <c r="A511" t="s">
        <v>238</v>
      </c>
      <c r="B511" t="s">
        <v>57</v>
      </c>
      <c r="C511" t="s">
        <v>666</v>
      </c>
    </row>
    <row r="512" spans="1:3" x14ac:dyDescent="0.2">
      <c r="A512" t="s">
        <v>238</v>
      </c>
      <c r="B512" t="s">
        <v>57</v>
      </c>
      <c r="C512" t="s">
        <v>446</v>
      </c>
    </row>
    <row r="513" spans="1:3" x14ac:dyDescent="0.2">
      <c r="A513" t="s">
        <v>238</v>
      </c>
      <c r="B513" t="s">
        <v>58</v>
      </c>
      <c r="C513" t="s">
        <v>667</v>
      </c>
    </row>
    <row r="514" spans="1:3" x14ac:dyDescent="0.2">
      <c r="A514" t="s">
        <v>238</v>
      </c>
      <c r="B514" t="s">
        <v>58</v>
      </c>
      <c r="C514" t="s">
        <v>169</v>
      </c>
    </row>
    <row r="515" spans="1:3" x14ac:dyDescent="0.2">
      <c r="A515" t="s">
        <v>238</v>
      </c>
      <c r="B515" t="s">
        <v>58</v>
      </c>
      <c r="C515" t="s">
        <v>668</v>
      </c>
    </row>
    <row r="516" spans="1:3" x14ac:dyDescent="0.2">
      <c r="A516" t="s">
        <v>238</v>
      </c>
      <c r="B516" t="s">
        <v>58</v>
      </c>
      <c r="C516" t="s">
        <v>669</v>
      </c>
    </row>
    <row r="517" spans="1:3" x14ac:dyDescent="0.2">
      <c r="A517" t="s">
        <v>238</v>
      </c>
      <c r="B517" t="s">
        <v>58</v>
      </c>
      <c r="C517" t="s">
        <v>445</v>
      </c>
    </row>
    <row r="518" spans="1:3" x14ac:dyDescent="0.2">
      <c r="A518" t="s">
        <v>238</v>
      </c>
      <c r="B518" t="s">
        <v>58</v>
      </c>
      <c r="C518" t="s">
        <v>446</v>
      </c>
    </row>
    <row r="519" spans="1:3" x14ac:dyDescent="0.2">
      <c r="A519" t="s">
        <v>238</v>
      </c>
      <c r="B519" t="s">
        <v>59</v>
      </c>
      <c r="C519" t="s">
        <v>671</v>
      </c>
    </row>
    <row r="520" spans="1:3" x14ac:dyDescent="0.2">
      <c r="A520" t="s">
        <v>238</v>
      </c>
      <c r="B520" t="s">
        <v>59</v>
      </c>
      <c r="C520" t="s">
        <v>12</v>
      </c>
    </row>
    <row r="521" spans="1:3" x14ac:dyDescent="0.2">
      <c r="A521" t="s">
        <v>238</v>
      </c>
      <c r="B521" t="s">
        <v>59</v>
      </c>
      <c r="C521" t="s">
        <v>322</v>
      </c>
    </row>
    <row r="522" spans="1:3" x14ac:dyDescent="0.2">
      <c r="A522" t="s">
        <v>238</v>
      </c>
      <c r="B522" t="s">
        <v>59</v>
      </c>
      <c r="C522" t="s">
        <v>196</v>
      </c>
    </row>
    <row r="523" spans="1:3" x14ac:dyDescent="0.2">
      <c r="A523" t="s">
        <v>238</v>
      </c>
      <c r="B523" t="s">
        <v>60</v>
      </c>
      <c r="C523" t="s">
        <v>675</v>
      </c>
    </row>
    <row r="524" spans="1:3" x14ac:dyDescent="0.2">
      <c r="A524" t="s">
        <v>238</v>
      </c>
      <c r="B524" t="s">
        <v>60</v>
      </c>
      <c r="C524" t="s">
        <v>673</v>
      </c>
    </row>
    <row r="525" spans="1:3" x14ac:dyDescent="0.2">
      <c r="A525" t="s">
        <v>238</v>
      </c>
      <c r="B525" t="s">
        <v>60</v>
      </c>
      <c r="C525" t="s">
        <v>678</v>
      </c>
    </row>
    <row r="526" spans="1:3" x14ac:dyDescent="0.2">
      <c r="A526" t="s">
        <v>238</v>
      </c>
      <c r="B526" t="s">
        <v>60</v>
      </c>
      <c r="C526" t="s">
        <v>672</v>
      </c>
    </row>
    <row r="527" spans="1:3" x14ac:dyDescent="0.2">
      <c r="A527" t="s">
        <v>238</v>
      </c>
      <c r="B527" t="s">
        <v>60</v>
      </c>
      <c r="C527" t="s">
        <v>676</v>
      </c>
    </row>
    <row r="528" spans="1:3" x14ac:dyDescent="0.2">
      <c r="A528" t="s">
        <v>238</v>
      </c>
      <c r="B528" t="s">
        <v>60</v>
      </c>
      <c r="C528" t="s">
        <v>677</v>
      </c>
    </row>
    <row r="529" spans="1:3" x14ac:dyDescent="0.2">
      <c r="A529" t="s">
        <v>238</v>
      </c>
      <c r="B529" t="s">
        <v>60</v>
      </c>
      <c r="C529" t="s">
        <v>680</v>
      </c>
    </row>
    <row r="530" spans="1:3" x14ac:dyDescent="0.2">
      <c r="A530" t="s">
        <v>238</v>
      </c>
      <c r="B530" t="s">
        <v>60</v>
      </c>
      <c r="C530" t="s">
        <v>679</v>
      </c>
    </row>
    <row r="531" spans="1:3" x14ac:dyDescent="0.2">
      <c r="A531" t="s">
        <v>238</v>
      </c>
      <c r="B531" t="s">
        <v>61</v>
      </c>
      <c r="C531" t="s">
        <v>682</v>
      </c>
    </row>
    <row r="532" spans="1:3" x14ac:dyDescent="0.2">
      <c r="A532" t="s">
        <v>238</v>
      </c>
      <c r="B532" t="s">
        <v>61</v>
      </c>
      <c r="C532" t="s">
        <v>667</v>
      </c>
    </row>
    <row r="533" spans="1:3" x14ac:dyDescent="0.2">
      <c r="A533" t="s">
        <v>238</v>
      </c>
      <c r="B533" t="s">
        <v>61</v>
      </c>
      <c r="C533" t="s">
        <v>61</v>
      </c>
    </row>
    <row r="534" spans="1:3" x14ac:dyDescent="0.2">
      <c r="A534" t="s">
        <v>238</v>
      </c>
      <c r="B534" t="s">
        <v>61</v>
      </c>
      <c r="C534" t="s">
        <v>681</v>
      </c>
    </row>
    <row r="535" spans="1:3" x14ac:dyDescent="0.2">
      <c r="A535" t="s">
        <v>238</v>
      </c>
      <c r="B535" t="s">
        <v>61</v>
      </c>
      <c r="C535" t="s">
        <v>288</v>
      </c>
    </row>
    <row r="536" spans="1:3" x14ac:dyDescent="0.2">
      <c r="A536" t="s">
        <v>238</v>
      </c>
      <c r="B536" t="s">
        <v>62</v>
      </c>
      <c r="C536" t="s">
        <v>683</v>
      </c>
    </row>
    <row r="537" spans="1:3" x14ac:dyDescent="0.2">
      <c r="A537" t="s">
        <v>238</v>
      </c>
      <c r="B537" t="s">
        <v>62</v>
      </c>
      <c r="C537" t="s">
        <v>273</v>
      </c>
    </row>
    <row r="538" spans="1:3" x14ac:dyDescent="0.2">
      <c r="A538" t="s">
        <v>238</v>
      </c>
      <c r="B538" t="s">
        <v>62</v>
      </c>
      <c r="C538" t="s">
        <v>686</v>
      </c>
    </row>
    <row r="539" spans="1:3" x14ac:dyDescent="0.2">
      <c r="A539" t="s">
        <v>238</v>
      </c>
      <c r="B539" t="s">
        <v>62</v>
      </c>
      <c r="C539" t="s">
        <v>295</v>
      </c>
    </row>
    <row r="540" spans="1:3" x14ac:dyDescent="0.2">
      <c r="A540" t="s">
        <v>238</v>
      </c>
      <c r="B540" t="s">
        <v>62</v>
      </c>
      <c r="C540" t="s">
        <v>688</v>
      </c>
    </row>
    <row r="541" spans="1:3" x14ac:dyDescent="0.2">
      <c r="A541" t="s">
        <v>238</v>
      </c>
      <c r="B541" t="s">
        <v>63</v>
      </c>
      <c r="C541" t="s">
        <v>385</v>
      </c>
    </row>
    <row r="542" spans="1:3" x14ac:dyDescent="0.2">
      <c r="A542" t="s">
        <v>238</v>
      </c>
      <c r="B542" t="s">
        <v>63</v>
      </c>
      <c r="C542" t="s">
        <v>109</v>
      </c>
    </row>
    <row r="543" spans="1:3" x14ac:dyDescent="0.2">
      <c r="A543" t="s">
        <v>238</v>
      </c>
      <c r="B543" t="s">
        <v>63</v>
      </c>
      <c r="C543" t="s">
        <v>288</v>
      </c>
    </row>
    <row r="544" spans="1:3" x14ac:dyDescent="0.2">
      <c r="A544" t="s">
        <v>238</v>
      </c>
      <c r="B544" t="s">
        <v>63</v>
      </c>
      <c r="C544" t="s">
        <v>692</v>
      </c>
    </row>
    <row r="545" spans="1:3" x14ac:dyDescent="0.2">
      <c r="A545" t="s">
        <v>238</v>
      </c>
      <c r="B545" t="s">
        <v>63</v>
      </c>
      <c r="C545" t="s">
        <v>691</v>
      </c>
    </row>
    <row r="546" spans="1:3" x14ac:dyDescent="0.2">
      <c r="A546" t="s">
        <v>238</v>
      </c>
      <c r="B546" t="s">
        <v>63</v>
      </c>
      <c r="C546" t="s">
        <v>690</v>
      </c>
    </row>
    <row r="547" spans="1:3" x14ac:dyDescent="0.2">
      <c r="A547" t="s">
        <v>238</v>
      </c>
      <c r="B547" t="s">
        <v>63</v>
      </c>
      <c r="C547" t="s">
        <v>693</v>
      </c>
    </row>
    <row r="548" spans="1:3" x14ac:dyDescent="0.2">
      <c r="A548" t="s">
        <v>238</v>
      </c>
      <c r="B548" t="s">
        <v>63</v>
      </c>
      <c r="C548" t="s">
        <v>445</v>
      </c>
    </row>
    <row r="549" spans="1:3" x14ac:dyDescent="0.2">
      <c r="A549" t="s">
        <v>238</v>
      </c>
      <c r="B549" t="s">
        <v>63</v>
      </c>
      <c r="C549" t="s">
        <v>623</v>
      </c>
    </row>
    <row r="550" spans="1:3" x14ac:dyDescent="0.2">
      <c r="A550" t="s">
        <v>238</v>
      </c>
      <c r="B550" t="s">
        <v>63</v>
      </c>
      <c r="C550" t="s">
        <v>446</v>
      </c>
    </row>
    <row r="551" spans="1:3" x14ac:dyDescent="0.2">
      <c r="A551" t="s">
        <v>238</v>
      </c>
      <c r="B551" t="s">
        <v>64</v>
      </c>
      <c r="C551" t="s">
        <v>694</v>
      </c>
    </row>
    <row r="552" spans="1:3" x14ac:dyDescent="0.2">
      <c r="A552" t="s">
        <v>238</v>
      </c>
      <c r="B552" t="s">
        <v>64</v>
      </c>
      <c r="C552" t="s">
        <v>292</v>
      </c>
    </row>
    <row r="553" spans="1:3" x14ac:dyDescent="0.2">
      <c r="A553" t="s">
        <v>238</v>
      </c>
      <c r="B553" t="s">
        <v>64</v>
      </c>
      <c r="C553" t="s">
        <v>297</v>
      </c>
    </row>
    <row r="554" spans="1:3" x14ac:dyDescent="0.2">
      <c r="A554" t="s">
        <v>238</v>
      </c>
      <c r="B554" t="s">
        <v>64</v>
      </c>
      <c r="C554" t="s">
        <v>693</v>
      </c>
    </row>
    <row r="555" spans="1:3" x14ac:dyDescent="0.2">
      <c r="A555" t="s">
        <v>238</v>
      </c>
      <c r="B555" t="s">
        <v>64</v>
      </c>
      <c r="C555" t="s">
        <v>696</v>
      </c>
    </row>
    <row r="556" spans="1:3" x14ac:dyDescent="0.2">
      <c r="A556" t="s">
        <v>238</v>
      </c>
      <c r="B556" t="s">
        <v>64</v>
      </c>
      <c r="C556" t="s">
        <v>695</v>
      </c>
    </row>
    <row r="557" spans="1:3" x14ac:dyDescent="0.2">
      <c r="A557" t="s">
        <v>238</v>
      </c>
      <c r="B557" t="s">
        <v>65</v>
      </c>
      <c r="C557" t="s">
        <v>695</v>
      </c>
    </row>
    <row r="558" spans="1:3" x14ac:dyDescent="0.2">
      <c r="A558" t="s">
        <v>238</v>
      </c>
      <c r="B558" t="s">
        <v>65</v>
      </c>
      <c r="C558" t="s">
        <v>288</v>
      </c>
    </row>
    <row r="559" spans="1:3" x14ac:dyDescent="0.2">
      <c r="A559" t="s">
        <v>238</v>
      </c>
      <c r="B559" t="s">
        <v>65</v>
      </c>
      <c r="C559" t="s">
        <v>697</v>
      </c>
    </row>
    <row r="560" spans="1:3" x14ac:dyDescent="0.2">
      <c r="A560" t="s">
        <v>238</v>
      </c>
      <c r="B560" t="s">
        <v>65</v>
      </c>
      <c r="C560" t="s">
        <v>452</v>
      </c>
    </row>
    <row r="561" spans="1:3" x14ac:dyDescent="0.2">
      <c r="A561" t="s">
        <v>238</v>
      </c>
      <c r="B561" t="s">
        <v>65</v>
      </c>
      <c r="C561" t="s">
        <v>698</v>
      </c>
    </row>
    <row r="562" spans="1:3" x14ac:dyDescent="0.2">
      <c r="A562" t="s">
        <v>238</v>
      </c>
      <c r="B562" t="s">
        <v>65</v>
      </c>
      <c r="C562" t="s">
        <v>699</v>
      </c>
    </row>
    <row r="563" spans="1:3" x14ac:dyDescent="0.2">
      <c r="A563" t="s">
        <v>238</v>
      </c>
      <c r="B563" t="s">
        <v>65</v>
      </c>
      <c r="C563" t="s">
        <v>700</v>
      </c>
    </row>
    <row r="564" spans="1:3" x14ac:dyDescent="0.2">
      <c r="A564" t="s">
        <v>238</v>
      </c>
      <c r="B564" t="s">
        <v>65</v>
      </c>
      <c r="C564" t="s">
        <v>623</v>
      </c>
    </row>
    <row r="565" spans="1:3" x14ac:dyDescent="0.2">
      <c r="A565" t="s">
        <v>238</v>
      </c>
      <c r="B565" t="s">
        <v>66</v>
      </c>
      <c r="C565" t="s">
        <v>702</v>
      </c>
    </row>
    <row r="566" spans="1:3" x14ac:dyDescent="0.2">
      <c r="A566" t="s">
        <v>238</v>
      </c>
      <c r="B566" t="s">
        <v>66</v>
      </c>
      <c r="C566" t="s">
        <v>703</v>
      </c>
    </row>
    <row r="567" spans="1:3" x14ac:dyDescent="0.2">
      <c r="A567" t="s">
        <v>238</v>
      </c>
      <c r="B567" t="s">
        <v>66</v>
      </c>
      <c r="C567" t="s">
        <v>701</v>
      </c>
    </row>
    <row r="568" spans="1:3" x14ac:dyDescent="0.2">
      <c r="A568" t="s">
        <v>238</v>
      </c>
      <c r="B568" t="s">
        <v>66</v>
      </c>
      <c r="C568" t="s">
        <v>288</v>
      </c>
    </row>
    <row r="569" spans="1:3" x14ac:dyDescent="0.2">
      <c r="A569" t="s">
        <v>238</v>
      </c>
      <c r="B569" t="s">
        <v>66</v>
      </c>
      <c r="C569" t="s">
        <v>705</v>
      </c>
    </row>
    <row r="570" spans="1:3" x14ac:dyDescent="0.2">
      <c r="A570" t="s">
        <v>238</v>
      </c>
      <c r="B570" t="s">
        <v>66</v>
      </c>
      <c r="C570" t="s">
        <v>707</v>
      </c>
    </row>
    <row r="571" spans="1:3" x14ac:dyDescent="0.2">
      <c r="A571" t="s">
        <v>238</v>
      </c>
      <c r="B571" t="s">
        <v>66</v>
      </c>
      <c r="C571" t="s">
        <v>708</v>
      </c>
    </row>
    <row r="572" spans="1:3" x14ac:dyDescent="0.2">
      <c r="A572" t="s">
        <v>238</v>
      </c>
      <c r="B572" t="s">
        <v>66</v>
      </c>
      <c r="C572" t="s">
        <v>709</v>
      </c>
    </row>
    <row r="573" spans="1:3" x14ac:dyDescent="0.2">
      <c r="A573" t="s">
        <v>238</v>
      </c>
      <c r="B573" t="s">
        <v>66</v>
      </c>
      <c r="C573" t="s">
        <v>710</v>
      </c>
    </row>
    <row r="574" spans="1:3" x14ac:dyDescent="0.2">
      <c r="A574" t="s">
        <v>238</v>
      </c>
      <c r="B574" t="s">
        <v>66</v>
      </c>
      <c r="C574" t="s">
        <v>711</v>
      </c>
    </row>
    <row r="575" spans="1:3" x14ac:dyDescent="0.2">
      <c r="A575" t="s">
        <v>238</v>
      </c>
      <c r="B575" t="s">
        <v>66</v>
      </c>
      <c r="C575" t="s">
        <v>704</v>
      </c>
    </row>
    <row r="576" spans="1:3" x14ac:dyDescent="0.2">
      <c r="A576" t="s">
        <v>238</v>
      </c>
      <c r="B576" t="s">
        <v>66</v>
      </c>
      <c r="C576" t="s">
        <v>465</v>
      </c>
    </row>
    <row r="577" spans="1:3" x14ac:dyDescent="0.2">
      <c r="A577" t="s">
        <v>238</v>
      </c>
      <c r="B577" t="s">
        <v>67</v>
      </c>
      <c r="C577" t="s">
        <v>713</v>
      </c>
    </row>
    <row r="578" spans="1:3" x14ac:dyDescent="0.2">
      <c r="A578" t="s">
        <v>238</v>
      </c>
      <c r="B578" t="s">
        <v>67</v>
      </c>
      <c r="C578" t="s">
        <v>705</v>
      </c>
    </row>
    <row r="579" spans="1:3" x14ac:dyDescent="0.2">
      <c r="A579" t="s">
        <v>238</v>
      </c>
      <c r="B579" t="s">
        <v>67</v>
      </c>
      <c r="C579" t="s">
        <v>704</v>
      </c>
    </row>
    <row r="580" spans="1:3" x14ac:dyDescent="0.2">
      <c r="A580" t="s">
        <v>238</v>
      </c>
      <c r="B580" t="s">
        <v>67</v>
      </c>
      <c r="C580" t="s">
        <v>465</v>
      </c>
    </row>
    <row r="581" spans="1:3" x14ac:dyDescent="0.2">
      <c r="A581" t="s">
        <v>238</v>
      </c>
      <c r="B581" t="s">
        <v>67</v>
      </c>
      <c r="C581" t="s">
        <v>703</v>
      </c>
    </row>
    <row r="582" spans="1:3" x14ac:dyDescent="0.2">
      <c r="A582" t="s">
        <v>238</v>
      </c>
      <c r="B582" t="s">
        <v>67</v>
      </c>
      <c r="C582" t="s">
        <v>712</v>
      </c>
    </row>
    <row r="583" spans="1:3" x14ac:dyDescent="0.2">
      <c r="A583" t="s">
        <v>238</v>
      </c>
      <c r="B583" t="s">
        <v>67</v>
      </c>
      <c r="C583" t="s">
        <v>702</v>
      </c>
    </row>
    <row r="584" spans="1:3" x14ac:dyDescent="0.2">
      <c r="A584" t="s">
        <v>238</v>
      </c>
      <c r="B584" t="s">
        <v>67</v>
      </c>
      <c r="C584" t="s">
        <v>288</v>
      </c>
    </row>
    <row r="585" spans="1:3" x14ac:dyDescent="0.2">
      <c r="A585" t="s">
        <v>238</v>
      </c>
      <c r="B585" t="s">
        <v>67</v>
      </c>
      <c r="C585" t="s">
        <v>623</v>
      </c>
    </row>
    <row r="586" spans="1:3" x14ac:dyDescent="0.2">
      <c r="A586" t="s">
        <v>238</v>
      </c>
      <c r="B586" t="s">
        <v>67</v>
      </c>
      <c r="C586" t="s">
        <v>622</v>
      </c>
    </row>
    <row r="587" spans="1:3" x14ac:dyDescent="0.2">
      <c r="A587" t="s">
        <v>238</v>
      </c>
      <c r="B587" t="s">
        <v>68</v>
      </c>
      <c r="C587" t="s">
        <v>298</v>
      </c>
    </row>
    <row r="588" spans="1:3" x14ac:dyDescent="0.2">
      <c r="A588" t="s">
        <v>238</v>
      </c>
      <c r="B588" t="s">
        <v>68</v>
      </c>
      <c r="C588" t="s">
        <v>623</v>
      </c>
    </row>
    <row r="589" spans="1:3" x14ac:dyDescent="0.2">
      <c r="A589" t="s">
        <v>238</v>
      </c>
      <c r="B589" t="s">
        <v>68</v>
      </c>
      <c r="C589" t="s">
        <v>714</v>
      </c>
    </row>
    <row r="590" spans="1:3" x14ac:dyDescent="0.2">
      <c r="A590" t="s">
        <v>238</v>
      </c>
      <c r="B590" t="s">
        <v>68</v>
      </c>
      <c r="C590" t="s">
        <v>711</v>
      </c>
    </row>
    <row r="591" spans="1:3" x14ac:dyDescent="0.2">
      <c r="A591" t="s">
        <v>238</v>
      </c>
      <c r="B591" t="s">
        <v>68</v>
      </c>
      <c r="C591" t="s">
        <v>713</v>
      </c>
    </row>
    <row r="592" spans="1:3" x14ac:dyDescent="0.2">
      <c r="A592" t="s">
        <v>238</v>
      </c>
      <c r="B592" t="s">
        <v>68</v>
      </c>
      <c r="C592" t="s">
        <v>705</v>
      </c>
    </row>
    <row r="593" spans="1:3" x14ac:dyDescent="0.2">
      <c r="A593" t="s">
        <v>238</v>
      </c>
      <c r="B593" t="s">
        <v>68</v>
      </c>
      <c r="C593" t="s">
        <v>704</v>
      </c>
    </row>
    <row r="594" spans="1:3" x14ac:dyDescent="0.2">
      <c r="A594" t="s">
        <v>238</v>
      </c>
      <c r="B594" t="s">
        <v>68</v>
      </c>
      <c r="C594" t="s">
        <v>465</v>
      </c>
    </row>
    <row r="595" spans="1:3" x14ac:dyDescent="0.2">
      <c r="A595" t="s">
        <v>238</v>
      </c>
      <c r="B595" t="s">
        <v>68</v>
      </c>
      <c r="C595" t="s">
        <v>703</v>
      </c>
    </row>
    <row r="596" spans="1:3" x14ac:dyDescent="0.2">
      <c r="A596" t="s">
        <v>238</v>
      </c>
      <c r="B596" t="s">
        <v>68</v>
      </c>
      <c r="C596" t="s">
        <v>712</v>
      </c>
    </row>
    <row r="597" spans="1:3" x14ac:dyDescent="0.2">
      <c r="A597" t="s">
        <v>238</v>
      </c>
      <c r="B597" t="s">
        <v>68</v>
      </c>
      <c r="C597" t="s">
        <v>702</v>
      </c>
    </row>
    <row r="598" spans="1:3" x14ac:dyDescent="0.2">
      <c r="A598" t="s">
        <v>238</v>
      </c>
      <c r="B598" t="s">
        <v>68</v>
      </c>
      <c r="C598" t="s">
        <v>288</v>
      </c>
    </row>
    <row r="599" spans="1:3" x14ac:dyDescent="0.2">
      <c r="A599" t="s">
        <v>238</v>
      </c>
      <c r="B599" t="s">
        <v>69</v>
      </c>
      <c r="C599" t="s">
        <v>667</v>
      </c>
    </row>
    <row r="600" spans="1:3" x14ac:dyDescent="0.2">
      <c r="A600" t="s">
        <v>238</v>
      </c>
      <c r="B600" t="s">
        <v>69</v>
      </c>
      <c r="C600" t="s">
        <v>289</v>
      </c>
    </row>
    <row r="601" spans="1:3" x14ac:dyDescent="0.2">
      <c r="A601" t="s">
        <v>238</v>
      </c>
      <c r="B601" t="s">
        <v>69</v>
      </c>
      <c r="C601" t="s">
        <v>715</v>
      </c>
    </row>
    <row r="602" spans="1:3" x14ac:dyDescent="0.2">
      <c r="A602" t="s">
        <v>238</v>
      </c>
      <c r="B602" t="s">
        <v>69</v>
      </c>
      <c r="C602" t="s">
        <v>445</v>
      </c>
    </row>
    <row r="603" spans="1:3" x14ac:dyDescent="0.2">
      <c r="A603" t="s">
        <v>238</v>
      </c>
      <c r="B603" t="s">
        <v>69</v>
      </c>
      <c r="C603" t="s">
        <v>446</v>
      </c>
    </row>
    <row r="604" spans="1:3" x14ac:dyDescent="0.2">
      <c r="A604" t="s">
        <v>238</v>
      </c>
      <c r="B604" t="s">
        <v>69</v>
      </c>
      <c r="C604" t="s">
        <v>669</v>
      </c>
    </row>
    <row r="605" spans="1:3" x14ac:dyDescent="0.2">
      <c r="A605" t="s">
        <v>238</v>
      </c>
      <c r="B605" t="s">
        <v>69</v>
      </c>
      <c r="C605" t="s">
        <v>666</v>
      </c>
    </row>
    <row r="606" spans="1:3" x14ac:dyDescent="0.2">
      <c r="A606" t="s">
        <v>238</v>
      </c>
      <c r="B606" t="s">
        <v>69</v>
      </c>
      <c r="C606" t="s">
        <v>716</v>
      </c>
    </row>
    <row r="607" spans="1:3" x14ac:dyDescent="0.2">
      <c r="A607" t="s">
        <v>238</v>
      </c>
      <c r="B607" t="s">
        <v>70</v>
      </c>
      <c r="C607" t="s">
        <v>428</v>
      </c>
    </row>
    <row r="608" spans="1:3" x14ac:dyDescent="0.2">
      <c r="A608" t="s">
        <v>238</v>
      </c>
      <c r="B608" t="s">
        <v>70</v>
      </c>
      <c r="C608" t="s">
        <v>718</v>
      </c>
    </row>
    <row r="609" spans="1:3" x14ac:dyDescent="0.2">
      <c r="A609" t="s">
        <v>238</v>
      </c>
      <c r="B609" t="s">
        <v>70</v>
      </c>
      <c r="C609" t="s">
        <v>719</v>
      </c>
    </row>
    <row r="610" spans="1:3" x14ac:dyDescent="0.2">
      <c r="A610" t="s">
        <v>238</v>
      </c>
      <c r="B610" t="s">
        <v>70</v>
      </c>
      <c r="C610" t="s">
        <v>720</v>
      </c>
    </row>
    <row r="611" spans="1:3" x14ac:dyDescent="0.2">
      <c r="A611" t="s">
        <v>238</v>
      </c>
      <c r="B611" t="s">
        <v>70</v>
      </c>
      <c r="C611" t="s">
        <v>721</v>
      </c>
    </row>
    <row r="612" spans="1:3" x14ac:dyDescent="0.2">
      <c r="A612" t="s">
        <v>238</v>
      </c>
      <c r="B612" t="s">
        <v>70</v>
      </c>
      <c r="C612" t="s">
        <v>722</v>
      </c>
    </row>
    <row r="613" spans="1:3" x14ac:dyDescent="0.2">
      <c r="A613" t="s">
        <v>238</v>
      </c>
      <c r="B613" t="s">
        <v>70</v>
      </c>
      <c r="C613" t="s">
        <v>560</v>
      </c>
    </row>
    <row r="614" spans="1:3" x14ac:dyDescent="0.2">
      <c r="A614" t="s">
        <v>238</v>
      </c>
      <c r="B614" t="s">
        <v>70</v>
      </c>
      <c r="C614" t="s">
        <v>165</v>
      </c>
    </row>
    <row r="615" spans="1:3" x14ac:dyDescent="0.2">
      <c r="A615" t="s">
        <v>238</v>
      </c>
      <c r="B615" t="s">
        <v>71</v>
      </c>
      <c r="C615" t="s">
        <v>71</v>
      </c>
    </row>
    <row r="616" spans="1:3" x14ac:dyDescent="0.2">
      <c r="A616" t="s">
        <v>238</v>
      </c>
      <c r="B616" t="s">
        <v>71</v>
      </c>
      <c r="C616" t="s">
        <v>723</v>
      </c>
    </row>
    <row r="617" spans="1:3" x14ac:dyDescent="0.2">
      <c r="A617" t="s">
        <v>238</v>
      </c>
      <c r="B617" t="s">
        <v>71</v>
      </c>
      <c r="C617" t="s">
        <v>355</v>
      </c>
    </row>
    <row r="618" spans="1:3" x14ac:dyDescent="0.2">
      <c r="A618" t="s">
        <v>238</v>
      </c>
      <c r="B618" t="s">
        <v>71</v>
      </c>
      <c r="C618" t="s">
        <v>288</v>
      </c>
    </row>
    <row r="619" spans="1:3" x14ac:dyDescent="0.2">
      <c r="A619" t="s">
        <v>238</v>
      </c>
      <c r="B619" t="s">
        <v>72</v>
      </c>
      <c r="C619" t="s">
        <v>288</v>
      </c>
    </row>
    <row r="620" spans="1:3" x14ac:dyDescent="0.2">
      <c r="A620" t="s">
        <v>238</v>
      </c>
      <c r="B620" t="s">
        <v>72</v>
      </c>
      <c r="C620" t="s">
        <v>726</v>
      </c>
    </row>
    <row r="621" spans="1:3" x14ac:dyDescent="0.2">
      <c r="A621" t="s">
        <v>238</v>
      </c>
      <c r="B621" t="s">
        <v>72</v>
      </c>
      <c r="C621" t="s">
        <v>272</v>
      </c>
    </row>
    <row r="622" spans="1:3" x14ac:dyDescent="0.2">
      <c r="A622" t="s">
        <v>238</v>
      </c>
      <c r="B622" t="s">
        <v>72</v>
      </c>
      <c r="C622" t="s">
        <v>725</v>
      </c>
    </row>
    <row r="623" spans="1:3" x14ac:dyDescent="0.2">
      <c r="A623" t="s">
        <v>238</v>
      </c>
      <c r="B623" t="s">
        <v>72</v>
      </c>
      <c r="C623" t="s">
        <v>724</v>
      </c>
    </row>
    <row r="624" spans="1:3" x14ac:dyDescent="0.2">
      <c r="A624" t="s">
        <v>238</v>
      </c>
      <c r="B624" t="s">
        <v>72</v>
      </c>
      <c r="C624" t="s">
        <v>730</v>
      </c>
    </row>
    <row r="625" spans="1:3" x14ac:dyDescent="0.2">
      <c r="A625" t="s">
        <v>238</v>
      </c>
      <c r="B625" t="s">
        <v>72</v>
      </c>
      <c r="C625" t="s">
        <v>203</v>
      </c>
    </row>
    <row r="626" spans="1:3" x14ac:dyDescent="0.2">
      <c r="A626" t="s">
        <v>238</v>
      </c>
      <c r="B626" t="s">
        <v>72</v>
      </c>
      <c r="C626" t="s">
        <v>729</v>
      </c>
    </row>
    <row r="627" spans="1:3" x14ac:dyDescent="0.2">
      <c r="A627" t="s">
        <v>238</v>
      </c>
      <c r="B627" t="s">
        <v>72</v>
      </c>
      <c r="C627" t="s">
        <v>728</v>
      </c>
    </row>
    <row r="628" spans="1:3" x14ac:dyDescent="0.2">
      <c r="A628" t="s">
        <v>238</v>
      </c>
      <c r="B628" t="s">
        <v>72</v>
      </c>
      <c r="C628" t="s">
        <v>71</v>
      </c>
    </row>
    <row r="629" spans="1:3" x14ac:dyDescent="0.2">
      <c r="A629" t="s">
        <v>238</v>
      </c>
      <c r="B629" t="s">
        <v>72</v>
      </c>
      <c r="C629" t="s">
        <v>200</v>
      </c>
    </row>
    <row r="630" spans="1:3" x14ac:dyDescent="0.2">
      <c r="A630" t="s">
        <v>238</v>
      </c>
      <c r="B630" t="s">
        <v>72</v>
      </c>
      <c r="C630" t="s">
        <v>727</v>
      </c>
    </row>
    <row r="631" spans="1:3" x14ac:dyDescent="0.2">
      <c r="A631" t="s">
        <v>238</v>
      </c>
      <c r="B631" t="s">
        <v>72</v>
      </c>
      <c r="C631" t="s">
        <v>398</v>
      </c>
    </row>
    <row r="632" spans="1:3" x14ac:dyDescent="0.2">
      <c r="A632" t="s">
        <v>238</v>
      </c>
      <c r="B632" t="s">
        <v>72</v>
      </c>
      <c r="C632" t="s">
        <v>273</v>
      </c>
    </row>
    <row r="633" spans="1:3" x14ac:dyDescent="0.2">
      <c r="A633" t="s">
        <v>238</v>
      </c>
      <c r="B633" t="s">
        <v>73</v>
      </c>
      <c r="C633" t="s">
        <v>203</v>
      </c>
    </row>
    <row r="634" spans="1:3" x14ac:dyDescent="0.2">
      <c r="A634" t="s">
        <v>238</v>
      </c>
      <c r="B634" t="s">
        <v>73</v>
      </c>
      <c r="C634" t="s">
        <v>200</v>
      </c>
    </row>
    <row r="635" spans="1:3" x14ac:dyDescent="0.2">
      <c r="A635" t="s">
        <v>238</v>
      </c>
      <c r="B635" t="s">
        <v>74</v>
      </c>
      <c r="C635" t="s">
        <v>731</v>
      </c>
    </row>
    <row r="636" spans="1:3" x14ac:dyDescent="0.2">
      <c r="A636" t="s">
        <v>238</v>
      </c>
      <c r="B636" t="s">
        <v>74</v>
      </c>
      <c r="C636" t="s">
        <v>289</v>
      </c>
    </row>
    <row r="637" spans="1:3" x14ac:dyDescent="0.2">
      <c r="A637" t="s">
        <v>238</v>
      </c>
      <c r="B637" t="s">
        <v>74</v>
      </c>
      <c r="C637" t="s">
        <v>327</v>
      </c>
    </row>
    <row r="638" spans="1:3" x14ac:dyDescent="0.2">
      <c r="A638" t="s">
        <v>238</v>
      </c>
      <c r="B638" t="s">
        <v>74</v>
      </c>
      <c r="C638" t="s">
        <v>576</v>
      </c>
    </row>
    <row r="639" spans="1:3" x14ac:dyDescent="0.2">
      <c r="A639" t="s">
        <v>238</v>
      </c>
      <c r="B639" t="s">
        <v>74</v>
      </c>
      <c r="C639" t="s">
        <v>740</v>
      </c>
    </row>
    <row r="640" spans="1:3" x14ac:dyDescent="0.2">
      <c r="A640" t="s">
        <v>238</v>
      </c>
      <c r="B640" t="s">
        <v>74</v>
      </c>
      <c r="C640" t="s">
        <v>738</v>
      </c>
    </row>
    <row r="641" spans="1:3" x14ac:dyDescent="0.2">
      <c r="A641" t="s">
        <v>238</v>
      </c>
      <c r="B641" t="s">
        <v>74</v>
      </c>
      <c r="C641" t="s">
        <v>737</v>
      </c>
    </row>
    <row r="642" spans="1:3" x14ac:dyDescent="0.2">
      <c r="A642" t="s">
        <v>238</v>
      </c>
      <c r="B642" t="s">
        <v>74</v>
      </c>
      <c r="C642" t="s">
        <v>736</v>
      </c>
    </row>
    <row r="643" spans="1:3" x14ac:dyDescent="0.2">
      <c r="A643" t="s">
        <v>238</v>
      </c>
      <c r="B643" t="s">
        <v>74</v>
      </c>
      <c r="C643" t="s">
        <v>735</v>
      </c>
    </row>
    <row r="644" spans="1:3" x14ac:dyDescent="0.2">
      <c r="A644" t="s">
        <v>238</v>
      </c>
      <c r="B644" t="s">
        <v>74</v>
      </c>
      <c r="C644" t="s">
        <v>734</v>
      </c>
    </row>
    <row r="645" spans="1:3" x14ac:dyDescent="0.2">
      <c r="A645" t="s">
        <v>238</v>
      </c>
      <c r="B645" t="s">
        <v>74</v>
      </c>
      <c r="C645" t="s">
        <v>733</v>
      </c>
    </row>
    <row r="646" spans="1:3" x14ac:dyDescent="0.2">
      <c r="A646" t="s">
        <v>238</v>
      </c>
      <c r="B646" t="s">
        <v>74</v>
      </c>
      <c r="C646" t="s">
        <v>732</v>
      </c>
    </row>
    <row r="647" spans="1:3" x14ac:dyDescent="0.2">
      <c r="A647" t="s">
        <v>238</v>
      </c>
      <c r="B647" t="s">
        <v>74</v>
      </c>
      <c r="C647" t="s">
        <v>583</v>
      </c>
    </row>
    <row r="648" spans="1:3" x14ac:dyDescent="0.2">
      <c r="A648" t="s">
        <v>238</v>
      </c>
      <c r="B648" t="s">
        <v>74</v>
      </c>
      <c r="C648" t="s">
        <v>729</v>
      </c>
    </row>
    <row r="649" spans="1:3" x14ac:dyDescent="0.2">
      <c r="A649" t="s">
        <v>238</v>
      </c>
      <c r="B649" t="s">
        <v>74</v>
      </c>
      <c r="C649" t="s">
        <v>739</v>
      </c>
    </row>
    <row r="650" spans="1:3" x14ac:dyDescent="0.2">
      <c r="A650" t="s">
        <v>238</v>
      </c>
      <c r="B650" t="s">
        <v>75</v>
      </c>
      <c r="C650" t="s">
        <v>742</v>
      </c>
    </row>
    <row r="651" spans="1:3" x14ac:dyDescent="0.2">
      <c r="A651" t="s">
        <v>238</v>
      </c>
      <c r="B651" t="s">
        <v>75</v>
      </c>
      <c r="C651" t="s">
        <v>729</v>
      </c>
    </row>
    <row r="652" spans="1:3" x14ac:dyDescent="0.2">
      <c r="A652" t="s">
        <v>238</v>
      </c>
      <c r="B652" t="s">
        <v>75</v>
      </c>
      <c r="C652" t="s">
        <v>733</v>
      </c>
    </row>
    <row r="653" spans="1:3" x14ac:dyDescent="0.2">
      <c r="A653" t="s">
        <v>238</v>
      </c>
      <c r="B653" t="s">
        <v>75</v>
      </c>
      <c r="C653" t="s">
        <v>743</v>
      </c>
    </row>
    <row r="654" spans="1:3" x14ac:dyDescent="0.2">
      <c r="A654" t="s">
        <v>238</v>
      </c>
      <c r="B654" t="s">
        <v>75</v>
      </c>
      <c r="C654" t="s">
        <v>736</v>
      </c>
    </row>
    <row r="655" spans="1:3" x14ac:dyDescent="0.2">
      <c r="A655" t="s">
        <v>238</v>
      </c>
      <c r="B655" t="s">
        <v>75</v>
      </c>
      <c r="C655" t="s">
        <v>744</v>
      </c>
    </row>
    <row r="656" spans="1:3" x14ac:dyDescent="0.2">
      <c r="A656" t="s">
        <v>238</v>
      </c>
      <c r="B656" t="s">
        <v>75</v>
      </c>
      <c r="C656" t="s">
        <v>739</v>
      </c>
    </row>
    <row r="657" spans="1:3" x14ac:dyDescent="0.2">
      <c r="A657" t="s">
        <v>238</v>
      </c>
      <c r="B657" t="s">
        <v>76</v>
      </c>
      <c r="C657" t="s">
        <v>494</v>
      </c>
    </row>
    <row r="658" spans="1:3" x14ac:dyDescent="0.2">
      <c r="A658" t="s">
        <v>238</v>
      </c>
      <c r="B658" t="s">
        <v>76</v>
      </c>
      <c r="C658" t="s">
        <v>745</v>
      </c>
    </row>
    <row r="659" spans="1:3" x14ac:dyDescent="0.2">
      <c r="A659" t="s">
        <v>238</v>
      </c>
      <c r="B659" t="s">
        <v>77</v>
      </c>
      <c r="C659" t="s">
        <v>501</v>
      </c>
    </row>
    <row r="660" spans="1:3" x14ac:dyDescent="0.2">
      <c r="A660" t="s">
        <v>238</v>
      </c>
      <c r="B660" t="s">
        <v>77</v>
      </c>
      <c r="C660" t="s">
        <v>748</v>
      </c>
    </row>
    <row r="661" spans="1:3" x14ac:dyDescent="0.2">
      <c r="A661" t="s">
        <v>238</v>
      </c>
      <c r="B661" t="s">
        <v>77</v>
      </c>
      <c r="C661" t="s">
        <v>747</v>
      </c>
    </row>
    <row r="662" spans="1:3" x14ac:dyDescent="0.2">
      <c r="A662" t="s">
        <v>238</v>
      </c>
      <c r="B662" t="s">
        <v>77</v>
      </c>
      <c r="C662" t="s">
        <v>746</v>
      </c>
    </row>
    <row r="663" spans="1:3" x14ac:dyDescent="0.2">
      <c r="A663" t="s">
        <v>238</v>
      </c>
      <c r="B663" t="s">
        <v>77</v>
      </c>
      <c r="C663" t="s">
        <v>702</v>
      </c>
    </row>
    <row r="664" spans="1:3" x14ac:dyDescent="0.2">
      <c r="A664" t="s">
        <v>238</v>
      </c>
      <c r="B664" t="s">
        <v>77</v>
      </c>
      <c r="C664" t="s">
        <v>171</v>
      </c>
    </row>
    <row r="665" spans="1:3" x14ac:dyDescent="0.2">
      <c r="A665" t="s">
        <v>238</v>
      </c>
      <c r="B665" t="s">
        <v>77</v>
      </c>
      <c r="C665" t="s">
        <v>295</v>
      </c>
    </row>
    <row r="666" spans="1:3" x14ac:dyDescent="0.2">
      <c r="A666" t="s">
        <v>238</v>
      </c>
      <c r="B666" t="s">
        <v>77</v>
      </c>
      <c r="C666" t="s">
        <v>749</v>
      </c>
    </row>
    <row r="667" spans="1:3" x14ac:dyDescent="0.2">
      <c r="A667" t="s">
        <v>238</v>
      </c>
      <c r="B667" t="s">
        <v>78</v>
      </c>
      <c r="C667" t="s">
        <v>754</v>
      </c>
    </row>
    <row r="668" spans="1:3" x14ac:dyDescent="0.2">
      <c r="A668" t="s">
        <v>238</v>
      </c>
      <c r="B668" t="s">
        <v>78</v>
      </c>
      <c r="C668" t="s">
        <v>753</v>
      </c>
    </row>
    <row r="669" spans="1:3" x14ac:dyDescent="0.2">
      <c r="A669" t="s">
        <v>238</v>
      </c>
      <c r="B669" t="s">
        <v>78</v>
      </c>
      <c r="C669" t="s">
        <v>752</v>
      </c>
    </row>
    <row r="670" spans="1:3" x14ac:dyDescent="0.2">
      <c r="A670" t="s">
        <v>238</v>
      </c>
      <c r="B670" t="s">
        <v>78</v>
      </c>
      <c r="C670" t="s">
        <v>531</v>
      </c>
    </row>
    <row r="671" spans="1:3" x14ac:dyDescent="0.2">
      <c r="A671" t="s">
        <v>238</v>
      </c>
      <c r="B671" t="s">
        <v>78</v>
      </c>
      <c r="C671" t="s">
        <v>529</v>
      </c>
    </row>
    <row r="672" spans="1:3" x14ac:dyDescent="0.2">
      <c r="A672" t="s">
        <v>238</v>
      </c>
      <c r="B672" t="s">
        <v>78</v>
      </c>
      <c r="C672" t="s">
        <v>755</v>
      </c>
    </row>
    <row r="673" spans="1:3" x14ac:dyDescent="0.2">
      <c r="A673" t="s">
        <v>238</v>
      </c>
      <c r="B673" t="s">
        <v>78</v>
      </c>
      <c r="C673" t="s">
        <v>171</v>
      </c>
    </row>
    <row r="674" spans="1:3" x14ac:dyDescent="0.2">
      <c r="A674" t="s">
        <v>238</v>
      </c>
      <c r="B674" t="s">
        <v>78</v>
      </c>
      <c r="C674" t="s">
        <v>758</v>
      </c>
    </row>
    <row r="675" spans="1:3" x14ac:dyDescent="0.2">
      <c r="A675" t="s">
        <v>238</v>
      </c>
      <c r="B675" t="s">
        <v>78</v>
      </c>
      <c r="C675" t="s">
        <v>759</v>
      </c>
    </row>
    <row r="676" spans="1:3" x14ac:dyDescent="0.2">
      <c r="A676" t="s">
        <v>238</v>
      </c>
      <c r="B676" t="s">
        <v>78</v>
      </c>
      <c r="C676" t="s">
        <v>760</v>
      </c>
    </row>
    <row r="677" spans="1:3" x14ac:dyDescent="0.2">
      <c r="A677" t="s">
        <v>238</v>
      </c>
      <c r="B677" t="s">
        <v>78</v>
      </c>
      <c r="C677" t="s">
        <v>288</v>
      </c>
    </row>
    <row r="678" spans="1:3" x14ac:dyDescent="0.2">
      <c r="A678" t="s">
        <v>238</v>
      </c>
      <c r="B678" t="s">
        <v>79</v>
      </c>
      <c r="C678" t="s">
        <v>298</v>
      </c>
    </row>
    <row r="679" spans="1:3" x14ac:dyDescent="0.2">
      <c r="A679" t="s">
        <v>238</v>
      </c>
      <c r="B679" t="s">
        <v>79</v>
      </c>
      <c r="C679" t="s">
        <v>763</v>
      </c>
    </row>
    <row r="680" spans="1:3" x14ac:dyDescent="0.2">
      <c r="A680" t="s">
        <v>238</v>
      </c>
      <c r="B680" t="s">
        <v>79</v>
      </c>
      <c r="C680" t="s">
        <v>762</v>
      </c>
    </row>
    <row r="681" spans="1:3" x14ac:dyDescent="0.2">
      <c r="A681" t="s">
        <v>238</v>
      </c>
      <c r="B681" t="s">
        <v>79</v>
      </c>
      <c r="C681" t="s">
        <v>761</v>
      </c>
    </row>
    <row r="682" spans="1:3" x14ac:dyDescent="0.2">
      <c r="A682" t="s">
        <v>238</v>
      </c>
      <c r="B682" t="s">
        <v>80</v>
      </c>
      <c r="C682" t="s">
        <v>769</v>
      </c>
    </row>
    <row r="683" spans="1:3" x14ac:dyDescent="0.2">
      <c r="A683" t="s">
        <v>238</v>
      </c>
      <c r="B683" t="s">
        <v>80</v>
      </c>
      <c r="C683" t="s">
        <v>768</v>
      </c>
    </row>
    <row r="684" spans="1:3" x14ac:dyDescent="0.2">
      <c r="A684" t="s">
        <v>238</v>
      </c>
      <c r="B684" t="s">
        <v>80</v>
      </c>
      <c r="C684" t="s">
        <v>764</v>
      </c>
    </row>
    <row r="685" spans="1:3" x14ac:dyDescent="0.2">
      <c r="A685" t="s">
        <v>238</v>
      </c>
      <c r="B685" t="s">
        <v>80</v>
      </c>
      <c r="C685" t="s">
        <v>765</v>
      </c>
    </row>
    <row r="686" spans="1:3" x14ac:dyDescent="0.2">
      <c r="A686" t="s">
        <v>238</v>
      </c>
      <c r="B686" t="s">
        <v>80</v>
      </c>
      <c r="C686" t="s">
        <v>767</v>
      </c>
    </row>
    <row r="687" spans="1:3" x14ac:dyDescent="0.2">
      <c r="A687" t="s">
        <v>238</v>
      </c>
      <c r="B687" t="s">
        <v>80</v>
      </c>
      <c r="C687" t="s">
        <v>680</v>
      </c>
    </row>
    <row r="688" spans="1:3" x14ac:dyDescent="0.2">
      <c r="A688" t="s">
        <v>238</v>
      </c>
      <c r="B688" t="s">
        <v>80</v>
      </c>
      <c r="C688" t="s">
        <v>679</v>
      </c>
    </row>
    <row r="689" spans="1:3" x14ac:dyDescent="0.2">
      <c r="A689" t="s">
        <v>238</v>
      </c>
      <c r="B689" t="s">
        <v>80</v>
      </c>
      <c r="C689" t="s">
        <v>678</v>
      </c>
    </row>
    <row r="690" spans="1:3" x14ac:dyDescent="0.2">
      <c r="A690" t="s">
        <v>238</v>
      </c>
      <c r="B690" t="s">
        <v>81</v>
      </c>
      <c r="C690" t="s">
        <v>772</v>
      </c>
    </row>
    <row r="691" spans="1:3" x14ac:dyDescent="0.2">
      <c r="A691" t="s">
        <v>238</v>
      </c>
      <c r="B691" t="s">
        <v>81</v>
      </c>
      <c r="C691" t="s">
        <v>771</v>
      </c>
    </row>
    <row r="692" spans="1:3" x14ac:dyDescent="0.2">
      <c r="A692" t="s">
        <v>238</v>
      </c>
      <c r="B692" t="s">
        <v>81</v>
      </c>
      <c r="C692" t="s">
        <v>680</v>
      </c>
    </row>
    <row r="693" spans="1:3" x14ac:dyDescent="0.2">
      <c r="A693" t="s">
        <v>238</v>
      </c>
      <c r="B693" t="s">
        <v>81</v>
      </c>
      <c r="C693" t="s">
        <v>673</v>
      </c>
    </row>
    <row r="694" spans="1:3" x14ac:dyDescent="0.2">
      <c r="A694" t="s">
        <v>238</v>
      </c>
      <c r="B694" t="s">
        <v>81</v>
      </c>
      <c r="C694" t="s">
        <v>298</v>
      </c>
    </row>
    <row r="695" spans="1:3" x14ac:dyDescent="0.2">
      <c r="A695" t="s">
        <v>238</v>
      </c>
      <c r="B695" t="s">
        <v>81</v>
      </c>
      <c r="C695" t="s">
        <v>773</v>
      </c>
    </row>
    <row r="696" spans="1:3" x14ac:dyDescent="0.2">
      <c r="A696" t="s">
        <v>238</v>
      </c>
      <c r="B696" t="s">
        <v>82</v>
      </c>
      <c r="C696" t="s">
        <v>775</v>
      </c>
    </row>
    <row r="697" spans="1:3" x14ac:dyDescent="0.2">
      <c r="A697" t="s">
        <v>238</v>
      </c>
      <c r="B697" t="s">
        <v>82</v>
      </c>
      <c r="C697" t="s">
        <v>171</v>
      </c>
    </row>
    <row r="698" spans="1:3" x14ac:dyDescent="0.2">
      <c r="A698" t="s">
        <v>238</v>
      </c>
      <c r="B698" t="s">
        <v>82</v>
      </c>
      <c r="C698" t="s">
        <v>777</v>
      </c>
    </row>
    <row r="699" spans="1:3" x14ac:dyDescent="0.2">
      <c r="A699" t="s">
        <v>238</v>
      </c>
      <c r="B699" t="s">
        <v>82</v>
      </c>
      <c r="C699" t="s">
        <v>679</v>
      </c>
    </row>
    <row r="700" spans="1:3" x14ac:dyDescent="0.2">
      <c r="A700" t="s">
        <v>238</v>
      </c>
      <c r="B700" t="s">
        <v>82</v>
      </c>
      <c r="C700" t="s">
        <v>771</v>
      </c>
    </row>
    <row r="701" spans="1:3" x14ac:dyDescent="0.2">
      <c r="A701" t="s">
        <v>238</v>
      </c>
      <c r="B701" t="s">
        <v>82</v>
      </c>
      <c r="C701" t="s">
        <v>774</v>
      </c>
    </row>
    <row r="702" spans="1:3" x14ac:dyDescent="0.2">
      <c r="A702" t="s">
        <v>238</v>
      </c>
      <c r="B702" t="s">
        <v>82</v>
      </c>
      <c r="C702" t="s">
        <v>773</v>
      </c>
    </row>
    <row r="703" spans="1:3" x14ac:dyDescent="0.2">
      <c r="A703" t="s">
        <v>238</v>
      </c>
      <c r="B703" t="s">
        <v>83</v>
      </c>
      <c r="C703" t="s">
        <v>763</v>
      </c>
    </row>
    <row r="704" spans="1:3" x14ac:dyDescent="0.2">
      <c r="A704" t="s">
        <v>238</v>
      </c>
      <c r="B704" t="s">
        <v>83</v>
      </c>
      <c r="C704" t="s">
        <v>786</v>
      </c>
    </row>
    <row r="705" spans="1:3" x14ac:dyDescent="0.2">
      <c r="A705" t="s">
        <v>238</v>
      </c>
      <c r="B705" t="s">
        <v>83</v>
      </c>
      <c r="C705" t="s">
        <v>785</v>
      </c>
    </row>
    <row r="706" spans="1:3" x14ac:dyDescent="0.2">
      <c r="A706" t="s">
        <v>238</v>
      </c>
      <c r="B706" t="s">
        <v>83</v>
      </c>
      <c r="C706" t="s">
        <v>784</v>
      </c>
    </row>
    <row r="707" spans="1:3" x14ac:dyDescent="0.2">
      <c r="A707" t="s">
        <v>238</v>
      </c>
      <c r="B707" t="s">
        <v>83</v>
      </c>
      <c r="C707" t="s">
        <v>292</v>
      </c>
    </row>
    <row r="708" spans="1:3" x14ac:dyDescent="0.2">
      <c r="A708" t="s">
        <v>238</v>
      </c>
      <c r="B708" t="s">
        <v>83</v>
      </c>
      <c r="C708" t="s">
        <v>783</v>
      </c>
    </row>
    <row r="709" spans="1:3" x14ac:dyDescent="0.2">
      <c r="A709" t="s">
        <v>238</v>
      </c>
      <c r="B709" t="s">
        <v>83</v>
      </c>
      <c r="C709" t="s">
        <v>782</v>
      </c>
    </row>
    <row r="710" spans="1:3" x14ac:dyDescent="0.2">
      <c r="A710" t="s">
        <v>238</v>
      </c>
      <c r="B710" t="s">
        <v>83</v>
      </c>
      <c r="C710" t="s">
        <v>781</v>
      </c>
    </row>
    <row r="711" spans="1:3" x14ac:dyDescent="0.2">
      <c r="A711" t="s">
        <v>238</v>
      </c>
      <c r="B711" t="s">
        <v>83</v>
      </c>
      <c r="C711" t="s">
        <v>780</v>
      </c>
    </row>
    <row r="712" spans="1:3" x14ac:dyDescent="0.2">
      <c r="A712" t="s">
        <v>238</v>
      </c>
      <c r="B712" t="s">
        <v>83</v>
      </c>
      <c r="C712" t="s">
        <v>779</v>
      </c>
    </row>
    <row r="713" spans="1:3" x14ac:dyDescent="0.2">
      <c r="A713" t="s">
        <v>238</v>
      </c>
      <c r="B713" t="s">
        <v>83</v>
      </c>
      <c r="C713" t="s">
        <v>288</v>
      </c>
    </row>
    <row r="714" spans="1:3" x14ac:dyDescent="0.2">
      <c r="A714" t="s">
        <v>238</v>
      </c>
      <c r="B714" t="s">
        <v>83</v>
      </c>
      <c r="C714" t="s">
        <v>778</v>
      </c>
    </row>
    <row r="715" spans="1:3" x14ac:dyDescent="0.2">
      <c r="A715" t="s">
        <v>238</v>
      </c>
      <c r="B715" t="s">
        <v>83</v>
      </c>
      <c r="C715" t="s">
        <v>447</v>
      </c>
    </row>
    <row r="716" spans="1:3" x14ac:dyDescent="0.2">
      <c r="A716" t="s">
        <v>238</v>
      </c>
      <c r="B716" t="s">
        <v>83</v>
      </c>
      <c r="C716" t="s">
        <v>682</v>
      </c>
    </row>
    <row r="717" spans="1:3" x14ac:dyDescent="0.2">
      <c r="A717" t="s">
        <v>238</v>
      </c>
      <c r="B717" t="s">
        <v>83</v>
      </c>
      <c r="C717" t="s">
        <v>787</v>
      </c>
    </row>
    <row r="718" spans="1:3" x14ac:dyDescent="0.2">
      <c r="A718" t="s">
        <v>238</v>
      </c>
      <c r="B718" t="s">
        <v>83</v>
      </c>
      <c r="C718" t="s">
        <v>203</v>
      </c>
    </row>
    <row r="719" spans="1:3" x14ac:dyDescent="0.2">
      <c r="A719" t="s">
        <v>238</v>
      </c>
      <c r="B719" t="s">
        <v>83</v>
      </c>
      <c r="C719" t="s">
        <v>788</v>
      </c>
    </row>
    <row r="720" spans="1:3" x14ac:dyDescent="0.2">
      <c r="A720" t="s">
        <v>238</v>
      </c>
      <c r="B720" t="s">
        <v>83</v>
      </c>
      <c r="C720" t="s">
        <v>297</v>
      </c>
    </row>
    <row r="721" spans="1:3" x14ac:dyDescent="0.2">
      <c r="A721" t="s">
        <v>238</v>
      </c>
      <c r="B721" t="s">
        <v>83</v>
      </c>
      <c r="C721" t="s">
        <v>789</v>
      </c>
    </row>
    <row r="722" spans="1:3" x14ac:dyDescent="0.2">
      <c r="A722" t="s">
        <v>238</v>
      </c>
      <c r="B722" t="s">
        <v>83</v>
      </c>
      <c r="C722" t="s">
        <v>298</v>
      </c>
    </row>
    <row r="723" spans="1:3" x14ac:dyDescent="0.2">
      <c r="A723" t="s">
        <v>238</v>
      </c>
      <c r="B723" t="s">
        <v>83</v>
      </c>
      <c r="C723" t="s">
        <v>790</v>
      </c>
    </row>
    <row r="724" spans="1:3" x14ac:dyDescent="0.2">
      <c r="A724" t="s">
        <v>238</v>
      </c>
      <c r="B724" t="s">
        <v>83</v>
      </c>
      <c r="C724" t="s">
        <v>791</v>
      </c>
    </row>
    <row r="725" spans="1:3" x14ac:dyDescent="0.2">
      <c r="A725" t="s">
        <v>238</v>
      </c>
      <c r="B725" t="s">
        <v>83</v>
      </c>
      <c r="C725" t="s">
        <v>792</v>
      </c>
    </row>
    <row r="726" spans="1:3" x14ac:dyDescent="0.2">
      <c r="A726" t="s">
        <v>238</v>
      </c>
      <c r="B726" t="s">
        <v>83</v>
      </c>
      <c r="C726" t="s">
        <v>793</v>
      </c>
    </row>
    <row r="727" spans="1:3" x14ac:dyDescent="0.2">
      <c r="A727" t="s">
        <v>238</v>
      </c>
      <c r="B727" t="s">
        <v>84</v>
      </c>
      <c r="C727" t="s">
        <v>794</v>
      </c>
    </row>
    <row r="728" spans="1:3" x14ac:dyDescent="0.2">
      <c r="A728" t="s">
        <v>238</v>
      </c>
      <c r="B728" t="s">
        <v>84</v>
      </c>
      <c r="C728" t="s">
        <v>745</v>
      </c>
    </row>
    <row r="729" spans="1:3" x14ac:dyDescent="0.2">
      <c r="A729" t="s">
        <v>238</v>
      </c>
      <c r="B729" t="s">
        <v>84</v>
      </c>
      <c r="C729" t="s">
        <v>795</v>
      </c>
    </row>
    <row r="730" spans="1:3" x14ac:dyDescent="0.2">
      <c r="A730" t="s">
        <v>238</v>
      </c>
      <c r="B730" t="s">
        <v>85</v>
      </c>
      <c r="C730" t="s">
        <v>799</v>
      </c>
    </row>
    <row r="731" spans="1:3" x14ac:dyDescent="0.2">
      <c r="A731" t="s">
        <v>238</v>
      </c>
      <c r="B731" t="s">
        <v>85</v>
      </c>
      <c r="C731" t="s">
        <v>801</v>
      </c>
    </row>
    <row r="732" spans="1:3" x14ac:dyDescent="0.2">
      <c r="A732" t="s">
        <v>238</v>
      </c>
      <c r="B732" t="s">
        <v>85</v>
      </c>
      <c r="C732" t="s">
        <v>796</v>
      </c>
    </row>
    <row r="733" spans="1:3" x14ac:dyDescent="0.2">
      <c r="A733" t="s">
        <v>238</v>
      </c>
      <c r="B733" t="s">
        <v>85</v>
      </c>
      <c r="C733" t="s">
        <v>797</v>
      </c>
    </row>
    <row r="734" spans="1:3" x14ac:dyDescent="0.2">
      <c r="A734" t="s">
        <v>238</v>
      </c>
      <c r="B734" t="s">
        <v>85</v>
      </c>
      <c r="C734" t="s">
        <v>609</v>
      </c>
    </row>
    <row r="735" spans="1:3" x14ac:dyDescent="0.2">
      <c r="A735" t="s">
        <v>238</v>
      </c>
      <c r="B735" t="s">
        <v>85</v>
      </c>
      <c r="C735" t="s">
        <v>798</v>
      </c>
    </row>
    <row r="736" spans="1:3" x14ac:dyDescent="0.2">
      <c r="A736" t="s">
        <v>238</v>
      </c>
      <c r="B736" t="s">
        <v>85</v>
      </c>
      <c r="C736" t="s">
        <v>800</v>
      </c>
    </row>
    <row r="737" spans="1:3" x14ac:dyDescent="0.2">
      <c r="A737" t="s">
        <v>238</v>
      </c>
      <c r="B737" t="s">
        <v>86</v>
      </c>
      <c r="C737" t="s">
        <v>804</v>
      </c>
    </row>
    <row r="738" spans="1:3" x14ac:dyDescent="0.2">
      <c r="A738" t="s">
        <v>238</v>
      </c>
      <c r="B738" t="s">
        <v>86</v>
      </c>
      <c r="C738" t="s">
        <v>805</v>
      </c>
    </row>
    <row r="739" spans="1:3" x14ac:dyDescent="0.2">
      <c r="A739" t="s">
        <v>238</v>
      </c>
      <c r="B739" t="s">
        <v>86</v>
      </c>
      <c r="C739" t="s">
        <v>418</v>
      </c>
    </row>
    <row r="740" spans="1:3" x14ac:dyDescent="0.2">
      <c r="A740" t="s">
        <v>238</v>
      </c>
      <c r="B740" t="s">
        <v>86</v>
      </c>
      <c r="C740" t="s">
        <v>171</v>
      </c>
    </row>
    <row r="741" spans="1:3" x14ac:dyDescent="0.2">
      <c r="A741" t="s">
        <v>238</v>
      </c>
      <c r="B741" t="s">
        <v>86</v>
      </c>
      <c r="C741" t="s">
        <v>802</v>
      </c>
    </row>
    <row r="742" spans="1:3" x14ac:dyDescent="0.2">
      <c r="A742" t="s">
        <v>238</v>
      </c>
      <c r="B742" t="s">
        <v>86</v>
      </c>
      <c r="C742" t="s">
        <v>803</v>
      </c>
    </row>
    <row r="743" spans="1:3" x14ac:dyDescent="0.2">
      <c r="A743" t="s">
        <v>238</v>
      </c>
      <c r="B743" t="s">
        <v>86</v>
      </c>
      <c r="C743" t="s">
        <v>790</v>
      </c>
    </row>
    <row r="744" spans="1:3" x14ac:dyDescent="0.2">
      <c r="A744" t="s">
        <v>238</v>
      </c>
      <c r="B744" t="s">
        <v>86</v>
      </c>
      <c r="C744" t="s">
        <v>419</v>
      </c>
    </row>
    <row r="745" spans="1:3" x14ac:dyDescent="0.2">
      <c r="A745" t="s">
        <v>238</v>
      </c>
      <c r="B745" t="s">
        <v>86</v>
      </c>
      <c r="C745" t="s">
        <v>421</v>
      </c>
    </row>
    <row r="746" spans="1:3" x14ac:dyDescent="0.2">
      <c r="A746" t="s">
        <v>238</v>
      </c>
      <c r="B746" t="s">
        <v>86</v>
      </c>
      <c r="C746" t="s">
        <v>420</v>
      </c>
    </row>
    <row r="747" spans="1:3" x14ac:dyDescent="0.2">
      <c r="A747" t="s">
        <v>238</v>
      </c>
      <c r="B747" t="s">
        <v>87</v>
      </c>
      <c r="C747" t="s">
        <v>668</v>
      </c>
    </row>
    <row r="748" spans="1:3" x14ac:dyDescent="0.2">
      <c r="A748" t="s">
        <v>238</v>
      </c>
      <c r="B748" t="s">
        <v>87</v>
      </c>
      <c r="C748" t="s">
        <v>807</v>
      </c>
    </row>
    <row r="749" spans="1:3" x14ac:dyDescent="0.2">
      <c r="A749" t="s">
        <v>238</v>
      </c>
      <c r="B749" t="s">
        <v>87</v>
      </c>
      <c r="C749" t="s">
        <v>288</v>
      </c>
    </row>
    <row r="750" spans="1:3" x14ac:dyDescent="0.2">
      <c r="A750" t="s">
        <v>238</v>
      </c>
      <c r="B750" t="s">
        <v>87</v>
      </c>
      <c r="C750" t="s">
        <v>613</v>
      </c>
    </row>
    <row r="751" spans="1:3" x14ac:dyDescent="0.2">
      <c r="A751" t="s">
        <v>238</v>
      </c>
      <c r="B751" t="s">
        <v>87</v>
      </c>
      <c r="C751" t="s">
        <v>806</v>
      </c>
    </row>
    <row r="752" spans="1:3" x14ac:dyDescent="0.2">
      <c r="A752" t="s">
        <v>238</v>
      </c>
      <c r="B752" t="s">
        <v>88</v>
      </c>
      <c r="C752" t="s">
        <v>810</v>
      </c>
    </row>
    <row r="753" spans="1:3" x14ac:dyDescent="0.2">
      <c r="A753" t="s">
        <v>238</v>
      </c>
      <c r="B753" t="s">
        <v>88</v>
      </c>
      <c r="C753" t="s">
        <v>812</v>
      </c>
    </row>
    <row r="754" spans="1:3" x14ac:dyDescent="0.2">
      <c r="A754" t="s">
        <v>238</v>
      </c>
      <c r="B754" t="s">
        <v>88</v>
      </c>
      <c r="C754" t="s">
        <v>813</v>
      </c>
    </row>
    <row r="755" spans="1:3" x14ac:dyDescent="0.2">
      <c r="A755" t="s">
        <v>238</v>
      </c>
      <c r="B755" t="s">
        <v>88</v>
      </c>
      <c r="C755" t="s">
        <v>814</v>
      </c>
    </row>
    <row r="756" spans="1:3" x14ac:dyDescent="0.2">
      <c r="A756" t="s">
        <v>238</v>
      </c>
      <c r="B756" t="s">
        <v>88</v>
      </c>
      <c r="C756" t="s">
        <v>593</v>
      </c>
    </row>
    <row r="757" spans="1:3" x14ac:dyDescent="0.2">
      <c r="A757" t="s">
        <v>238</v>
      </c>
      <c r="B757" t="s">
        <v>88</v>
      </c>
      <c r="C757" t="s">
        <v>42</v>
      </c>
    </row>
    <row r="758" spans="1:3" x14ac:dyDescent="0.2">
      <c r="A758" t="s">
        <v>238</v>
      </c>
      <c r="B758" t="s">
        <v>88</v>
      </c>
      <c r="C758" t="s">
        <v>815</v>
      </c>
    </row>
    <row r="759" spans="1:3" x14ac:dyDescent="0.2">
      <c r="A759" t="s">
        <v>238</v>
      </c>
      <c r="B759" t="s">
        <v>88</v>
      </c>
      <c r="C759" t="s">
        <v>816</v>
      </c>
    </row>
    <row r="760" spans="1:3" x14ac:dyDescent="0.2">
      <c r="A760" t="s">
        <v>238</v>
      </c>
      <c r="B760" t="s">
        <v>88</v>
      </c>
      <c r="C760" t="s">
        <v>408</v>
      </c>
    </row>
    <row r="761" spans="1:3" x14ac:dyDescent="0.2">
      <c r="A761" t="s">
        <v>238</v>
      </c>
      <c r="B761" t="s">
        <v>88</v>
      </c>
      <c r="C761" t="s">
        <v>322</v>
      </c>
    </row>
    <row r="762" spans="1:3" x14ac:dyDescent="0.2">
      <c r="A762" t="s">
        <v>238</v>
      </c>
      <c r="B762" t="s">
        <v>88</v>
      </c>
      <c r="C762" t="s">
        <v>817</v>
      </c>
    </row>
    <row r="763" spans="1:3" x14ac:dyDescent="0.2">
      <c r="A763" t="s">
        <v>238</v>
      </c>
      <c r="B763" t="s">
        <v>88</v>
      </c>
      <c r="C763" t="s">
        <v>818</v>
      </c>
    </row>
    <row r="764" spans="1:3" x14ac:dyDescent="0.2">
      <c r="A764" t="s">
        <v>238</v>
      </c>
      <c r="B764" t="s">
        <v>88</v>
      </c>
      <c r="C764" t="s">
        <v>819</v>
      </c>
    </row>
    <row r="765" spans="1:3" x14ac:dyDescent="0.2">
      <c r="A765" t="s">
        <v>238</v>
      </c>
      <c r="B765" t="s">
        <v>88</v>
      </c>
      <c r="C765" t="s">
        <v>820</v>
      </c>
    </row>
    <row r="766" spans="1:3" x14ac:dyDescent="0.2">
      <c r="A766" t="s">
        <v>238</v>
      </c>
      <c r="B766" t="s">
        <v>88</v>
      </c>
      <c r="C766" t="s">
        <v>821</v>
      </c>
    </row>
    <row r="767" spans="1:3" x14ac:dyDescent="0.2">
      <c r="A767" t="s">
        <v>238</v>
      </c>
      <c r="B767" t="s">
        <v>88</v>
      </c>
      <c r="C767" t="s">
        <v>822</v>
      </c>
    </row>
    <row r="768" spans="1:3" x14ac:dyDescent="0.2">
      <c r="A768" t="s">
        <v>238</v>
      </c>
      <c r="B768" t="s">
        <v>88</v>
      </c>
      <c r="C768" t="s">
        <v>823</v>
      </c>
    </row>
    <row r="769" spans="1:3" x14ac:dyDescent="0.2">
      <c r="A769" t="s">
        <v>238</v>
      </c>
      <c r="B769" t="s">
        <v>88</v>
      </c>
      <c r="C769" t="s">
        <v>671</v>
      </c>
    </row>
    <row r="770" spans="1:3" x14ac:dyDescent="0.2">
      <c r="A770" t="s">
        <v>238</v>
      </c>
      <c r="B770" t="s">
        <v>88</v>
      </c>
      <c r="C770" t="s">
        <v>94</v>
      </c>
    </row>
    <row r="771" spans="1:3" x14ac:dyDescent="0.2">
      <c r="A771" t="s">
        <v>238</v>
      </c>
      <c r="B771" t="s">
        <v>88</v>
      </c>
      <c r="C771" t="s">
        <v>406</v>
      </c>
    </row>
    <row r="772" spans="1:3" x14ac:dyDescent="0.2">
      <c r="A772" t="s">
        <v>238</v>
      </c>
      <c r="B772" t="s">
        <v>88</v>
      </c>
      <c r="C772" t="s">
        <v>809</v>
      </c>
    </row>
    <row r="773" spans="1:3" x14ac:dyDescent="0.2">
      <c r="A773" t="s">
        <v>238</v>
      </c>
      <c r="B773" t="s">
        <v>88</v>
      </c>
      <c r="C773" t="s">
        <v>808</v>
      </c>
    </row>
    <row r="774" spans="1:3" x14ac:dyDescent="0.2">
      <c r="A774" t="s">
        <v>238</v>
      </c>
      <c r="B774" t="s">
        <v>89</v>
      </c>
      <c r="C774" t="s">
        <v>576</v>
      </c>
    </row>
    <row r="775" spans="1:3" x14ac:dyDescent="0.2">
      <c r="A775" t="s">
        <v>238</v>
      </c>
      <c r="B775" t="s">
        <v>89</v>
      </c>
      <c r="C775" t="s">
        <v>740</v>
      </c>
    </row>
    <row r="776" spans="1:3" x14ac:dyDescent="0.2">
      <c r="A776" t="s">
        <v>238</v>
      </c>
      <c r="B776" t="s">
        <v>89</v>
      </c>
      <c r="C776" t="s">
        <v>297</v>
      </c>
    </row>
    <row r="777" spans="1:3" x14ac:dyDescent="0.2">
      <c r="A777" t="s">
        <v>238</v>
      </c>
      <c r="B777" t="s">
        <v>89</v>
      </c>
      <c r="C777" t="s">
        <v>584</v>
      </c>
    </row>
    <row r="778" spans="1:3" x14ac:dyDescent="0.2">
      <c r="A778" t="s">
        <v>238</v>
      </c>
      <c r="B778" t="s">
        <v>89</v>
      </c>
      <c r="C778" t="s">
        <v>583</v>
      </c>
    </row>
    <row r="779" spans="1:3" x14ac:dyDescent="0.2">
      <c r="A779" t="s">
        <v>238</v>
      </c>
      <c r="B779" t="s">
        <v>89</v>
      </c>
      <c r="C779" t="s">
        <v>918</v>
      </c>
    </row>
    <row r="780" spans="1:3" x14ac:dyDescent="0.2">
      <c r="A780" t="s">
        <v>238</v>
      </c>
      <c r="B780" t="s">
        <v>89</v>
      </c>
      <c r="C780" t="s">
        <v>581</v>
      </c>
    </row>
    <row r="781" spans="1:3" x14ac:dyDescent="0.2">
      <c r="A781" t="s">
        <v>238</v>
      </c>
      <c r="B781" t="s">
        <v>89</v>
      </c>
      <c r="C781" t="s">
        <v>1939</v>
      </c>
    </row>
    <row r="782" spans="1:3" x14ac:dyDescent="0.2">
      <c r="A782" t="s">
        <v>238</v>
      </c>
      <c r="B782" t="s">
        <v>89</v>
      </c>
      <c r="C782" t="s">
        <v>1938</v>
      </c>
    </row>
    <row r="783" spans="1:3" x14ac:dyDescent="0.2">
      <c r="A783" t="s">
        <v>238</v>
      </c>
      <c r="B783" t="s">
        <v>89</v>
      </c>
      <c r="C783" t="s">
        <v>615</v>
      </c>
    </row>
    <row r="784" spans="1:3" x14ac:dyDescent="0.2">
      <c r="A784" t="s">
        <v>238</v>
      </c>
      <c r="B784" t="s">
        <v>89</v>
      </c>
      <c r="C784" t="s">
        <v>564</v>
      </c>
    </row>
    <row r="785" spans="1:3" x14ac:dyDescent="0.2">
      <c r="A785" t="s">
        <v>238</v>
      </c>
      <c r="B785" t="s">
        <v>89</v>
      </c>
      <c r="C785" t="s">
        <v>556</v>
      </c>
    </row>
    <row r="786" spans="1:3" x14ac:dyDescent="0.2">
      <c r="A786" t="s">
        <v>238</v>
      </c>
      <c r="B786" t="s">
        <v>89</v>
      </c>
      <c r="C786" t="s">
        <v>327</v>
      </c>
    </row>
    <row r="787" spans="1:3" x14ac:dyDescent="0.2">
      <c r="A787" t="s">
        <v>238</v>
      </c>
      <c r="B787" t="s">
        <v>89</v>
      </c>
      <c r="C787" t="s">
        <v>328</v>
      </c>
    </row>
    <row r="788" spans="1:3" x14ac:dyDescent="0.2">
      <c r="A788" t="s">
        <v>238</v>
      </c>
      <c r="B788" t="s">
        <v>89</v>
      </c>
      <c r="C788" t="s">
        <v>560</v>
      </c>
    </row>
    <row r="789" spans="1:3" x14ac:dyDescent="0.2">
      <c r="A789" t="s">
        <v>238</v>
      </c>
      <c r="B789" t="s">
        <v>89</v>
      </c>
      <c r="C789" t="s">
        <v>572</v>
      </c>
    </row>
    <row r="790" spans="1:3" x14ac:dyDescent="0.2">
      <c r="A790" t="s">
        <v>238</v>
      </c>
      <c r="B790" t="s">
        <v>89</v>
      </c>
      <c r="C790" t="s">
        <v>1084</v>
      </c>
    </row>
    <row r="791" spans="1:3" x14ac:dyDescent="0.2">
      <c r="A791" t="s">
        <v>238</v>
      </c>
      <c r="B791" t="s">
        <v>89</v>
      </c>
      <c r="C791" t="s">
        <v>165</v>
      </c>
    </row>
    <row r="792" spans="1:3" x14ac:dyDescent="0.2">
      <c r="A792" t="s">
        <v>238</v>
      </c>
      <c r="B792" t="s">
        <v>89</v>
      </c>
      <c r="C792" t="s">
        <v>1936</v>
      </c>
    </row>
    <row r="793" spans="1:3" x14ac:dyDescent="0.2">
      <c r="A793" t="s">
        <v>238</v>
      </c>
      <c r="B793" t="s">
        <v>89</v>
      </c>
      <c r="C793" t="s">
        <v>292</v>
      </c>
    </row>
    <row r="794" spans="1:3" x14ac:dyDescent="0.2">
      <c r="A794" t="s">
        <v>238</v>
      </c>
      <c r="B794" t="s">
        <v>89</v>
      </c>
      <c r="C794" t="s">
        <v>597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4"/>
  <sheetViews>
    <sheetView tabSelected="1" topLeftCell="A10" workbookViewId="0">
      <selection activeCell="E30" sqref="E30"/>
    </sheetView>
  </sheetViews>
  <sheetFormatPr baseColWidth="10" defaultRowHeight="16" x14ac:dyDescent="0.2"/>
  <cols>
    <col min="5" max="5" width="10.5" bestFit="1" customWidth="1"/>
    <col min="6" max="6" width="12.83203125" bestFit="1" customWidth="1"/>
    <col min="7" max="7" width="8.6640625" bestFit="1" customWidth="1"/>
  </cols>
  <sheetData>
    <row r="1" spans="1:16" x14ac:dyDescent="0.2">
      <c r="E1" s="5" t="s">
        <v>3005</v>
      </c>
      <c r="F1" s="5" t="s">
        <v>3006</v>
      </c>
      <c r="G1" s="5" t="s">
        <v>3007</v>
      </c>
      <c r="H1" s="5" t="s">
        <v>3008</v>
      </c>
      <c r="I1" s="5" t="s">
        <v>3009</v>
      </c>
    </row>
    <row r="2" spans="1:16" x14ac:dyDescent="0.2">
      <c r="A2" s="3" t="s">
        <v>3010</v>
      </c>
      <c r="B2" s="3" t="s">
        <v>0</v>
      </c>
      <c r="C2" s="3" t="s">
        <v>276</v>
      </c>
      <c r="D2">
        <v>68</v>
      </c>
      <c r="E2" s="4" t="str">
        <f>IF(D2=0,A2&amp;":"&amp;B2&amp;":"&amp;C2,"")</f>
        <v/>
      </c>
      <c r="F2" t="str">
        <f>IF(AND(D2=1,J2=""),A2&amp;":"&amp;B2&amp;":"&amp;C2,"")</f>
        <v/>
      </c>
      <c r="G2" t="str">
        <f>IF(AND(D2=1,J2="?"),A2&amp;":"&amp;B2&amp;":"&amp;C2,"")</f>
        <v/>
      </c>
      <c r="H2" t="str">
        <f>IF(AND(D2=1,J2="0"),A2&amp;":"&amp;B2&amp;":"&amp;C2,"")</f>
        <v/>
      </c>
      <c r="K2" s="3" t="s">
        <v>2004</v>
      </c>
      <c r="L2" t="s">
        <v>2005</v>
      </c>
      <c r="M2" t="s">
        <v>2006</v>
      </c>
      <c r="N2" t="s">
        <v>2007</v>
      </c>
      <c r="O2" t="s">
        <v>2008</v>
      </c>
      <c r="P2" t="s">
        <v>2009</v>
      </c>
    </row>
    <row r="3" spans="1:16" x14ac:dyDescent="0.2">
      <c r="A3" s="3" t="s">
        <v>238</v>
      </c>
      <c r="B3" s="3" t="s">
        <v>0</v>
      </c>
      <c r="C3" s="3" t="s">
        <v>258</v>
      </c>
      <c r="D3">
        <v>2</v>
      </c>
      <c r="E3" s="4" t="str">
        <f t="shared" ref="E3:E66" si="0">IF(D3=0,A3&amp;":"&amp;B3&amp;":"&amp;C3,"")</f>
        <v/>
      </c>
      <c r="F3" t="str">
        <f>IF(AND(D3=1,J3=""),A3&amp;":"&amp;B3&amp;":"&amp;C3,"")</f>
        <v/>
      </c>
      <c r="G3" t="str">
        <f>IF(AND(D3=1,J3="?"),A3&amp;":"&amp;B3&amp;":"&amp;C3,"")</f>
        <v/>
      </c>
      <c r="H3" t="str">
        <f>IF(AND(D3=1,J3="0"),A3&amp;":"&amp;B3&amp;":"&amp;C3,"")</f>
        <v/>
      </c>
      <c r="J3" s="3" t="s">
        <v>2010</v>
      </c>
      <c r="K3" s="3" t="s">
        <v>2011</v>
      </c>
    </row>
    <row r="4" spans="1:16" x14ac:dyDescent="0.2">
      <c r="A4" s="3" t="s">
        <v>238</v>
      </c>
      <c r="B4" s="3" t="s">
        <v>0</v>
      </c>
      <c r="C4" s="3" t="s">
        <v>261</v>
      </c>
      <c r="D4">
        <v>1</v>
      </c>
      <c r="E4" s="4" t="str">
        <f t="shared" si="0"/>
        <v/>
      </c>
      <c r="F4" t="str">
        <f t="shared" ref="F4:F67" si="1">IF(AND(D4=1,J4=""),A4&amp;":"&amp;B4&amp;":"&amp;C4,"")</f>
        <v/>
      </c>
      <c r="G4" t="str">
        <f t="shared" ref="G4:G67" si="2">IF(AND(D4=1,J4="?"),A4&amp;":"&amp;B4&amp;":"&amp;C4,"")</f>
        <v/>
      </c>
      <c r="H4" t="str">
        <f t="shared" ref="H4:H67" si="3">IF(AND(D4=1,J4="0"),A4&amp;":"&amp;B4&amp;":"&amp;C4,"")</f>
        <v/>
      </c>
      <c r="J4" s="3" t="s">
        <v>2012</v>
      </c>
    </row>
    <row r="5" spans="1:16" x14ac:dyDescent="0.2">
      <c r="A5" s="3" t="s">
        <v>238</v>
      </c>
      <c r="B5" s="3" t="s">
        <v>0</v>
      </c>
      <c r="C5" s="3" t="s">
        <v>264</v>
      </c>
      <c r="D5">
        <v>159668</v>
      </c>
      <c r="E5" s="4" t="str">
        <f t="shared" si="0"/>
        <v/>
      </c>
      <c r="F5" t="str">
        <f t="shared" si="1"/>
        <v/>
      </c>
      <c r="G5" t="str">
        <f t="shared" si="2"/>
        <v/>
      </c>
      <c r="H5" t="str">
        <f t="shared" si="3"/>
        <v/>
      </c>
      <c r="J5" s="3" t="s">
        <v>2013</v>
      </c>
      <c r="K5" s="3" t="s">
        <v>2014</v>
      </c>
      <c r="L5" t="s">
        <v>2015</v>
      </c>
      <c r="M5" t="s">
        <v>2016</v>
      </c>
      <c r="N5" s="6" t="s">
        <v>2017</v>
      </c>
      <c r="O5" t="s">
        <v>2018</v>
      </c>
      <c r="P5" t="s">
        <v>2019</v>
      </c>
    </row>
    <row r="6" spans="1:16" x14ac:dyDescent="0.2">
      <c r="A6" s="3" t="s">
        <v>238</v>
      </c>
      <c r="B6" s="3" t="s">
        <v>0</v>
      </c>
      <c r="C6" s="3" t="s">
        <v>266</v>
      </c>
      <c r="D6">
        <v>19</v>
      </c>
      <c r="E6" s="4" t="str">
        <f t="shared" si="0"/>
        <v/>
      </c>
      <c r="F6" t="str">
        <f t="shared" si="1"/>
        <v/>
      </c>
      <c r="G6" t="str">
        <f t="shared" si="2"/>
        <v/>
      </c>
      <c r="H6" t="str">
        <f t="shared" si="3"/>
        <v/>
      </c>
      <c r="K6" s="3" t="s">
        <v>2020</v>
      </c>
      <c r="L6" t="s">
        <v>2021</v>
      </c>
      <c r="M6" t="s">
        <v>2022</v>
      </c>
      <c r="N6" t="s">
        <v>2023</v>
      </c>
      <c r="O6" t="s">
        <v>2024</v>
      </c>
      <c r="P6" t="s">
        <v>2025</v>
      </c>
    </row>
    <row r="7" spans="1:16" x14ac:dyDescent="0.2">
      <c r="A7" s="3" t="s">
        <v>238</v>
      </c>
      <c r="B7" s="3" t="s">
        <v>0</v>
      </c>
      <c r="C7" s="3" t="s">
        <v>268</v>
      </c>
      <c r="D7">
        <v>160136</v>
      </c>
      <c r="E7" s="4" t="str">
        <f t="shared" si="0"/>
        <v/>
      </c>
      <c r="F7" t="str">
        <f t="shared" si="1"/>
        <v/>
      </c>
      <c r="G7" t="str">
        <f t="shared" si="2"/>
        <v/>
      </c>
      <c r="H7" t="str">
        <f t="shared" si="3"/>
        <v/>
      </c>
      <c r="J7" s="3" t="s">
        <v>2026</v>
      </c>
      <c r="K7" s="3" t="s">
        <v>2027</v>
      </c>
      <c r="L7" t="s">
        <v>2028</v>
      </c>
      <c r="M7" t="s">
        <v>2029</v>
      </c>
      <c r="N7" t="s">
        <v>2030</v>
      </c>
      <c r="O7" t="s">
        <v>2031</v>
      </c>
      <c r="P7" t="s">
        <v>2032</v>
      </c>
    </row>
    <row r="8" spans="1:16" x14ac:dyDescent="0.2">
      <c r="A8" s="3" t="s">
        <v>238</v>
      </c>
      <c r="B8" s="3" t="s">
        <v>0</v>
      </c>
      <c r="C8" s="3" t="s">
        <v>272</v>
      </c>
      <c r="D8">
        <v>1</v>
      </c>
      <c r="E8" s="4" t="str">
        <f t="shared" si="0"/>
        <v/>
      </c>
      <c r="F8" t="str">
        <f t="shared" si="1"/>
        <v/>
      </c>
      <c r="G8" t="str">
        <f t="shared" si="2"/>
        <v/>
      </c>
      <c r="H8" t="str">
        <f t="shared" si="3"/>
        <v/>
      </c>
      <c r="J8" s="3" t="s">
        <v>632</v>
      </c>
    </row>
    <row r="9" spans="1:16" x14ac:dyDescent="0.2">
      <c r="A9" s="3" t="s">
        <v>238</v>
      </c>
      <c r="B9" s="3" t="s">
        <v>0</v>
      </c>
      <c r="C9" s="3" t="s">
        <v>273</v>
      </c>
      <c r="D9">
        <v>157993</v>
      </c>
      <c r="E9" s="4" t="str">
        <f t="shared" si="0"/>
        <v/>
      </c>
      <c r="F9" t="str">
        <f t="shared" si="1"/>
        <v/>
      </c>
      <c r="G9" t="str">
        <f t="shared" si="2"/>
        <v/>
      </c>
      <c r="H9" t="str">
        <f t="shared" si="3"/>
        <v/>
      </c>
      <c r="K9" s="3" t="s">
        <v>2033</v>
      </c>
      <c r="L9">
        <v>382261</v>
      </c>
      <c r="M9">
        <v>382263</v>
      </c>
      <c r="N9">
        <v>382264</v>
      </c>
      <c r="O9">
        <v>382265</v>
      </c>
      <c r="P9">
        <v>382266</v>
      </c>
    </row>
    <row r="10" spans="1:16" x14ac:dyDescent="0.2">
      <c r="A10" s="3" t="s">
        <v>238</v>
      </c>
      <c r="B10" s="3" t="s">
        <v>0</v>
      </c>
      <c r="C10" s="3" t="s">
        <v>274</v>
      </c>
      <c r="D10">
        <v>1</v>
      </c>
      <c r="E10" s="4" t="str">
        <f t="shared" si="0"/>
        <v/>
      </c>
      <c r="F10" t="str">
        <f t="shared" si="1"/>
        <v/>
      </c>
      <c r="G10" t="str">
        <f t="shared" si="2"/>
        <v/>
      </c>
      <c r="H10" t="str">
        <f t="shared" si="3"/>
        <v/>
      </c>
      <c r="J10" s="3" t="s">
        <v>2034</v>
      </c>
    </row>
    <row r="11" spans="1:16" x14ac:dyDescent="0.2">
      <c r="A11" s="3" t="s">
        <v>238</v>
      </c>
      <c r="B11" s="3" t="s">
        <v>1</v>
      </c>
      <c r="C11" s="3" t="s">
        <v>281</v>
      </c>
      <c r="D11">
        <v>98</v>
      </c>
      <c r="E11" s="4" t="str">
        <f t="shared" si="0"/>
        <v/>
      </c>
      <c r="F11" t="str">
        <f t="shared" si="1"/>
        <v/>
      </c>
      <c r="G11" t="str">
        <f t="shared" si="2"/>
        <v/>
      </c>
      <c r="H11" t="str">
        <f t="shared" si="3"/>
        <v/>
      </c>
      <c r="J11" s="3" t="s">
        <v>2035</v>
      </c>
      <c r="K11" s="3" t="s">
        <v>2036</v>
      </c>
      <c r="L11" t="s">
        <v>2037</v>
      </c>
      <c r="M11" t="s">
        <v>2038</v>
      </c>
      <c r="N11" t="s">
        <v>1695</v>
      </c>
      <c r="O11" t="s">
        <v>2039</v>
      </c>
      <c r="P11" t="s">
        <v>2040</v>
      </c>
    </row>
    <row r="12" spans="1:16" x14ac:dyDescent="0.2">
      <c r="A12" s="3" t="s">
        <v>238</v>
      </c>
      <c r="B12" s="3" t="s">
        <v>1</v>
      </c>
      <c r="C12" s="3" t="s">
        <v>282</v>
      </c>
      <c r="D12">
        <v>55</v>
      </c>
      <c r="E12" s="4" t="str">
        <f t="shared" si="0"/>
        <v/>
      </c>
      <c r="F12" t="str">
        <f t="shared" si="1"/>
        <v/>
      </c>
      <c r="G12" t="str">
        <f t="shared" si="2"/>
        <v/>
      </c>
      <c r="H12" t="str">
        <f t="shared" si="3"/>
        <v/>
      </c>
      <c r="J12" s="3" t="s">
        <v>2041</v>
      </c>
      <c r="K12" s="3" t="s">
        <v>2042</v>
      </c>
      <c r="L12">
        <v>201209</v>
      </c>
      <c r="M12">
        <v>201210</v>
      </c>
      <c r="N12">
        <v>201211</v>
      </c>
      <c r="O12">
        <v>201212</v>
      </c>
      <c r="P12">
        <v>201301</v>
      </c>
    </row>
    <row r="13" spans="1:16" x14ac:dyDescent="0.2">
      <c r="A13" s="3" t="s">
        <v>238</v>
      </c>
      <c r="B13" s="3" t="s">
        <v>1</v>
      </c>
      <c r="C13" s="3" t="s">
        <v>283</v>
      </c>
      <c r="D13">
        <v>5</v>
      </c>
      <c r="E13" s="4" t="str">
        <f t="shared" si="0"/>
        <v/>
      </c>
      <c r="F13" t="str">
        <f t="shared" si="1"/>
        <v/>
      </c>
      <c r="G13" t="str">
        <f t="shared" si="2"/>
        <v/>
      </c>
      <c r="H13" t="str">
        <f t="shared" si="3"/>
        <v/>
      </c>
      <c r="J13" s="3" t="s">
        <v>2043</v>
      </c>
      <c r="K13" s="3" t="s">
        <v>2044</v>
      </c>
      <c r="L13">
        <v>2</v>
      </c>
      <c r="M13">
        <v>3</v>
      </c>
      <c r="N13">
        <v>5</v>
      </c>
    </row>
    <row r="14" spans="1:16" x14ac:dyDescent="0.2">
      <c r="A14" s="3" t="s">
        <v>238</v>
      </c>
      <c r="B14" s="3" t="s">
        <v>1</v>
      </c>
      <c r="C14" s="3" t="s">
        <v>285</v>
      </c>
      <c r="D14">
        <v>185791</v>
      </c>
      <c r="E14" s="4" t="str">
        <f t="shared" si="0"/>
        <v/>
      </c>
      <c r="F14" t="str">
        <f t="shared" si="1"/>
        <v/>
      </c>
      <c r="G14" t="str">
        <f t="shared" si="2"/>
        <v/>
      </c>
      <c r="H14" t="str">
        <f t="shared" si="3"/>
        <v/>
      </c>
      <c r="J14" s="3" t="s">
        <v>2047</v>
      </c>
      <c r="K14" s="3" t="s">
        <v>2048</v>
      </c>
      <c r="L14" t="s">
        <v>2049</v>
      </c>
      <c r="M14" t="s">
        <v>2050</v>
      </c>
      <c r="N14" t="s">
        <v>2051</v>
      </c>
      <c r="O14" t="s">
        <v>2052</v>
      </c>
      <c r="P14" t="s">
        <v>2053</v>
      </c>
    </row>
    <row r="15" spans="1:16" x14ac:dyDescent="0.2">
      <c r="A15" s="3" t="s">
        <v>238</v>
      </c>
      <c r="B15" s="3" t="s">
        <v>1</v>
      </c>
      <c r="C15" s="3" t="s">
        <v>278</v>
      </c>
      <c r="D15">
        <v>1423</v>
      </c>
      <c r="E15" s="4" t="str">
        <f t="shared" si="0"/>
        <v/>
      </c>
      <c r="F15" t="str">
        <f t="shared" si="1"/>
        <v/>
      </c>
      <c r="G15" t="str">
        <f t="shared" si="2"/>
        <v/>
      </c>
      <c r="H15" t="str">
        <f t="shared" si="3"/>
        <v/>
      </c>
      <c r="J15" s="3" t="s">
        <v>2043</v>
      </c>
      <c r="K15" s="3" t="s">
        <v>2044</v>
      </c>
      <c r="L15">
        <v>2</v>
      </c>
      <c r="M15">
        <v>3</v>
      </c>
      <c r="N15">
        <v>4</v>
      </c>
      <c r="O15">
        <v>5</v>
      </c>
      <c r="P15">
        <v>6</v>
      </c>
    </row>
    <row r="16" spans="1:16" x14ac:dyDescent="0.2">
      <c r="A16" s="3" t="s">
        <v>238</v>
      </c>
      <c r="B16" s="3" t="s">
        <v>1</v>
      </c>
      <c r="C16" s="3" t="s">
        <v>277</v>
      </c>
      <c r="D16">
        <v>165925</v>
      </c>
      <c r="E16" s="4" t="str">
        <f t="shared" si="0"/>
        <v/>
      </c>
      <c r="F16" t="str">
        <f t="shared" si="1"/>
        <v/>
      </c>
      <c r="G16" t="str">
        <f t="shared" si="2"/>
        <v/>
      </c>
      <c r="H16" t="str">
        <f t="shared" si="3"/>
        <v/>
      </c>
      <c r="K16" s="3" t="s">
        <v>2056</v>
      </c>
      <c r="L16" t="s">
        <v>2057</v>
      </c>
      <c r="M16" t="s">
        <v>2058</v>
      </c>
      <c r="N16" t="s">
        <v>2059</v>
      </c>
      <c r="O16" t="s">
        <v>2060</v>
      </c>
      <c r="P16" t="s">
        <v>2061</v>
      </c>
    </row>
    <row r="17" spans="1:16" x14ac:dyDescent="0.2">
      <c r="A17" s="3" t="s">
        <v>238</v>
      </c>
      <c r="B17" s="3" t="s">
        <v>1</v>
      </c>
      <c r="C17" s="3" t="s">
        <v>298</v>
      </c>
      <c r="D17">
        <v>35</v>
      </c>
      <c r="E17" s="4" t="str">
        <f t="shared" si="0"/>
        <v/>
      </c>
      <c r="F17" t="str">
        <f t="shared" si="1"/>
        <v/>
      </c>
      <c r="G17" t="str">
        <f t="shared" si="2"/>
        <v/>
      </c>
      <c r="H17" t="str">
        <f t="shared" si="3"/>
        <v/>
      </c>
      <c r="K17" s="3" t="s">
        <v>2062</v>
      </c>
      <c r="L17" t="s">
        <v>2063</v>
      </c>
      <c r="M17" t="s">
        <v>2064</v>
      </c>
      <c r="N17" t="s">
        <v>2065</v>
      </c>
      <c r="O17" t="s">
        <v>2066</v>
      </c>
      <c r="P17" t="s">
        <v>2067</v>
      </c>
    </row>
    <row r="18" spans="1:16" x14ac:dyDescent="0.2">
      <c r="A18" s="3" t="s">
        <v>238</v>
      </c>
      <c r="B18" s="3" t="s">
        <v>1</v>
      </c>
      <c r="C18" s="3" t="s">
        <v>297</v>
      </c>
      <c r="D18">
        <v>1199</v>
      </c>
      <c r="E18" s="4" t="str">
        <f t="shared" si="0"/>
        <v/>
      </c>
      <c r="F18" t="str">
        <f t="shared" si="1"/>
        <v/>
      </c>
      <c r="G18" t="str">
        <f t="shared" si="2"/>
        <v/>
      </c>
      <c r="H18" t="str">
        <f t="shared" si="3"/>
        <v/>
      </c>
      <c r="J18" s="3" t="s">
        <v>2068</v>
      </c>
      <c r="K18" s="3" t="s">
        <v>2069</v>
      </c>
      <c r="L18" s="7">
        <v>41215</v>
      </c>
      <c r="M18" s="7">
        <v>41216</v>
      </c>
      <c r="N18" s="7">
        <v>41217</v>
      </c>
      <c r="O18" s="7">
        <v>41218</v>
      </c>
      <c r="P18" s="7">
        <v>41219</v>
      </c>
    </row>
    <row r="19" spans="1:16" x14ac:dyDescent="0.2">
      <c r="A19" s="3" t="s">
        <v>238</v>
      </c>
      <c r="B19" s="3" t="s">
        <v>1</v>
      </c>
      <c r="C19" s="3" t="s">
        <v>295</v>
      </c>
      <c r="D19">
        <v>65</v>
      </c>
      <c r="E19" s="4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  <c r="J19" s="3" t="s">
        <v>856</v>
      </c>
      <c r="K19" s="3" t="s">
        <v>97</v>
      </c>
      <c r="L19" t="s">
        <v>2070</v>
      </c>
      <c r="M19" t="s">
        <v>127</v>
      </c>
      <c r="N19" t="s">
        <v>2071</v>
      </c>
      <c r="O19" t="s">
        <v>140</v>
      </c>
      <c r="P19" t="s">
        <v>2072</v>
      </c>
    </row>
    <row r="20" spans="1:16" x14ac:dyDescent="0.2">
      <c r="A20" s="3" t="s">
        <v>238</v>
      </c>
      <c r="B20" s="3" t="s">
        <v>1</v>
      </c>
      <c r="C20" s="3" t="s">
        <v>273</v>
      </c>
      <c r="D20">
        <v>32150</v>
      </c>
      <c r="E20" s="4" t="str">
        <f t="shared" si="0"/>
        <v/>
      </c>
      <c r="F20" t="str">
        <f t="shared" si="1"/>
        <v/>
      </c>
      <c r="G20" t="str">
        <f t="shared" si="2"/>
        <v/>
      </c>
      <c r="H20" t="str">
        <f t="shared" si="3"/>
        <v/>
      </c>
      <c r="K20" s="3" t="s">
        <v>2073</v>
      </c>
      <c r="L20" t="s">
        <v>2074</v>
      </c>
      <c r="M20" t="s">
        <v>2075</v>
      </c>
      <c r="N20" t="s">
        <v>2076</v>
      </c>
      <c r="O20" t="s">
        <v>2077</v>
      </c>
      <c r="P20" t="s">
        <v>2078</v>
      </c>
    </row>
    <row r="21" spans="1:16" x14ac:dyDescent="0.2">
      <c r="A21" s="3" t="s">
        <v>238</v>
      </c>
      <c r="B21" s="3" t="s">
        <v>1</v>
      </c>
      <c r="C21" s="3" t="s">
        <v>292</v>
      </c>
      <c r="D21">
        <v>1200</v>
      </c>
      <c r="E21" s="4" t="str">
        <f t="shared" si="0"/>
        <v/>
      </c>
      <c r="F21" t="str">
        <f t="shared" si="1"/>
        <v/>
      </c>
      <c r="G21" t="str">
        <f t="shared" si="2"/>
        <v/>
      </c>
      <c r="H21" t="str">
        <f t="shared" si="3"/>
        <v/>
      </c>
      <c r="J21" s="3" t="s">
        <v>2079</v>
      </c>
      <c r="K21" s="3" t="s">
        <v>2068</v>
      </c>
      <c r="L21" s="7">
        <v>41214</v>
      </c>
      <c r="M21" s="7">
        <v>41215</v>
      </c>
      <c r="N21" s="7">
        <v>41216</v>
      </c>
      <c r="O21" s="7">
        <v>41217</v>
      </c>
      <c r="P21" s="7">
        <v>41218</v>
      </c>
    </row>
    <row r="22" spans="1:16" x14ac:dyDescent="0.2">
      <c r="A22" s="3" t="s">
        <v>238</v>
      </c>
      <c r="B22" s="3" t="s">
        <v>1</v>
      </c>
      <c r="C22" s="3" t="s">
        <v>289</v>
      </c>
      <c r="D22">
        <v>1</v>
      </c>
      <c r="E22" s="4" t="str">
        <f t="shared" si="0"/>
        <v/>
      </c>
      <c r="F22" t="str">
        <f t="shared" si="1"/>
        <v/>
      </c>
      <c r="G22" t="str">
        <f t="shared" si="2"/>
        <v/>
      </c>
      <c r="H22" t="str">
        <f t="shared" si="3"/>
        <v>common:ActionLog:CustNum</v>
      </c>
      <c r="J22" s="3" t="s">
        <v>2043</v>
      </c>
    </row>
    <row r="23" spans="1:16" x14ac:dyDescent="0.2">
      <c r="A23" s="3" t="s">
        <v>238</v>
      </c>
      <c r="B23" s="3" t="s">
        <v>1</v>
      </c>
      <c r="C23" s="3" t="s">
        <v>288</v>
      </c>
      <c r="D23">
        <v>1</v>
      </c>
      <c r="E23" s="4" t="str">
        <f t="shared" si="0"/>
        <v/>
      </c>
      <c r="F23" t="str">
        <f t="shared" si="1"/>
        <v/>
      </c>
      <c r="G23" t="str">
        <f t="shared" si="2"/>
        <v/>
      </c>
      <c r="H23" t="str">
        <f t="shared" si="3"/>
        <v/>
      </c>
      <c r="J23" s="3" t="s">
        <v>2044</v>
      </c>
    </row>
    <row r="24" spans="1:16" x14ac:dyDescent="0.2">
      <c r="A24" s="3" t="s">
        <v>238</v>
      </c>
      <c r="B24" s="3" t="s">
        <v>2</v>
      </c>
      <c r="C24" s="3" t="s">
        <v>2</v>
      </c>
      <c r="D24">
        <v>0</v>
      </c>
      <c r="E24" s="4" t="str">
        <f t="shared" si="0"/>
        <v>common:BaseDB:BaseDB</v>
      </c>
      <c r="F24" t="str">
        <f t="shared" si="1"/>
        <v/>
      </c>
      <c r="G24" t="str">
        <f t="shared" si="2"/>
        <v/>
      </c>
      <c r="H24" t="str">
        <f t="shared" si="3"/>
        <v/>
      </c>
    </row>
    <row r="25" spans="1:16" x14ac:dyDescent="0.2">
      <c r="A25" s="3" t="s">
        <v>238</v>
      </c>
      <c r="B25" s="3" t="s">
        <v>2</v>
      </c>
      <c r="C25" s="3" t="s">
        <v>300</v>
      </c>
      <c r="D25">
        <v>0</v>
      </c>
      <c r="E25" s="4" t="str">
        <f t="shared" si="0"/>
        <v>common:BaseDB:BasePF</v>
      </c>
      <c r="F25" t="str">
        <f t="shared" si="1"/>
        <v/>
      </c>
      <c r="G25" t="str">
        <f t="shared" si="2"/>
        <v/>
      </c>
      <c r="H25" t="str">
        <f t="shared" si="3"/>
        <v/>
      </c>
    </row>
    <row r="26" spans="1:16" x14ac:dyDescent="0.2">
      <c r="A26" s="3" t="s">
        <v>238</v>
      </c>
      <c r="B26" s="3" t="s">
        <v>2</v>
      </c>
      <c r="C26" s="3" t="s">
        <v>301</v>
      </c>
      <c r="D26">
        <v>0</v>
      </c>
      <c r="E26" s="4" t="str">
        <f t="shared" si="0"/>
        <v>common:BaseDB:Hostname</v>
      </c>
      <c r="F26" t="str">
        <f t="shared" si="1"/>
        <v/>
      </c>
      <c r="G26" t="str">
        <f t="shared" si="2"/>
        <v/>
      </c>
      <c r="H26" t="str">
        <f t="shared" si="3"/>
        <v/>
      </c>
    </row>
    <row r="27" spans="1:16" x14ac:dyDescent="0.2">
      <c r="A27" s="3" t="s">
        <v>238</v>
      </c>
      <c r="B27" s="3" t="s">
        <v>2</v>
      </c>
      <c r="C27" s="3" t="s">
        <v>303</v>
      </c>
      <c r="D27">
        <v>0</v>
      </c>
      <c r="E27" s="4" t="str">
        <f t="shared" si="0"/>
        <v>common:BaseDB:ReplDB</v>
      </c>
      <c r="F27" t="str">
        <f t="shared" si="1"/>
        <v/>
      </c>
      <c r="G27" t="str">
        <f t="shared" si="2"/>
        <v/>
      </c>
      <c r="H27" t="str">
        <f t="shared" si="3"/>
        <v/>
      </c>
    </row>
    <row r="28" spans="1:16" x14ac:dyDescent="0.2">
      <c r="A28" s="3" t="s">
        <v>238</v>
      </c>
      <c r="B28" s="3" t="s">
        <v>2</v>
      </c>
      <c r="C28" s="3" t="s">
        <v>304</v>
      </c>
      <c r="D28">
        <v>0</v>
      </c>
      <c r="E28" s="4" t="str">
        <f t="shared" si="0"/>
        <v>common:BaseDB:ReplPF</v>
      </c>
      <c r="F28" t="str">
        <f t="shared" si="1"/>
        <v/>
      </c>
      <c r="G28" t="str">
        <f t="shared" si="2"/>
        <v/>
      </c>
      <c r="H28" t="str">
        <f t="shared" si="3"/>
        <v/>
      </c>
    </row>
    <row r="29" spans="1:16" x14ac:dyDescent="0.2">
      <c r="A29" s="3" t="s">
        <v>238</v>
      </c>
      <c r="B29" s="3" t="s">
        <v>2</v>
      </c>
      <c r="C29" s="3" t="s">
        <v>295</v>
      </c>
      <c r="D29">
        <v>0</v>
      </c>
      <c r="E29" s="4" t="str">
        <f t="shared" si="0"/>
        <v>common:BaseDB:TableName</v>
      </c>
      <c r="F29" t="str">
        <f t="shared" si="1"/>
        <v/>
      </c>
      <c r="G29" t="str">
        <f t="shared" si="2"/>
        <v/>
      </c>
      <c r="H29" t="str">
        <f t="shared" si="3"/>
        <v/>
      </c>
    </row>
    <row r="30" spans="1:16" x14ac:dyDescent="0.2">
      <c r="A30" s="3" t="s">
        <v>238</v>
      </c>
      <c r="B30" s="3" t="s">
        <v>2</v>
      </c>
      <c r="C30" s="3" t="s">
        <v>305</v>
      </c>
      <c r="D30">
        <v>0</v>
      </c>
      <c r="E30" s="4" t="str">
        <f t="shared" si="0"/>
        <v>common:BaseDB:TargetDB</v>
      </c>
      <c r="F30" t="str">
        <f t="shared" si="1"/>
        <v/>
      </c>
      <c r="G30" t="str">
        <f t="shared" si="2"/>
        <v/>
      </c>
      <c r="H30" t="str">
        <f t="shared" si="3"/>
        <v/>
      </c>
    </row>
    <row r="31" spans="1:16" x14ac:dyDescent="0.2">
      <c r="A31" s="3" t="s">
        <v>238</v>
      </c>
      <c r="B31" s="3" t="s">
        <v>3</v>
      </c>
      <c r="C31" s="3" t="s">
        <v>306</v>
      </c>
      <c r="D31">
        <v>1</v>
      </c>
      <c r="E31" s="4" t="str">
        <f t="shared" si="0"/>
        <v/>
      </c>
      <c r="F31" t="str">
        <f t="shared" si="1"/>
        <v>common:BillTimeTable:BillCycle</v>
      </c>
      <c r="G31" t="str">
        <f t="shared" si="2"/>
        <v/>
      </c>
      <c r="H31" t="str">
        <f t="shared" si="3"/>
        <v/>
      </c>
    </row>
    <row r="32" spans="1:16" x14ac:dyDescent="0.2">
      <c r="A32" s="3" t="s">
        <v>238</v>
      </c>
      <c r="B32" s="3" t="s">
        <v>3</v>
      </c>
      <c r="C32" s="3" t="s">
        <v>307</v>
      </c>
      <c r="D32">
        <v>343</v>
      </c>
      <c r="E32" s="4" t="str">
        <f t="shared" si="0"/>
        <v/>
      </c>
      <c r="F32" t="str">
        <f t="shared" si="1"/>
        <v/>
      </c>
      <c r="G32" t="str">
        <f t="shared" si="2"/>
        <v/>
      </c>
      <c r="H32" t="str">
        <f t="shared" si="3"/>
        <v/>
      </c>
      <c r="J32" s="3" t="s">
        <v>2080</v>
      </c>
      <c r="K32" s="3" t="s">
        <v>2081</v>
      </c>
      <c r="L32" s="7">
        <v>41219</v>
      </c>
      <c r="M32" s="7">
        <v>41254</v>
      </c>
      <c r="N32" s="7">
        <v>41277</v>
      </c>
      <c r="O32" s="7">
        <v>41282</v>
      </c>
      <c r="P32" s="7">
        <v>41309</v>
      </c>
    </row>
    <row r="33" spans="1:16" x14ac:dyDescent="0.2">
      <c r="A33" s="3" t="s">
        <v>238</v>
      </c>
      <c r="B33" s="3" t="s">
        <v>3</v>
      </c>
      <c r="C33" s="3" t="s">
        <v>288</v>
      </c>
      <c r="D33">
        <v>1</v>
      </c>
      <c r="E33" s="4" t="str">
        <f t="shared" si="0"/>
        <v/>
      </c>
      <c r="F33" t="str">
        <f t="shared" si="1"/>
        <v/>
      </c>
      <c r="G33" t="str">
        <f t="shared" si="2"/>
        <v/>
      </c>
      <c r="H33" t="str">
        <f t="shared" si="3"/>
        <v/>
      </c>
      <c r="J33" s="3" t="s">
        <v>2044</v>
      </c>
    </row>
    <row r="34" spans="1:16" x14ac:dyDescent="0.2">
      <c r="A34" s="3" t="s">
        <v>238</v>
      </c>
      <c r="B34" s="3" t="s">
        <v>3</v>
      </c>
      <c r="C34" s="3" t="s">
        <v>308</v>
      </c>
      <c r="D34">
        <v>202</v>
      </c>
      <c r="E34" s="4" t="str">
        <f t="shared" si="0"/>
        <v/>
      </c>
      <c r="F34" t="str">
        <f t="shared" si="1"/>
        <v/>
      </c>
      <c r="G34" t="str">
        <f t="shared" si="2"/>
        <v/>
      </c>
      <c r="H34" t="str">
        <f t="shared" si="3"/>
        <v/>
      </c>
      <c r="J34" s="3" t="s">
        <v>2082</v>
      </c>
      <c r="K34" s="3" t="s">
        <v>2083</v>
      </c>
      <c r="L34" s="7">
        <v>41233</v>
      </c>
      <c r="M34" s="7">
        <v>41270</v>
      </c>
      <c r="N34" s="7">
        <v>41291</v>
      </c>
      <c r="O34" s="7">
        <v>41296</v>
      </c>
      <c r="P34" s="7">
        <v>41323</v>
      </c>
    </row>
    <row r="35" spans="1:16" x14ac:dyDescent="0.2">
      <c r="A35" s="3" t="s">
        <v>238</v>
      </c>
      <c r="B35" s="3" t="s">
        <v>3</v>
      </c>
      <c r="C35" s="3" t="s">
        <v>309</v>
      </c>
      <c r="D35">
        <v>3</v>
      </c>
      <c r="E35" s="4" t="str">
        <f t="shared" si="0"/>
        <v/>
      </c>
      <c r="F35" t="str">
        <f t="shared" si="1"/>
        <v/>
      </c>
      <c r="G35" t="str">
        <f t="shared" si="2"/>
        <v/>
      </c>
      <c r="H35" t="str">
        <f t="shared" si="3"/>
        <v/>
      </c>
      <c r="J35" s="3" t="s">
        <v>2043</v>
      </c>
      <c r="K35" s="3" t="s">
        <v>2045</v>
      </c>
      <c r="L35">
        <v>6</v>
      </c>
    </row>
    <row r="36" spans="1:16" x14ac:dyDescent="0.2">
      <c r="A36" s="3" t="s">
        <v>238</v>
      </c>
      <c r="B36" s="3" t="s">
        <v>3</v>
      </c>
      <c r="C36" s="3" t="s">
        <v>311</v>
      </c>
      <c r="D36">
        <v>14</v>
      </c>
      <c r="E36" s="4" t="str">
        <f t="shared" si="0"/>
        <v/>
      </c>
      <c r="F36" t="str">
        <f t="shared" si="1"/>
        <v/>
      </c>
      <c r="G36" t="str">
        <f t="shared" si="2"/>
        <v/>
      </c>
      <c r="H36" t="str">
        <f t="shared" si="3"/>
        <v/>
      </c>
      <c r="K36" s="3" t="s">
        <v>2084</v>
      </c>
      <c r="L36" s="8">
        <v>8.3333333333333329E-2</v>
      </c>
      <c r="M36" s="8">
        <v>9.0277777777777776E-2</v>
      </c>
      <c r="N36" s="8">
        <v>0.13194444444444445</v>
      </c>
      <c r="O36" s="8">
        <v>0.17361111111111113</v>
      </c>
      <c r="P36" s="8">
        <v>0.20833333333333334</v>
      </c>
    </row>
    <row r="37" spans="1:16" x14ac:dyDescent="0.2">
      <c r="A37" s="3" t="s">
        <v>238</v>
      </c>
      <c r="B37" s="3" t="s">
        <v>3</v>
      </c>
      <c r="C37" s="3" t="s">
        <v>161</v>
      </c>
      <c r="D37">
        <v>8</v>
      </c>
      <c r="E37" s="4" t="str">
        <f t="shared" si="0"/>
        <v/>
      </c>
      <c r="F37" t="str">
        <f t="shared" si="1"/>
        <v/>
      </c>
      <c r="G37" t="str">
        <f t="shared" si="2"/>
        <v/>
      </c>
      <c r="H37" t="str">
        <f t="shared" si="3"/>
        <v/>
      </c>
      <c r="J37" s="3" t="s">
        <v>2085</v>
      </c>
      <c r="K37" s="3" t="s">
        <v>2086</v>
      </c>
      <c r="L37" t="s">
        <v>2087</v>
      </c>
      <c r="M37" t="s">
        <v>2088</v>
      </c>
      <c r="N37" t="s">
        <v>2089</v>
      </c>
      <c r="O37" t="s">
        <v>2090</v>
      </c>
      <c r="P37" t="s">
        <v>2091</v>
      </c>
    </row>
    <row r="38" spans="1:16" x14ac:dyDescent="0.2">
      <c r="A38" s="3" t="s">
        <v>238</v>
      </c>
      <c r="B38" s="3" t="s">
        <v>3</v>
      </c>
      <c r="C38" s="3" t="s">
        <v>313</v>
      </c>
      <c r="D38">
        <v>3</v>
      </c>
      <c r="E38" s="4" t="str">
        <f t="shared" si="0"/>
        <v/>
      </c>
      <c r="F38" t="str">
        <f t="shared" si="1"/>
        <v/>
      </c>
      <c r="G38" t="str">
        <f t="shared" si="2"/>
        <v/>
      </c>
      <c r="H38" t="str">
        <f t="shared" si="3"/>
        <v/>
      </c>
      <c r="J38" s="3" t="s">
        <v>2043</v>
      </c>
      <c r="K38" s="3" t="s">
        <v>2044</v>
      </c>
      <c r="L38">
        <v>15</v>
      </c>
    </row>
    <row r="39" spans="1:16" x14ac:dyDescent="0.2">
      <c r="A39" s="3" t="s">
        <v>238</v>
      </c>
      <c r="B39" s="3" t="s">
        <v>4</v>
      </c>
      <c r="C39" s="3" t="s">
        <v>94</v>
      </c>
      <c r="D39">
        <v>1</v>
      </c>
      <c r="E39" s="4" t="str">
        <f t="shared" si="0"/>
        <v/>
      </c>
      <c r="F39" t="str">
        <f t="shared" si="1"/>
        <v>common:BRAND:Address</v>
      </c>
      <c r="G39" t="str">
        <f t="shared" si="2"/>
        <v/>
      </c>
      <c r="H39" t="str">
        <f t="shared" si="3"/>
        <v/>
      </c>
    </row>
    <row r="40" spans="1:16" x14ac:dyDescent="0.2">
      <c r="A40" s="3" t="s">
        <v>238</v>
      </c>
      <c r="B40" s="3" t="s">
        <v>4</v>
      </c>
      <c r="C40" s="3" t="s">
        <v>288</v>
      </c>
      <c r="D40">
        <v>1</v>
      </c>
      <c r="E40" s="4" t="str">
        <f t="shared" si="0"/>
        <v/>
      </c>
      <c r="F40" t="str">
        <f t="shared" si="1"/>
        <v/>
      </c>
      <c r="G40" t="str">
        <f t="shared" si="2"/>
        <v/>
      </c>
      <c r="H40" t="str">
        <f t="shared" si="3"/>
        <v/>
      </c>
      <c r="J40" s="3" t="s">
        <v>2044</v>
      </c>
    </row>
    <row r="41" spans="1:16" x14ac:dyDescent="0.2">
      <c r="A41" s="3" t="s">
        <v>238</v>
      </c>
      <c r="B41" s="3" t="s">
        <v>4</v>
      </c>
      <c r="C41" s="3" t="s">
        <v>315</v>
      </c>
      <c r="D41">
        <v>1</v>
      </c>
      <c r="E41" s="4" t="str">
        <f t="shared" si="0"/>
        <v/>
      </c>
      <c r="F41" t="str">
        <f t="shared" si="1"/>
        <v/>
      </c>
      <c r="G41" t="str">
        <f t="shared" si="2"/>
        <v/>
      </c>
      <c r="H41" t="str">
        <f t="shared" si="3"/>
        <v/>
      </c>
      <c r="J41" s="3" t="s">
        <v>2093</v>
      </c>
    </row>
    <row r="42" spans="1:16" x14ac:dyDescent="0.2">
      <c r="A42" s="3" t="s">
        <v>238</v>
      </c>
      <c r="B42" s="3" t="s">
        <v>4</v>
      </c>
      <c r="C42" s="3" t="s">
        <v>316</v>
      </c>
      <c r="D42">
        <v>1</v>
      </c>
      <c r="E42" s="4" t="str">
        <f t="shared" si="0"/>
        <v/>
      </c>
      <c r="F42" t="str">
        <f t="shared" si="1"/>
        <v>common:BRAND:ContactName</v>
      </c>
      <c r="G42" t="str">
        <f t="shared" si="2"/>
        <v/>
      </c>
      <c r="H42" t="str">
        <f t="shared" si="3"/>
        <v/>
      </c>
    </row>
    <row r="43" spans="1:16" x14ac:dyDescent="0.2">
      <c r="A43" s="3" t="s">
        <v>238</v>
      </c>
      <c r="B43" s="3" t="s">
        <v>4</v>
      </c>
      <c r="C43" s="3" t="s">
        <v>324</v>
      </c>
      <c r="D43">
        <v>1</v>
      </c>
      <c r="E43" s="4" t="str">
        <f t="shared" si="0"/>
        <v/>
      </c>
      <c r="F43" t="str">
        <f t="shared" si="1"/>
        <v>common:BRAND:ProgPath</v>
      </c>
      <c r="G43" t="str">
        <f t="shared" si="2"/>
        <v/>
      </c>
      <c r="H43" t="str">
        <f t="shared" si="3"/>
        <v/>
      </c>
    </row>
    <row r="44" spans="1:16" x14ac:dyDescent="0.2">
      <c r="A44" s="3" t="s">
        <v>238</v>
      </c>
      <c r="B44" s="3" t="s">
        <v>4</v>
      </c>
      <c r="C44" s="3" t="s">
        <v>322</v>
      </c>
      <c r="D44">
        <v>1</v>
      </c>
      <c r="E44" s="4" t="str">
        <f t="shared" si="0"/>
        <v/>
      </c>
      <c r="F44" t="str">
        <f t="shared" si="1"/>
        <v>common:BRAND:PostOffice</v>
      </c>
      <c r="G44" t="str">
        <f t="shared" si="2"/>
        <v/>
      </c>
      <c r="H44" t="str">
        <f t="shared" si="3"/>
        <v/>
      </c>
    </row>
    <row r="45" spans="1:16" x14ac:dyDescent="0.2">
      <c r="A45" s="3" t="s">
        <v>238</v>
      </c>
      <c r="B45" s="3" t="s">
        <v>4</v>
      </c>
      <c r="C45" s="3" t="s">
        <v>320</v>
      </c>
      <c r="D45">
        <v>1</v>
      </c>
      <c r="E45" s="4" t="str">
        <f t="shared" si="0"/>
        <v/>
      </c>
      <c r="F45" t="str">
        <f t="shared" si="1"/>
        <v>common:BRAND:Phone</v>
      </c>
      <c r="G45" t="str">
        <f t="shared" si="2"/>
        <v/>
      </c>
      <c r="H45" t="str">
        <f t="shared" si="3"/>
        <v/>
      </c>
    </row>
    <row r="46" spans="1:16" x14ac:dyDescent="0.2">
      <c r="A46" s="3" t="s">
        <v>238</v>
      </c>
      <c r="B46" s="3" t="s">
        <v>4</v>
      </c>
      <c r="C46" s="3" t="s">
        <v>319</v>
      </c>
      <c r="D46">
        <v>1</v>
      </c>
      <c r="E46" s="4" t="str">
        <f t="shared" si="0"/>
        <v/>
      </c>
      <c r="F46" t="str">
        <f t="shared" si="1"/>
        <v>common:BRAND:email</v>
      </c>
      <c r="G46" t="str">
        <f t="shared" si="2"/>
        <v/>
      </c>
      <c r="H46" t="str">
        <f t="shared" si="3"/>
        <v/>
      </c>
    </row>
    <row r="47" spans="1:16" x14ac:dyDescent="0.2">
      <c r="A47" s="3" t="s">
        <v>238</v>
      </c>
      <c r="B47" s="3" t="s">
        <v>4</v>
      </c>
      <c r="C47" s="3" t="s">
        <v>317</v>
      </c>
      <c r="D47">
        <v>1</v>
      </c>
      <c r="E47" s="4" t="str">
        <f t="shared" si="0"/>
        <v/>
      </c>
      <c r="F47" t="str">
        <f t="shared" si="1"/>
        <v>common:BRAND:directory</v>
      </c>
      <c r="G47" t="str">
        <f t="shared" si="2"/>
        <v/>
      </c>
      <c r="H47" t="str">
        <f t="shared" si="3"/>
        <v/>
      </c>
    </row>
    <row r="48" spans="1:16" x14ac:dyDescent="0.2">
      <c r="A48" s="3" t="s">
        <v>238</v>
      </c>
      <c r="B48" s="3" t="s">
        <v>5</v>
      </c>
      <c r="C48" s="3" t="s">
        <v>288</v>
      </c>
      <c r="D48">
        <v>0</v>
      </c>
      <c r="E48" s="4" t="str">
        <f t="shared" si="0"/>
        <v>common:CGMember:Brand</v>
      </c>
      <c r="F48" t="str">
        <f t="shared" si="1"/>
        <v/>
      </c>
      <c r="G48" t="str">
        <f t="shared" si="2"/>
        <v/>
      </c>
      <c r="H48" t="str">
        <f t="shared" si="3"/>
        <v/>
      </c>
    </row>
    <row r="49" spans="1:8" x14ac:dyDescent="0.2">
      <c r="A49" s="3" t="s">
        <v>238</v>
      </c>
      <c r="B49" s="3" t="s">
        <v>5</v>
      </c>
      <c r="C49" s="3" t="s">
        <v>16</v>
      </c>
      <c r="D49">
        <v>0</v>
      </c>
      <c r="E49" s="4" t="str">
        <f t="shared" si="0"/>
        <v>common:CGMember:CustGroup</v>
      </c>
      <c r="F49" t="str">
        <f t="shared" si="1"/>
        <v/>
      </c>
      <c r="G49" t="str">
        <f t="shared" si="2"/>
        <v/>
      </c>
      <c r="H49" t="str">
        <f t="shared" si="3"/>
        <v/>
      </c>
    </row>
    <row r="50" spans="1:8" x14ac:dyDescent="0.2">
      <c r="A50" s="3" t="s">
        <v>238</v>
      </c>
      <c r="B50" s="3" t="s">
        <v>5</v>
      </c>
      <c r="C50" s="3" t="s">
        <v>326</v>
      </c>
      <c r="D50">
        <v>0</v>
      </c>
      <c r="E50" s="4" t="str">
        <f t="shared" si="0"/>
        <v>common:CGMember:CustName</v>
      </c>
      <c r="F50" t="str">
        <f t="shared" si="1"/>
        <v/>
      </c>
      <c r="G50" t="str">
        <f t="shared" si="2"/>
        <v/>
      </c>
      <c r="H50" t="str">
        <f t="shared" si="3"/>
        <v/>
      </c>
    </row>
    <row r="51" spans="1:8" x14ac:dyDescent="0.2">
      <c r="A51" s="3" t="s">
        <v>238</v>
      </c>
      <c r="B51" s="3" t="s">
        <v>5</v>
      </c>
      <c r="C51" s="3" t="s">
        <v>289</v>
      </c>
      <c r="D51">
        <v>0</v>
      </c>
      <c r="E51" s="4" t="str">
        <f t="shared" si="0"/>
        <v>common:CGMember:CustNum</v>
      </c>
      <c r="F51" t="str">
        <f t="shared" si="1"/>
        <v/>
      </c>
      <c r="G51" t="str">
        <f t="shared" si="2"/>
        <v/>
      </c>
      <c r="H51" t="str">
        <f t="shared" si="3"/>
        <v/>
      </c>
    </row>
    <row r="52" spans="1:8" x14ac:dyDescent="0.2">
      <c r="A52" s="3" t="s">
        <v>238</v>
      </c>
      <c r="B52" s="3" t="s">
        <v>5</v>
      </c>
      <c r="C52" s="3" t="s">
        <v>171</v>
      </c>
      <c r="D52">
        <v>0</v>
      </c>
      <c r="E52" s="4" t="str">
        <f t="shared" si="0"/>
        <v>common:CGMember:Memo</v>
      </c>
      <c r="F52" t="str">
        <f t="shared" si="1"/>
        <v/>
      </c>
      <c r="G52" t="str">
        <f t="shared" si="2"/>
        <v/>
      </c>
      <c r="H52" t="str">
        <f t="shared" si="3"/>
        <v/>
      </c>
    </row>
    <row r="53" spans="1:8" x14ac:dyDescent="0.2">
      <c r="A53" s="3" t="s">
        <v>238</v>
      </c>
      <c r="B53" s="3" t="s">
        <v>6</v>
      </c>
      <c r="C53" s="3" t="s">
        <v>327</v>
      </c>
      <c r="D53">
        <v>0</v>
      </c>
      <c r="E53" s="4" t="str">
        <f t="shared" si="0"/>
        <v>common:CoBasis:BillCode</v>
      </c>
      <c r="F53" t="str">
        <f t="shared" si="1"/>
        <v/>
      </c>
      <c r="G53" t="str">
        <f t="shared" si="2"/>
        <v/>
      </c>
      <c r="H53" t="str">
        <f t="shared" si="3"/>
        <v/>
      </c>
    </row>
    <row r="54" spans="1:8" x14ac:dyDescent="0.2">
      <c r="A54" s="3" t="s">
        <v>238</v>
      </c>
      <c r="B54" s="3" t="s">
        <v>6</v>
      </c>
      <c r="C54" s="3" t="s">
        <v>288</v>
      </c>
      <c r="D54">
        <v>0</v>
      </c>
      <c r="E54" s="4" t="str">
        <f t="shared" si="0"/>
        <v>common:CoBasis:Brand</v>
      </c>
      <c r="F54" t="str">
        <f t="shared" si="1"/>
        <v/>
      </c>
      <c r="G54" t="str">
        <f t="shared" si="2"/>
        <v/>
      </c>
      <c r="H54" t="str">
        <f t="shared" si="3"/>
        <v/>
      </c>
    </row>
    <row r="55" spans="1:8" x14ac:dyDescent="0.2">
      <c r="A55" s="3" t="s">
        <v>238</v>
      </c>
      <c r="B55" s="3" t="s">
        <v>6</v>
      </c>
      <c r="C55" s="3" t="s">
        <v>328</v>
      </c>
      <c r="D55">
        <v>0</v>
      </c>
      <c r="E55" s="4" t="str">
        <f t="shared" si="0"/>
        <v>common:CoBasis:CCN</v>
      </c>
      <c r="F55" t="str">
        <f t="shared" si="1"/>
        <v/>
      </c>
      <c r="G55" t="str">
        <f t="shared" si="2"/>
        <v/>
      </c>
      <c r="H55" t="str">
        <f t="shared" si="3"/>
        <v/>
      </c>
    </row>
    <row r="56" spans="1:8" x14ac:dyDescent="0.2">
      <c r="A56" s="3" t="s">
        <v>238</v>
      </c>
      <c r="B56" s="3" t="s">
        <v>6</v>
      </c>
      <c r="C56" s="3" t="s">
        <v>330</v>
      </c>
      <c r="D56">
        <v>0</v>
      </c>
      <c r="E56" s="4" t="str">
        <f t="shared" si="0"/>
        <v>common:CoBasis:CoAmt</v>
      </c>
      <c r="F56" t="str">
        <f t="shared" si="1"/>
        <v/>
      </c>
      <c r="G56" t="str">
        <f t="shared" si="2"/>
        <v/>
      </c>
      <c r="H56" t="str">
        <f t="shared" si="3"/>
        <v/>
      </c>
    </row>
    <row r="57" spans="1:8" x14ac:dyDescent="0.2">
      <c r="A57" s="3" t="s">
        <v>238</v>
      </c>
      <c r="B57" s="3" t="s">
        <v>6</v>
      </c>
      <c r="C57" s="3" t="s">
        <v>333</v>
      </c>
      <c r="D57">
        <v>0</v>
      </c>
      <c r="E57" s="4" t="str">
        <f t="shared" si="0"/>
        <v>common:CoBasis:CommLimit</v>
      </c>
      <c r="F57" t="str">
        <f t="shared" si="1"/>
        <v/>
      </c>
      <c r="G57" t="str">
        <f t="shared" si="2"/>
        <v/>
      </c>
      <c r="H57" t="str">
        <f t="shared" si="3"/>
        <v/>
      </c>
    </row>
    <row r="58" spans="1:8" x14ac:dyDescent="0.2">
      <c r="A58" s="3" t="s">
        <v>238</v>
      </c>
      <c r="B58" s="3" t="s">
        <v>6</v>
      </c>
      <c r="C58" s="3" t="s">
        <v>335</v>
      </c>
      <c r="D58">
        <v>0</v>
      </c>
      <c r="E58" s="4" t="str">
        <f t="shared" si="0"/>
        <v>common:CoBasis:CoPerc</v>
      </c>
      <c r="F58" t="str">
        <f t="shared" si="1"/>
        <v/>
      </c>
      <c r="G58" t="str">
        <f t="shared" si="2"/>
        <v/>
      </c>
      <c r="H58" t="str">
        <f t="shared" si="3"/>
        <v/>
      </c>
    </row>
    <row r="59" spans="1:8" x14ac:dyDescent="0.2">
      <c r="A59" s="3" t="s">
        <v>238</v>
      </c>
      <c r="B59" s="3" t="s">
        <v>6</v>
      </c>
      <c r="C59" s="3" t="s">
        <v>337</v>
      </c>
      <c r="D59">
        <v>0</v>
      </c>
      <c r="E59" s="4" t="str">
        <f t="shared" si="0"/>
        <v>common:CoBasis:CoRuleID</v>
      </c>
      <c r="F59" t="str">
        <f t="shared" si="1"/>
        <v/>
      </c>
      <c r="G59" t="str">
        <f t="shared" si="2"/>
        <v/>
      </c>
      <c r="H59" t="str">
        <f t="shared" si="3"/>
        <v/>
      </c>
    </row>
    <row r="60" spans="1:8" x14ac:dyDescent="0.2">
      <c r="A60" s="3" t="s">
        <v>238</v>
      </c>
      <c r="B60" s="3" t="s">
        <v>6</v>
      </c>
      <c r="C60" s="3" t="s">
        <v>339</v>
      </c>
      <c r="D60">
        <v>0</v>
      </c>
      <c r="E60" s="4" t="str">
        <f t="shared" si="0"/>
        <v>common:CoBasis:SubsQty</v>
      </c>
      <c r="F60" t="str">
        <f t="shared" si="1"/>
        <v/>
      </c>
      <c r="G60" t="str">
        <f t="shared" si="2"/>
        <v/>
      </c>
      <c r="H60" t="str">
        <f t="shared" si="3"/>
        <v/>
      </c>
    </row>
    <row r="61" spans="1:8" x14ac:dyDescent="0.2">
      <c r="A61" s="3" t="s">
        <v>238</v>
      </c>
      <c r="B61" s="3" t="s">
        <v>7</v>
      </c>
      <c r="C61" s="3" t="s">
        <v>203</v>
      </c>
      <c r="D61">
        <v>0</v>
      </c>
      <c r="E61" s="4" t="str">
        <f t="shared" si="0"/>
        <v>common:CoEvent:Salesman</v>
      </c>
      <c r="F61" t="str">
        <f t="shared" si="1"/>
        <v/>
      </c>
      <c r="G61" t="str">
        <f t="shared" si="2"/>
        <v/>
      </c>
      <c r="H61" t="str">
        <f t="shared" si="3"/>
        <v/>
      </c>
    </row>
    <row r="62" spans="1:8" x14ac:dyDescent="0.2">
      <c r="A62" s="3" t="s">
        <v>238</v>
      </c>
      <c r="B62" s="3" t="s">
        <v>7</v>
      </c>
      <c r="C62" s="3" t="s">
        <v>272</v>
      </c>
      <c r="D62">
        <v>0</v>
      </c>
      <c r="E62" s="4" t="str">
        <f t="shared" si="0"/>
        <v>common:CoEvent:HostTable</v>
      </c>
      <c r="F62" t="str">
        <f t="shared" si="1"/>
        <v/>
      </c>
      <c r="G62" t="str">
        <f t="shared" si="2"/>
        <v/>
      </c>
      <c r="H62" t="str">
        <f t="shared" si="3"/>
        <v/>
      </c>
    </row>
    <row r="63" spans="1:8" x14ac:dyDescent="0.2">
      <c r="A63" s="3" t="s">
        <v>238</v>
      </c>
      <c r="B63" s="3" t="s">
        <v>7</v>
      </c>
      <c r="C63" s="3" t="s">
        <v>341</v>
      </c>
      <c r="D63">
        <v>0</v>
      </c>
      <c r="E63" s="4" t="str">
        <f t="shared" si="0"/>
        <v>common:CoEvent:CalcDate</v>
      </c>
      <c r="F63" t="str">
        <f t="shared" si="1"/>
        <v/>
      </c>
      <c r="G63" t="str">
        <f t="shared" si="2"/>
        <v/>
      </c>
      <c r="H63" t="str">
        <f t="shared" si="3"/>
        <v/>
      </c>
    </row>
    <row r="64" spans="1:8" x14ac:dyDescent="0.2">
      <c r="A64" s="3" t="s">
        <v>238</v>
      </c>
      <c r="B64" s="3" t="s">
        <v>7</v>
      </c>
      <c r="C64" s="3" t="s">
        <v>340</v>
      </c>
      <c r="D64">
        <v>0</v>
      </c>
      <c r="E64" s="4" t="str">
        <f t="shared" si="0"/>
        <v>common:CoEvent:BaseAmt</v>
      </c>
      <c r="F64" t="str">
        <f t="shared" si="1"/>
        <v/>
      </c>
      <c r="G64" t="str">
        <f t="shared" si="2"/>
        <v/>
      </c>
      <c r="H64" t="str">
        <f t="shared" si="3"/>
        <v/>
      </c>
    </row>
    <row r="65" spans="1:10" x14ac:dyDescent="0.2">
      <c r="A65" s="3" t="s">
        <v>238</v>
      </c>
      <c r="B65" s="3" t="s">
        <v>7</v>
      </c>
      <c r="C65" s="3" t="s">
        <v>288</v>
      </c>
      <c r="D65">
        <v>0</v>
      </c>
      <c r="E65" s="4" t="str">
        <f t="shared" si="0"/>
        <v>common:CoEvent:Brand</v>
      </c>
      <c r="F65" t="str">
        <f t="shared" si="1"/>
        <v/>
      </c>
      <c r="G65" t="str">
        <f t="shared" si="2"/>
        <v/>
      </c>
      <c r="H65" t="str">
        <f t="shared" si="3"/>
        <v/>
      </c>
    </row>
    <row r="66" spans="1:10" x14ac:dyDescent="0.2">
      <c r="A66" s="3" t="s">
        <v>238</v>
      </c>
      <c r="B66" s="3" t="s">
        <v>7</v>
      </c>
      <c r="C66" s="3" t="s">
        <v>330</v>
      </c>
      <c r="D66">
        <v>0</v>
      </c>
      <c r="E66" s="4" t="str">
        <f t="shared" si="0"/>
        <v>common:CoEvent:CoAmt</v>
      </c>
      <c r="F66" t="str">
        <f t="shared" si="1"/>
        <v/>
      </c>
      <c r="G66" t="str">
        <f t="shared" si="2"/>
        <v/>
      </c>
      <c r="H66" t="str">
        <f t="shared" si="3"/>
        <v/>
      </c>
    </row>
    <row r="67" spans="1:10" x14ac:dyDescent="0.2">
      <c r="A67" s="3" t="s">
        <v>238</v>
      </c>
      <c r="B67" s="3" t="s">
        <v>7</v>
      </c>
      <c r="C67" s="3" t="s">
        <v>342</v>
      </c>
      <c r="D67">
        <v>0</v>
      </c>
      <c r="E67" s="4" t="str">
        <f t="shared" ref="E67:E130" si="4">IF(D67=0,A67&amp;":"&amp;B67&amp;":"&amp;C67,"")</f>
        <v>common:CoEvent:CoEventID</v>
      </c>
      <c r="F67" t="str">
        <f t="shared" si="1"/>
        <v/>
      </c>
      <c r="G67" t="str">
        <f t="shared" si="2"/>
        <v/>
      </c>
      <c r="H67" t="str">
        <f t="shared" si="3"/>
        <v/>
      </c>
    </row>
    <row r="68" spans="1:10" x14ac:dyDescent="0.2">
      <c r="A68" s="3" t="s">
        <v>238</v>
      </c>
      <c r="B68" s="3" t="s">
        <v>7</v>
      </c>
      <c r="C68" s="3" t="s">
        <v>344</v>
      </c>
      <c r="D68">
        <v>0</v>
      </c>
      <c r="E68" s="4" t="str">
        <f t="shared" si="4"/>
        <v>common:CoEvent:CommAmt</v>
      </c>
      <c r="F68" t="str">
        <f t="shared" ref="F68:F131" si="5">IF(AND(D68=1,J68=""),A68&amp;":"&amp;B68&amp;":"&amp;C68,"")</f>
        <v/>
      </c>
      <c r="G68" t="str">
        <f t="shared" ref="G68:G131" si="6">IF(AND(D68=1,J68="?"),A68&amp;":"&amp;B68&amp;":"&amp;C68,"")</f>
        <v/>
      </c>
      <c r="H68" t="str">
        <f t="shared" ref="H68:H131" si="7">IF(AND(D68=1,J68="0"),A68&amp;":"&amp;B68&amp;":"&amp;C68,"")</f>
        <v/>
      </c>
    </row>
    <row r="69" spans="1:10" x14ac:dyDescent="0.2">
      <c r="A69" s="3" t="s">
        <v>238</v>
      </c>
      <c r="B69" s="3" t="s">
        <v>7</v>
      </c>
      <c r="C69" s="3" t="s">
        <v>346</v>
      </c>
      <c r="D69">
        <v>0</v>
      </c>
      <c r="E69" s="4" t="str">
        <f t="shared" si="4"/>
        <v>common:CoEvent:CommFrom</v>
      </c>
      <c r="F69" t="str">
        <f t="shared" si="5"/>
        <v/>
      </c>
      <c r="G69" t="str">
        <f t="shared" si="6"/>
        <v/>
      </c>
      <c r="H69" t="str">
        <f t="shared" si="7"/>
        <v/>
      </c>
    </row>
    <row r="70" spans="1:10" x14ac:dyDescent="0.2">
      <c r="A70" s="3" t="s">
        <v>238</v>
      </c>
      <c r="B70" s="3" t="s">
        <v>7</v>
      </c>
      <c r="C70" s="3" t="s">
        <v>347</v>
      </c>
      <c r="D70">
        <v>0</v>
      </c>
      <c r="E70" s="4" t="str">
        <f t="shared" si="4"/>
        <v>common:CoEvent:CommTo</v>
      </c>
      <c r="F70" t="str">
        <f t="shared" si="5"/>
        <v/>
      </c>
      <c r="G70" t="str">
        <f t="shared" si="6"/>
        <v/>
      </c>
      <c r="H70" t="str">
        <f t="shared" si="7"/>
        <v/>
      </c>
    </row>
    <row r="71" spans="1:10" x14ac:dyDescent="0.2">
      <c r="A71" s="3" t="s">
        <v>238</v>
      </c>
      <c r="B71" s="3" t="s">
        <v>7</v>
      </c>
      <c r="C71" s="3" t="s">
        <v>335</v>
      </c>
      <c r="D71">
        <v>0</v>
      </c>
      <c r="E71" s="4" t="str">
        <f t="shared" si="4"/>
        <v>common:CoEvent:CoPerc</v>
      </c>
      <c r="F71" t="str">
        <f t="shared" si="5"/>
        <v/>
      </c>
      <c r="G71" t="str">
        <f t="shared" si="6"/>
        <v/>
      </c>
      <c r="H71" t="str">
        <f t="shared" si="7"/>
        <v/>
      </c>
    </row>
    <row r="72" spans="1:10" x14ac:dyDescent="0.2">
      <c r="A72" s="3" t="s">
        <v>238</v>
      </c>
      <c r="B72" s="3" t="s">
        <v>7</v>
      </c>
      <c r="C72" s="3" t="s">
        <v>351</v>
      </c>
      <c r="D72">
        <v>0</v>
      </c>
      <c r="E72" s="4" t="str">
        <f t="shared" si="4"/>
        <v>common:CoEvent:PaymDate</v>
      </c>
      <c r="F72" t="str">
        <f t="shared" si="5"/>
        <v/>
      </c>
      <c r="G72" t="str">
        <f t="shared" si="6"/>
        <v/>
      </c>
      <c r="H72" t="str">
        <f t="shared" si="7"/>
        <v/>
      </c>
    </row>
    <row r="73" spans="1:10" x14ac:dyDescent="0.2">
      <c r="A73" s="3" t="s">
        <v>238</v>
      </c>
      <c r="B73" s="3" t="s">
        <v>7</v>
      </c>
      <c r="C73" s="3" t="s">
        <v>337</v>
      </c>
      <c r="D73">
        <v>0</v>
      </c>
      <c r="E73" s="4" t="str">
        <f t="shared" si="4"/>
        <v>common:CoEvent:CoRuleID</v>
      </c>
      <c r="F73" t="str">
        <f t="shared" si="5"/>
        <v/>
      </c>
      <c r="G73" t="str">
        <f t="shared" si="6"/>
        <v/>
      </c>
      <c r="H73" t="str">
        <f t="shared" si="7"/>
        <v/>
      </c>
    </row>
    <row r="74" spans="1:10" x14ac:dyDescent="0.2">
      <c r="A74" s="3" t="s">
        <v>238</v>
      </c>
      <c r="B74" s="3" t="s">
        <v>7</v>
      </c>
      <c r="C74" s="3" t="s">
        <v>348</v>
      </c>
      <c r="D74">
        <v>0</v>
      </c>
      <c r="E74" s="4" t="str">
        <f t="shared" si="4"/>
        <v>common:CoEvent:CoTargId</v>
      </c>
      <c r="F74" t="str">
        <f t="shared" si="5"/>
        <v/>
      </c>
      <c r="G74" t="str">
        <f t="shared" si="6"/>
        <v/>
      </c>
      <c r="H74" t="str">
        <f t="shared" si="7"/>
        <v/>
      </c>
    </row>
    <row r="75" spans="1:10" x14ac:dyDescent="0.2">
      <c r="A75" s="3" t="s">
        <v>238</v>
      </c>
      <c r="B75" s="3" t="s">
        <v>7</v>
      </c>
      <c r="C75" s="3" t="s">
        <v>289</v>
      </c>
      <c r="D75">
        <v>0</v>
      </c>
      <c r="E75" s="4" t="str">
        <f t="shared" si="4"/>
        <v>common:CoEvent:CustNum</v>
      </c>
      <c r="F75" t="str">
        <f t="shared" si="5"/>
        <v/>
      </c>
      <c r="G75" t="str">
        <f t="shared" si="6"/>
        <v/>
      </c>
      <c r="H75" t="str">
        <f t="shared" si="7"/>
        <v/>
      </c>
    </row>
    <row r="76" spans="1:10" x14ac:dyDescent="0.2">
      <c r="A76" s="3" t="s">
        <v>238</v>
      </c>
      <c r="B76" s="3" t="s">
        <v>7</v>
      </c>
      <c r="C76" s="3" t="s">
        <v>350</v>
      </c>
      <c r="D76">
        <v>0</v>
      </c>
      <c r="E76" s="4" t="str">
        <f t="shared" si="4"/>
        <v>common:CoEvent:HostKey</v>
      </c>
      <c r="F76" t="str">
        <f t="shared" si="5"/>
        <v/>
      </c>
      <c r="G76" t="str">
        <f t="shared" si="6"/>
        <v/>
      </c>
      <c r="H76" t="str">
        <f t="shared" si="7"/>
        <v/>
      </c>
    </row>
    <row r="77" spans="1:10" x14ac:dyDescent="0.2">
      <c r="A77" s="3" t="s">
        <v>238</v>
      </c>
      <c r="B77" s="3" t="s">
        <v>8</v>
      </c>
      <c r="C77" s="3" t="s">
        <v>361</v>
      </c>
      <c r="D77">
        <v>1</v>
      </c>
      <c r="E77" s="4" t="str">
        <f t="shared" si="4"/>
        <v/>
      </c>
      <c r="F77" t="str">
        <f t="shared" si="5"/>
        <v/>
      </c>
      <c r="G77" t="str">
        <f t="shared" si="6"/>
        <v/>
      </c>
      <c r="H77" t="str">
        <f t="shared" si="7"/>
        <v/>
      </c>
      <c r="J77" s="3" t="s">
        <v>2094</v>
      </c>
    </row>
    <row r="78" spans="1:10" x14ac:dyDescent="0.2">
      <c r="A78" s="3" t="s">
        <v>238</v>
      </c>
      <c r="B78" s="3" t="s">
        <v>8</v>
      </c>
      <c r="C78" s="3" t="s">
        <v>360</v>
      </c>
      <c r="D78">
        <v>1</v>
      </c>
      <c r="E78" s="4" t="str">
        <f t="shared" si="4"/>
        <v/>
      </c>
      <c r="F78" t="str">
        <f t="shared" si="5"/>
        <v/>
      </c>
      <c r="G78" t="str">
        <f t="shared" si="6"/>
        <v/>
      </c>
      <c r="H78" t="str">
        <f t="shared" si="7"/>
        <v/>
      </c>
      <c r="J78" s="3" t="s">
        <v>2095</v>
      </c>
    </row>
    <row r="79" spans="1:10" x14ac:dyDescent="0.2">
      <c r="A79" s="3" t="s">
        <v>238</v>
      </c>
      <c r="B79" s="3" t="s">
        <v>8</v>
      </c>
      <c r="C79" s="3" t="s">
        <v>356</v>
      </c>
      <c r="D79">
        <v>1</v>
      </c>
      <c r="E79" s="4" t="str">
        <f t="shared" si="4"/>
        <v/>
      </c>
      <c r="F79" t="str">
        <f t="shared" si="5"/>
        <v/>
      </c>
      <c r="G79" t="str">
        <f t="shared" si="6"/>
        <v/>
      </c>
      <c r="H79" t="str">
        <f t="shared" si="7"/>
        <v/>
      </c>
      <c r="J79" s="3" t="s">
        <v>2096</v>
      </c>
    </row>
    <row r="80" spans="1:10" x14ac:dyDescent="0.2">
      <c r="A80" s="3" t="s">
        <v>238</v>
      </c>
      <c r="B80" s="3" t="s">
        <v>8</v>
      </c>
      <c r="C80" s="3" t="s">
        <v>357</v>
      </c>
      <c r="D80">
        <v>1</v>
      </c>
      <c r="E80" s="4" t="str">
        <f t="shared" si="4"/>
        <v/>
      </c>
      <c r="F80" t="str">
        <f t="shared" si="5"/>
        <v/>
      </c>
      <c r="G80" t="str">
        <f t="shared" si="6"/>
        <v/>
      </c>
      <c r="H80" t="str">
        <f t="shared" si="7"/>
        <v/>
      </c>
      <c r="J80" s="3" t="s">
        <v>2097</v>
      </c>
    </row>
    <row r="81" spans="1:10" x14ac:dyDescent="0.2">
      <c r="A81" s="3" t="s">
        <v>238</v>
      </c>
      <c r="B81" s="3" t="s">
        <v>8</v>
      </c>
      <c r="C81" s="3" t="s">
        <v>358</v>
      </c>
      <c r="D81">
        <v>1</v>
      </c>
      <c r="E81" s="4" t="str">
        <f t="shared" si="4"/>
        <v/>
      </c>
      <c r="F81" t="str">
        <f t="shared" si="5"/>
        <v>common:Company:Fax</v>
      </c>
      <c r="G81" t="str">
        <f t="shared" si="6"/>
        <v/>
      </c>
      <c r="H81" t="str">
        <f t="shared" si="7"/>
        <v/>
      </c>
    </row>
    <row r="82" spans="1:10" x14ac:dyDescent="0.2">
      <c r="A82" s="3" t="s">
        <v>238</v>
      </c>
      <c r="B82" s="3" t="s">
        <v>8</v>
      </c>
      <c r="C82" s="3" t="s">
        <v>359</v>
      </c>
      <c r="D82">
        <v>1</v>
      </c>
      <c r="E82" s="4" t="str">
        <f t="shared" si="4"/>
        <v/>
      </c>
      <c r="F82" t="str">
        <f t="shared" si="5"/>
        <v/>
      </c>
      <c r="G82" t="str">
        <f t="shared" si="6"/>
        <v/>
      </c>
      <c r="H82" t="str">
        <f t="shared" si="7"/>
        <v/>
      </c>
      <c r="J82" s="3" t="s">
        <v>2098</v>
      </c>
    </row>
    <row r="83" spans="1:10" x14ac:dyDescent="0.2">
      <c r="A83" s="3" t="s">
        <v>238</v>
      </c>
      <c r="B83" s="3" t="s">
        <v>8</v>
      </c>
      <c r="C83" s="3" t="s">
        <v>320</v>
      </c>
      <c r="D83">
        <v>1</v>
      </c>
      <c r="E83" s="4" t="str">
        <f t="shared" si="4"/>
        <v/>
      </c>
      <c r="F83" t="str">
        <f t="shared" si="5"/>
        <v/>
      </c>
      <c r="G83" t="str">
        <f t="shared" si="6"/>
        <v/>
      </c>
      <c r="H83" t="str">
        <f t="shared" si="7"/>
        <v/>
      </c>
      <c r="J83" s="3" t="s">
        <v>2099</v>
      </c>
    </row>
    <row r="84" spans="1:10" x14ac:dyDescent="0.2">
      <c r="A84" s="3" t="s">
        <v>238</v>
      </c>
      <c r="B84" s="3" t="s">
        <v>8</v>
      </c>
      <c r="C84" s="3" t="s">
        <v>364</v>
      </c>
      <c r="D84">
        <v>1</v>
      </c>
      <c r="E84" s="4" t="str">
        <f t="shared" si="4"/>
        <v/>
      </c>
      <c r="F84" t="str">
        <f t="shared" si="5"/>
        <v/>
      </c>
      <c r="G84" t="str">
        <f t="shared" si="6"/>
        <v/>
      </c>
      <c r="H84" t="str">
        <f t="shared" si="7"/>
        <v/>
      </c>
      <c r="J84" s="3" t="s">
        <v>2100</v>
      </c>
    </row>
    <row r="85" spans="1:10" x14ac:dyDescent="0.2">
      <c r="A85" s="3" t="s">
        <v>238</v>
      </c>
      <c r="B85" s="3" t="s">
        <v>8</v>
      </c>
      <c r="C85" s="3" t="s">
        <v>362</v>
      </c>
      <c r="D85">
        <v>1</v>
      </c>
      <c r="E85" s="4" t="str">
        <f t="shared" si="4"/>
        <v/>
      </c>
      <c r="F85" t="str">
        <f t="shared" si="5"/>
        <v/>
      </c>
      <c r="G85" t="str">
        <f t="shared" si="6"/>
        <v/>
      </c>
      <c r="H85" t="str">
        <f t="shared" si="7"/>
        <v>common:Company:UnitCode</v>
      </c>
      <c r="J85" s="3" t="s">
        <v>2043</v>
      </c>
    </row>
    <row r="86" spans="1:10" x14ac:dyDescent="0.2">
      <c r="A86" s="3" t="s">
        <v>238</v>
      </c>
      <c r="B86" s="3" t="s">
        <v>8</v>
      </c>
      <c r="C86" s="3" t="s">
        <v>322</v>
      </c>
      <c r="D86">
        <v>1</v>
      </c>
      <c r="E86" s="4" t="str">
        <f t="shared" si="4"/>
        <v/>
      </c>
      <c r="F86" t="str">
        <f t="shared" si="5"/>
        <v/>
      </c>
      <c r="G86" t="str">
        <f t="shared" si="6"/>
        <v/>
      </c>
      <c r="H86" t="str">
        <f t="shared" si="7"/>
        <v/>
      </c>
      <c r="J86" s="3" t="s">
        <v>2101</v>
      </c>
    </row>
    <row r="87" spans="1:10" x14ac:dyDescent="0.2">
      <c r="A87" s="3" t="s">
        <v>238</v>
      </c>
      <c r="B87" s="3" t="s">
        <v>8</v>
      </c>
      <c r="C87" s="3" t="s">
        <v>94</v>
      </c>
      <c r="D87">
        <v>1</v>
      </c>
      <c r="E87" s="4" t="str">
        <f t="shared" si="4"/>
        <v/>
      </c>
      <c r="F87" t="str">
        <f t="shared" si="5"/>
        <v/>
      </c>
      <c r="G87" t="str">
        <f t="shared" si="6"/>
        <v/>
      </c>
      <c r="H87" t="str">
        <f t="shared" si="7"/>
        <v/>
      </c>
      <c r="J87" s="3" t="s">
        <v>2102</v>
      </c>
    </row>
    <row r="88" spans="1:10" x14ac:dyDescent="0.2">
      <c r="A88" s="3" t="s">
        <v>238</v>
      </c>
      <c r="B88" s="3" t="s">
        <v>8</v>
      </c>
      <c r="C88" s="3" t="s">
        <v>352</v>
      </c>
      <c r="D88">
        <v>1</v>
      </c>
      <c r="E88" s="4" t="str">
        <f t="shared" si="4"/>
        <v/>
      </c>
      <c r="F88" t="str">
        <f t="shared" si="5"/>
        <v/>
      </c>
      <c r="G88" t="str">
        <f t="shared" si="6"/>
        <v/>
      </c>
      <c r="H88" t="str">
        <f t="shared" si="7"/>
        <v/>
      </c>
      <c r="J88" s="3" t="s">
        <v>2103</v>
      </c>
    </row>
    <row r="89" spans="1:10" x14ac:dyDescent="0.2">
      <c r="A89" s="3" t="s">
        <v>238</v>
      </c>
      <c r="B89" s="3" t="s">
        <v>8</v>
      </c>
      <c r="C89" s="3" t="s">
        <v>353</v>
      </c>
      <c r="D89">
        <v>1</v>
      </c>
      <c r="E89" s="4" t="str">
        <f t="shared" si="4"/>
        <v/>
      </c>
      <c r="F89" t="str">
        <f t="shared" si="5"/>
        <v/>
      </c>
      <c r="G89" t="str">
        <f t="shared" si="6"/>
        <v/>
      </c>
      <c r="H89" t="str">
        <f t="shared" si="7"/>
        <v/>
      </c>
      <c r="J89" s="3" t="s">
        <v>2104</v>
      </c>
    </row>
    <row r="90" spans="1:10" x14ac:dyDescent="0.2">
      <c r="A90" s="3" t="s">
        <v>238</v>
      </c>
      <c r="B90" s="3" t="s">
        <v>8</v>
      </c>
      <c r="C90" s="3" t="s">
        <v>354</v>
      </c>
      <c r="D90">
        <v>1</v>
      </c>
      <c r="E90" s="4" t="str">
        <f t="shared" si="4"/>
        <v/>
      </c>
      <c r="F90" t="str">
        <f t="shared" si="5"/>
        <v/>
      </c>
      <c r="G90" t="str">
        <f t="shared" si="6"/>
        <v/>
      </c>
      <c r="H90" t="str">
        <f t="shared" si="7"/>
        <v/>
      </c>
      <c r="J90" s="3" t="s">
        <v>2105</v>
      </c>
    </row>
    <row r="91" spans="1:10" x14ac:dyDescent="0.2">
      <c r="A91" s="3" t="s">
        <v>238</v>
      </c>
      <c r="B91" s="3" t="s">
        <v>8</v>
      </c>
      <c r="C91" s="3" t="s">
        <v>288</v>
      </c>
      <c r="D91">
        <v>1</v>
      </c>
      <c r="E91" s="4" t="str">
        <f t="shared" si="4"/>
        <v/>
      </c>
      <c r="F91" t="str">
        <f t="shared" si="5"/>
        <v/>
      </c>
      <c r="G91" t="str">
        <f t="shared" si="6"/>
        <v/>
      </c>
      <c r="H91" t="str">
        <f t="shared" si="7"/>
        <v/>
      </c>
      <c r="J91" s="3" t="s">
        <v>2044</v>
      </c>
    </row>
    <row r="92" spans="1:10" x14ac:dyDescent="0.2">
      <c r="A92" s="3" t="s">
        <v>238</v>
      </c>
      <c r="B92" s="3" t="s">
        <v>8</v>
      </c>
      <c r="C92" s="3" t="s">
        <v>355</v>
      </c>
      <c r="D92">
        <v>1</v>
      </c>
      <c r="E92" s="4" t="str">
        <f t="shared" si="4"/>
        <v/>
      </c>
      <c r="F92" t="str">
        <f t="shared" si="5"/>
        <v/>
      </c>
      <c r="G92" t="str">
        <f t="shared" si="6"/>
        <v/>
      </c>
      <c r="H92" t="str">
        <f t="shared" si="7"/>
        <v/>
      </c>
      <c r="J92" s="3" t="s">
        <v>2106</v>
      </c>
    </row>
    <row r="93" spans="1:10" x14ac:dyDescent="0.2">
      <c r="A93" s="3" t="s">
        <v>238</v>
      </c>
      <c r="B93" s="3" t="s">
        <v>9</v>
      </c>
      <c r="C93" s="3" t="s">
        <v>390</v>
      </c>
      <c r="D93">
        <v>0</v>
      </c>
      <c r="E93" s="4" t="str">
        <f t="shared" si="4"/>
        <v>common:CoRule:RuleDesc</v>
      </c>
      <c r="F93" t="str">
        <f t="shared" si="5"/>
        <v/>
      </c>
      <c r="G93" t="str">
        <f t="shared" si="6"/>
        <v/>
      </c>
      <c r="H93" t="str">
        <f t="shared" si="7"/>
        <v/>
      </c>
    </row>
    <row r="94" spans="1:10" x14ac:dyDescent="0.2">
      <c r="A94" s="3" t="s">
        <v>238</v>
      </c>
      <c r="B94" s="3" t="s">
        <v>9</v>
      </c>
      <c r="C94" s="3" t="s">
        <v>389</v>
      </c>
      <c r="D94">
        <v>0</v>
      </c>
      <c r="E94" s="4" t="str">
        <f t="shared" si="4"/>
        <v>common:CoRule:QtyPaidInv</v>
      </c>
      <c r="F94" t="str">
        <f t="shared" si="5"/>
        <v/>
      </c>
      <c r="G94" t="str">
        <f t="shared" si="6"/>
        <v/>
      </c>
      <c r="H94" t="str">
        <f t="shared" si="7"/>
        <v/>
      </c>
    </row>
    <row r="95" spans="1:10" x14ac:dyDescent="0.2">
      <c r="A95" s="3" t="s">
        <v>238</v>
      </c>
      <c r="B95" s="3" t="s">
        <v>9</v>
      </c>
      <c r="C95" s="3" t="s">
        <v>365</v>
      </c>
      <c r="D95">
        <v>0</v>
      </c>
      <c r="E95" s="4" t="str">
        <f t="shared" si="4"/>
        <v>common:CoRule:ActivationSMS</v>
      </c>
      <c r="F95" t="str">
        <f t="shared" si="5"/>
        <v/>
      </c>
      <c r="G95" t="str">
        <f t="shared" si="6"/>
        <v/>
      </c>
      <c r="H95" t="str">
        <f t="shared" si="7"/>
        <v/>
      </c>
    </row>
    <row r="96" spans="1:10" x14ac:dyDescent="0.2">
      <c r="A96" s="3" t="s">
        <v>238</v>
      </c>
      <c r="B96" s="3" t="s">
        <v>9</v>
      </c>
      <c r="C96" s="3" t="s">
        <v>366</v>
      </c>
      <c r="D96">
        <v>0</v>
      </c>
      <c r="E96" s="4" t="str">
        <f t="shared" si="4"/>
        <v>common:CoRule:AllowedDNI</v>
      </c>
      <c r="F96" t="str">
        <f t="shared" si="5"/>
        <v/>
      </c>
      <c r="G96" t="str">
        <f t="shared" si="6"/>
        <v/>
      </c>
      <c r="H96" t="str">
        <f t="shared" si="7"/>
        <v/>
      </c>
    </row>
    <row r="97" spans="1:8" x14ac:dyDescent="0.2">
      <c r="A97" s="3" t="s">
        <v>238</v>
      </c>
      <c r="B97" s="3" t="s">
        <v>9</v>
      </c>
      <c r="C97" s="3" t="s">
        <v>367</v>
      </c>
      <c r="D97">
        <v>0</v>
      </c>
      <c r="E97" s="4" t="str">
        <f t="shared" si="4"/>
        <v>common:CoRule:AmtBilled</v>
      </c>
      <c r="F97" t="str">
        <f t="shared" si="5"/>
        <v/>
      </c>
      <c r="G97" t="str">
        <f t="shared" si="6"/>
        <v/>
      </c>
      <c r="H97" t="str">
        <f t="shared" si="7"/>
        <v/>
      </c>
    </row>
    <row r="98" spans="1:8" x14ac:dyDescent="0.2">
      <c r="A98" s="3" t="s">
        <v>238</v>
      </c>
      <c r="B98" s="3" t="s">
        <v>9</v>
      </c>
      <c r="C98" s="3" t="s">
        <v>368</v>
      </c>
      <c r="D98">
        <v>0</v>
      </c>
      <c r="E98" s="4" t="str">
        <f t="shared" si="4"/>
        <v>common:CoRule:BasisType</v>
      </c>
      <c r="F98" t="str">
        <f t="shared" si="5"/>
        <v/>
      </c>
      <c r="G98" t="str">
        <f t="shared" si="6"/>
        <v/>
      </c>
      <c r="H98" t="str">
        <f t="shared" si="7"/>
        <v/>
      </c>
    </row>
    <row r="99" spans="1:8" x14ac:dyDescent="0.2">
      <c r="A99" s="3" t="s">
        <v>238</v>
      </c>
      <c r="B99" s="3" t="s">
        <v>9</v>
      </c>
      <c r="C99" s="3" t="s">
        <v>327</v>
      </c>
      <c r="D99">
        <v>0</v>
      </c>
      <c r="E99" s="4" t="str">
        <f t="shared" si="4"/>
        <v>common:CoRule:BillCode</v>
      </c>
      <c r="F99" t="str">
        <f t="shared" si="5"/>
        <v/>
      </c>
      <c r="G99" t="str">
        <f t="shared" si="6"/>
        <v/>
      </c>
      <c r="H99" t="str">
        <f t="shared" si="7"/>
        <v/>
      </c>
    </row>
    <row r="100" spans="1:8" x14ac:dyDescent="0.2">
      <c r="A100" s="3" t="s">
        <v>238</v>
      </c>
      <c r="B100" s="3" t="s">
        <v>9</v>
      </c>
      <c r="C100" s="3" t="s">
        <v>288</v>
      </c>
      <c r="D100">
        <v>0</v>
      </c>
      <c r="E100" s="4" t="str">
        <f t="shared" si="4"/>
        <v>common:CoRule:Brand</v>
      </c>
      <c r="F100" t="str">
        <f t="shared" si="5"/>
        <v/>
      </c>
      <c r="G100" t="str">
        <f t="shared" si="6"/>
        <v/>
      </c>
      <c r="H100" t="str">
        <f t="shared" si="7"/>
        <v/>
      </c>
    </row>
    <row r="101" spans="1:8" x14ac:dyDescent="0.2">
      <c r="A101" s="3" t="s">
        <v>238</v>
      </c>
      <c r="B101" s="3" t="s">
        <v>9</v>
      </c>
      <c r="C101" s="3" t="s">
        <v>328</v>
      </c>
      <c r="D101">
        <v>0</v>
      </c>
      <c r="E101" s="4" t="str">
        <f t="shared" si="4"/>
        <v>common:CoRule:CCN</v>
      </c>
      <c r="F101" t="str">
        <f t="shared" si="5"/>
        <v/>
      </c>
      <c r="G101" t="str">
        <f t="shared" si="6"/>
        <v/>
      </c>
      <c r="H101" t="str">
        <f t="shared" si="7"/>
        <v/>
      </c>
    </row>
    <row r="102" spans="1:8" x14ac:dyDescent="0.2">
      <c r="A102" s="3" t="s">
        <v>238</v>
      </c>
      <c r="B102" s="3" t="s">
        <v>9</v>
      </c>
      <c r="C102" s="3" t="s">
        <v>109</v>
      </c>
      <c r="D102">
        <v>0</v>
      </c>
      <c r="E102" s="4" t="str">
        <f t="shared" si="4"/>
        <v>common:CoRule:CLIType</v>
      </c>
      <c r="F102" t="str">
        <f t="shared" si="5"/>
        <v/>
      </c>
      <c r="G102" t="str">
        <f t="shared" si="6"/>
        <v/>
      </c>
      <c r="H102" t="str">
        <f t="shared" si="7"/>
        <v/>
      </c>
    </row>
    <row r="103" spans="1:8" x14ac:dyDescent="0.2">
      <c r="A103" s="3" t="s">
        <v>238</v>
      </c>
      <c r="B103" s="3" t="s">
        <v>9</v>
      </c>
      <c r="C103" s="3" t="s">
        <v>289</v>
      </c>
      <c r="D103">
        <v>0</v>
      </c>
      <c r="E103" s="4" t="str">
        <f t="shared" si="4"/>
        <v>common:CoRule:CustNum</v>
      </c>
      <c r="F103" t="str">
        <f t="shared" si="5"/>
        <v/>
      </c>
      <c r="G103" t="str">
        <f t="shared" si="6"/>
        <v/>
      </c>
      <c r="H103" t="str">
        <f t="shared" si="7"/>
        <v/>
      </c>
    </row>
    <row r="104" spans="1:8" x14ac:dyDescent="0.2">
      <c r="A104" s="3" t="s">
        <v>238</v>
      </c>
      <c r="B104" s="3" t="s">
        <v>9</v>
      </c>
      <c r="C104" s="3" t="s">
        <v>377</v>
      </c>
      <c r="D104">
        <v>0</v>
      </c>
      <c r="E104" s="4" t="str">
        <f t="shared" si="4"/>
        <v>common:CoRule:CreationSMS</v>
      </c>
      <c r="F104" t="str">
        <f t="shared" si="5"/>
        <v/>
      </c>
      <c r="G104" t="str">
        <f t="shared" si="6"/>
        <v/>
      </c>
      <c r="H104" t="str">
        <f t="shared" si="7"/>
        <v/>
      </c>
    </row>
    <row r="105" spans="1:8" x14ac:dyDescent="0.2">
      <c r="A105" s="3" t="s">
        <v>238</v>
      </c>
      <c r="B105" s="3" t="s">
        <v>9</v>
      </c>
      <c r="C105" s="3" t="s">
        <v>376</v>
      </c>
      <c r="D105">
        <v>0</v>
      </c>
      <c r="E105" s="4" t="str">
        <f t="shared" si="4"/>
        <v>common:CoRule:coTo</v>
      </c>
      <c r="F105" t="str">
        <f t="shared" si="5"/>
        <v/>
      </c>
      <c r="G105" t="str">
        <f t="shared" si="6"/>
        <v/>
      </c>
      <c r="H105" t="str">
        <f t="shared" si="7"/>
        <v/>
      </c>
    </row>
    <row r="106" spans="1:8" x14ac:dyDescent="0.2">
      <c r="A106" s="3" t="s">
        <v>238</v>
      </c>
      <c r="B106" s="3" t="s">
        <v>9</v>
      </c>
      <c r="C106" s="3" t="s">
        <v>337</v>
      </c>
      <c r="D106">
        <v>0</v>
      </c>
      <c r="E106" s="4" t="str">
        <f t="shared" si="4"/>
        <v>common:CoRule:CoRuleID</v>
      </c>
      <c r="F106" t="str">
        <f t="shared" si="5"/>
        <v/>
      </c>
      <c r="G106" t="str">
        <f t="shared" si="6"/>
        <v/>
      </c>
      <c r="H106" t="str">
        <f t="shared" si="7"/>
        <v/>
      </c>
    </row>
    <row r="107" spans="1:8" x14ac:dyDescent="0.2">
      <c r="A107" s="3" t="s">
        <v>238</v>
      </c>
      <c r="B107" s="3" t="s">
        <v>9</v>
      </c>
      <c r="C107" s="3" t="s">
        <v>375</v>
      </c>
      <c r="D107">
        <v>0</v>
      </c>
      <c r="E107" s="4" t="str">
        <f t="shared" si="4"/>
        <v>common:CoRule:coNoInst</v>
      </c>
      <c r="F107" t="str">
        <f t="shared" si="5"/>
        <v/>
      </c>
      <c r="G107" t="str">
        <f t="shared" si="6"/>
        <v/>
      </c>
      <c r="H107" t="str">
        <f t="shared" si="7"/>
        <v/>
      </c>
    </row>
    <row r="108" spans="1:8" x14ac:dyDescent="0.2">
      <c r="A108" s="3" t="s">
        <v>238</v>
      </c>
      <c r="B108" s="3" t="s">
        <v>9</v>
      </c>
      <c r="C108" s="3" t="s">
        <v>374</v>
      </c>
      <c r="D108">
        <v>0</v>
      </c>
      <c r="E108" s="4" t="str">
        <f t="shared" si="4"/>
        <v>common:CoRule:CommPoint</v>
      </c>
      <c r="F108" t="str">
        <f t="shared" si="5"/>
        <v/>
      </c>
      <c r="G108" t="str">
        <f t="shared" si="6"/>
        <v/>
      </c>
      <c r="H108" t="str">
        <f t="shared" si="7"/>
        <v/>
      </c>
    </row>
    <row r="109" spans="1:8" x14ac:dyDescent="0.2">
      <c r="A109" s="3" t="s">
        <v>238</v>
      </c>
      <c r="B109" s="3" t="s">
        <v>9</v>
      </c>
      <c r="C109" s="3" t="s">
        <v>372</v>
      </c>
      <c r="D109">
        <v>0</v>
      </c>
      <c r="E109" s="4" t="str">
        <f t="shared" si="4"/>
        <v>common:CoRule:CommAmount</v>
      </c>
      <c r="F109" t="str">
        <f t="shared" si="5"/>
        <v/>
      </c>
      <c r="G109" t="str">
        <f t="shared" si="6"/>
        <v/>
      </c>
      <c r="H109" t="str">
        <f t="shared" si="7"/>
        <v/>
      </c>
    </row>
    <row r="110" spans="1:8" x14ac:dyDescent="0.2">
      <c r="A110" s="3" t="s">
        <v>238</v>
      </c>
      <c r="B110" s="3" t="s">
        <v>9</v>
      </c>
      <c r="C110" s="3" t="s">
        <v>371</v>
      </c>
      <c r="D110">
        <v>0</v>
      </c>
      <c r="E110" s="4" t="str">
        <f t="shared" si="4"/>
        <v>common:CoRule:coInterval</v>
      </c>
      <c r="F110" t="str">
        <f t="shared" si="5"/>
        <v/>
      </c>
      <c r="G110" t="str">
        <f t="shared" si="6"/>
        <v/>
      </c>
      <c r="H110" t="str">
        <f t="shared" si="7"/>
        <v/>
      </c>
    </row>
    <row r="111" spans="1:8" x14ac:dyDescent="0.2">
      <c r="A111" s="3" t="s">
        <v>238</v>
      </c>
      <c r="B111" s="3" t="s">
        <v>9</v>
      </c>
      <c r="C111" s="3" t="s">
        <v>370</v>
      </c>
      <c r="D111">
        <v>0</v>
      </c>
      <c r="E111" s="4" t="str">
        <f t="shared" si="4"/>
        <v>common:CoRule:coFrom</v>
      </c>
      <c r="F111" t="str">
        <f t="shared" si="5"/>
        <v/>
      </c>
      <c r="G111" t="str">
        <f t="shared" si="6"/>
        <v/>
      </c>
      <c r="H111" t="str">
        <f t="shared" si="7"/>
        <v/>
      </c>
    </row>
    <row r="112" spans="1:8" x14ac:dyDescent="0.2">
      <c r="A112" s="3" t="s">
        <v>238</v>
      </c>
      <c r="B112" s="3" t="s">
        <v>9</v>
      </c>
      <c r="C112" s="3" t="s">
        <v>379</v>
      </c>
      <c r="D112">
        <v>0</v>
      </c>
      <c r="E112" s="4" t="str">
        <f t="shared" si="4"/>
        <v>common:CoRule:FtGrp</v>
      </c>
      <c r="F112" t="str">
        <f t="shared" si="5"/>
        <v/>
      </c>
      <c r="G112" t="str">
        <f t="shared" si="6"/>
        <v/>
      </c>
      <c r="H112" t="str">
        <f t="shared" si="7"/>
        <v/>
      </c>
    </row>
    <row r="113" spans="1:8" x14ac:dyDescent="0.2">
      <c r="A113" s="3" t="s">
        <v>238</v>
      </c>
      <c r="B113" s="3" t="s">
        <v>9</v>
      </c>
      <c r="C113" s="3" t="s">
        <v>391</v>
      </c>
      <c r="D113">
        <v>0</v>
      </c>
      <c r="E113" s="4" t="str">
        <f t="shared" si="4"/>
        <v>common:CoRule:RuleType</v>
      </c>
      <c r="F113" t="str">
        <f t="shared" si="5"/>
        <v/>
      </c>
      <c r="G113" t="str">
        <f t="shared" si="6"/>
        <v/>
      </c>
      <c r="H113" t="str">
        <f t="shared" si="7"/>
        <v/>
      </c>
    </row>
    <row r="114" spans="1:8" x14ac:dyDescent="0.2">
      <c r="A114" s="3" t="s">
        <v>238</v>
      </c>
      <c r="B114" s="3" t="s">
        <v>9</v>
      </c>
      <c r="C114" s="3" t="s">
        <v>388</v>
      </c>
      <c r="D114">
        <v>0</v>
      </c>
      <c r="E114" s="4" t="str">
        <f t="shared" si="4"/>
        <v>common:CoRule:Priority</v>
      </c>
      <c r="F114" t="str">
        <f t="shared" si="5"/>
        <v/>
      </c>
      <c r="G114" t="str">
        <f t="shared" si="6"/>
        <v/>
      </c>
      <c r="H114" t="str">
        <f t="shared" si="7"/>
        <v/>
      </c>
    </row>
    <row r="115" spans="1:8" x14ac:dyDescent="0.2">
      <c r="A115" s="3" t="s">
        <v>238</v>
      </c>
      <c r="B115" s="3" t="s">
        <v>9</v>
      </c>
      <c r="C115" s="3" t="s">
        <v>387</v>
      </c>
      <c r="D115">
        <v>0</v>
      </c>
      <c r="E115" s="4" t="str">
        <f t="shared" si="4"/>
        <v>common:CoRule:PPSource</v>
      </c>
      <c r="F115" t="str">
        <f t="shared" si="5"/>
        <v/>
      </c>
      <c r="G115" t="str">
        <f t="shared" si="6"/>
        <v/>
      </c>
      <c r="H115" t="str">
        <f t="shared" si="7"/>
        <v/>
      </c>
    </row>
    <row r="116" spans="1:8" x14ac:dyDescent="0.2">
      <c r="A116" s="3" t="s">
        <v>238</v>
      </c>
      <c r="B116" s="3" t="s">
        <v>9</v>
      </c>
      <c r="C116" s="3" t="s">
        <v>386</v>
      </c>
      <c r="D116">
        <v>0</v>
      </c>
      <c r="E116" s="4" t="str">
        <f t="shared" si="4"/>
        <v>common:CoRule:PPReqPrefix</v>
      </c>
      <c r="F116" t="str">
        <f t="shared" si="5"/>
        <v/>
      </c>
      <c r="G116" t="str">
        <f t="shared" si="6"/>
        <v/>
      </c>
      <c r="H116" t="str">
        <f t="shared" si="7"/>
        <v/>
      </c>
    </row>
    <row r="117" spans="1:8" x14ac:dyDescent="0.2">
      <c r="A117" s="3" t="s">
        <v>238</v>
      </c>
      <c r="B117" s="3" t="s">
        <v>9</v>
      </c>
      <c r="C117" s="3" t="s">
        <v>385</v>
      </c>
      <c r="D117">
        <v>0</v>
      </c>
      <c r="E117" s="4" t="str">
        <f t="shared" si="4"/>
        <v>common:CoRule:PayType</v>
      </c>
      <c r="F117" t="str">
        <f t="shared" si="5"/>
        <v/>
      </c>
      <c r="G117" t="str">
        <f t="shared" si="6"/>
        <v/>
      </c>
      <c r="H117" t="str">
        <f t="shared" si="7"/>
        <v/>
      </c>
    </row>
    <row r="118" spans="1:8" x14ac:dyDescent="0.2">
      <c r="A118" s="3" t="s">
        <v>238</v>
      </c>
      <c r="B118" s="3" t="s">
        <v>9</v>
      </c>
      <c r="C118" s="3" t="s">
        <v>384</v>
      </c>
      <c r="D118">
        <v>0</v>
      </c>
      <c r="E118" s="4" t="str">
        <f t="shared" si="4"/>
        <v>common:CoRule:ParentRule</v>
      </c>
      <c r="F118" t="str">
        <f t="shared" si="5"/>
        <v/>
      </c>
      <c r="G118" t="str">
        <f t="shared" si="6"/>
        <v/>
      </c>
      <c r="H118" t="str">
        <f t="shared" si="7"/>
        <v/>
      </c>
    </row>
    <row r="119" spans="1:8" x14ac:dyDescent="0.2">
      <c r="A119" s="3" t="s">
        <v>238</v>
      </c>
      <c r="B119" s="3" t="s">
        <v>9</v>
      </c>
      <c r="C119" s="3" t="s">
        <v>382</v>
      </c>
      <c r="D119">
        <v>0</v>
      </c>
      <c r="E119" s="4" t="str">
        <f t="shared" si="4"/>
        <v>common:CoRule:OpenDays</v>
      </c>
      <c r="F119" t="str">
        <f t="shared" si="5"/>
        <v/>
      </c>
      <c r="G119" t="str">
        <f t="shared" si="6"/>
        <v/>
      </c>
      <c r="H119" t="str">
        <f t="shared" si="7"/>
        <v/>
      </c>
    </row>
    <row r="120" spans="1:8" x14ac:dyDescent="0.2">
      <c r="A120" s="3" t="s">
        <v>238</v>
      </c>
      <c r="B120" s="3" t="s">
        <v>9</v>
      </c>
      <c r="C120" s="3" t="s">
        <v>380</v>
      </c>
      <c r="D120">
        <v>0</v>
      </c>
      <c r="E120" s="4" t="str">
        <f t="shared" si="4"/>
        <v>common:CoRule:MaxPendingDays</v>
      </c>
      <c r="F120" t="str">
        <f t="shared" si="5"/>
        <v/>
      </c>
      <c r="G120" t="str">
        <f t="shared" si="6"/>
        <v/>
      </c>
      <c r="H120" t="str">
        <f t="shared" si="7"/>
        <v/>
      </c>
    </row>
    <row r="121" spans="1:8" x14ac:dyDescent="0.2">
      <c r="A121" s="3" t="s">
        <v>238</v>
      </c>
      <c r="B121" s="3" t="s">
        <v>10</v>
      </c>
      <c r="C121" s="3" t="s">
        <v>348</v>
      </c>
      <c r="D121">
        <v>0</v>
      </c>
      <c r="E121" s="4" t="str">
        <f t="shared" si="4"/>
        <v>common:CoShare:CoTargId</v>
      </c>
      <c r="F121" t="str">
        <f t="shared" si="5"/>
        <v/>
      </c>
      <c r="G121" t="str">
        <f t="shared" si="6"/>
        <v/>
      </c>
      <c r="H121" t="str">
        <f t="shared" si="7"/>
        <v/>
      </c>
    </row>
    <row r="122" spans="1:8" x14ac:dyDescent="0.2">
      <c r="A122" s="3" t="s">
        <v>238</v>
      </c>
      <c r="B122" s="3" t="s">
        <v>10</v>
      </c>
      <c r="C122" s="3" t="s">
        <v>393</v>
      </c>
      <c r="D122">
        <v>0</v>
      </c>
      <c r="E122" s="4" t="str">
        <f t="shared" si="4"/>
        <v>common:CoShare:RsLevel</v>
      </c>
      <c r="F122" t="str">
        <f t="shared" si="5"/>
        <v/>
      </c>
      <c r="G122" t="str">
        <f t="shared" si="6"/>
        <v/>
      </c>
      <c r="H122" t="str">
        <f t="shared" si="7"/>
        <v/>
      </c>
    </row>
    <row r="123" spans="1:8" x14ac:dyDescent="0.2">
      <c r="A123" s="3" t="s">
        <v>238</v>
      </c>
      <c r="B123" s="3" t="s">
        <v>10</v>
      </c>
      <c r="C123" s="3" t="s">
        <v>394</v>
      </c>
      <c r="D123">
        <v>0</v>
      </c>
      <c r="E123" s="4" t="str">
        <f t="shared" si="4"/>
        <v>common:CoShare:TargType</v>
      </c>
      <c r="F123" t="str">
        <f t="shared" si="5"/>
        <v/>
      </c>
      <c r="G123" t="str">
        <f t="shared" si="6"/>
        <v/>
      </c>
      <c r="H123" t="str">
        <f t="shared" si="7"/>
        <v/>
      </c>
    </row>
    <row r="124" spans="1:8" x14ac:dyDescent="0.2">
      <c r="A124" s="3" t="s">
        <v>238</v>
      </c>
      <c r="B124" s="3" t="s">
        <v>10</v>
      </c>
      <c r="C124" s="3" t="s">
        <v>11</v>
      </c>
      <c r="D124">
        <v>0</v>
      </c>
      <c r="E124" s="4" t="str">
        <f t="shared" si="4"/>
        <v>common:CoShare:CoTarg</v>
      </c>
      <c r="F124" t="str">
        <f t="shared" si="5"/>
        <v/>
      </c>
      <c r="G124" t="str">
        <f t="shared" si="6"/>
        <v/>
      </c>
      <c r="H124" t="str">
        <f t="shared" si="7"/>
        <v/>
      </c>
    </row>
    <row r="125" spans="1:8" x14ac:dyDescent="0.2">
      <c r="A125" s="3" t="s">
        <v>238</v>
      </c>
      <c r="B125" s="3" t="s">
        <v>10</v>
      </c>
      <c r="C125" s="3" t="s">
        <v>288</v>
      </c>
      <c r="D125">
        <v>0</v>
      </c>
      <c r="E125" s="4" t="str">
        <f t="shared" si="4"/>
        <v>common:CoShare:Brand</v>
      </c>
      <c r="F125" t="str">
        <f t="shared" si="5"/>
        <v/>
      </c>
      <c r="G125" t="str">
        <f t="shared" si="6"/>
        <v/>
      </c>
      <c r="H125" t="str">
        <f t="shared" si="7"/>
        <v/>
      </c>
    </row>
    <row r="126" spans="1:8" x14ac:dyDescent="0.2">
      <c r="A126" s="3" t="s">
        <v>238</v>
      </c>
      <c r="B126" s="3" t="s">
        <v>10</v>
      </c>
      <c r="C126" s="3" t="s">
        <v>330</v>
      </c>
      <c r="D126">
        <v>0</v>
      </c>
      <c r="E126" s="4" t="str">
        <f t="shared" si="4"/>
        <v>common:CoShare:CoAmt</v>
      </c>
      <c r="F126" t="str">
        <f t="shared" si="5"/>
        <v/>
      </c>
      <c r="G126" t="str">
        <f t="shared" si="6"/>
        <v/>
      </c>
      <c r="H126" t="str">
        <f t="shared" si="7"/>
        <v/>
      </c>
    </row>
    <row r="127" spans="1:8" x14ac:dyDescent="0.2">
      <c r="A127" s="3" t="s">
        <v>238</v>
      </c>
      <c r="B127" s="3" t="s">
        <v>10</v>
      </c>
      <c r="C127" s="3" t="s">
        <v>335</v>
      </c>
      <c r="D127">
        <v>0</v>
      </c>
      <c r="E127" s="4" t="str">
        <f t="shared" si="4"/>
        <v>common:CoShare:CoPerc</v>
      </c>
      <c r="F127" t="str">
        <f t="shared" si="5"/>
        <v/>
      </c>
      <c r="G127" t="str">
        <f t="shared" si="6"/>
        <v/>
      </c>
      <c r="H127" t="str">
        <f t="shared" si="7"/>
        <v/>
      </c>
    </row>
    <row r="128" spans="1:8" x14ac:dyDescent="0.2">
      <c r="A128" s="3" t="s">
        <v>238</v>
      </c>
      <c r="B128" s="3" t="s">
        <v>11</v>
      </c>
      <c r="C128" s="3" t="s">
        <v>400</v>
      </c>
      <c r="D128">
        <v>0</v>
      </c>
      <c r="E128" s="4" t="str">
        <f t="shared" si="4"/>
        <v>common:CoTarg:PromotedID</v>
      </c>
      <c r="F128" t="str">
        <f t="shared" si="5"/>
        <v/>
      </c>
      <c r="G128" t="str">
        <f t="shared" si="6"/>
        <v/>
      </c>
      <c r="H128" t="str">
        <f t="shared" si="7"/>
        <v/>
      </c>
    </row>
    <row r="129" spans="1:8" x14ac:dyDescent="0.2">
      <c r="A129" s="3" t="s">
        <v>238</v>
      </c>
      <c r="B129" s="3" t="s">
        <v>11</v>
      </c>
      <c r="C129" s="3" t="s">
        <v>393</v>
      </c>
      <c r="D129">
        <v>0</v>
      </c>
      <c r="E129" s="4" t="str">
        <f t="shared" si="4"/>
        <v>common:CoTarg:RsLevel</v>
      </c>
      <c r="F129" t="str">
        <f t="shared" si="5"/>
        <v/>
      </c>
      <c r="G129" t="str">
        <f t="shared" si="6"/>
        <v/>
      </c>
      <c r="H129" t="str">
        <f t="shared" si="7"/>
        <v/>
      </c>
    </row>
    <row r="130" spans="1:8" x14ac:dyDescent="0.2">
      <c r="A130" s="3" t="s">
        <v>238</v>
      </c>
      <c r="B130" s="3" t="s">
        <v>11</v>
      </c>
      <c r="C130" s="3" t="s">
        <v>401</v>
      </c>
      <c r="D130">
        <v>0</v>
      </c>
      <c r="E130" s="4" t="str">
        <f t="shared" si="4"/>
        <v>common:CoTarg:StatusReason</v>
      </c>
      <c r="F130" t="str">
        <f t="shared" si="5"/>
        <v/>
      </c>
      <c r="G130" t="str">
        <f t="shared" si="6"/>
        <v/>
      </c>
      <c r="H130" t="str">
        <f t="shared" si="7"/>
        <v/>
      </c>
    </row>
    <row r="131" spans="1:8" x14ac:dyDescent="0.2">
      <c r="A131" s="3" t="s">
        <v>238</v>
      </c>
      <c r="B131" s="3" t="s">
        <v>11</v>
      </c>
      <c r="C131" s="3" t="s">
        <v>339</v>
      </c>
      <c r="D131">
        <v>0</v>
      </c>
      <c r="E131" s="4" t="str">
        <f t="shared" ref="E131:E194" si="8">IF(D131=0,A131&amp;":"&amp;B131&amp;":"&amp;C131,"")</f>
        <v>common:CoTarg:SubsQty</v>
      </c>
      <c r="F131" t="str">
        <f t="shared" si="5"/>
        <v/>
      </c>
      <c r="G131" t="str">
        <f t="shared" si="6"/>
        <v/>
      </c>
      <c r="H131" t="str">
        <f t="shared" si="7"/>
        <v/>
      </c>
    </row>
    <row r="132" spans="1:8" x14ac:dyDescent="0.2">
      <c r="A132" s="3" t="s">
        <v>238</v>
      </c>
      <c r="B132" s="3" t="s">
        <v>11</v>
      </c>
      <c r="C132" s="3" t="s">
        <v>394</v>
      </c>
      <c r="D132">
        <v>0</v>
      </c>
      <c r="E132" s="4" t="str">
        <f t="shared" si="8"/>
        <v>common:CoTarg:TargType</v>
      </c>
      <c r="F132" t="str">
        <f t="shared" ref="F132:F195" si="9">IF(AND(D132=1,J132=""),A132&amp;":"&amp;B132&amp;":"&amp;C132,"")</f>
        <v/>
      </c>
      <c r="G132" t="str">
        <f t="shared" ref="G132:G195" si="10">IF(AND(D132=1,J132="?"),A132&amp;":"&amp;B132&amp;":"&amp;C132,"")</f>
        <v/>
      </c>
      <c r="H132" t="str">
        <f t="shared" ref="H132:H195" si="11">IF(AND(D132=1,J132="0"),A132&amp;":"&amp;B132&amp;":"&amp;C132,"")</f>
        <v/>
      </c>
    </row>
    <row r="133" spans="1:8" x14ac:dyDescent="0.2">
      <c r="A133" s="3" t="s">
        <v>238</v>
      </c>
      <c r="B133" s="3" t="s">
        <v>11</v>
      </c>
      <c r="C133" s="3" t="s">
        <v>399</v>
      </c>
      <c r="D133">
        <v>0</v>
      </c>
      <c r="E133" s="4" t="str">
        <f t="shared" si="8"/>
        <v>common:CoTarg:PromotedCLI</v>
      </c>
      <c r="F133" t="str">
        <f t="shared" si="9"/>
        <v/>
      </c>
      <c r="G133" t="str">
        <f t="shared" si="10"/>
        <v/>
      </c>
      <c r="H133" t="str">
        <f t="shared" si="11"/>
        <v/>
      </c>
    </row>
    <row r="134" spans="1:8" x14ac:dyDescent="0.2">
      <c r="A134" s="3" t="s">
        <v>238</v>
      </c>
      <c r="B134" s="3" t="s">
        <v>11</v>
      </c>
      <c r="C134" s="3" t="s">
        <v>398</v>
      </c>
      <c r="D134">
        <v>0</v>
      </c>
      <c r="E134" s="4" t="str">
        <f t="shared" si="8"/>
        <v>common:CoTarg:OrderId</v>
      </c>
      <c r="F134" t="str">
        <f t="shared" si="9"/>
        <v/>
      </c>
      <c r="G134" t="str">
        <f t="shared" si="10"/>
        <v/>
      </c>
      <c r="H134" t="str">
        <f t="shared" si="11"/>
        <v/>
      </c>
    </row>
    <row r="135" spans="1:8" x14ac:dyDescent="0.2">
      <c r="A135" s="3" t="s">
        <v>238</v>
      </c>
      <c r="B135" s="3" t="s">
        <v>11</v>
      </c>
      <c r="C135" s="3" t="s">
        <v>397</v>
      </c>
      <c r="D135">
        <v>0</v>
      </c>
      <c r="E135" s="4" t="str">
        <f t="shared" si="8"/>
        <v>common:CoTarg:HandledTS</v>
      </c>
      <c r="F135" t="str">
        <f t="shared" si="9"/>
        <v/>
      </c>
      <c r="G135" t="str">
        <f t="shared" si="10"/>
        <v/>
      </c>
      <c r="H135" t="str">
        <f t="shared" si="11"/>
        <v/>
      </c>
    </row>
    <row r="136" spans="1:8" x14ac:dyDescent="0.2">
      <c r="A136" s="3" t="s">
        <v>238</v>
      </c>
      <c r="B136" s="3" t="s">
        <v>11</v>
      </c>
      <c r="C136" s="3" t="s">
        <v>396</v>
      </c>
      <c r="D136">
        <v>0</v>
      </c>
      <c r="E136" s="4" t="str">
        <f t="shared" si="8"/>
        <v>common:CoTarg:CreatedTS</v>
      </c>
      <c r="F136" t="str">
        <f t="shared" si="9"/>
        <v/>
      </c>
      <c r="G136" t="str">
        <f t="shared" si="10"/>
        <v/>
      </c>
      <c r="H136" t="str">
        <f t="shared" si="11"/>
        <v/>
      </c>
    </row>
    <row r="137" spans="1:8" x14ac:dyDescent="0.2">
      <c r="A137" s="3" t="s">
        <v>238</v>
      </c>
      <c r="B137" s="3" t="s">
        <v>11</v>
      </c>
      <c r="C137" s="3" t="s">
        <v>348</v>
      </c>
      <c r="D137">
        <v>0</v>
      </c>
      <c r="E137" s="4" t="str">
        <f t="shared" si="8"/>
        <v>common:CoTarg:CoTargId</v>
      </c>
      <c r="F137" t="str">
        <f t="shared" si="9"/>
        <v/>
      </c>
      <c r="G137" t="str">
        <f t="shared" si="10"/>
        <v/>
      </c>
      <c r="H137" t="str">
        <f t="shared" si="11"/>
        <v/>
      </c>
    </row>
    <row r="138" spans="1:8" x14ac:dyDescent="0.2">
      <c r="A138" s="3" t="s">
        <v>238</v>
      </c>
      <c r="B138" s="3" t="s">
        <v>11</v>
      </c>
      <c r="C138" s="3" t="s">
        <v>11</v>
      </c>
      <c r="D138">
        <v>0</v>
      </c>
      <c r="E138" s="4" t="str">
        <f t="shared" si="8"/>
        <v>common:CoTarg:CoTarg</v>
      </c>
      <c r="F138" t="str">
        <f t="shared" si="9"/>
        <v/>
      </c>
      <c r="G138" t="str">
        <f t="shared" si="10"/>
        <v/>
      </c>
      <c r="H138" t="str">
        <f t="shared" si="11"/>
        <v/>
      </c>
    </row>
    <row r="139" spans="1:8" x14ac:dyDescent="0.2">
      <c r="A139" s="3" t="s">
        <v>238</v>
      </c>
      <c r="B139" s="3" t="s">
        <v>11</v>
      </c>
      <c r="C139" s="3" t="s">
        <v>337</v>
      </c>
      <c r="D139">
        <v>0</v>
      </c>
      <c r="E139" s="4" t="str">
        <f t="shared" si="8"/>
        <v>common:CoTarg:CoRuleID</v>
      </c>
      <c r="F139" t="str">
        <f t="shared" si="9"/>
        <v/>
      </c>
      <c r="G139" t="str">
        <f t="shared" si="10"/>
        <v/>
      </c>
      <c r="H139" t="str">
        <f t="shared" si="11"/>
        <v/>
      </c>
    </row>
    <row r="140" spans="1:8" x14ac:dyDescent="0.2">
      <c r="A140" s="3" t="s">
        <v>238</v>
      </c>
      <c r="B140" s="3" t="s">
        <v>11</v>
      </c>
      <c r="C140" s="3" t="s">
        <v>335</v>
      </c>
      <c r="D140">
        <v>0</v>
      </c>
      <c r="E140" s="4" t="str">
        <f t="shared" si="8"/>
        <v>common:CoTarg:CoPerc</v>
      </c>
      <c r="F140" t="str">
        <f t="shared" si="9"/>
        <v/>
      </c>
      <c r="G140" t="str">
        <f t="shared" si="10"/>
        <v/>
      </c>
      <c r="H140" t="str">
        <f t="shared" si="11"/>
        <v/>
      </c>
    </row>
    <row r="141" spans="1:8" x14ac:dyDescent="0.2">
      <c r="A141" s="3" t="s">
        <v>238</v>
      </c>
      <c r="B141" s="3" t="s">
        <v>11</v>
      </c>
      <c r="C141" s="3" t="s">
        <v>375</v>
      </c>
      <c r="D141">
        <v>0</v>
      </c>
      <c r="E141" s="4" t="str">
        <f t="shared" si="8"/>
        <v>common:CoTarg:coNoInst</v>
      </c>
      <c r="F141" t="str">
        <f t="shared" si="9"/>
        <v/>
      </c>
      <c r="G141" t="str">
        <f t="shared" si="10"/>
        <v/>
      </c>
      <c r="H141" t="str">
        <f t="shared" si="11"/>
        <v/>
      </c>
    </row>
    <row r="142" spans="1:8" x14ac:dyDescent="0.2">
      <c r="A142" s="3" t="s">
        <v>238</v>
      </c>
      <c r="B142" s="3" t="s">
        <v>11</v>
      </c>
      <c r="C142" s="3" t="s">
        <v>395</v>
      </c>
      <c r="D142">
        <v>0</v>
      </c>
      <c r="E142" s="4" t="str">
        <f t="shared" si="8"/>
        <v>common:CoTarg:CommStatus</v>
      </c>
      <c r="F142" t="str">
        <f t="shared" si="9"/>
        <v/>
      </c>
      <c r="G142" t="str">
        <f t="shared" si="10"/>
        <v/>
      </c>
      <c r="H142" t="str">
        <f t="shared" si="11"/>
        <v/>
      </c>
    </row>
    <row r="143" spans="1:8" x14ac:dyDescent="0.2">
      <c r="A143" s="3" t="s">
        <v>238</v>
      </c>
      <c r="B143" s="3" t="s">
        <v>11</v>
      </c>
      <c r="C143" s="3" t="s">
        <v>333</v>
      </c>
      <c r="D143">
        <v>0</v>
      </c>
      <c r="E143" s="4" t="str">
        <f t="shared" si="8"/>
        <v>common:CoTarg:CommLimit</v>
      </c>
      <c r="F143" t="str">
        <f t="shared" si="9"/>
        <v/>
      </c>
      <c r="G143" t="str">
        <f t="shared" si="10"/>
        <v/>
      </c>
      <c r="H143" t="str">
        <f t="shared" si="11"/>
        <v/>
      </c>
    </row>
    <row r="144" spans="1:8" x14ac:dyDescent="0.2">
      <c r="A144" s="3" t="s">
        <v>238</v>
      </c>
      <c r="B144" s="3" t="s">
        <v>11</v>
      </c>
      <c r="C144" s="3" t="s">
        <v>330</v>
      </c>
      <c r="D144">
        <v>0</v>
      </c>
      <c r="E144" s="4" t="str">
        <f t="shared" si="8"/>
        <v>common:CoTarg:CoAmt</v>
      </c>
      <c r="F144" t="str">
        <f t="shared" si="9"/>
        <v/>
      </c>
      <c r="G144" t="str">
        <f t="shared" si="10"/>
        <v/>
      </c>
      <c r="H144" t="str">
        <f t="shared" si="11"/>
        <v/>
      </c>
    </row>
    <row r="145" spans="1:16" x14ac:dyDescent="0.2">
      <c r="A145" s="3" t="s">
        <v>238</v>
      </c>
      <c r="B145" s="3" t="s">
        <v>11</v>
      </c>
      <c r="C145" s="3" t="s">
        <v>288</v>
      </c>
      <c r="D145">
        <v>0</v>
      </c>
      <c r="E145" s="4" t="str">
        <f t="shared" si="8"/>
        <v>common:CoTarg:Brand</v>
      </c>
      <c r="F145" t="str">
        <f t="shared" si="9"/>
        <v/>
      </c>
      <c r="G145" t="str">
        <f t="shared" si="10"/>
        <v/>
      </c>
      <c r="H145" t="str">
        <f t="shared" si="11"/>
        <v/>
      </c>
    </row>
    <row r="146" spans="1:16" x14ac:dyDescent="0.2">
      <c r="A146" s="3" t="s">
        <v>238</v>
      </c>
      <c r="B146" s="3" t="s">
        <v>12</v>
      </c>
      <c r="C146" s="3" t="s">
        <v>404</v>
      </c>
      <c r="D146">
        <v>1</v>
      </c>
      <c r="E146" s="4" t="str">
        <f t="shared" si="8"/>
        <v/>
      </c>
      <c r="F146" t="str">
        <f t="shared" si="9"/>
        <v>common:Country:FraudGroup</v>
      </c>
      <c r="G146" t="str">
        <f t="shared" si="10"/>
        <v/>
      </c>
      <c r="H146" t="str">
        <f t="shared" si="11"/>
        <v/>
      </c>
    </row>
    <row r="147" spans="1:16" x14ac:dyDescent="0.2">
      <c r="A147" s="3" t="s">
        <v>238</v>
      </c>
      <c r="B147" s="3" t="s">
        <v>12</v>
      </c>
      <c r="C147" s="3" t="s">
        <v>12</v>
      </c>
      <c r="D147">
        <v>256</v>
      </c>
      <c r="E147" s="4" t="str">
        <f t="shared" si="8"/>
        <v/>
      </c>
      <c r="F147" t="str">
        <f t="shared" si="9"/>
        <v/>
      </c>
      <c r="G147" t="str">
        <f t="shared" si="10"/>
        <v/>
      </c>
      <c r="H147" t="str">
        <f t="shared" si="11"/>
        <v/>
      </c>
      <c r="J147" s="3" t="s">
        <v>2107</v>
      </c>
      <c r="K147" s="3" t="s">
        <v>2108</v>
      </c>
      <c r="L147" t="s">
        <v>2109</v>
      </c>
      <c r="M147" t="s">
        <v>2110</v>
      </c>
      <c r="N147" t="s">
        <v>2111</v>
      </c>
      <c r="O147" t="s">
        <v>2112</v>
      </c>
      <c r="P147" t="s">
        <v>2113</v>
      </c>
    </row>
    <row r="148" spans="1:16" x14ac:dyDescent="0.2">
      <c r="A148" s="3" t="s">
        <v>238</v>
      </c>
      <c r="B148" s="3" t="s">
        <v>12</v>
      </c>
      <c r="C148" s="3" t="s">
        <v>402</v>
      </c>
      <c r="D148">
        <v>256</v>
      </c>
      <c r="E148" s="4" t="str">
        <f t="shared" si="8"/>
        <v/>
      </c>
      <c r="F148" t="str">
        <f t="shared" si="9"/>
        <v/>
      </c>
      <c r="G148" t="str">
        <f t="shared" si="10"/>
        <v/>
      </c>
      <c r="H148" t="str">
        <f t="shared" si="11"/>
        <v/>
      </c>
      <c r="J148" s="3" t="s">
        <v>2114</v>
      </c>
      <c r="K148" s="3" t="s">
        <v>2115</v>
      </c>
      <c r="L148" t="s">
        <v>2116</v>
      </c>
      <c r="M148" t="s">
        <v>2117</v>
      </c>
      <c r="N148" t="s">
        <v>2118</v>
      </c>
      <c r="O148" t="s">
        <v>2119</v>
      </c>
      <c r="P148" t="s">
        <v>2120</v>
      </c>
    </row>
    <row r="149" spans="1:16" x14ac:dyDescent="0.2">
      <c r="A149" s="3" t="s">
        <v>238</v>
      </c>
      <c r="B149" s="3" t="s">
        <v>13</v>
      </c>
      <c r="C149" s="3" t="s">
        <v>398</v>
      </c>
      <c r="D149">
        <v>0</v>
      </c>
      <c r="E149" s="4" t="str">
        <f t="shared" si="8"/>
        <v>common:CreditRate:OrderId</v>
      </c>
      <c r="F149" t="str">
        <f t="shared" si="9"/>
        <v/>
      </c>
      <c r="G149" t="str">
        <f t="shared" si="10"/>
        <v/>
      </c>
      <c r="H149" t="str">
        <f t="shared" si="11"/>
        <v/>
      </c>
    </row>
    <row r="150" spans="1:16" x14ac:dyDescent="0.2">
      <c r="A150" s="3" t="s">
        <v>238</v>
      </c>
      <c r="B150" s="3" t="s">
        <v>13</v>
      </c>
      <c r="C150" s="3" t="s">
        <v>408</v>
      </c>
      <c r="D150">
        <v>0</v>
      </c>
      <c r="E150" s="4" t="str">
        <f t="shared" si="8"/>
        <v>common:CreditRate:PersonId</v>
      </c>
      <c r="F150" t="str">
        <f t="shared" si="9"/>
        <v/>
      </c>
      <c r="G150" t="str">
        <f t="shared" si="10"/>
        <v/>
      </c>
      <c r="H150" t="str">
        <f t="shared" si="11"/>
        <v/>
      </c>
    </row>
    <row r="151" spans="1:16" x14ac:dyDescent="0.2">
      <c r="A151" s="3" t="s">
        <v>238</v>
      </c>
      <c r="B151" s="3" t="s">
        <v>13</v>
      </c>
      <c r="C151" s="3" t="s">
        <v>406</v>
      </c>
      <c r="D151">
        <v>0</v>
      </c>
      <c r="E151" s="4" t="str">
        <f t="shared" si="8"/>
        <v>common:CreditRate:CrStamp</v>
      </c>
      <c r="F151" t="str">
        <f t="shared" si="9"/>
        <v/>
      </c>
      <c r="G151" t="str">
        <f t="shared" si="10"/>
        <v/>
      </c>
      <c r="H151" t="str">
        <f t="shared" si="11"/>
        <v/>
      </c>
    </row>
    <row r="152" spans="1:16" x14ac:dyDescent="0.2">
      <c r="A152" s="3" t="s">
        <v>238</v>
      </c>
      <c r="B152" s="3" t="s">
        <v>13</v>
      </c>
      <c r="C152" s="3" t="s">
        <v>405</v>
      </c>
      <c r="D152">
        <v>0</v>
      </c>
      <c r="E152" s="4" t="str">
        <f t="shared" si="8"/>
        <v>common:CreditRate:CRReply</v>
      </c>
      <c r="F152" t="str">
        <f t="shared" si="9"/>
        <v/>
      </c>
      <c r="G152" t="str">
        <f t="shared" si="10"/>
        <v/>
      </c>
      <c r="H152" t="str">
        <f t="shared" si="11"/>
        <v/>
      </c>
    </row>
    <row r="153" spans="1:16" x14ac:dyDescent="0.2">
      <c r="A153" s="3" t="s">
        <v>238</v>
      </c>
      <c r="B153" s="3" t="s">
        <v>13</v>
      </c>
      <c r="C153" s="3" t="s">
        <v>407</v>
      </c>
      <c r="D153">
        <v>0</v>
      </c>
      <c r="E153" s="4" t="str">
        <f t="shared" si="8"/>
        <v>common:CreditRate:Handler</v>
      </c>
      <c r="F153" t="str">
        <f t="shared" si="9"/>
        <v/>
      </c>
      <c r="G153" t="str">
        <f t="shared" si="10"/>
        <v/>
      </c>
      <c r="H153" t="str">
        <f t="shared" si="11"/>
        <v/>
      </c>
    </row>
    <row r="154" spans="1:16" x14ac:dyDescent="0.2">
      <c r="A154" s="3" t="s">
        <v>238</v>
      </c>
      <c r="B154" s="3" t="s">
        <v>14</v>
      </c>
      <c r="C154" s="3" t="s">
        <v>410</v>
      </c>
      <c r="D154">
        <v>2</v>
      </c>
      <c r="E154" s="4" t="str">
        <f t="shared" si="8"/>
        <v/>
      </c>
      <c r="F154" t="str">
        <f t="shared" si="9"/>
        <v/>
      </c>
      <c r="G154" t="str">
        <f t="shared" si="10"/>
        <v/>
      </c>
      <c r="H154" t="str">
        <f t="shared" si="11"/>
        <v/>
      </c>
      <c r="J154" s="3" t="s">
        <v>2044</v>
      </c>
      <c r="K154" s="3" t="s">
        <v>2121</v>
      </c>
    </row>
    <row r="155" spans="1:16" x14ac:dyDescent="0.2">
      <c r="A155" s="3" t="s">
        <v>238</v>
      </c>
      <c r="B155" s="3" t="s">
        <v>14</v>
      </c>
      <c r="C155" s="3" t="s">
        <v>413</v>
      </c>
      <c r="D155">
        <v>2</v>
      </c>
      <c r="E155" s="4" t="str">
        <f t="shared" si="8"/>
        <v/>
      </c>
      <c r="F155" t="str">
        <f t="shared" si="9"/>
        <v/>
      </c>
      <c r="G155" t="str">
        <f t="shared" si="10"/>
        <v/>
      </c>
      <c r="H155" t="str">
        <f t="shared" si="11"/>
        <v/>
      </c>
      <c r="J155" s="3" t="s">
        <v>2122</v>
      </c>
      <c r="K155" s="3" t="s">
        <v>2123</v>
      </c>
    </row>
    <row r="156" spans="1:16" x14ac:dyDescent="0.2">
      <c r="A156" s="3" t="s">
        <v>238</v>
      </c>
      <c r="B156" s="3" t="s">
        <v>14</v>
      </c>
      <c r="C156" s="3" t="s">
        <v>15</v>
      </c>
      <c r="D156">
        <v>2</v>
      </c>
      <c r="E156" s="4" t="str">
        <f t="shared" si="8"/>
        <v/>
      </c>
      <c r="F156" t="str">
        <f t="shared" si="9"/>
        <v/>
      </c>
      <c r="G156" t="str">
        <f t="shared" si="10"/>
        <v/>
      </c>
      <c r="H156" t="str">
        <f t="shared" si="11"/>
        <v/>
      </c>
      <c r="J156" s="3" t="s">
        <v>2124</v>
      </c>
      <c r="K156" s="3" t="s">
        <v>2125</v>
      </c>
    </row>
    <row r="157" spans="1:16" x14ac:dyDescent="0.2">
      <c r="A157" s="3" t="s">
        <v>238</v>
      </c>
      <c r="B157" s="3" t="s">
        <v>15</v>
      </c>
      <c r="C157" s="3" t="s">
        <v>15</v>
      </c>
      <c r="D157">
        <v>2</v>
      </c>
      <c r="E157" s="4" t="str">
        <f t="shared" si="8"/>
        <v/>
      </c>
      <c r="F157" t="str">
        <f t="shared" si="9"/>
        <v/>
      </c>
      <c r="G157" t="str">
        <f t="shared" si="10"/>
        <v/>
      </c>
      <c r="H157" t="str">
        <f t="shared" si="11"/>
        <v/>
      </c>
      <c r="J157" s="3" t="s">
        <v>2124</v>
      </c>
      <c r="K157" s="3" t="s">
        <v>2125</v>
      </c>
    </row>
    <row r="158" spans="1:16" x14ac:dyDescent="0.2">
      <c r="A158" s="3" t="s">
        <v>238</v>
      </c>
      <c r="B158" s="3" t="s">
        <v>15</v>
      </c>
      <c r="C158" s="3" t="s">
        <v>415</v>
      </c>
      <c r="D158">
        <v>2</v>
      </c>
      <c r="E158" s="4" t="str">
        <f t="shared" si="8"/>
        <v/>
      </c>
      <c r="F158" t="str">
        <f t="shared" si="9"/>
        <v/>
      </c>
      <c r="G158" t="str">
        <f t="shared" si="10"/>
        <v/>
      </c>
      <c r="H158" t="str">
        <f t="shared" si="11"/>
        <v/>
      </c>
      <c r="K158" s="3" t="s">
        <v>2126</v>
      </c>
    </row>
    <row r="159" spans="1:16" x14ac:dyDescent="0.2">
      <c r="A159" s="3" t="s">
        <v>238</v>
      </c>
      <c r="B159" s="3" t="s">
        <v>15</v>
      </c>
      <c r="C159" s="3" t="s">
        <v>416</v>
      </c>
      <c r="D159">
        <v>1</v>
      </c>
      <c r="E159" s="4" t="str">
        <f t="shared" si="8"/>
        <v/>
      </c>
      <c r="F159" t="str">
        <f t="shared" si="9"/>
        <v/>
      </c>
      <c r="G159" t="str">
        <f t="shared" si="10"/>
        <v/>
      </c>
      <c r="H159" t="str">
        <f t="shared" si="11"/>
        <v/>
      </c>
      <c r="J159" s="3" t="s">
        <v>2127</v>
      </c>
    </row>
    <row r="160" spans="1:16" x14ac:dyDescent="0.2">
      <c r="A160" s="3" t="s">
        <v>238</v>
      </c>
      <c r="B160" s="3" t="s">
        <v>15</v>
      </c>
      <c r="C160" s="3" t="s">
        <v>414</v>
      </c>
      <c r="D160">
        <v>2</v>
      </c>
      <c r="E160" s="4" t="str">
        <f t="shared" si="8"/>
        <v/>
      </c>
      <c r="F160" t="str">
        <f t="shared" si="9"/>
        <v/>
      </c>
      <c r="G160" t="str">
        <f t="shared" si="10"/>
        <v/>
      </c>
      <c r="H160" t="str">
        <f t="shared" si="11"/>
        <v/>
      </c>
      <c r="J160" s="3" t="s">
        <v>2128</v>
      </c>
      <c r="K160" s="3" t="s">
        <v>2129</v>
      </c>
    </row>
    <row r="161" spans="1:8" x14ac:dyDescent="0.2">
      <c r="A161" s="3" t="s">
        <v>238</v>
      </c>
      <c r="B161" s="3" t="s">
        <v>16</v>
      </c>
      <c r="C161" s="3" t="s">
        <v>288</v>
      </c>
      <c r="D161">
        <v>0</v>
      </c>
      <c r="E161" s="4" t="str">
        <f t="shared" si="8"/>
        <v>common:CustGroup:Brand</v>
      </c>
      <c r="F161" t="str">
        <f t="shared" si="9"/>
        <v/>
      </c>
      <c r="G161" t="str">
        <f t="shared" si="10"/>
        <v/>
      </c>
      <c r="H161" t="str">
        <f t="shared" si="11"/>
        <v/>
      </c>
    </row>
    <row r="162" spans="1:8" x14ac:dyDescent="0.2">
      <c r="A162" s="3" t="s">
        <v>238</v>
      </c>
      <c r="B162" s="3" t="s">
        <v>16</v>
      </c>
      <c r="C162" s="3" t="s">
        <v>417</v>
      </c>
      <c r="D162">
        <v>0</v>
      </c>
      <c r="E162" s="4" t="str">
        <f t="shared" si="8"/>
        <v>common:CustGroup:CGName</v>
      </c>
      <c r="F162" t="str">
        <f t="shared" si="9"/>
        <v/>
      </c>
      <c r="G162" t="str">
        <f t="shared" si="10"/>
        <v/>
      </c>
      <c r="H162" t="str">
        <f t="shared" si="11"/>
        <v/>
      </c>
    </row>
    <row r="163" spans="1:8" x14ac:dyDescent="0.2">
      <c r="A163" s="3" t="s">
        <v>238</v>
      </c>
      <c r="B163" s="3" t="s">
        <v>16</v>
      </c>
      <c r="C163" s="3" t="s">
        <v>418</v>
      </c>
      <c r="D163">
        <v>0</v>
      </c>
      <c r="E163" s="4" t="str">
        <f t="shared" si="8"/>
        <v>common:CustGroup:ChgDate</v>
      </c>
      <c r="F163" t="str">
        <f t="shared" si="9"/>
        <v/>
      </c>
      <c r="G163" t="str">
        <f t="shared" si="10"/>
        <v/>
      </c>
      <c r="H163" t="str">
        <f t="shared" si="11"/>
        <v/>
      </c>
    </row>
    <row r="164" spans="1:8" x14ac:dyDescent="0.2">
      <c r="A164" s="3" t="s">
        <v>238</v>
      </c>
      <c r="B164" s="3" t="s">
        <v>16</v>
      </c>
      <c r="C164" s="3" t="s">
        <v>419</v>
      </c>
      <c r="D164">
        <v>0</v>
      </c>
      <c r="E164" s="4" t="str">
        <f t="shared" si="8"/>
        <v>common:CustGroup:ChgUser</v>
      </c>
      <c r="F164" t="str">
        <f t="shared" si="9"/>
        <v/>
      </c>
      <c r="G164" t="str">
        <f t="shared" si="10"/>
        <v/>
      </c>
      <c r="H164" t="str">
        <f t="shared" si="11"/>
        <v/>
      </c>
    </row>
    <row r="165" spans="1:8" x14ac:dyDescent="0.2">
      <c r="A165" s="3" t="s">
        <v>238</v>
      </c>
      <c r="B165" s="3" t="s">
        <v>16</v>
      </c>
      <c r="C165" s="3" t="s">
        <v>420</v>
      </c>
      <c r="D165">
        <v>0</v>
      </c>
      <c r="E165" s="4" t="str">
        <f t="shared" si="8"/>
        <v>common:CustGroup:CreDate</v>
      </c>
      <c r="F165" t="str">
        <f t="shared" si="9"/>
        <v/>
      </c>
      <c r="G165" t="str">
        <f t="shared" si="10"/>
        <v/>
      </c>
      <c r="H165" t="str">
        <f t="shared" si="11"/>
        <v/>
      </c>
    </row>
    <row r="166" spans="1:8" x14ac:dyDescent="0.2">
      <c r="A166" s="3" t="s">
        <v>238</v>
      </c>
      <c r="B166" s="3" t="s">
        <v>16</v>
      </c>
      <c r="C166" s="3" t="s">
        <v>421</v>
      </c>
      <c r="D166">
        <v>0</v>
      </c>
      <c r="E166" s="4" t="str">
        <f t="shared" si="8"/>
        <v>common:CustGroup:CreUser</v>
      </c>
      <c r="F166" t="str">
        <f t="shared" si="9"/>
        <v/>
      </c>
      <c r="G166" t="str">
        <f t="shared" si="10"/>
        <v/>
      </c>
      <c r="H166" t="str">
        <f t="shared" si="11"/>
        <v/>
      </c>
    </row>
    <row r="167" spans="1:8" x14ac:dyDescent="0.2">
      <c r="A167" s="3" t="s">
        <v>238</v>
      </c>
      <c r="B167" s="3" t="s">
        <v>16</v>
      </c>
      <c r="C167" s="3" t="s">
        <v>16</v>
      </c>
      <c r="D167">
        <v>0</v>
      </c>
      <c r="E167" s="4" t="str">
        <f t="shared" si="8"/>
        <v>common:CustGroup:CustGroup</v>
      </c>
      <c r="F167" t="str">
        <f t="shared" si="9"/>
        <v/>
      </c>
      <c r="G167" t="str">
        <f t="shared" si="10"/>
        <v/>
      </c>
      <c r="H167" t="str">
        <f t="shared" si="11"/>
        <v/>
      </c>
    </row>
    <row r="168" spans="1:8" x14ac:dyDescent="0.2">
      <c r="A168" s="3" t="s">
        <v>238</v>
      </c>
      <c r="B168" s="3" t="s">
        <v>16</v>
      </c>
      <c r="C168" s="3" t="s">
        <v>422</v>
      </c>
      <c r="D168">
        <v>0</v>
      </c>
      <c r="E168" s="4" t="str">
        <f t="shared" si="8"/>
        <v>common:CustGroup:EnterTask</v>
      </c>
      <c r="F168" t="str">
        <f t="shared" si="9"/>
        <v/>
      </c>
      <c r="G168" t="str">
        <f t="shared" si="10"/>
        <v/>
      </c>
      <c r="H168" t="str">
        <f t="shared" si="11"/>
        <v/>
      </c>
    </row>
    <row r="169" spans="1:8" x14ac:dyDescent="0.2">
      <c r="A169" s="3" t="s">
        <v>238</v>
      </c>
      <c r="B169" s="3" t="s">
        <v>16</v>
      </c>
      <c r="C169" s="3" t="s">
        <v>423</v>
      </c>
      <c r="D169">
        <v>0</v>
      </c>
      <c r="E169" s="4" t="str">
        <f t="shared" si="8"/>
        <v>common:CustGroup:LeaveTask</v>
      </c>
      <c r="F169" t="str">
        <f t="shared" si="9"/>
        <v/>
      </c>
      <c r="G169" t="str">
        <f t="shared" si="10"/>
        <v/>
      </c>
      <c r="H169" t="str">
        <f t="shared" si="11"/>
        <v/>
      </c>
    </row>
    <row r="170" spans="1:8" x14ac:dyDescent="0.2">
      <c r="A170" s="3" t="s">
        <v>238</v>
      </c>
      <c r="B170" s="3" t="s">
        <v>16</v>
      </c>
      <c r="C170" s="3" t="s">
        <v>2130</v>
      </c>
      <c r="D170">
        <v>0</v>
      </c>
      <c r="E170" s="4" t="str">
        <f t="shared" si="8"/>
        <v>common:CustGroup:Memo[1]</v>
      </c>
      <c r="F170" t="str">
        <f t="shared" si="9"/>
        <v/>
      </c>
      <c r="G170" t="str">
        <f t="shared" si="10"/>
        <v/>
      </c>
      <c r="H170" t="str">
        <f t="shared" si="11"/>
        <v/>
      </c>
    </row>
    <row r="171" spans="1:8" x14ac:dyDescent="0.2">
      <c r="A171" s="3" t="s">
        <v>238</v>
      </c>
      <c r="B171" s="3" t="s">
        <v>16</v>
      </c>
      <c r="C171" s="3" t="s">
        <v>2131</v>
      </c>
      <c r="D171">
        <v>0</v>
      </c>
      <c r="E171" s="4" t="str">
        <f t="shared" si="8"/>
        <v>common:CustGroup:Memo[2]</v>
      </c>
      <c r="F171" t="str">
        <f t="shared" si="9"/>
        <v/>
      </c>
      <c r="G171" t="str">
        <f t="shared" si="10"/>
        <v/>
      </c>
      <c r="H171" t="str">
        <f t="shared" si="11"/>
        <v/>
      </c>
    </row>
    <row r="172" spans="1:8" x14ac:dyDescent="0.2">
      <c r="A172" s="3" t="s">
        <v>238</v>
      </c>
      <c r="B172" s="3" t="s">
        <v>16</v>
      </c>
      <c r="C172" s="3" t="s">
        <v>2132</v>
      </c>
      <c r="D172">
        <v>0</v>
      </c>
      <c r="E172" s="4" t="str">
        <f t="shared" si="8"/>
        <v>common:CustGroup:Memo[3]</v>
      </c>
      <c r="F172" t="str">
        <f t="shared" si="9"/>
        <v/>
      </c>
      <c r="G172" t="str">
        <f t="shared" si="10"/>
        <v/>
      </c>
      <c r="H172" t="str">
        <f t="shared" si="11"/>
        <v/>
      </c>
    </row>
    <row r="173" spans="1:8" x14ac:dyDescent="0.2">
      <c r="A173" s="3" t="s">
        <v>238</v>
      </c>
      <c r="B173" s="3" t="s">
        <v>16</v>
      </c>
      <c r="C173" s="3" t="s">
        <v>2133</v>
      </c>
      <c r="D173">
        <v>0</v>
      </c>
      <c r="E173" s="4" t="str">
        <f t="shared" si="8"/>
        <v>common:CustGroup:Memo[4]</v>
      </c>
      <c r="F173" t="str">
        <f t="shared" si="9"/>
        <v/>
      </c>
      <c r="G173" t="str">
        <f t="shared" si="10"/>
        <v/>
      </c>
      <c r="H173" t="str">
        <f t="shared" si="11"/>
        <v/>
      </c>
    </row>
    <row r="174" spans="1:8" x14ac:dyDescent="0.2">
      <c r="A174" s="3" t="s">
        <v>238</v>
      </c>
      <c r="B174" s="3" t="s">
        <v>16</v>
      </c>
      <c r="C174" s="3" t="s">
        <v>2134</v>
      </c>
      <c r="D174">
        <v>0</v>
      </c>
      <c r="E174" s="4" t="str">
        <f t="shared" si="8"/>
        <v>common:CustGroup:Memo[5]</v>
      </c>
      <c r="F174" t="str">
        <f t="shared" si="9"/>
        <v/>
      </c>
      <c r="G174" t="str">
        <f t="shared" si="10"/>
        <v/>
      </c>
      <c r="H174" t="str">
        <f t="shared" si="11"/>
        <v/>
      </c>
    </row>
    <row r="175" spans="1:8" x14ac:dyDescent="0.2">
      <c r="A175" s="3" t="s">
        <v>238</v>
      </c>
      <c r="B175" s="3" t="s">
        <v>16</v>
      </c>
      <c r="C175" s="3" t="s">
        <v>2135</v>
      </c>
      <c r="D175">
        <v>0</v>
      </c>
      <c r="E175" s="4" t="str">
        <f t="shared" si="8"/>
        <v>common:CustGroup:Memo[6]</v>
      </c>
      <c r="F175" t="str">
        <f t="shared" si="9"/>
        <v/>
      </c>
      <c r="G175" t="str">
        <f t="shared" si="10"/>
        <v/>
      </c>
      <c r="H175" t="str">
        <f t="shared" si="11"/>
        <v/>
      </c>
    </row>
    <row r="176" spans="1:8" x14ac:dyDescent="0.2">
      <c r="A176" s="3" t="s">
        <v>238</v>
      </c>
      <c r="B176" s="3" t="s">
        <v>16</v>
      </c>
      <c r="C176" s="3" t="s">
        <v>2136</v>
      </c>
      <c r="D176">
        <v>0</v>
      </c>
      <c r="E176" s="4" t="str">
        <f t="shared" si="8"/>
        <v>common:CustGroup:Memo[7]</v>
      </c>
      <c r="F176" t="str">
        <f t="shared" si="9"/>
        <v/>
      </c>
      <c r="G176" t="str">
        <f t="shared" si="10"/>
        <v/>
      </c>
      <c r="H176" t="str">
        <f t="shared" si="11"/>
        <v/>
      </c>
    </row>
    <row r="177" spans="1:16" x14ac:dyDescent="0.2">
      <c r="A177" s="3" t="s">
        <v>238</v>
      </c>
      <c r="B177" s="3" t="s">
        <v>16</v>
      </c>
      <c r="C177" s="3" t="s">
        <v>2137</v>
      </c>
      <c r="D177">
        <v>0</v>
      </c>
      <c r="E177" s="4" t="str">
        <f t="shared" si="8"/>
        <v>common:CustGroup:Memo[8]</v>
      </c>
      <c r="F177" t="str">
        <f t="shared" si="9"/>
        <v/>
      </c>
      <c r="G177" t="str">
        <f t="shared" si="10"/>
        <v/>
      </c>
      <c r="H177" t="str">
        <f t="shared" si="11"/>
        <v/>
      </c>
    </row>
    <row r="178" spans="1:16" x14ac:dyDescent="0.2">
      <c r="A178" s="3" t="s">
        <v>238</v>
      </c>
      <c r="B178" s="3" t="s">
        <v>16</v>
      </c>
      <c r="C178" s="3" t="s">
        <v>2138</v>
      </c>
      <c r="D178">
        <v>0</v>
      </c>
      <c r="E178" s="4" t="str">
        <f t="shared" si="8"/>
        <v>common:CustGroup:Memo[9]</v>
      </c>
      <c r="F178" t="str">
        <f t="shared" si="9"/>
        <v/>
      </c>
      <c r="G178" t="str">
        <f t="shared" si="10"/>
        <v/>
      </c>
      <c r="H178" t="str">
        <f t="shared" si="11"/>
        <v/>
      </c>
    </row>
    <row r="179" spans="1:16" x14ac:dyDescent="0.2">
      <c r="A179" s="3" t="s">
        <v>238</v>
      </c>
      <c r="B179" s="3" t="s">
        <v>16</v>
      </c>
      <c r="C179" s="3" t="s">
        <v>2139</v>
      </c>
      <c r="D179">
        <v>0</v>
      </c>
      <c r="E179" s="4" t="str">
        <f t="shared" si="8"/>
        <v>common:CustGroup:Memo[10]</v>
      </c>
      <c r="F179" t="str">
        <f t="shared" si="9"/>
        <v/>
      </c>
      <c r="G179" t="str">
        <f t="shared" si="10"/>
        <v/>
      </c>
      <c r="H179" t="str">
        <f t="shared" si="11"/>
        <v/>
      </c>
    </row>
    <row r="180" spans="1:16" x14ac:dyDescent="0.2">
      <c r="A180" s="3" t="s">
        <v>238</v>
      </c>
      <c r="B180" s="3" t="s">
        <v>16</v>
      </c>
      <c r="C180" s="3" t="s">
        <v>2140</v>
      </c>
      <c r="D180">
        <v>0</v>
      </c>
      <c r="E180" s="4" t="str">
        <f t="shared" si="8"/>
        <v>common:CustGroup:Memo[11]</v>
      </c>
      <c r="F180" t="str">
        <f t="shared" si="9"/>
        <v/>
      </c>
      <c r="G180" t="str">
        <f t="shared" si="10"/>
        <v/>
      </c>
      <c r="H180" t="str">
        <f t="shared" si="11"/>
        <v/>
      </c>
    </row>
    <row r="181" spans="1:16" x14ac:dyDescent="0.2">
      <c r="A181" s="3" t="s">
        <v>238</v>
      </c>
      <c r="B181" s="3" t="s">
        <v>16</v>
      </c>
      <c r="C181" s="3" t="s">
        <v>2141</v>
      </c>
      <c r="D181">
        <v>0</v>
      </c>
      <c r="E181" s="4" t="str">
        <f t="shared" si="8"/>
        <v>common:CustGroup:Memo[12]</v>
      </c>
      <c r="F181" t="str">
        <f t="shared" si="9"/>
        <v/>
      </c>
      <c r="G181" t="str">
        <f t="shared" si="10"/>
        <v/>
      </c>
      <c r="H181" t="str">
        <f t="shared" si="11"/>
        <v/>
      </c>
    </row>
    <row r="182" spans="1:16" x14ac:dyDescent="0.2">
      <c r="A182" s="3" t="s">
        <v>238</v>
      </c>
      <c r="B182" s="3" t="s">
        <v>16</v>
      </c>
      <c r="C182" s="3" t="s">
        <v>2142</v>
      </c>
      <c r="D182">
        <v>0</v>
      </c>
      <c r="E182" s="4" t="str">
        <f t="shared" si="8"/>
        <v>common:CustGroup:Memo[13]</v>
      </c>
      <c r="F182" t="str">
        <f t="shared" si="9"/>
        <v/>
      </c>
      <c r="G182" t="str">
        <f t="shared" si="10"/>
        <v/>
      </c>
      <c r="H182" t="str">
        <f t="shared" si="11"/>
        <v/>
      </c>
    </row>
    <row r="183" spans="1:16" x14ac:dyDescent="0.2">
      <c r="A183" s="3" t="s">
        <v>238</v>
      </c>
      <c r="B183" s="3" t="s">
        <v>16</v>
      </c>
      <c r="C183" s="3" t="s">
        <v>2143</v>
      </c>
      <c r="D183">
        <v>0</v>
      </c>
      <c r="E183" s="4" t="str">
        <f t="shared" si="8"/>
        <v>common:CustGroup:Memo[14]</v>
      </c>
      <c r="F183" t="str">
        <f t="shared" si="9"/>
        <v/>
      </c>
      <c r="G183" t="str">
        <f t="shared" si="10"/>
        <v/>
      </c>
      <c r="H183" t="str">
        <f t="shared" si="11"/>
        <v/>
      </c>
    </row>
    <row r="184" spans="1:16" x14ac:dyDescent="0.2">
      <c r="A184" s="3" t="s">
        <v>238</v>
      </c>
      <c r="B184" s="3" t="s">
        <v>16</v>
      </c>
      <c r="C184" s="3" t="s">
        <v>2144</v>
      </c>
      <c r="D184">
        <v>0</v>
      </c>
      <c r="E184" s="4" t="str">
        <f t="shared" si="8"/>
        <v>common:CustGroup:Memo[15]</v>
      </c>
      <c r="F184" t="str">
        <f t="shared" si="9"/>
        <v/>
      </c>
      <c r="G184" t="str">
        <f t="shared" si="10"/>
        <v/>
      </c>
      <c r="H184" t="str">
        <f t="shared" si="11"/>
        <v/>
      </c>
    </row>
    <row r="185" spans="1:16" x14ac:dyDescent="0.2">
      <c r="A185" s="3" t="s">
        <v>238</v>
      </c>
      <c r="B185" s="3" t="s">
        <v>16</v>
      </c>
      <c r="C185" s="3" t="s">
        <v>426</v>
      </c>
      <c r="D185">
        <v>0</v>
      </c>
      <c r="E185" s="4" t="str">
        <f t="shared" si="8"/>
        <v>common:CustGroup:PrevCrit</v>
      </c>
      <c r="F185" t="str">
        <f t="shared" si="9"/>
        <v/>
      </c>
      <c r="G185" t="str">
        <f t="shared" si="10"/>
        <v/>
      </c>
      <c r="H185" t="str">
        <f t="shared" si="11"/>
        <v/>
      </c>
    </row>
    <row r="186" spans="1:16" x14ac:dyDescent="0.2">
      <c r="A186" s="3" t="s">
        <v>238</v>
      </c>
      <c r="B186" s="3" t="s">
        <v>17</v>
      </c>
      <c r="C186" s="3" t="s">
        <v>289</v>
      </c>
      <c r="D186">
        <v>203895</v>
      </c>
      <c r="E186" s="4" t="str">
        <f t="shared" si="8"/>
        <v/>
      </c>
      <c r="F186" t="str">
        <f t="shared" si="9"/>
        <v/>
      </c>
      <c r="G186" t="str">
        <f t="shared" si="10"/>
        <v/>
      </c>
      <c r="H186" t="str">
        <f t="shared" si="11"/>
        <v/>
      </c>
      <c r="J186" s="3" t="s">
        <v>2145</v>
      </c>
      <c r="K186" s="3" t="s">
        <v>2146</v>
      </c>
      <c r="L186">
        <v>1006</v>
      </c>
      <c r="M186">
        <v>1008</v>
      </c>
      <c r="N186">
        <v>1009</v>
      </c>
      <c r="O186">
        <v>1010</v>
      </c>
      <c r="P186">
        <v>1011</v>
      </c>
    </row>
    <row r="187" spans="1:16" x14ac:dyDescent="0.2">
      <c r="A187" s="3" t="s">
        <v>238</v>
      </c>
      <c r="B187" s="3" t="s">
        <v>17</v>
      </c>
      <c r="C187" s="3" t="s">
        <v>297</v>
      </c>
      <c r="D187">
        <v>11</v>
      </c>
      <c r="E187" s="4" t="str">
        <f t="shared" si="8"/>
        <v/>
      </c>
      <c r="F187" t="str">
        <f t="shared" si="9"/>
        <v/>
      </c>
      <c r="G187" t="str">
        <f t="shared" si="10"/>
        <v/>
      </c>
      <c r="H187" t="str">
        <f t="shared" si="11"/>
        <v/>
      </c>
      <c r="J187" s="3" t="s">
        <v>2148</v>
      </c>
      <c r="K187" s="3" t="s">
        <v>2149</v>
      </c>
      <c r="L187" s="7">
        <v>41640</v>
      </c>
      <c r="M187" s="7">
        <v>41699</v>
      </c>
      <c r="N187" s="7">
        <v>42005</v>
      </c>
      <c r="O187" s="7">
        <v>42063</v>
      </c>
      <c r="P187" s="7">
        <v>42094</v>
      </c>
    </row>
    <row r="188" spans="1:16" x14ac:dyDescent="0.2">
      <c r="A188" s="3" t="s">
        <v>238</v>
      </c>
      <c r="B188" s="3" t="s">
        <v>17</v>
      </c>
      <c r="C188" s="3" t="s">
        <v>432</v>
      </c>
      <c r="D188">
        <v>1</v>
      </c>
      <c r="E188" s="4" t="str">
        <f t="shared" si="8"/>
        <v/>
      </c>
      <c r="F188" t="str">
        <f t="shared" si="9"/>
        <v/>
      </c>
      <c r="G188" t="str">
        <f t="shared" si="10"/>
        <v/>
      </c>
      <c r="H188" t="str">
        <f t="shared" si="11"/>
        <v/>
      </c>
      <c r="J188" s="3" t="s">
        <v>2044</v>
      </c>
    </row>
    <row r="189" spans="1:16" x14ac:dyDescent="0.2">
      <c r="A189" s="3" t="s">
        <v>238</v>
      </c>
      <c r="B189" s="3" t="s">
        <v>17</v>
      </c>
      <c r="C189" s="3" t="s">
        <v>428</v>
      </c>
      <c r="D189">
        <v>4443</v>
      </c>
      <c r="E189" s="4" t="str">
        <f t="shared" si="8"/>
        <v/>
      </c>
      <c r="F189" t="str">
        <f t="shared" si="9"/>
        <v/>
      </c>
      <c r="G189" t="str">
        <f t="shared" si="10"/>
        <v/>
      </c>
      <c r="H189" t="str">
        <f t="shared" si="11"/>
        <v/>
      </c>
      <c r="J189" s="3" t="s">
        <v>2151</v>
      </c>
      <c r="K189" s="3" t="s">
        <v>2152</v>
      </c>
      <c r="L189">
        <v>-1075</v>
      </c>
      <c r="M189" t="s">
        <v>2153</v>
      </c>
      <c r="N189" t="s">
        <v>2154</v>
      </c>
      <c r="O189" t="s">
        <v>2155</v>
      </c>
      <c r="P189" t="s">
        <v>2156</v>
      </c>
    </row>
    <row r="190" spans="1:16" x14ac:dyDescent="0.2">
      <c r="A190" s="3" t="s">
        <v>238</v>
      </c>
      <c r="B190" s="3" t="s">
        <v>17</v>
      </c>
      <c r="C190" s="3" t="s">
        <v>292</v>
      </c>
      <c r="D190">
        <v>8</v>
      </c>
      <c r="E190" s="4" t="str">
        <f t="shared" si="8"/>
        <v/>
      </c>
      <c r="F190" t="str">
        <f t="shared" si="9"/>
        <v/>
      </c>
      <c r="G190" t="str">
        <f t="shared" si="10"/>
        <v/>
      </c>
      <c r="H190" t="str">
        <f t="shared" si="11"/>
        <v/>
      </c>
      <c r="J190" s="3" t="s">
        <v>2157</v>
      </c>
      <c r="K190" s="3" t="s">
        <v>2158</v>
      </c>
      <c r="L190" s="7">
        <v>40179</v>
      </c>
      <c r="M190" s="7">
        <v>40544</v>
      </c>
      <c r="N190" s="7">
        <v>42036</v>
      </c>
      <c r="O190" s="7">
        <v>42064</v>
      </c>
      <c r="P190" s="7">
        <v>42339</v>
      </c>
    </row>
    <row r="191" spans="1:16" x14ac:dyDescent="0.2">
      <c r="A191" s="3" t="s">
        <v>238</v>
      </c>
      <c r="B191" s="3" t="s">
        <v>18</v>
      </c>
      <c r="C191" s="3" t="s">
        <v>297</v>
      </c>
      <c r="D191">
        <v>1</v>
      </c>
      <c r="E191" s="4" t="str">
        <f t="shared" si="8"/>
        <v/>
      </c>
      <c r="F191" t="str">
        <f t="shared" si="9"/>
        <v/>
      </c>
      <c r="G191" t="str">
        <f t="shared" si="10"/>
        <v/>
      </c>
      <c r="H191" t="str">
        <f t="shared" si="11"/>
        <v/>
      </c>
      <c r="J191" s="3" t="s">
        <v>2161</v>
      </c>
    </row>
    <row r="192" spans="1:16" x14ac:dyDescent="0.2">
      <c r="A192" s="3" t="s">
        <v>238</v>
      </c>
      <c r="B192" s="3" t="s">
        <v>18</v>
      </c>
      <c r="C192" s="3" t="s">
        <v>288</v>
      </c>
      <c r="D192">
        <v>2</v>
      </c>
      <c r="E192" s="4" t="str">
        <f t="shared" si="8"/>
        <v/>
      </c>
      <c r="F192" t="str">
        <f t="shared" si="9"/>
        <v/>
      </c>
      <c r="G192" t="str">
        <f t="shared" si="10"/>
        <v/>
      </c>
      <c r="H192" t="str">
        <f t="shared" si="11"/>
        <v/>
      </c>
      <c r="K192" s="3" t="s">
        <v>2044</v>
      </c>
    </row>
    <row r="193" spans="1:16" x14ac:dyDescent="0.2">
      <c r="A193" s="3" t="s">
        <v>238</v>
      </c>
      <c r="B193" s="3" t="s">
        <v>18</v>
      </c>
      <c r="C193" s="3" t="s">
        <v>18</v>
      </c>
      <c r="D193">
        <v>359</v>
      </c>
      <c r="E193" s="4" t="str">
        <f t="shared" si="8"/>
        <v/>
      </c>
      <c r="F193" t="str">
        <f t="shared" si="9"/>
        <v/>
      </c>
      <c r="G193" t="str">
        <f t="shared" si="10"/>
        <v/>
      </c>
      <c r="H193" t="str">
        <f t="shared" si="11"/>
        <v/>
      </c>
      <c r="J193" s="3" t="s">
        <v>2162</v>
      </c>
      <c r="K193" s="3" t="s">
        <v>2163</v>
      </c>
      <c r="L193" t="s">
        <v>2164</v>
      </c>
      <c r="M193" t="s">
        <v>2165</v>
      </c>
      <c r="N193" t="s">
        <v>2166</v>
      </c>
      <c r="O193" t="s">
        <v>2167</v>
      </c>
      <c r="P193" t="s">
        <v>2168</v>
      </c>
    </row>
    <row r="194" spans="1:16" x14ac:dyDescent="0.2">
      <c r="A194" s="3" t="s">
        <v>238</v>
      </c>
      <c r="B194" s="3" t="s">
        <v>18</v>
      </c>
      <c r="C194" s="3" t="s">
        <v>433</v>
      </c>
      <c r="D194">
        <v>384</v>
      </c>
      <c r="E194" s="4" t="str">
        <f t="shared" si="8"/>
        <v/>
      </c>
      <c r="F194" t="str">
        <f t="shared" si="9"/>
        <v/>
      </c>
      <c r="G194" t="str">
        <f t="shared" si="10"/>
        <v/>
      </c>
      <c r="H194" t="str">
        <f t="shared" si="11"/>
        <v/>
      </c>
      <c r="K194" s="3" t="s">
        <v>2044</v>
      </c>
      <c r="L194">
        <v>2</v>
      </c>
      <c r="M194" t="s">
        <v>1634</v>
      </c>
      <c r="N194" t="s">
        <v>2169</v>
      </c>
      <c r="O194" t="s">
        <v>2170</v>
      </c>
      <c r="P194" t="s">
        <v>2171</v>
      </c>
    </row>
    <row r="195" spans="1:16" x14ac:dyDescent="0.2">
      <c r="A195" s="3" t="s">
        <v>238</v>
      </c>
      <c r="B195" s="3" t="s">
        <v>18</v>
      </c>
      <c r="C195" s="3" t="s">
        <v>434</v>
      </c>
      <c r="D195">
        <v>34</v>
      </c>
      <c r="E195" s="4" t="str">
        <f t="shared" ref="E195:E258" si="12">IF(D195=0,A195&amp;":"&amp;B195&amp;":"&amp;C195,"")</f>
        <v/>
      </c>
      <c r="F195" t="str">
        <f t="shared" si="9"/>
        <v/>
      </c>
      <c r="G195" t="str">
        <f t="shared" si="10"/>
        <v/>
      </c>
      <c r="H195" t="str">
        <f t="shared" si="11"/>
        <v/>
      </c>
      <c r="J195" s="3" t="s">
        <v>91</v>
      </c>
      <c r="K195" s="3" t="s">
        <v>97</v>
      </c>
      <c r="L195" t="s">
        <v>108</v>
      </c>
      <c r="M195" t="s">
        <v>112</v>
      </c>
      <c r="N195" t="s">
        <v>115</v>
      </c>
      <c r="O195" t="s">
        <v>119</v>
      </c>
      <c r="P195" t="s">
        <v>127</v>
      </c>
    </row>
    <row r="196" spans="1:16" x14ac:dyDescent="0.2">
      <c r="A196" s="3" t="s">
        <v>238</v>
      </c>
      <c r="B196" s="3" t="s">
        <v>18</v>
      </c>
      <c r="C196" s="3" t="s">
        <v>435</v>
      </c>
      <c r="D196">
        <v>55</v>
      </c>
      <c r="E196" s="4" t="str">
        <f t="shared" si="12"/>
        <v/>
      </c>
      <c r="F196" t="str">
        <f t="shared" ref="F196:F259" si="13">IF(AND(D196=1,J196=""),A196&amp;":"&amp;B196&amp;":"&amp;C196,"")</f>
        <v/>
      </c>
      <c r="G196" t="str">
        <f t="shared" ref="G196:G259" si="14">IF(AND(D196=1,J196="?"),A196&amp;":"&amp;B196&amp;":"&amp;C196,"")</f>
        <v/>
      </c>
      <c r="H196" t="str">
        <f t="shared" ref="H196:H259" si="15">IF(AND(D196=1,J196="0"),A196&amp;":"&amp;B196&amp;":"&amp;C196,"")</f>
        <v/>
      </c>
      <c r="J196" s="3" t="s">
        <v>2044</v>
      </c>
      <c r="K196" s="3" t="s">
        <v>2012</v>
      </c>
      <c r="L196">
        <v>3</v>
      </c>
      <c r="M196">
        <v>4</v>
      </c>
      <c r="N196">
        <v>5</v>
      </c>
      <c r="O196">
        <v>6</v>
      </c>
      <c r="P196">
        <v>7</v>
      </c>
    </row>
    <row r="197" spans="1:16" x14ac:dyDescent="0.2">
      <c r="A197" s="3" t="s">
        <v>238</v>
      </c>
      <c r="B197" s="3" t="s">
        <v>18</v>
      </c>
      <c r="C197" s="3" t="s">
        <v>292</v>
      </c>
      <c r="D197">
        <v>59</v>
      </c>
      <c r="E197" s="4" t="str">
        <f t="shared" si="12"/>
        <v/>
      </c>
      <c r="F197" t="str">
        <f t="shared" si="13"/>
        <v/>
      </c>
      <c r="G197" t="str">
        <f t="shared" si="14"/>
        <v/>
      </c>
      <c r="H197" t="str">
        <f t="shared" si="15"/>
        <v/>
      </c>
      <c r="J197" s="3" t="s">
        <v>2173</v>
      </c>
      <c r="K197" s="3" t="s">
        <v>2174</v>
      </c>
      <c r="L197" s="7">
        <v>41148</v>
      </c>
      <c r="M197" s="7">
        <v>41153</v>
      </c>
      <c r="N197" s="7">
        <v>41214</v>
      </c>
      <c r="O197" s="7">
        <v>41218</v>
      </c>
      <c r="P197" s="7">
        <v>41270</v>
      </c>
    </row>
    <row r="198" spans="1:16" x14ac:dyDescent="0.2">
      <c r="A198" s="3" t="s">
        <v>238</v>
      </c>
      <c r="B198" s="3" t="s">
        <v>18</v>
      </c>
      <c r="C198" s="3" t="s">
        <v>436</v>
      </c>
      <c r="D198">
        <v>33</v>
      </c>
      <c r="E198" s="4" t="str">
        <f t="shared" si="12"/>
        <v/>
      </c>
      <c r="F198" t="str">
        <f t="shared" si="13"/>
        <v/>
      </c>
      <c r="G198" t="str">
        <f t="shared" si="14"/>
        <v/>
      </c>
      <c r="H198" t="str">
        <f t="shared" si="15"/>
        <v/>
      </c>
      <c r="J198" s="3" t="s">
        <v>2044</v>
      </c>
      <c r="K198" s="3" t="s">
        <v>2012</v>
      </c>
      <c r="L198">
        <v>3</v>
      </c>
      <c r="M198">
        <v>4</v>
      </c>
      <c r="N198">
        <v>5</v>
      </c>
      <c r="O198">
        <v>6</v>
      </c>
      <c r="P198">
        <v>7</v>
      </c>
    </row>
    <row r="199" spans="1:16" x14ac:dyDescent="0.2">
      <c r="A199" s="3" t="s">
        <v>238</v>
      </c>
      <c r="B199" s="3" t="s">
        <v>19</v>
      </c>
      <c r="C199" s="3" t="s">
        <v>438</v>
      </c>
      <c r="D199">
        <v>2</v>
      </c>
      <c r="E199" s="4" t="str">
        <f t="shared" si="12"/>
        <v/>
      </c>
      <c r="F199" t="str">
        <f t="shared" si="13"/>
        <v/>
      </c>
      <c r="G199" t="str">
        <f t="shared" si="14"/>
        <v/>
      </c>
      <c r="H199" t="str">
        <f t="shared" si="15"/>
        <v/>
      </c>
      <c r="J199" s="3" t="s">
        <v>2175</v>
      </c>
      <c r="K199" s="3" t="s">
        <v>2176</v>
      </c>
    </row>
    <row r="200" spans="1:16" x14ac:dyDescent="0.2">
      <c r="A200" s="3" t="s">
        <v>238</v>
      </c>
      <c r="B200" s="3" t="s">
        <v>19</v>
      </c>
      <c r="C200" s="3" t="s">
        <v>435</v>
      </c>
      <c r="D200">
        <v>40</v>
      </c>
      <c r="E200" s="4" t="str">
        <f t="shared" si="12"/>
        <v/>
      </c>
      <c r="F200" t="str">
        <f t="shared" si="13"/>
        <v/>
      </c>
      <c r="G200" t="str">
        <f t="shared" si="14"/>
        <v/>
      </c>
      <c r="H200" t="str">
        <f t="shared" si="15"/>
        <v/>
      </c>
      <c r="J200" s="3" t="s">
        <v>2044</v>
      </c>
      <c r="K200" s="3" t="s">
        <v>2012</v>
      </c>
      <c r="L200">
        <v>3</v>
      </c>
      <c r="M200">
        <v>4</v>
      </c>
      <c r="N200">
        <v>5</v>
      </c>
      <c r="O200">
        <v>6</v>
      </c>
      <c r="P200">
        <v>7</v>
      </c>
    </row>
    <row r="201" spans="1:16" x14ac:dyDescent="0.2">
      <c r="A201" s="3" t="s">
        <v>238</v>
      </c>
      <c r="B201" s="3" t="s">
        <v>19</v>
      </c>
      <c r="C201" s="3" t="s">
        <v>437</v>
      </c>
      <c r="D201">
        <v>9</v>
      </c>
      <c r="E201" s="4" t="str">
        <f t="shared" si="12"/>
        <v/>
      </c>
      <c r="F201" t="str">
        <f t="shared" si="13"/>
        <v/>
      </c>
      <c r="G201" t="str">
        <f t="shared" si="14"/>
        <v/>
      </c>
      <c r="H201" t="str">
        <f t="shared" si="15"/>
        <v/>
      </c>
      <c r="K201" s="3" t="s">
        <v>2177</v>
      </c>
      <c r="L201">
        <v>1</v>
      </c>
      <c r="M201">
        <v>1.1599999999999999</v>
      </c>
      <c r="N201">
        <v>15</v>
      </c>
      <c r="O201">
        <v>16</v>
      </c>
      <c r="P201">
        <v>28</v>
      </c>
    </row>
    <row r="202" spans="1:16" x14ac:dyDescent="0.2">
      <c r="A202" s="3" t="s">
        <v>238</v>
      </c>
      <c r="B202" s="3" t="s">
        <v>19</v>
      </c>
      <c r="C202" s="3" t="s">
        <v>297</v>
      </c>
      <c r="D202">
        <v>1</v>
      </c>
      <c r="E202" s="4" t="str">
        <f t="shared" si="12"/>
        <v/>
      </c>
      <c r="F202" t="str">
        <f t="shared" si="13"/>
        <v/>
      </c>
      <c r="G202" t="str">
        <f t="shared" si="14"/>
        <v/>
      </c>
      <c r="H202" t="str">
        <f t="shared" si="15"/>
        <v/>
      </c>
      <c r="J202" s="3" t="s">
        <v>2161</v>
      </c>
    </row>
    <row r="203" spans="1:16" x14ac:dyDescent="0.2">
      <c r="A203" s="3" t="s">
        <v>238</v>
      </c>
      <c r="B203" s="3" t="s">
        <v>19</v>
      </c>
      <c r="C203" s="3" t="s">
        <v>443</v>
      </c>
      <c r="D203">
        <v>1</v>
      </c>
      <c r="E203" s="4" t="str">
        <f t="shared" si="12"/>
        <v/>
      </c>
      <c r="F203" t="str">
        <f t="shared" si="13"/>
        <v/>
      </c>
      <c r="G203" t="str">
        <f t="shared" si="14"/>
        <v/>
      </c>
      <c r="H203" t="str">
        <f t="shared" si="15"/>
        <v>common:DFTimeTable:Ongoing</v>
      </c>
      <c r="J203" s="3" t="s">
        <v>2043</v>
      </c>
    </row>
    <row r="204" spans="1:16" x14ac:dyDescent="0.2">
      <c r="A204" s="3" t="s">
        <v>238</v>
      </c>
      <c r="B204" s="3" t="s">
        <v>19</v>
      </c>
      <c r="C204" s="3" t="s">
        <v>442</v>
      </c>
      <c r="D204">
        <v>53</v>
      </c>
      <c r="E204" s="4" t="str">
        <f t="shared" si="12"/>
        <v/>
      </c>
      <c r="F204" t="str">
        <f t="shared" si="13"/>
        <v/>
      </c>
      <c r="G204" t="str">
        <f t="shared" si="14"/>
        <v/>
      </c>
      <c r="H204" t="str">
        <f t="shared" si="15"/>
        <v/>
      </c>
      <c r="J204" s="3" t="s">
        <v>2179</v>
      </c>
      <c r="K204" s="3" t="s">
        <v>2180</v>
      </c>
      <c r="L204" t="s">
        <v>2181</v>
      </c>
      <c r="M204" t="s">
        <v>2182</v>
      </c>
      <c r="N204" t="s">
        <v>2183</v>
      </c>
      <c r="O204" t="s">
        <v>2184</v>
      </c>
      <c r="P204" t="s">
        <v>2185</v>
      </c>
    </row>
    <row r="205" spans="1:16" x14ac:dyDescent="0.2">
      <c r="A205" s="3" t="s">
        <v>238</v>
      </c>
      <c r="B205" s="3" t="s">
        <v>19</v>
      </c>
      <c r="C205" s="3" t="s">
        <v>292</v>
      </c>
      <c r="D205">
        <v>23</v>
      </c>
      <c r="E205" s="4" t="str">
        <f t="shared" si="12"/>
        <v/>
      </c>
      <c r="F205" t="str">
        <f t="shared" si="13"/>
        <v/>
      </c>
      <c r="G205" t="str">
        <f t="shared" si="14"/>
        <v/>
      </c>
      <c r="H205" t="str">
        <f t="shared" si="15"/>
        <v/>
      </c>
      <c r="J205" s="3" t="s">
        <v>2186</v>
      </c>
      <c r="K205" s="3" t="s">
        <v>2187</v>
      </c>
      <c r="L205" s="7">
        <v>41410</v>
      </c>
      <c r="M205" s="7">
        <v>41425</v>
      </c>
      <c r="N205" s="7">
        <v>41437</v>
      </c>
      <c r="O205" s="7">
        <v>41443</v>
      </c>
      <c r="P205" s="7">
        <v>41487</v>
      </c>
    </row>
    <row r="206" spans="1:16" x14ac:dyDescent="0.2">
      <c r="A206" s="3" t="s">
        <v>238</v>
      </c>
      <c r="B206" s="3" t="s">
        <v>19</v>
      </c>
      <c r="C206" s="3" t="s">
        <v>441</v>
      </c>
      <c r="D206">
        <v>1</v>
      </c>
      <c r="E206" s="4" t="str">
        <f t="shared" si="12"/>
        <v/>
      </c>
      <c r="F206" t="str">
        <f t="shared" si="13"/>
        <v>common:DFTimeTable:FileNameTag</v>
      </c>
      <c r="G206" t="str">
        <f t="shared" si="14"/>
        <v/>
      </c>
      <c r="H206" t="str">
        <f t="shared" si="15"/>
        <v/>
      </c>
    </row>
    <row r="207" spans="1:16" x14ac:dyDescent="0.2">
      <c r="A207" s="3" t="s">
        <v>238</v>
      </c>
      <c r="B207" s="3" t="s">
        <v>19</v>
      </c>
      <c r="C207" s="3" t="s">
        <v>440</v>
      </c>
      <c r="D207">
        <v>5</v>
      </c>
      <c r="E207" s="4" t="str">
        <f t="shared" si="12"/>
        <v/>
      </c>
      <c r="F207" t="str">
        <f t="shared" si="13"/>
        <v/>
      </c>
      <c r="G207" t="str">
        <f t="shared" si="14"/>
        <v/>
      </c>
      <c r="H207" t="str">
        <f t="shared" si="15"/>
        <v/>
      </c>
      <c r="K207" s="3" t="s">
        <v>2188</v>
      </c>
      <c r="L207" s="9">
        <v>42917</v>
      </c>
      <c r="M207" s="9">
        <v>42917</v>
      </c>
      <c r="N207">
        <v>2</v>
      </c>
    </row>
    <row r="208" spans="1:16" x14ac:dyDescent="0.2">
      <c r="A208" s="3" t="s">
        <v>238</v>
      </c>
      <c r="B208" s="3" t="s">
        <v>19</v>
      </c>
      <c r="C208" s="3" t="s">
        <v>288</v>
      </c>
      <c r="D208">
        <v>1</v>
      </c>
      <c r="E208" s="4" t="str">
        <f t="shared" si="12"/>
        <v/>
      </c>
      <c r="F208" t="str">
        <f t="shared" si="13"/>
        <v/>
      </c>
      <c r="G208" t="str">
        <f t="shared" si="14"/>
        <v/>
      </c>
      <c r="H208" t="str">
        <f t="shared" si="15"/>
        <v/>
      </c>
      <c r="J208" s="3" t="s">
        <v>2044</v>
      </c>
    </row>
    <row r="209" spans="1:16" x14ac:dyDescent="0.2">
      <c r="A209" s="3" t="s">
        <v>238</v>
      </c>
      <c r="B209" s="3" t="s">
        <v>19</v>
      </c>
      <c r="C209" s="3" t="s">
        <v>439</v>
      </c>
      <c r="D209">
        <v>31</v>
      </c>
      <c r="E209" s="4" t="str">
        <f t="shared" si="12"/>
        <v/>
      </c>
      <c r="F209" t="str">
        <f t="shared" si="13"/>
        <v/>
      </c>
      <c r="G209" t="str">
        <f t="shared" si="14"/>
        <v/>
      </c>
      <c r="H209" t="str">
        <f t="shared" si="15"/>
        <v/>
      </c>
      <c r="J209" s="3" t="s">
        <v>2189</v>
      </c>
      <c r="K209" s="3" t="s">
        <v>2190</v>
      </c>
      <c r="L209" s="8">
        <v>6.9444444444444441E-3</v>
      </c>
      <c r="M209" s="8">
        <v>1.0416666666666666E-2</v>
      </c>
      <c r="N209" s="8">
        <v>1.3888888888888888E-2</v>
      </c>
      <c r="O209" s="8">
        <v>2.0833333333333332E-2</v>
      </c>
      <c r="P209" s="8">
        <v>2.4305555555555556E-2</v>
      </c>
    </row>
    <row r="210" spans="1:16" x14ac:dyDescent="0.2">
      <c r="A210" s="3" t="s">
        <v>238</v>
      </c>
      <c r="B210" s="3" t="s">
        <v>20</v>
      </c>
      <c r="C210" s="3" t="s">
        <v>20</v>
      </c>
      <c r="D210">
        <v>58</v>
      </c>
      <c r="E210" s="4" t="str">
        <f t="shared" si="12"/>
        <v/>
      </c>
      <c r="F210" t="str">
        <f t="shared" si="13"/>
        <v/>
      </c>
      <c r="G210" t="str">
        <f t="shared" si="14"/>
        <v/>
      </c>
      <c r="H210" t="str">
        <f t="shared" si="15"/>
        <v/>
      </c>
      <c r="J210" s="3" t="s">
        <v>2191</v>
      </c>
      <c r="K210" s="3" t="s">
        <v>2192</v>
      </c>
      <c r="L210" t="s">
        <v>2193</v>
      </c>
      <c r="M210" t="s">
        <v>2194</v>
      </c>
      <c r="N210" t="s">
        <v>2195</v>
      </c>
      <c r="O210" t="s">
        <v>2196</v>
      </c>
      <c r="P210" t="s">
        <v>2197</v>
      </c>
    </row>
    <row r="211" spans="1:16" x14ac:dyDescent="0.2">
      <c r="A211" s="3" t="s">
        <v>238</v>
      </c>
      <c r="B211" s="3" t="s">
        <v>20</v>
      </c>
      <c r="C211" s="3" t="s">
        <v>446</v>
      </c>
      <c r="D211">
        <v>1</v>
      </c>
      <c r="E211" s="4" t="str">
        <f t="shared" si="12"/>
        <v/>
      </c>
      <c r="F211" t="str">
        <f t="shared" si="13"/>
        <v/>
      </c>
      <c r="G211" t="str">
        <f t="shared" si="14"/>
        <v/>
      </c>
      <c r="H211" t="str">
        <f t="shared" si="15"/>
        <v/>
      </c>
      <c r="J211" s="3" t="s">
        <v>2161</v>
      </c>
    </row>
    <row r="212" spans="1:16" x14ac:dyDescent="0.2">
      <c r="A212" s="3" t="s">
        <v>238</v>
      </c>
      <c r="B212" s="3" t="s">
        <v>20</v>
      </c>
      <c r="C212" s="3" t="s">
        <v>444</v>
      </c>
      <c r="D212">
        <v>104</v>
      </c>
      <c r="E212" s="4" t="str">
        <f t="shared" si="12"/>
        <v/>
      </c>
      <c r="F212" t="str">
        <f t="shared" si="13"/>
        <v/>
      </c>
      <c r="G212" t="str">
        <f t="shared" si="14"/>
        <v/>
      </c>
      <c r="H212" t="str">
        <f t="shared" si="15"/>
        <v/>
      </c>
      <c r="J212" s="3" t="s">
        <v>2044</v>
      </c>
      <c r="K212" s="3" t="s">
        <v>2012</v>
      </c>
      <c r="L212">
        <v>3</v>
      </c>
      <c r="M212">
        <v>4</v>
      </c>
      <c r="N212">
        <v>5</v>
      </c>
      <c r="O212">
        <v>6</v>
      </c>
      <c r="P212">
        <v>7</v>
      </c>
    </row>
    <row r="213" spans="1:16" x14ac:dyDescent="0.2">
      <c r="A213" s="3" t="s">
        <v>238</v>
      </c>
      <c r="B213" s="3" t="s">
        <v>20</v>
      </c>
      <c r="C213" s="3" t="s">
        <v>445</v>
      </c>
      <c r="D213">
        <v>25</v>
      </c>
      <c r="E213" s="4" t="str">
        <f t="shared" si="12"/>
        <v/>
      </c>
      <c r="F213" t="str">
        <f t="shared" si="13"/>
        <v/>
      </c>
      <c r="G213" t="str">
        <f t="shared" si="14"/>
        <v/>
      </c>
      <c r="H213" t="str">
        <f t="shared" si="15"/>
        <v/>
      </c>
      <c r="J213" s="3" t="s">
        <v>2198</v>
      </c>
      <c r="K213" s="3" t="s">
        <v>2199</v>
      </c>
      <c r="L213" s="7">
        <v>41344</v>
      </c>
      <c r="M213" s="7">
        <v>41365</v>
      </c>
      <c r="N213" s="7">
        <v>41366</v>
      </c>
      <c r="O213" s="7">
        <v>41417</v>
      </c>
      <c r="P213" s="7">
        <v>41435</v>
      </c>
    </row>
    <row r="214" spans="1:16" x14ac:dyDescent="0.2">
      <c r="A214" s="3" t="s">
        <v>238</v>
      </c>
      <c r="B214" s="3" t="s">
        <v>21</v>
      </c>
      <c r="C214" s="3" t="s">
        <v>474</v>
      </c>
      <c r="D214">
        <v>19</v>
      </c>
      <c r="E214" s="4" t="str">
        <f t="shared" si="12"/>
        <v/>
      </c>
      <c r="F214" t="str">
        <f t="shared" si="13"/>
        <v/>
      </c>
      <c r="G214" t="str">
        <f t="shared" si="14"/>
        <v/>
      </c>
      <c r="H214" t="str">
        <f t="shared" si="15"/>
        <v/>
      </c>
      <c r="J214" s="3" t="s">
        <v>2200</v>
      </c>
      <c r="K214" s="3" t="s">
        <v>2201</v>
      </c>
      <c r="L214" t="s">
        <v>2202</v>
      </c>
      <c r="M214" t="s">
        <v>2203</v>
      </c>
      <c r="N214" t="s">
        <v>2204</v>
      </c>
      <c r="O214" t="s">
        <v>2205</v>
      </c>
      <c r="P214" t="s">
        <v>2206</v>
      </c>
    </row>
    <row r="215" spans="1:16" x14ac:dyDescent="0.2">
      <c r="A215" s="3" t="s">
        <v>238</v>
      </c>
      <c r="B215" s="3" t="s">
        <v>21</v>
      </c>
      <c r="C215" s="3" t="s">
        <v>473</v>
      </c>
      <c r="D215">
        <v>4</v>
      </c>
      <c r="E215" s="4" t="str">
        <f t="shared" si="12"/>
        <v/>
      </c>
      <c r="F215" t="str">
        <f t="shared" si="13"/>
        <v/>
      </c>
      <c r="G215" t="str">
        <f t="shared" si="14"/>
        <v/>
      </c>
      <c r="H215" t="str">
        <f t="shared" si="15"/>
        <v/>
      </c>
      <c r="J215" s="3" t="s">
        <v>2207</v>
      </c>
      <c r="K215" s="3" t="s">
        <v>2208</v>
      </c>
      <c r="L215" t="s">
        <v>2209</v>
      </c>
      <c r="M215" t="s">
        <v>2210</v>
      </c>
    </row>
    <row r="216" spans="1:16" x14ac:dyDescent="0.2">
      <c r="A216" s="3" t="s">
        <v>238</v>
      </c>
      <c r="B216" s="3" t="s">
        <v>21</v>
      </c>
      <c r="C216" s="3" t="s">
        <v>472</v>
      </c>
      <c r="D216">
        <v>6</v>
      </c>
      <c r="E216" s="4" t="str">
        <f t="shared" si="12"/>
        <v/>
      </c>
      <c r="F216" t="str">
        <f t="shared" si="13"/>
        <v/>
      </c>
      <c r="G216" t="str">
        <f t="shared" si="14"/>
        <v/>
      </c>
      <c r="H216" t="str">
        <f t="shared" si="15"/>
        <v/>
      </c>
      <c r="K216" s="3" t="s">
        <v>2211</v>
      </c>
      <c r="L216" t="s">
        <v>2212</v>
      </c>
      <c r="M216" t="s">
        <v>2213</v>
      </c>
      <c r="N216" t="s">
        <v>2214</v>
      </c>
      <c r="O216" t="s">
        <v>824</v>
      </c>
    </row>
    <row r="217" spans="1:16" x14ac:dyDescent="0.2">
      <c r="A217" s="3" t="s">
        <v>238</v>
      </c>
      <c r="B217" s="3" t="s">
        <v>21</v>
      </c>
      <c r="C217" s="3" t="s">
        <v>471</v>
      </c>
      <c r="D217">
        <v>1</v>
      </c>
      <c r="E217" s="4" t="str">
        <f t="shared" si="12"/>
        <v/>
      </c>
      <c r="F217" t="str">
        <f t="shared" si="13"/>
        <v>common:DumpFile:QueryClause</v>
      </c>
      <c r="G217" t="str">
        <f t="shared" si="14"/>
        <v/>
      </c>
      <c r="H217" t="str">
        <f t="shared" si="15"/>
        <v/>
      </c>
    </row>
    <row r="218" spans="1:16" x14ac:dyDescent="0.2">
      <c r="A218" s="3" t="s">
        <v>238</v>
      </c>
      <c r="B218" s="3" t="s">
        <v>21</v>
      </c>
      <c r="C218" s="3" t="s">
        <v>470</v>
      </c>
      <c r="D218">
        <v>4</v>
      </c>
      <c r="E218" s="4" t="str">
        <f t="shared" si="12"/>
        <v/>
      </c>
      <c r="F218" t="str">
        <f t="shared" si="13"/>
        <v/>
      </c>
      <c r="G218" t="str">
        <f t="shared" si="14"/>
        <v/>
      </c>
      <c r="H218" t="str">
        <f t="shared" si="15"/>
        <v/>
      </c>
      <c r="K218" s="3" t="s">
        <v>1333</v>
      </c>
      <c r="L218" t="s">
        <v>2215</v>
      </c>
      <c r="M218" t="s">
        <v>1607</v>
      </c>
    </row>
    <row r="219" spans="1:16" x14ac:dyDescent="0.2">
      <c r="A219" s="3" t="s">
        <v>238</v>
      </c>
      <c r="B219" s="3" t="s">
        <v>21</v>
      </c>
      <c r="C219" s="3" t="s">
        <v>469</v>
      </c>
      <c r="D219">
        <v>2</v>
      </c>
      <c r="E219" s="4" t="str">
        <f t="shared" si="12"/>
        <v/>
      </c>
      <c r="F219" t="str">
        <f t="shared" si="13"/>
        <v/>
      </c>
      <c r="G219" t="str">
        <f t="shared" si="14"/>
        <v/>
      </c>
      <c r="H219" t="str">
        <f t="shared" si="15"/>
        <v/>
      </c>
      <c r="J219" s="3" t="s">
        <v>2216</v>
      </c>
      <c r="K219" s="3" t="s">
        <v>2217</v>
      </c>
    </row>
    <row r="220" spans="1:16" x14ac:dyDescent="0.2">
      <c r="A220" s="3" t="s">
        <v>238</v>
      </c>
      <c r="B220" s="3" t="s">
        <v>21</v>
      </c>
      <c r="C220" s="3" t="s">
        <v>468</v>
      </c>
      <c r="D220">
        <v>4</v>
      </c>
      <c r="E220" s="4" t="str">
        <f t="shared" si="12"/>
        <v/>
      </c>
      <c r="F220" t="str">
        <f t="shared" si="13"/>
        <v/>
      </c>
      <c r="G220" t="str">
        <f t="shared" si="14"/>
        <v/>
      </c>
      <c r="H220" t="str">
        <f t="shared" si="15"/>
        <v/>
      </c>
      <c r="K220" s="3" t="s">
        <v>2218</v>
      </c>
      <c r="L220" t="s">
        <v>2219</v>
      </c>
      <c r="M220" t="s">
        <v>2220</v>
      </c>
    </row>
    <row r="221" spans="1:16" x14ac:dyDescent="0.2">
      <c r="A221" s="3" t="s">
        <v>238</v>
      </c>
      <c r="B221" s="3" t="s">
        <v>21</v>
      </c>
      <c r="C221" s="3" t="s">
        <v>450</v>
      </c>
      <c r="D221">
        <v>11</v>
      </c>
      <c r="E221" s="4" t="str">
        <f t="shared" si="12"/>
        <v/>
      </c>
      <c r="F221" t="str">
        <f t="shared" si="13"/>
        <v/>
      </c>
      <c r="G221" t="str">
        <f t="shared" si="14"/>
        <v/>
      </c>
      <c r="H221" t="str">
        <f t="shared" si="15"/>
        <v/>
      </c>
      <c r="K221" s="3" t="s">
        <v>2221</v>
      </c>
      <c r="L221" t="s">
        <v>2222</v>
      </c>
      <c r="M221" t="s">
        <v>2223</v>
      </c>
      <c r="N221" t="s">
        <v>2224</v>
      </c>
      <c r="O221" t="s">
        <v>2225</v>
      </c>
      <c r="P221" t="s">
        <v>2226</v>
      </c>
    </row>
    <row r="222" spans="1:16" x14ac:dyDescent="0.2">
      <c r="A222" s="3" t="s">
        <v>238</v>
      </c>
      <c r="B222" s="3" t="s">
        <v>21</v>
      </c>
      <c r="C222" s="3" t="s">
        <v>466</v>
      </c>
      <c r="D222">
        <v>34</v>
      </c>
      <c r="E222" s="4" t="str">
        <f t="shared" si="12"/>
        <v/>
      </c>
      <c r="F222" t="str">
        <f t="shared" si="13"/>
        <v/>
      </c>
      <c r="G222" t="str">
        <f t="shared" si="14"/>
        <v/>
      </c>
      <c r="H222" t="str">
        <f t="shared" si="15"/>
        <v/>
      </c>
      <c r="K222" s="3" t="s">
        <v>2227</v>
      </c>
      <c r="L222" t="s">
        <v>2228</v>
      </c>
      <c r="M222" t="s">
        <v>2229</v>
      </c>
      <c r="N222" t="s">
        <v>2230</v>
      </c>
      <c r="O222" t="s">
        <v>2231</v>
      </c>
      <c r="P222" t="s">
        <v>2232</v>
      </c>
    </row>
    <row r="223" spans="1:16" x14ac:dyDescent="0.2">
      <c r="A223" s="3" t="s">
        <v>238</v>
      </c>
      <c r="B223" s="3" t="s">
        <v>21</v>
      </c>
      <c r="C223" s="3" t="s">
        <v>465</v>
      </c>
      <c r="D223">
        <v>2</v>
      </c>
      <c r="E223" s="4" t="str">
        <f t="shared" si="12"/>
        <v/>
      </c>
      <c r="F223" t="str">
        <f t="shared" si="13"/>
        <v/>
      </c>
      <c r="G223" t="str">
        <f t="shared" si="14"/>
        <v/>
      </c>
      <c r="H223" t="str">
        <f t="shared" si="15"/>
        <v/>
      </c>
      <c r="K223" s="3" t="s">
        <v>2233</v>
      </c>
    </row>
    <row r="224" spans="1:16" x14ac:dyDescent="0.2">
      <c r="A224" s="3" t="s">
        <v>238</v>
      </c>
      <c r="B224" s="3" t="s">
        <v>21</v>
      </c>
      <c r="C224" s="3" t="s">
        <v>464</v>
      </c>
      <c r="D224">
        <v>13</v>
      </c>
      <c r="E224" s="4" t="str">
        <f t="shared" si="12"/>
        <v/>
      </c>
      <c r="F224" t="str">
        <f t="shared" si="13"/>
        <v/>
      </c>
      <c r="G224" t="str">
        <f t="shared" si="14"/>
        <v/>
      </c>
      <c r="H224" t="str">
        <f t="shared" si="15"/>
        <v/>
      </c>
      <c r="K224" s="3" t="s">
        <v>2234</v>
      </c>
      <c r="L224" t="s">
        <v>2235</v>
      </c>
      <c r="M224" t="s">
        <v>2236</v>
      </c>
      <c r="N224" t="s">
        <v>2237</v>
      </c>
      <c r="O224" t="s">
        <v>2238</v>
      </c>
      <c r="P224" t="s">
        <v>2239</v>
      </c>
    </row>
    <row r="225" spans="1:16" x14ac:dyDescent="0.2">
      <c r="A225" s="3" t="s">
        <v>238</v>
      </c>
      <c r="B225" s="3" t="s">
        <v>21</v>
      </c>
      <c r="C225" s="3" t="s">
        <v>463</v>
      </c>
      <c r="D225">
        <v>2</v>
      </c>
      <c r="E225" s="4" t="str">
        <f t="shared" si="12"/>
        <v/>
      </c>
      <c r="F225" t="str">
        <f t="shared" si="13"/>
        <v/>
      </c>
      <c r="G225" t="str">
        <f t="shared" si="14"/>
        <v/>
      </c>
      <c r="H225" t="str">
        <f t="shared" si="15"/>
        <v/>
      </c>
      <c r="J225" s="3" t="s">
        <v>2216</v>
      </c>
      <c r="K225" s="3" t="s">
        <v>2217</v>
      </c>
    </row>
    <row r="226" spans="1:16" x14ac:dyDescent="0.2">
      <c r="A226" s="3" t="s">
        <v>238</v>
      </c>
      <c r="B226" s="3" t="s">
        <v>21</v>
      </c>
      <c r="C226" s="3" t="s">
        <v>462</v>
      </c>
      <c r="D226">
        <v>1</v>
      </c>
      <c r="E226" s="4" t="str">
        <f t="shared" si="12"/>
        <v/>
      </c>
      <c r="F226" t="str">
        <f t="shared" si="13"/>
        <v>common:DumpFile:FullCollModule</v>
      </c>
      <c r="G226" t="str">
        <f t="shared" si="14"/>
        <v/>
      </c>
      <c r="H226" t="str">
        <f t="shared" si="15"/>
        <v/>
      </c>
    </row>
    <row r="227" spans="1:16" x14ac:dyDescent="0.2">
      <c r="A227" s="3" t="s">
        <v>238</v>
      </c>
      <c r="B227" s="3" t="s">
        <v>21</v>
      </c>
      <c r="C227" s="3" t="s">
        <v>461</v>
      </c>
      <c r="D227">
        <v>53</v>
      </c>
      <c r="E227" s="4" t="str">
        <f t="shared" si="12"/>
        <v/>
      </c>
      <c r="F227" t="str">
        <f t="shared" si="13"/>
        <v/>
      </c>
      <c r="G227" t="str">
        <f t="shared" si="14"/>
        <v/>
      </c>
      <c r="H227" t="str">
        <f t="shared" si="15"/>
        <v/>
      </c>
      <c r="J227" s="3" t="s">
        <v>2240</v>
      </c>
      <c r="K227" s="3" t="s">
        <v>2241</v>
      </c>
      <c r="L227" t="s">
        <v>2242</v>
      </c>
      <c r="M227" t="s">
        <v>2243</v>
      </c>
      <c r="N227" t="s">
        <v>2244</v>
      </c>
      <c r="O227" t="s">
        <v>2245</v>
      </c>
      <c r="P227" t="s">
        <v>2246</v>
      </c>
    </row>
    <row r="228" spans="1:16" x14ac:dyDescent="0.2">
      <c r="A228" s="3" t="s">
        <v>238</v>
      </c>
      <c r="B228" s="3" t="s">
        <v>21</v>
      </c>
      <c r="C228" s="3" t="s">
        <v>460</v>
      </c>
      <c r="D228">
        <v>3</v>
      </c>
      <c r="E228" s="4" t="str">
        <f t="shared" si="12"/>
        <v/>
      </c>
      <c r="F228" t="str">
        <f t="shared" si="13"/>
        <v/>
      </c>
      <c r="G228" t="str">
        <f t="shared" si="14"/>
        <v/>
      </c>
      <c r="H228" t="str">
        <f t="shared" si="15"/>
        <v/>
      </c>
      <c r="J228" s="3" t="s">
        <v>2247</v>
      </c>
      <c r="K228" s="3" t="s">
        <v>2248</v>
      </c>
      <c r="L228" t="s">
        <v>2249</v>
      </c>
    </row>
    <row r="229" spans="1:16" x14ac:dyDescent="0.2">
      <c r="A229" s="3" t="s">
        <v>238</v>
      </c>
      <c r="B229" s="3" t="s">
        <v>21</v>
      </c>
      <c r="C229" s="3" t="s">
        <v>459</v>
      </c>
      <c r="D229">
        <v>4</v>
      </c>
      <c r="E229" s="4" t="str">
        <f t="shared" si="12"/>
        <v/>
      </c>
      <c r="F229" t="str">
        <f t="shared" si="13"/>
        <v/>
      </c>
      <c r="G229" t="str">
        <f t="shared" si="14"/>
        <v/>
      </c>
      <c r="H229" t="str">
        <f t="shared" si="15"/>
        <v/>
      </c>
      <c r="K229" s="3" t="s">
        <v>2250</v>
      </c>
      <c r="L229" t="s">
        <v>2251</v>
      </c>
      <c r="M229" t="s">
        <v>2252</v>
      </c>
    </row>
    <row r="230" spans="1:16" x14ac:dyDescent="0.2">
      <c r="A230" s="3" t="s">
        <v>238</v>
      </c>
      <c r="B230" s="3" t="s">
        <v>21</v>
      </c>
      <c r="C230" s="3" t="s">
        <v>458</v>
      </c>
      <c r="D230">
        <v>2</v>
      </c>
      <c r="E230" s="4" t="str">
        <f t="shared" si="12"/>
        <v/>
      </c>
      <c r="F230" t="str">
        <f t="shared" si="13"/>
        <v/>
      </c>
      <c r="G230" t="str">
        <f t="shared" si="14"/>
        <v/>
      </c>
      <c r="H230" t="str">
        <f t="shared" si="15"/>
        <v/>
      </c>
      <c r="J230" s="3" t="s">
        <v>2216</v>
      </c>
      <c r="K230" s="3" t="s">
        <v>2217</v>
      </c>
    </row>
    <row r="231" spans="1:16" x14ac:dyDescent="0.2">
      <c r="A231" s="3" t="s">
        <v>238</v>
      </c>
      <c r="B231" s="3" t="s">
        <v>21</v>
      </c>
      <c r="C231" s="3" t="s">
        <v>457</v>
      </c>
      <c r="D231">
        <v>54</v>
      </c>
      <c r="E231" s="4" t="str">
        <f t="shared" si="12"/>
        <v/>
      </c>
      <c r="F231" t="str">
        <f t="shared" si="13"/>
        <v/>
      </c>
      <c r="G231" t="str">
        <f t="shared" si="14"/>
        <v/>
      </c>
      <c r="H231" t="str">
        <f t="shared" si="15"/>
        <v/>
      </c>
      <c r="J231" s="3" t="s">
        <v>2071</v>
      </c>
      <c r="K231" s="3" t="s">
        <v>2253</v>
      </c>
      <c r="L231" t="s">
        <v>2254</v>
      </c>
      <c r="M231" t="s">
        <v>2255</v>
      </c>
      <c r="N231" t="s">
        <v>2256</v>
      </c>
      <c r="O231" t="s">
        <v>2257</v>
      </c>
      <c r="P231" t="s">
        <v>2258</v>
      </c>
    </row>
    <row r="232" spans="1:16" x14ac:dyDescent="0.2">
      <c r="A232" s="3" t="s">
        <v>238</v>
      </c>
      <c r="B232" s="3" t="s">
        <v>21</v>
      </c>
      <c r="C232" s="3" t="s">
        <v>456</v>
      </c>
      <c r="D232">
        <v>1</v>
      </c>
      <c r="E232" s="4" t="str">
        <f t="shared" si="12"/>
        <v/>
      </c>
      <c r="F232" t="str">
        <f t="shared" si="13"/>
        <v>common:DumpFile:DumpLineFeed</v>
      </c>
      <c r="G232" t="str">
        <f t="shared" si="14"/>
        <v/>
      </c>
      <c r="H232" t="str">
        <f t="shared" si="15"/>
        <v/>
      </c>
    </row>
    <row r="233" spans="1:16" x14ac:dyDescent="0.2">
      <c r="A233" s="3" t="s">
        <v>238</v>
      </c>
      <c r="B233" s="3" t="s">
        <v>21</v>
      </c>
      <c r="C233" s="3" t="s">
        <v>435</v>
      </c>
      <c r="D233">
        <v>55</v>
      </c>
      <c r="E233" s="4" t="str">
        <f t="shared" si="12"/>
        <v/>
      </c>
      <c r="F233" t="str">
        <f t="shared" si="13"/>
        <v/>
      </c>
      <c r="G233" t="str">
        <f t="shared" si="14"/>
        <v/>
      </c>
      <c r="H233" t="str">
        <f t="shared" si="15"/>
        <v/>
      </c>
      <c r="J233" s="3" t="s">
        <v>2044</v>
      </c>
      <c r="K233" s="3" t="s">
        <v>2012</v>
      </c>
      <c r="L233">
        <v>3</v>
      </c>
      <c r="M233">
        <v>4</v>
      </c>
      <c r="N233">
        <v>5</v>
      </c>
      <c r="O233">
        <v>6</v>
      </c>
      <c r="P233">
        <v>7</v>
      </c>
    </row>
    <row r="234" spans="1:16" x14ac:dyDescent="0.2">
      <c r="A234" s="3" t="s">
        <v>238</v>
      </c>
      <c r="B234" s="3" t="s">
        <v>21</v>
      </c>
      <c r="C234" s="3" t="s">
        <v>455</v>
      </c>
      <c r="D234">
        <v>1</v>
      </c>
      <c r="E234" s="4" t="str">
        <f t="shared" si="12"/>
        <v/>
      </c>
      <c r="F234" t="str">
        <f t="shared" si="13"/>
        <v/>
      </c>
      <c r="G234" t="str">
        <f t="shared" si="14"/>
        <v/>
      </c>
      <c r="H234" t="str">
        <f t="shared" si="15"/>
        <v/>
      </c>
      <c r="J234" s="3" t="s">
        <v>2259</v>
      </c>
    </row>
    <row r="235" spans="1:16" x14ac:dyDescent="0.2">
      <c r="A235" s="3" t="s">
        <v>238</v>
      </c>
      <c r="B235" s="3" t="s">
        <v>21</v>
      </c>
      <c r="C235" s="3" t="s">
        <v>454</v>
      </c>
      <c r="D235">
        <v>2</v>
      </c>
      <c r="E235" s="4" t="str">
        <f t="shared" si="12"/>
        <v/>
      </c>
      <c r="F235" t="str">
        <f t="shared" si="13"/>
        <v/>
      </c>
      <c r="G235" t="str">
        <f t="shared" si="14"/>
        <v/>
      </c>
      <c r="H235" t="str">
        <f t="shared" si="15"/>
        <v/>
      </c>
      <c r="J235" s="3" t="s">
        <v>2260</v>
      </c>
    </row>
    <row r="236" spans="1:16" x14ac:dyDescent="0.2">
      <c r="A236" s="3" t="s">
        <v>238</v>
      </c>
      <c r="B236" s="3" t="s">
        <v>21</v>
      </c>
      <c r="C236" s="3" t="s">
        <v>453</v>
      </c>
      <c r="D236">
        <v>2</v>
      </c>
      <c r="E236" s="4" t="str">
        <f t="shared" si="12"/>
        <v/>
      </c>
      <c r="F236" t="str">
        <f t="shared" si="13"/>
        <v/>
      </c>
      <c r="G236" t="str">
        <f t="shared" si="14"/>
        <v/>
      </c>
      <c r="H236" t="str">
        <f t="shared" si="15"/>
        <v/>
      </c>
      <c r="K236" s="3" t="s">
        <v>2261</v>
      </c>
    </row>
    <row r="237" spans="1:16" x14ac:dyDescent="0.2">
      <c r="A237" s="3" t="s">
        <v>238</v>
      </c>
      <c r="B237" s="3" t="s">
        <v>21</v>
      </c>
      <c r="C237" s="3" t="s">
        <v>452</v>
      </c>
      <c r="D237">
        <v>54</v>
      </c>
      <c r="E237" s="4" t="str">
        <f t="shared" si="12"/>
        <v/>
      </c>
      <c r="F237" t="str">
        <f t="shared" si="13"/>
        <v/>
      </c>
      <c r="G237" t="str">
        <f t="shared" si="14"/>
        <v/>
      </c>
      <c r="H237" t="str">
        <f t="shared" si="15"/>
        <v/>
      </c>
      <c r="J237" s="3" t="s">
        <v>2262</v>
      </c>
      <c r="K237" s="3" t="s">
        <v>2263</v>
      </c>
      <c r="L237" t="s">
        <v>2264</v>
      </c>
      <c r="M237" t="s">
        <v>2265</v>
      </c>
      <c r="N237" t="s">
        <v>2266</v>
      </c>
      <c r="O237" t="s">
        <v>2267</v>
      </c>
      <c r="P237" t="s">
        <v>2268</v>
      </c>
    </row>
    <row r="238" spans="1:16" x14ac:dyDescent="0.2">
      <c r="A238" s="3" t="s">
        <v>238</v>
      </c>
      <c r="B238" s="3" t="s">
        <v>21</v>
      </c>
      <c r="C238" s="3" t="s">
        <v>451</v>
      </c>
      <c r="D238">
        <v>2</v>
      </c>
      <c r="E238" s="4" t="str">
        <f t="shared" si="12"/>
        <v/>
      </c>
      <c r="F238" t="str">
        <f t="shared" si="13"/>
        <v/>
      </c>
      <c r="G238" t="str">
        <f t="shared" si="14"/>
        <v/>
      </c>
      <c r="H238" t="str">
        <f t="shared" si="15"/>
        <v/>
      </c>
      <c r="J238" s="3" t="s">
        <v>2269</v>
      </c>
      <c r="K238" s="3" t="s">
        <v>2270</v>
      </c>
    </row>
    <row r="239" spans="1:16" x14ac:dyDescent="0.2">
      <c r="A239" s="3" t="s">
        <v>238</v>
      </c>
      <c r="B239" s="3" t="s">
        <v>21</v>
      </c>
      <c r="C239" s="3" t="s">
        <v>475</v>
      </c>
      <c r="D239">
        <v>1</v>
      </c>
      <c r="E239" s="4" t="str">
        <f t="shared" si="12"/>
        <v/>
      </c>
      <c r="F239" t="str">
        <f t="shared" si="13"/>
        <v>common:DumpFile:UseIndex</v>
      </c>
      <c r="G239" t="str">
        <f t="shared" si="14"/>
        <v/>
      </c>
      <c r="H239" t="str">
        <f t="shared" si="15"/>
        <v/>
      </c>
    </row>
    <row r="240" spans="1:16" x14ac:dyDescent="0.2">
      <c r="A240" s="3" t="s">
        <v>238</v>
      </c>
      <c r="B240" s="3" t="s">
        <v>21</v>
      </c>
      <c r="C240" s="3" t="s">
        <v>288</v>
      </c>
      <c r="D240">
        <v>1</v>
      </c>
      <c r="E240" s="4" t="str">
        <f t="shared" si="12"/>
        <v/>
      </c>
      <c r="F240" t="str">
        <f t="shared" si="13"/>
        <v/>
      </c>
      <c r="G240" t="str">
        <f t="shared" si="14"/>
        <v/>
      </c>
      <c r="H240" t="str">
        <f t="shared" si="15"/>
        <v/>
      </c>
      <c r="J240" s="3" t="s">
        <v>2044</v>
      </c>
    </row>
    <row r="241" spans="1:16" x14ac:dyDescent="0.2">
      <c r="A241" s="3" t="s">
        <v>238</v>
      </c>
      <c r="B241" s="3" t="s">
        <v>21</v>
      </c>
      <c r="C241" s="3" t="s">
        <v>447</v>
      </c>
      <c r="D241">
        <v>2</v>
      </c>
      <c r="E241" s="4" t="str">
        <f t="shared" si="12"/>
        <v/>
      </c>
      <c r="F241" t="str">
        <f t="shared" si="13"/>
        <v/>
      </c>
      <c r="G241" t="str">
        <f t="shared" si="14"/>
        <v/>
      </c>
      <c r="H241" t="str">
        <f t="shared" si="15"/>
        <v/>
      </c>
      <c r="J241" s="3" t="s">
        <v>2216</v>
      </c>
      <c r="K241" s="3" t="s">
        <v>2217</v>
      </c>
    </row>
    <row r="242" spans="1:16" x14ac:dyDescent="0.2">
      <c r="A242" s="3" t="s">
        <v>238</v>
      </c>
      <c r="B242" s="3" t="s">
        <v>21</v>
      </c>
      <c r="C242" s="3" t="s">
        <v>467</v>
      </c>
      <c r="D242">
        <v>33</v>
      </c>
      <c r="E242" s="4" t="str">
        <f t="shared" si="12"/>
        <v/>
      </c>
      <c r="F242" t="str">
        <f t="shared" si="13"/>
        <v/>
      </c>
      <c r="G242" t="str">
        <f t="shared" si="14"/>
        <v/>
      </c>
      <c r="H242" t="str">
        <f t="shared" si="15"/>
        <v/>
      </c>
      <c r="J242" s="3" t="s">
        <v>91</v>
      </c>
      <c r="K242" s="3" t="s">
        <v>97</v>
      </c>
      <c r="L242" t="s">
        <v>108</v>
      </c>
      <c r="M242" t="s">
        <v>112</v>
      </c>
      <c r="N242" t="s">
        <v>115</v>
      </c>
      <c r="O242" t="s">
        <v>119</v>
      </c>
      <c r="P242" t="s">
        <v>127</v>
      </c>
    </row>
    <row r="243" spans="1:16" x14ac:dyDescent="0.2">
      <c r="A243" s="3" t="s">
        <v>238</v>
      </c>
      <c r="B243" s="3" t="s">
        <v>22</v>
      </c>
      <c r="C243" s="3" t="s">
        <v>295</v>
      </c>
      <c r="D243">
        <v>49</v>
      </c>
      <c r="E243" s="4" t="str">
        <f t="shared" si="12"/>
        <v/>
      </c>
      <c r="F243" t="str">
        <f t="shared" si="13"/>
        <v/>
      </c>
      <c r="G243" t="str">
        <f t="shared" si="14"/>
        <v/>
      </c>
      <c r="H243" t="str">
        <f t="shared" si="15"/>
        <v/>
      </c>
      <c r="J243" s="3" t="s">
        <v>2070</v>
      </c>
      <c r="K243" s="3" t="s">
        <v>127</v>
      </c>
      <c r="L243" t="s">
        <v>2071</v>
      </c>
      <c r="M243" t="s">
        <v>2271</v>
      </c>
      <c r="N243" t="s">
        <v>2253</v>
      </c>
      <c r="O243" t="s">
        <v>2254</v>
      </c>
      <c r="P243" t="s">
        <v>2255</v>
      </c>
    </row>
    <row r="244" spans="1:16" x14ac:dyDescent="0.2">
      <c r="A244" s="3" t="s">
        <v>238</v>
      </c>
      <c r="B244" s="3" t="s">
        <v>22</v>
      </c>
      <c r="C244" s="3" t="s">
        <v>273</v>
      </c>
      <c r="D244">
        <v>47786</v>
      </c>
      <c r="E244" s="4" t="str">
        <f t="shared" si="12"/>
        <v/>
      </c>
      <c r="F244" t="str">
        <f t="shared" si="13"/>
        <v/>
      </c>
      <c r="G244" t="str">
        <f t="shared" si="14"/>
        <v/>
      </c>
      <c r="H244" t="str">
        <f t="shared" si="15"/>
        <v/>
      </c>
      <c r="K244" s="3" t="s">
        <v>2043</v>
      </c>
      <c r="L244">
        <v>1</v>
      </c>
      <c r="M244">
        <v>100</v>
      </c>
      <c r="N244">
        <v>10000</v>
      </c>
      <c r="O244">
        <v>10001</v>
      </c>
      <c r="P244">
        <v>10002</v>
      </c>
    </row>
    <row r="245" spans="1:16" x14ac:dyDescent="0.2">
      <c r="A245" s="3" t="s">
        <v>238</v>
      </c>
      <c r="B245" s="3" t="s">
        <v>22</v>
      </c>
      <c r="C245" s="3" t="s">
        <v>480</v>
      </c>
      <c r="D245">
        <v>1</v>
      </c>
      <c r="E245" s="4" t="str">
        <f t="shared" si="12"/>
        <v/>
      </c>
      <c r="F245" t="str">
        <f t="shared" si="13"/>
        <v/>
      </c>
      <c r="G245" t="str">
        <f t="shared" si="14"/>
        <v/>
      </c>
      <c r="H245" t="str">
        <f t="shared" si="15"/>
        <v>common:ErrorLog:ErrorStatus</v>
      </c>
      <c r="J245" s="3" t="s">
        <v>2043</v>
      </c>
    </row>
    <row r="246" spans="1:16" x14ac:dyDescent="0.2">
      <c r="A246" s="3" t="s">
        <v>238</v>
      </c>
      <c r="B246" s="3" t="s">
        <v>22</v>
      </c>
      <c r="C246" s="3" t="s">
        <v>479</v>
      </c>
      <c r="D246">
        <v>38433</v>
      </c>
      <c r="E246" s="4" t="str">
        <f t="shared" si="12"/>
        <v/>
      </c>
      <c r="F246" t="str">
        <f t="shared" si="13"/>
        <v/>
      </c>
      <c r="G246" t="str">
        <f t="shared" si="14"/>
        <v/>
      </c>
      <c r="H246" t="str">
        <f t="shared" si="15"/>
        <v/>
      </c>
      <c r="J246" s="3" t="s">
        <v>2273</v>
      </c>
      <c r="K246" s="3" t="s">
        <v>2274</v>
      </c>
      <c r="L246" t="s">
        <v>2275</v>
      </c>
      <c r="M246" t="s">
        <v>2276</v>
      </c>
      <c r="N246" t="s">
        <v>2277</v>
      </c>
      <c r="O246" t="s">
        <v>2278</v>
      </c>
      <c r="P246" t="s">
        <v>2279</v>
      </c>
    </row>
    <row r="247" spans="1:16" x14ac:dyDescent="0.2">
      <c r="A247" s="3" t="s">
        <v>238</v>
      </c>
      <c r="B247" s="3" t="s">
        <v>22</v>
      </c>
      <c r="C247" s="3" t="s">
        <v>478</v>
      </c>
      <c r="D247">
        <v>1</v>
      </c>
      <c r="E247" s="4" t="str">
        <f t="shared" si="12"/>
        <v/>
      </c>
      <c r="F247" t="str">
        <f t="shared" si="13"/>
        <v/>
      </c>
      <c r="G247" t="str">
        <f t="shared" si="14"/>
        <v/>
      </c>
      <c r="H247" t="str">
        <f t="shared" si="15"/>
        <v>common:ErrorLog:ErrorDec</v>
      </c>
      <c r="J247" s="3" t="s">
        <v>2043</v>
      </c>
    </row>
    <row r="248" spans="1:16" x14ac:dyDescent="0.2">
      <c r="A248" s="3" t="s">
        <v>238</v>
      </c>
      <c r="B248" s="3" t="s">
        <v>22</v>
      </c>
      <c r="C248" s="3" t="s">
        <v>477</v>
      </c>
      <c r="D248">
        <v>1</v>
      </c>
      <c r="E248" s="4" t="str">
        <f t="shared" si="12"/>
        <v/>
      </c>
      <c r="F248" t="str">
        <f t="shared" si="13"/>
        <v>common:ErrorLog:ErrorCode</v>
      </c>
      <c r="G248" t="str">
        <f t="shared" si="14"/>
        <v/>
      </c>
      <c r="H248" t="str">
        <f t="shared" si="15"/>
        <v/>
      </c>
    </row>
    <row r="249" spans="1:16" x14ac:dyDescent="0.2">
      <c r="A249" s="3" t="s">
        <v>238</v>
      </c>
      <c r="B249" s="3" t="s">
        <v>22</v>
      </c>
      <c r="C249" s="3" t="s">
        <v>476</v>
      </c>
      <c r="D249">
        <v>77</v>
      </c>
      <c r="E249" s="4" t="str">
        <f t="shared" si="12"/>
        <v/>
      </c>
      <c r="F249" t="str">
        <f t="shared" si="13"/>
        <v/>
      </c>
      <c r="G249" t="str">
        <f t="shared" si="14"/>
        <v/>
      </c>
      <c r="H249" t="str">
        <f t="shared" si="15"/>
        <v/>
      </c>
      <c r="K249" s="3" t="s">
        <v>2280</v>
      </c>
      <c r="L249">
        <v>126102379</v>
      </c>
      <c r="M249">
        <v>126103198</v>
      </c>
      <c r="N249">
        <v>126104222</v>
      </c>
      <c r="O249">
        <v>126104259</v>
      </c>
      <c r="P249">
        <v>126104562</v>
      </c>
    </row>
    <row r="250" spans="1:16" x14ac:dyDescent="0.2">
      <c r="A250" s="3" t="s">
        <v>238</v>
      </c>
      <c r="B250" s="3" t="s">
        <v>22</v>
      </c>
      <c r="C250" s="3" t="s">
        <v>288</v>
      </c>
      <c r="D250">
        <v>1</v>
      </c>
      <c r="E250" s="4" t="str">
        <f t="shared" si="12"/>
        <v/>
      </c>
      <c r="F250" t="str">
        <f t="shared" si="13"/>
        <v/>
      </c>
      <c r="G250" t="str">
        <f t="shared" si="14"/>
        <v/>
      </c>
      <c r="H250" t="str">
        <f t="shared" si="15"/>
        <v/>
      </c>
      <c r="J250" s="3" t="s">
        <v>2044</v>
      </c>
    </row>
    <row r="251" spans="1:16" x14ac:dyDescent="0.2">
      <c r="A251" s="3" t="s">
        <v>238</v>
      </c>
      <c r="B251" s="3" t="s">
        <v>22</v>
      </c>
      <c r="C251" s="3" t="s">
        <v>285</v>
      </c>
      <c r="D251">
        <v>282244</v>
      </c>
      <c r="E251" s="4" t="str">
        <f t="shared" si="12"/>
        <v/>
      </c>
      <c r="F251" t="str">
        <f t="shared" si="13"/>
        <v/>
      </c>
      <c r="G251" t="str">
        <f t="shared" si="14"/>
        <v/>
      </c>
      <c r="H251" t="str">
        <f t="shared" si="15"/>
        <v/>
      </c>
      <c r="J251" s="3" t="s">
        <v>2281</v>
      </c>
      <c r="K251" s="3" t="s">
        <v>2282</v>
      </c>
      <c r="L251" t="s">
        <v>2283</v>
      </c>
      <c r="M251" t="s">
        <v>2284</v>
      </c>
      <c r="N251" t="s">
        <v>2285</v>
      </c>
      <c r="O251" t="s">
        <v>2286</v>
      </c>
      <c r="P251" t="s">
        <v>2287</v>
      </c>
    </row>
    <row r="252" spans="1:16" x14ac:dyDescent="0.2">
      <c r="A252" s="3" t="s">
        <v>238</v>
      </c>
      <c r="B252" s="3" t="s">
        <v>22</v>
      </c>
      <c r="C252" s="3" t="s">
        <v>281</v>
      </c>
      <c r="D252">
        <v>219</v>
      </c>
      <c r="E252" s="4" t="str">
        <f t="shared" si="12"/>
        <v/>
      </c>
      <c r="F252" t="str">
        <f t="shared" si="13"/>
        <v/>
      </c>
      <c r="G252" t="str">
        <f t="shared" si="14"/>
        <v/>
      </c>
      <c r="H252" t="str">
        <f t="shared" si="15"/>
        <v/>
      </c>
      <c r="J252" s="3" t="s">
        <v>2288</v>
      </c>
      <c r="K252" s="3" t="s">
        <v>2289</v>
      </c>
      <c r="L252" t="s">
        <v>2040</v>
      </c>
      <c r="M252" t="s">
        <v>2290</v>
      </c>
      <c r="N252" t="s">
        <v>2291</v>
      </c>
      <c r="O252" t="s">
        <v>2292</v>
      </c>
      <c r="P252" t="s">
        <v>2293</v>
      </c>
    </row>
    <row r="253" spans="1:16" x14ac:dyDescent="0.2">
      <c r="A253" s="3" t="s">
        <v>238</v>
      </c>
      <c r="B253" s="3" t="s">
        <v>22</v>
      </c>
      <c r="C253" s="3" t="s">
        <v>298</v>
      </c>
      <c r="D253">
        <v>29</v>
      </c>
      <c r="E253" s="4" t="str">
        <f t="shared" si="12"/>
        <v/>
      </c>
      <c r="F253" t="str">
        <f t="shared" si="13"/>
        <v/>
      </c>
      <c r="G253" t="str">
        <f t="shared" si="14"/>
        <v/>
      </c>
      <c r="H253" t="str">
        <f t="shared" si="15"/>
        <v/>
      </c>
      <c r="K253" s="3" t="s">
        <v>2062</v>
      </c>
      <c r="L253" t="s">
        <v>2063</v>
      </c>
      <c r="M253" t="s">
        <v>2064</v>
      </c>
      <c r="N253" t="s">
        <v>2065</v>
      </c>
      <c r="O253" t="s">
        <v>2066</v>
      </c>
      <c r="P253" t="s">
        <v>2067</v>
      </c>
    </row>
    <row r="254" spans="1:16" x14ac:dyDescent="0.2">
      <c r="A254" s="3" t="s">
        <v>238</v>
      </c>
      <c r="B254" s="3" t="s">
        <v>23</v>
      </c>
      <c r="C254" s="3" t="s">
        <v>496</v>
      </c>
      <c r="D254">
        <v>1</v>
      </c>
      <c r="E254" s="4" t="str">
        <f t="shared" si="12"/>
        <v/>
      </c>
      <c r="F254" t="str">
        <f t="shared" si="13"/>
        <v/>
      </c>
      <c r="G254" t="str">
        <f t="shared" si="14"/>
        <v/>
      </c>
      <c r="H254" t="str">
        <f t="shared" si="15"/>
        <v>common:EventLog:TimingTime</v>
      </c>
      <c r="J254" s="3" t="s">
        <v>2043</v>
      </c>
    </row>
    <row r="255" spans="1:16" x14ac:dyDescent="0.2">
      <c r="A255" s="3" t="s">
        <v>238</v>
      </c>
      <c r="B255" s="3" t="s">
        <v>23</v>
      </c>
      <c r="C255" s="3" t="s">
        <v>498</v>
      </c>
      <c r="D255">
        <v>1</v>
      </c>
      <c r="E255" s="4" t="str">
        <f t="shared" si="12"/>
        <v/>
      </c>
      <c r="F255" t="str">
        <f t="shared" si="13"/>
        <v/>
      </c>
      <c r="G255" t="str">
        <f t="shared" si="14"/>
        <v/>
      </c>
      <c r="H255" t="str">
        <f t="shared" si="15"/>
        <v>common:EventLog:TimingTS</v>
      </c>
      <c r="J255" s="3" t="s">
        <v>2043</v>
      </c>
    </row>
    <row r="256" spans="1:16" x14ac:dyDescent="0.2">
      <c r="A256" s="3" t="s">
        <v>238</v>
      </c>
      <c r="B256" s="3" t="s">
        <v>23</v>
      </c>
      <c r="C256" s="3" t="s">
        <v>495</v>
      </c>
      <c r="D256">
        <v>1</v>
      </c>
      <c r="E256" s="4" t="str">
        <f t="shared" si="12"/>
        <v/>
      </c>
      <c r="F256" t="str">
        <f t="shared" si="13"/>
        <v/>
      </c>
      <c r="G256" t="str">
        <f t="shared" si="14"/>
        <v>common:EventLog:TimingDate</v>
      </c>
      <c r="H256" t="str">
        <f t="shared" si="15"/>
        <v/>
      </c>
      <c r="J256" s="3" t="s">
        <v>2294</v>
      </c>
    </row>
    <row r="257" spans="1:16" x14ac:dyDescent="0.2">
      <c r="A257" s="3" t="s">
        <v>238</v>
      </c>
      <c r="B257" s="3" t="s">
        <v>23</v>
      </c>
      <c r="C257" s="3" t="s">
        <v>481</v>
      </c>
      <c r="D257">
        <v>4</v>
      </c>
      <c r="E257" s="4" t="str">
        <f t="shared" si="12"/>
        <v/>
      </c>
      <c r="F257" t="str">
        <f t="shared" si="13"/>
        <v/>
      </c>
      <c r="G257" t="str">
        <f t="shared" si="14"/>
        <v/>
      </c>
      <c r="H257" t="str">
        <f t="shared" si="15"/>
        <v/>
      </c>
      <c r="J257" s="3" t="s">
        <v>2295</v>
      </c>
      <c r="K257" s="3" t="s">
        <v>2296</v>
      </c>
      <c r="L257" t="s">
        <v>2297</v>
      </c>
      <c r="M257" t="s">
        <v>2298</v>
      </c>
    </row>
    <row r="258" spans="1:16" x14ac:dyDescent="0.2">
      <c r="A258" s="3" t="s">
        <v>238</v>
      </c>
      <c r="B258" s="3" t="s">
        <v>23</v>
      </c>
      <c r="C258" s="3" t="s">
        <v>483</v>
      </c>
      <c r="D258">
        <v>-1</v>
      </c>
      <c r="E258" s="4" t="str">
        <f t="shared" si="12"/>
        <v/>
      </c>
      <c r="F258" t="str">
        <f t="shared" si="13"/>
        <v/>
      </c>
      <c r="G258" t="str">
        <f t="shared" si="14"/>
        <v/>
      </c>
      <c r="H258" t="str">
        <f t="shared" si="15"/>
        <v/>
      </c>
    </row>
    <row r="259" spans="1:16" x14ac:dyDescent="0.2">
      <c r="A259" s="3" t="s">
        <v>238</v>
      </c>
      <c r="B259" s="3" t="s">
        <v>23</v>
      </c>
      <c r="C259" s="3" t="s">
        <v>485</v>
      </c>
      <c r="D259">
        <v>1206</v>
      </c>
      <c r="E259" s="4" t="str">
        <f t="shared" ref="E259:E322" si="16">IF(D259=0,A259&amp;":"&amp;B259&amp;":"&amp;C259,"")</f>
        <v/>
      </c>
      <c r="F259" t="str">
        <f t="shared" si="13"/>
        <v/>
      </c>
      <c r="G259" t="str">
        <f t="shared" si="14"/>
        <v/>
      </c>
      <c r="H259" t="str">
        <f t="shared" si="15"/>
        <v/>
      </c>
      <c r="J259" s="3" t="s">
        <v>2299</v>
      </c>
      <c r="K259" s="3" t="s">
        <v>2300</v>
      </c>
      <c r="L259" s="7">
        <v>41043</v>
      </c>
      <c r="M259" s="7">
        <v>41044</v>
      </c>
      <c r="N259" s="7">
        <v>41045</v>
      </c>
      <c r="O259" s="7">
        <v>41046</v>
      </c>
      <c r="P259" s="7">
        <v>41050</v>
      </c>
    </row>
    <row r="260" spans="1:16" x14ac:dyDescent="0.2">
      <c r="A260" s="3" t="s">
        <v>238</v>
      </c>
      <c r="B260" s="3" t="s">
        <v>23</v>
      </c>
      <c r="C260" s="3" t="s">
        <v>487</v>
      </c>
      <c r="D260">
        <v>1</v>
      </c>
      <c r="E260" s="4" t="str">
        <f t="shared" si="16"/>
        <v/>
      </c>
      <c r="F260" t="str">
        <f t="shared" ref="F260:F323" si="17">IF(AND(D260=1,J260=""),A260&amp;":"&amp;B260&amp;":"&amp;C260,"")</f>
        <v/>
      </c>
      <c r="G260" t="str">
        <f t="shared" ref="G260:G323" si="18">IF(AND(D260=1,J260="?"),A260&amp;":"&amp;B260&amp;":"&amp;C260,"")</f>
        <v/>
      </c>
      <c r="H260" t="str">
        <f t="shared" ref="H260:H323" si="19">IF(AND(D260=1,J260="0"),A260&amp;":"&amp;B260&amp;":"&amp;C260,"")</f>
        <v>common:EventLog:EventLogStatus</v>
      </c>
      <c r="J260" s="3" t="s">
        <v>2043</v>
      </c>
    </row>
    <row r="261" spans="1:16" x14ac:dyDescent="0.2">
      <c r="A261" s="3" t="s">
        <v>238</v>
      </c>
      <c r="B261" s="3" t="s">
        <v>23</v>
      </c>
      <c r="C261" s="3" t="s">
        <v>488</v>
      </c>
      <c r="D261">
        <v>46879</v>
      </c>
      <c r="E261" s="4" t="str">
        <f t="shared" si="16"/>
        <v/>
      </c>
      <c r="F261" t="str">
        <f t="shared" si="17"/>
        <v/>
      </c>
      <c r="G261" t="str">
        <f t="shared" si="18"/>
        <v/>
      </c>
      <c r="H261" t="str">
        <f t="shared" si="19"/>
        <v/>
      </c>
      <c r="K261" s="3" t="s">
        <v>2301</v>
      </c>
      <c r="L261" s="1">
        <v>1.1574074074074073E-5</v>
      </c>
      <c r="M261" s="1">
        <v>2.3148148148148147E-5</v>
      </c>
      <c r="N261" s="1">
        <v>3.4722222222222222E-5</v>
      </c>
      <c r="O261" s="1">
        <v>4.6296296296296294E-5</v>
      </c>
      <c r="P261" s="1">
        <v>5.7870370370370366E-5</v>
      </c>
    </row>
    <row r="262" spans="1:16" x14ac:dyDescent="0.2">
      <c r="A262" s="3" t="s">
        <v>238</v>
      </c>
      <c r="B262" s="3" t="s">
        <v>23</v>
      </c>
      <c r="C262" s="3" t="s">
        <v>489</v>
      </c>
      <c r="D262">
        <v>503</v>
      </c>
      <c r="E262" s="4" t="str">
        <f t="shared" si="16"/>
        <v/>
      </c>
      <c r="F262" t="str">
        <f t="shared" si="17"/>
        <v/>
      </c>
      <c r="G262" t="str">
        <f t="shared" si="18"/>
        <v/>
      </c>
      <c r="H262" t="str">
        <f t="shared" si="19"/>
        <v/>
      </c>
      <c r="K262" s="3" t="s">
        <v>1704</v>
      </c>
      <c r="L262" t="s">
        <v>2302</v>
      </c>
      <c r="M262" t="s">
        <v>2303</v>
      </c>
      <c r="N262" t="s">
        <v>1109</v>
      </c>
      <c r="O262" t="s">
        <v>2304</v>
      </c>
      <c r="P262" t="s">
        <v>2305</v>
      </c>
    </row>
    <row r="263" spans="1:16" x14ac:dyDescent="0.2">
      <c r="A263" s="3" t="s">
        <v>238</v>
      </c>
      <c r="B263" s="3" t="s">
        <v>23</v>
      </c>
      <c r="C263" s="3" t="s">
        <v>490</v>
      </c>
      <c r="D263">
        <v>737978</v>
      </c>
      <c r="E263" s="4" t="str">
        <f t="shared" si="16"/>
        <v/>
      </c>
      <c r="F263" t="str">
        <f t="shared" si="17"/>
        <v/>
      </c>
      <c r="G263" t="str">
        <f t="shared" si="18"/>
        <v/>
      </c>
      <c r="H263" t="str">
        <f t="shared" si="19"/>
        <v/>
      </c>
      <c r="J263" s="3" t="s">
        <v>2043</v>
      </c>
      <c r="K263" s="3" t="s">
        <v>2306</v>
      </c>
      <c r="L263" t="s">
        <v>2307</v>
      </c>
      <c r="M263" t="s">
        <v>2308</v>
      </c>
      <c r="N263" t="s">
        <v>2309</v>
      </c>
      <c r="O263" t="s">
        <v>2310</v>
      </c>
      <c r="P263" t="s">
        <v>2311</v>
      </c>
    </row>
    <row r="264" spans="1:16" x14ac:dyDescent="0.2">
      <c r="A264" s="3" t="s">
        <v>238</v>
      </c>
      <c r="B264" s="3" t="s">
        <v>23</v>
      </c>
      <c r="C264" s="3" t="s">
        <v>492</v>
      </c>
      <c r="D264">
        <v>699</v>
      </c>
      <c r="E264" s="4" t="str">
        <f t="shared" si="16"/>
        <v/>
      </c>
      <c r="F264" t="str">
        <f t="shared" si="17"/>
        <v/>
      </c>
      <c r="G264" t="str">
        <f t="shared" si="18"/>
        <v/>
      </c>
      <c r="H264" t="str">
        <f t="shared" si="19"/>
        <v/>
      </c>
      <c r="K264" s="3" t="s">
        <v>826</v>
      </c>
      <c r="L264" t="s">
        <v>2312</v>
      </c>
      <c r="M264" t="s">
        <v>2313</v>
      </c>
      <c r="N264" t="s">
        <v>690</v>
      </c>
      <c r="O264" t="s">
        <v>1118</v>
      </c>
      <c r="P264" t="s">
        <v>283</v>
      </c>
    </row>
    <row r="265" spans="1:16" x14ac:dyDescent="0.2">
      <c r="A265" s="3" t="s">
        <v>238</v>
      </c>
      <c r="B265" s="3" t="s">
        <v>23</v>
      </c>
      <c r="C265" s="3" t="s">
        <v>493</v>
      </c>
      <c r="D265">
        <v>8</v>
      </c>
      <c r="E265" s="4" t="str">
        <f t="shared" si="16"/>
        <v/>
      </c>
      <c r="F265" t="str">
        <f t="shared" si="17"/>
        <v/>
      </c>
      <c r="G265" t="str">
        <f t="shared" si="18"/>
        <v/>
      </c>
      <c r="H265" t="str">
        <f t="shared" si="19"/>
        <v/>
      </c>
      <c r="K265" s="3" t="s">
        <v>2314</v>
      </c>
      <c r="L265" t="s">
        <v>2315</v>
      </c>
      <c r="M265" t="s">
        <v>2316</v>
      </c>
      <c r="N265" t="s">
        <v>2317</v>
      </c>
      <c r="O265" t="s">
        <v>2318</v>
      </c>
      <c r="P265" t="s">
        <v>2319</v>
      </c>
    </row>
    <row r="266" spans="1:16" x14ac:dyDescent="0.2">
      <c r="A266" s="3" t="s">
        <v>238</v>
      </c>
      <c r="B266" s="3" t="s">
        <v>23</v>
      </c>
      <c r="C266" s="3" t="s">
        <v>494</v>
      </c>
      <c r="D266">
        <v>125</v>
      </c>
      <c r="E266" s="4" t="str">
        <f t="shared" si="16"/>
        <v/>
      </c>
      <c r="F266" t="str">
        <f t="shared" si="17"/>
        <v/>
      </c>
      <c r="G266" t="str">
        <f t="shared" si="18"/>
        <v/>
      </c>
      <c r="H266" t="str">
        <f t="shared" si="19"/>
        <v/>
      </c>
      <c r="J266" s="3" t="s">
        <v>91</v>
      </c>
      <c r="K266" s="3" t="s">
        <v>92</v>
      </c>
      <c r="L266" t="s">
        <v>1</v>
      </c>
      <c r="M266" t="s">
        <v>94</v>
      </c>
      <c r="N266" t="s">
        <v>96</v>
      </c>
      <c r="O266" t="s">
        <v>1763</v>
      </c>
      <c r="P266" t="s">
        <v>97</v>
      </c>
    </row>
    <row r="267" spans="1:16" x14ac:dyDescent="0.2">
      <c r="A267" s="3" t="s">
        <v>238</v>
      </c>
      <c r="B267" s="3" t="s">
        <v>23</v>
      </c>
      <c r="C267" s="3" t="s">
        <v>499</v>
      </c>
      <c r="D267">
        <v>105</v>
      </c>
      <c r="E267" s="4" t="str">
        <f t="shared" si="16"/>
        <v/>
      </c>
      <c r="F267" t="str">
        <f t="shared" si="17"/>
        <v/>
      </c>
      <c r="G267" t="str">
        <f t="shared" si="18"/>
        <v/>
      </c>
      <c r="H267" t="str">
        <f t="shared" si="19"/>
        <v/>
      </c>
      <c r="K267" s="3" t="s">
        <v>2320</v>
      </c>
      <c r="L267" t="s">
        <v>2062</v>
      </c>
      <c r="M267" t="s">
        <v>2063</v>
      </c>
      <c r="N267" t="s">
        <v>2064</v>
      </c>
      <c r="O267" t="s">
        <v>2321</v>
      </c>
      <c r="P267" t="s">
        <v>2322</v>
      </c>
    </row>
    <row r="268" spans="1:16" x14ac:dyDescent="0.2">
      <c r="A268" s="3" t="s">
        <v>238</v>
      </c>
      <c r="B268" s="3" t="s">
        <v>24</v>
      </c>
      <c r="C268" s="3" t="s">
        <v>295</v>
      </c>
      <c r="D268">
        <v>2</v>
      </c>
      <c r="E268" s="4" t="str">
        <f t="shared" si="16"/>
        <v/>
      </c>
      <c r="F268" t="str">
        <f t="shared" si="17"/>
        <v/>
      </c>
      <c r="G268" t="str">
        <f t="shared" si="18"/>
        <v/>
      </c>
      <c r="H268" t="str">
        <f t="shared" si="19"/>
        <v/>
      </c>
      <c r="J268" s="3" t="s">
        <v>149</v>
      </c>
      <c r="K268" s="3" t="s">
        <v>152</v>
      </c>
    </row>
    <row r="269" spans="1:16" x14ac:dyDescent="0.2">
      <c r="A269" s="3" t="s">
        <v>238</v>
      </c>
      <c r="B269" s="3" t="s">
        <v>24</v>
      </c>
      <c r="C269" s="3" t="s">
        <v>292</v>
      </c>
      <c r="D269">
        <v>2</v>
      </c>
      <c r="E269" s="4" t="str">
        <f t="shared" si="16"/>
        <v/>
      </c>
      <c r="F269" t="str">
        <f t="shared" si="17"/>
        <v/>
      </c>
      <c r="G269" t="str">
        <f t="shared" si="18"/>
        <v/>
      </c>
      <c r="H269" t="str">
        <f t="shared" si="19"/>
        <v/>
      </c>
      <c r="J269" s="3" t="s">
        <v>2323</v>
      </c>
      <c r="K269" s="3" t="s">
        <v>2324</v>
      </c>
    </row>
    <row r="270" spans="1:16" x14ac:dyDescent="0.2">
      <c r="A270" s="3" t="s">
        <v>238</v>
      </c>
      <c r="B270" s="3" t="s">
        <v>24</v>
      </c>
      <c r="C270" s="3" t="s">
        <v>501</v>
      </c>
      <c r="D270">
        <v>2</v>
      </c>
      <c r="E270" s="4" t="str">
        <f t="shared" si="16"/>
        <v/>
      </c>
      <c r="F270" t="str">
        <f t="shared" si="17"/>
        <v/>
      </c>
      <c r="G270" t="str">
        <f t="shared" si="18"/>
        <v/>
      </c>
      <c r="H270" t="str">
        <f t="shared" si="19"/>
        <v/>
      </c>
      <c r="J270" s="3" t="s">
        <v>2325</v>
      </c>
      <c r="K270" s="3" t="s">
        <v>2326</v>
      </c>
    </row>
    <row r="271" spans="1:16" x14ac:dyDescent="0.2">
      <c r="A271" s="3" t="s">
        <v>238</v>
      </c>
      <c r="B271" s="3" t="s">
        <v>24</v>
      </c>
      <c r="C271" s="3" t="s">
        <v>500</v>
      </c>
      <c r="D271">
        <v>1</v>
      </c>
      <c r="E271" s="4" t="str">
        <f t="shared" si="16"/>
        <v/>
      </c>
      <c r="F271" t="str">
        <f t="shared" si="17"/>
        <v/>
      </c>
      <c r="G271" t="str">
        <f t="shared" si="18"/>
        <v/>
      </c>
      <c r="H271" t="str">
        <f t="shared" si="19"/>
        <v/>
      </c>
      <c r="J271" s="3" t="s">
        <v>2327</v>
      </c>
    </row>
    <row r="272" spans="1:16" x14ac:dyDescent="0.2">
      <c r="A272" s="3" t="s">
        <v>238</v>
      </c>
      <c r="B272" s="3" t="s">
        <v>24</v>
      </c>
      <c r="C272" s="3" t="s">
        <v>297</v>
      </c>
      <c r="D272">
        <v>2</v>
      </c>
      <c r="E272" s="4" t="str">
        <f t="shared" si="16"/>
        <v/>
      </c>
      <c r="F272" t="str">
        <f t="shared" si="17"/>
        <v/>
      </c>
      <c r="G272" t="str">
        <f t="shared" si="18"/>
        <v/>
      </c>
      <c r="H272" t="str">
        <f t="shared" si="19"/>
        <v/>
      </c>
      <c r="J272" s="3" t="s">
        <v>2328</v>
      </c>
      <c r="K272" s="3" t="s">
        <v>2161</v>
      </c>
    </row>
    <row r="273" spans="1:16" x14ac:dyDescent="0.2">
      <c r="A273" s="3" t="s">
        <v>238</v>
      </c>
      <c r="B273" s="3" t="s">
        <v>25</v>
      </c>
      <c r="C273" s="3" t="s">
        <v>514</v>
      </c>
      <c r="D273">
        <v>6</v>
      </c>
      <c r="E273" s="4" t="str">
        <f t="shared" si="16"/>
        <v/>
      </c>
      <c r="F273" t="str">
        <f t="shared" si="17"/>
        <v/>
      </c>
      <c r="G273" t="str">
        <f t="shared" si="18"/>
        <v/>
      </c>
      <c r="H273" t="str">
        <f t="shared" si="19"/>
        <v/>
      </c>
      <c r="J273" s="3" t="s">
        <v>2043</v>
      </c>
      <c r="K273" s="3" t="s">
        <v>2044</v>
      </c>
      <c r="L273">
        <v>10</v>
      </c>
      <c r="M273">
        <v>100</v>
      </c>
      <c r="N273">
        <v>1000</v>
      </c>
      <c r="O273">
        <v>10000</v>
      </c>
    </row>
    <row r="274" spans="1:16" x14ac:dyDescent="0.2">
      <c r="A274" s="3" t="s">
        <v>238</v>
      </c>
      <c r="B274" s="3" t="s">
        <v>25</v>
      </c>
      <c r="C274" s="3" t="s">
        <v>513</v>
      </c>
      <c r="D274">
        <v>2</v>
      </c>
      <c r="E274" s="4" t="str">
        <f t="shared" si="16"/>
        <v/>
      </c>
      <c r="F274" t="str">
        <f t="shared" si="17"/>
        <v/>
      </c>
      <c r="G274" t="str">
        <f t="shared" si="18"/>
        <v/>
      </c>
      <c r="H274" t="str">
        <f t="shared" si="19"/>
        <v/>
      </c>
      <c r="J274" s="3" t="s">
        <v>2216</v>
      </c>
      <c r="K274" s="3" t="s">
        <v>2217</v>
      </c>
    </row>
    <row r="275" spans="1:16" x14ac:dyDescent="0.2">
      <c r="A275" s="3" t="s">
        <v>238</v>
      </c>
      <c r="B275" s="3" t="s">
        <v>25</v>
      </c>
      <c r="C275" s="3" t="s">
        <v>511</v>
      </c>
      <c r="D275">
        <v>2</v>
      </c>
      <c r="E275" s="4" t="str">
        <f t="shared" si="16"/>
        <v/>
      </c>
      <c r="F275" t="str">
        <f t="shared" si="17"/>
        <v/>
      </c>
      <c r="G275" t="str">
        <f t="shared" si="18"/>
        <v/>
      </c>
      <c r="H275" t="str">
        <f t="shared" si="19"/>
        <v/>
      </c>
      <c r="J275" s="3" t="s">
        <v>2216</v>
      </c>
      <c r="K275" s="3" t="s">
        <v>2217</v>
      </c>
    </row>
    <row r="276" spans="1:16" x14ac:dyDescent="0.2">
      <c r="A276" s="3" t="s">
        <v>238</v>
      </c>
      <c r="B276" s="3" t="s">
        <v>25</v>
      </c>
      <c r="C276" s="3" t="s">
        <v>510</v>
      </c>
      <c r="D276">
        <v>4</v>
      </c>
      <c r="E276" s="4" t="str">
        <f t="shared" si="16"/>
        <v/>
      </c>
      <c r="F276" t="str">
        <f t="shared" si="17"/>
        <v/>
      </c>
      <c r="G276" t="str">
        <f t="shared" si="18"/>
        <v/>
      </c>
      <c r="H276" t="str">
        <f t="shared" si="19"/>
        <v/>
      </c>
      <c r="J276" s="3" t="s">
        <v>2044</v>
      </c>
      <c r="K276" s="3" t="s">
        <v>2045</v>
      </c>
      <c r="L276">
        <v>5</v>
      </c>
      <c r="M276">
        <v>6</v>
      </c>
    </row>
    <row r="277" spans="1:16" x14ac:dyDescent="0.2">
      <c r="A277" s="3" t="s">
        <v>238</v>
      </c>
      <c r="B277" s="3" t="s">
        <v>25</v>
      </c>
      <c r="C277" s="3" t="s">
        <v>508</v>
      </c>
      <c r="D277">
        <v>1</v>
      </c>
      <c r="E277" s="4" t="str">
        <f t="shared" si="16"/>
        <v/>
      </c>
      <c r="F277" t="str">
        <f t="shared" si="17"/>
        <v>common:FuncRunConfig:NotifySMS</v>
      </c>
      <c r="G277" t="str">
        <f t="shared" si="18"/>
        <v/>
      </c>
      <c r="H277" t="str">
        <f t="shared" si="19"/>
        <v/>
      </c>
    </row>
    <row r="278" spans="1:16" x14ac:dyDescent="0.2">
      <c r="A278" s="3" t="s">
        <v>238</v>
      </c>
      <c r="B278" s="3" t="s">
        <v>25</v>
      </c>
      <c r="C278" s="3" t="s">
        <v>507</v>
      </c>
      <c r="D278">
        <v>1</v>
      </c>
      <c r="E278" s="4" t="str">
        <f t="shared" si="16"/>
        <v/>
      </c>
      <c r="F278" t="str">
        <f t="shared" si="17"/>
        <v>common:FuncRunConfig:NotifyMail</v>
      </c>
      <c r="G278" t="str">
        <f t="shared" si="18"/>
        <v/>
      </c>
      <c r="H278" t="str">
        <f t="shared" si="19"/>
        <v/>
      </c>
    </row>
    <row r="279" spans="1:16" x14ac:dyDescent="0.2">
      <c r="A279" s="3" t="s">
        <v>238</v>
      </c>
      <c r="B279" s="3" t="s">
        <v>25</v>
      </c>
      <c r="C279" s="3" t="s">
        <v>506</v>
      </c>
      <c r="D279">
        <v>1</v>
      </c>
      <c r="E279" s="4" t="str">
        <f t="shared" si="16"/>
        <v/>
      </c>
      <c r="F279" t="str">
        <f t="shared" si="17"/>
        <v/>
      </c>
      <c r="G279" t="str">
        <f t="shared" si="18"/>
        <v/>
      </c>
      <c r="H279" t="str">
        <f t="shared" si="19"/>
        <v/>
      </c>
      <c r="J279" s="3" t="s">
        <v>2216</v>
      </c>
    </row>
    <row r="280" spans="1:16" x14ac:dyDescent="0.2">
      <c r="A280" s="3" t="s">
        <v>238</v>
      </c>
      <c r="B280" s="3" t="s">
        <v>25</v>
      </c>
      <c r="C280" s="3" t="s">
        <v>505</v>
      </c>
      <c r="D280">
        <v>1</v>
      </c>
      <c r="E280" s="4" t="str">
        <f t="shared" si="16"/>
        <v/>
      </c>
      <c r="F280" t="str">
        <f t="shared" si="17"/>
        <v>common:FuncRunConfig:MailOnRunMode</v>
      </c>
      <c r="G280" t="str">
        <f t="shared" si="18"/>
        <v/>
      </c>
      <c r="H280" t="str">
        <f t="shared" si="19"/>
        <v/>
      </c>
    </row>
    <row r="281" spans="1:16" x14ac:dyDescent="0.2">
      <c r="A281" s="3" t="s">
        <v>238</v>
      </c>
      <c r="B281" s="3" t="s">
        <v>25</v>
      </c>
      <c r="C281" s="3" t="s">
        <v>504</v>
      </c>
      <c r="D281">
        <v>1</v>
      </c>
      <c r="E281" s="4" t="str">
        <f t="shared" si="16"/>
        <v/>
      </c>
      <c r="F281" t="str">
        <f t="shared" si="17"/>
        <v/>
      </c>
      <c r="G281" t="str">
        <f t="shared" si="18"/>
        <v/>
      </c>
      <c r="H281" t="str">
        <f t="shared" si="19"/>
        <v/>
      </c>
      <c r="J281" s="3" t="s">
        <v>2216</v>
      </c>
    </row>
    <row r="282" spans="1:16" x14ac:dyDescent="0.2">
      <c r="A282" s="3" t="s">
        <v>238</v>
      </c>
      <c r="B282" s="3" t="s">
        <v>25</v>
      </c>
      <c r="C282" s="3" t="s">
        <v>509</v>
      </c>
      <c r="D282">
        <v>32</v>
      </c>
      <c r="E282" s="4" t="str">
        <f t="shared" si="16"/>
        <v/>
      </c>
      <c r="F282" t="str">
        <f t="shared" si="17"/>
        <v/>
      </c>
      <c r="G282" t="str">
        <f t="shared" si="18"/>
        <v/>
      </c>
      <c r="H282" t="str">
        <f t="shared" si="19"/>
        <v/>
      </c>
      <c r="J282" s="3" t="s">
        <v>2331</v>
      </c>
      <c r="K282" s="3" t="s">
        <v>2332</v>
      </c>
      <c r="L282" t="s">
        <v>2333</v>
      </c>
      <c r="M282" t="s">
        <v>2334</v>
      </c>
      <c r="N282" t="s">
        <v>2335</v>
      </c>
      <c r="O282" t="s">
        <v>2336</v>
      </c>
      <c r="P282" t="s">
        <v>2337</v>
      </c>
    </row>
    <row r="283" spans="1:16" x14ac:dyDescent="0.2">
      <c r="A283" s="3" t="s">
        <v>238</v>
      </c>
      <c r="B283" s="3" t="s">
        <v>25</v>
      </c>
      <c r="C283" s="3" t="s">
        <v>503</v>
      </c>
      <c r="D283">
        <v>38</v>
      </c>
      <c r="E283" s="4" t="str">
        <f t="shared" si="16"/>
        <v/>
      </c>
      <c r="F283" t="str">
        <f t="shared" si="17"/>
        <v/>
      </c>
      <c r="G283" t="str">
        <f t="shared" si="18"/>
        <v/>
      </c>
      <c r="H283" t="str">
        <f t="shared" si="19"/>
        <v/>
      </c>
      <c r="J283" s="3" t="s">
        <v>2044</v>
      </c>
      <c r="K283" s="3" t="s">
        <v>2012</v>
      </c>
      <c r="L283">
        <v>3</v>
      </c>
      <c r="M283">
        <v>5</v>
      </c>
      <c r="N283">
        <v>6</v>
      </c>
      <c r="O283">
        <v>8</v>
      </c>
      <c r="P283">
        <v>9</v>
      </c>
    </row>
    <row r="284" spans="1:16" x14ac:dyDescent="0.2">
      <c r="A284" s="3" t="s">
        <v>238</v>
      </c>
      <c r="B284" s="3" t="s">
        <v>25</v>
      </c>
      <c r="C284" s="3" t="s">
        <v>452</v>
      </c>
      <c r="D284">
        <v>38</v>
      </c>
      <c r="E284" s="4" t="str">
        <f t="shared" si="16"/>
        <v/>
      </c>
      <c r="F284" t="str">
        <f t="shared" si="17"/>
        <v/>
      </c>
      <c r="G284" t="str">
        <f t="shared" si="18"/>
        <v/>
      </c>
      <c r="H284" t="str">
        <f t="shared" si="19"/>
        <v/>
      </c>
      <c r="J284" s="3" t="s">
        <v>2339</v>
      </c>
      <c r="K284" s="3" t="s">
        <v>2340</v>
      </c>
      <c r="L284" t="s">
        <v>2341</v>
      </c>
      <c r="M284" t="s">
        <v>2342</v>
      </c>
      <c r="N284" t="s">
        <v>2343</v>
      </c>
      <c r="O284" t="s">
        <v>2344</v>
      </c>
      <c r="P284" t="s">
        <v>2345</v>
      </c>
    </row>
    <row r="285" spans="1:16" x14ac:dyDescent="0.2">
      <c r="A285" s="3" t="s">
        <v>238</v>
      </c>
      <c r="B285" s="3" t="s">
        <v>25</v>
      </c>
      <c r="C285" s="3" t="s">
        <v>502</v>
      </c>
      <c r="D285">
        <v>38</v>
      </c>
      <c r="E285" s="4" t="str">
        <f t="shared" si="16"/>
        <v/>
      </c>
      <c r="F285" t="str">
        <f t="shared" si="17"/>
        <v/>
      </c>
      <c r="G285" t="str">
        <f t="shared" si="18"/>
        <v/>
      </c>
      <c r="H285" t="str">
        <f t="shared" si="19"/>
        <v/>
      </c>
      <c r="J285" s="3" t="s">
        <v>2346</v>
      </c>
      <c r="K285" s="3" t="s">
        <v>2347</v>
      </c>
      <c r="L285" t="s">
        <v>2348</v>
      </c>
      <c r="M285" t="s">
        <v>2349</v>
      </c>
      <c r="N285" t="s">
        <v>2350</v>
      </c>
      <c r="O285" t="s">
        <v>1695</v>
      </c>
      <c r="P285" t="s">
        <v>2351</v>
      </c>
    </row>
    <row r="286" spans="1:16" x14ac:dyDescent="0.2">
      <c r="A286" s="3" t="s">
        <v>238</v>
      </c>
      <c r="B286" s="3" t="s">
        <v>25</v>
      </c>
      <c r="C286" s="3" t="s">
        <v>447</v>
      </c>
      <c r="D286">
        <v>1</v>
      </c>
      <c r="E286" s="4" t="str">
        <f t="shared" si="16"/>
        <v/>
      </c>
      <c r="F286" t="str">
        <f t="shared" si="17"/>
        <v/>
      </c>
      <c r="G286" t="str">
        <f t="shared" si="18"/>
        <v/>
      </c>
      <c r="H286" t="str">
        <f t="shared" si="19"/>
        <v/>
      </c>
      <c r="J286" s="3" t="s">
        <v>2217</v>
      </c>
    </row>
    <row r="287" spans="1:16" x14ac:dyDescent="0.2">
      <c r="A287" s="3" t="s">
        <v>238</v>
      </c>
      <c r="B287" s="3" t="s">
        <v>25</v>
      </c>
      <c r="C287" s="3" t="s">
        <v>288</v>
      </c>
      <c r="D287">
        <v>1</v>
      </c>
      <c r="E287" s="4" t="str">
        <f t="shared" si="16"/>
        <v/>
      </c>
      <c r="F287" t="str">
        <f t="shared" si="17"/>
        <v/>
      </c>
      <c r="G287" t="str">
        <f t="shared" si="18"/>
        <v/>
      </c>
      <c r="H287" t="str">
        <f t="shared" si="19"/>
        <v/>
      </c>
      <c r="J287" s="3" t="s">
        <v>2044</v>
      </c>
    </row>
    <row r="288" spans="1:16" x14ac:dyDescent="0.2">
      <c r="A288" s="3" t="s">
        <v>238</v>
      </c>
      <c r="B288" s="3" t="s">
        <v>25</v>
      </c>
      <c r="C288" s="3" t="s">
        <v>512</v>
      </c>
      <c r="D288">
        <v>4</v>
      </c>
      <c r="E288" s="4" t="str">
        <f t="shared" si="16"/>
        <v/>
      </c>
      <c r="F288" t="str">
        <f t="shared" si="17"/>
        <v/>
      </c>
      <c r="G288" t="str">
        <f t="shared" si="18"/>
        <v/>
      </c>
      <c r="H288" t="str">
        <f t="shared" si="19"/>
        <v/>
      </c>
      <c r="K288" s="3" t="s">
        <v>1524</v>
      </c>
      <c r="L288" t="s">
        <v>2352</v>
      </c>
      <c r="M288" t="s">
        <v>2353</v>
      </c>
    </row>
    <row r="289" spans="1:16" x14ac:dyDescent="0.2">
      <c r="A289" s="3" t="s">
        <v>238</v>
      </c>
      <c r="B289" s="3" t="s">
        <v>26</v>
      </c>
      <c r="C289" s="3" t="s">
        <v>522</v>
      </c>
      <c r="D289">
        <v>2</v>
      </c>
      <c r="E289" s="4" t="str">
        <f t="shared" si="16"/>
        <v/>
      </c>
      <c r="F289" t="str">
        <f t="shared" si="17"/>
        <v/>
      </c>
      <c r="G289" t="str">
        <f t="shared" si="18"/>
        <v/>
      </c>
      <c r="H289" t="str">
        <f t="shared" si="19"/>
        <v/>
      </c>
      <c r="J289" s="3" t="s">
        <v>1524</v>
      </c>
      <c r="K289" s="3" t="s">
        <v>2354</v>
      </c>
    </row>
    <row r="290" spans="1:16" x14ac:dyDescent="0.2">
      <c r="A290" s="3" t="s">
        <v>238</v>
      </c>
      <c r="B290" s="3" t="s">
        <v>26</v>
      </c>
      <c r="C290" s="3" t="s">
        <v>288</v>
      </c>
      <c r="D290">
        <v>1</v>
      </c>
      <c r="E290" s="4" t="str">
        <f t="shared" si="16"/>
        <v/>
      </c>
      <c r="F290" t="str">
        <f t="shared" si="17"/>
        <v/>
      </c>
      <c r="G290" t="str">
        <f t="shared" si="18"/>
        <v/>
      </c>
      <c r="H290" t="str">
        <f t="shared" si="19"/>
        <v/>
      </c>
      <c r="J290" s="3" t="s">
        <v>2044</v>
      </c>
    </row>
    <row r="291" spans="1:16" x14ac:dyDescent="0.2">
      <c r="A291" s="3" t="s">
        <v>238</v>
      </c>
      <c r="B291" s="3" t="s">
        <v>26</v>
      </c>
      <c r="C291" s="3" t="s">
        <v>515</v>
      </c>
      <c r="D291">
        <v>1591</v>
      </c>
      <c r="E291" s="4" t="str">
        <f t="shared" si="16"/>
        <v/>
      </c>
      <c r="F291" t="str">
        <f t="shared" si="17"/>
        <v/>
      </c>
      <c r="G291" t="str">
        <f t="shared" si="18"/>
        <v/>
      </c>
      <c r="H291" t="str">
        <f t="shared" si="19"/>
        <v/>
      </c>
      <c r="J291" s="3" t="s">
        <v>2043</v>
      </c>
      <c r="K291" s="3" t="s">
        <v>2355</v>
      </c>
      <c r="L291" t="s">
        <v>2356</v>
      </c>
      <c r="M291" t="s">
        <v>2357</v>
      </c>
      <c r="N291" t="s">
        <v>2358</v>
      </c>
      <c r="O291" t="s">
        <v>2359</v>
      </c>
      <c r="P291" t="s">
        <v>2360</v>
      </c>
    </row>
    <row r="292" spans="1:16" x14ac:dyDescent="0.2">
      <c r="A292" s="3" t="s">
        <v>238</v>
      </c>
      <c r="B292" s="3" t="s">
        <v>26</v>
      </c>
      <c r="C292" s="3" t="s">
        <v>516</v>
      </c>
      <c r="D292">
        <v>657</v>
      </c>
      <c r="E292" s="4" t="str">
        <f t="shared" si="16"/>
        <v/>
      </c>
      <c r="F292" t="str">
        <f t="shared" si="17"/>
        <v/>
      </c>
      <c r="G292" t="str">
        <f t="shared" si="18"/>
        <v/>
      </c>
      <c r="H292" t="str">
        <f t="shared" si="19"/>
        <v/>
      </c>
      <c r="J292" s="3" t="s">
        <v>2043</v>
      </c>
      <c r="K292" s="3" t="s">
        <v>2361</v>
      </c>
      <c r="L292">
        <v>15</v>
      </c>
      <c r="M292">
        <v>19</v>
      </c>
      <c r="N292">
        <v>23</v>
      </c>
      <c r="O292">
        <v>27</v>
      </c>
      <c r="P292">
        <v>37</v>
      </c>
    </row>
    <row r="293" spans="1:16" x14ac:dyDescent="0.2">
      <c r="A293" s="3" t="s">
        <v>238</v>
      </c>
      <c r="B293" s="3" t="s">
        <v>26</v>
      </c>
      <c r="C293" s="3" t="s">
        <v>503</v>
      </c>
      <c r="D293">
        <v>35</v>
      </c>
      <c r="E293" s="4" t="str">
        <f t="shared" si="16"/>
        <v/>
      </c>
      <c r="F293" t="str">
        <f t="shared" si="17"/>
        <v/>
      </c>
      <c r="G293" t="str">
        <f t="shared" si="18"/>
        <v/>
      </c>
      <c r="H293" t="str">
        <f t="shared" si="19"/>
        <v/>
      </c>
      <c r="J293" s="3" t="s">
        <v>2044</v>
      </c>
      <c r="K293" s="3" t="s">
        <v>2012</v>
      </c>
      <c r="L293">
        <v>3</v>
      </c>
      <c r="M293">
        <v>5</v>
      </c>
      <c r="N293">
        <v>6</v>
      </c>
      <c r="O293">
        <v>8</v>
      </c>
      <c r="P293">
        <v>10</v>
      </c>
    </row>
    <row r="294" spans="1:16" x14ac:dyDescent="0.2">
      <c r="A294" s="3" t="s">
        <v>238</v>
      </c>
      <c r="B294" s="3" t="s">
        <v>26</v>
      </c>
      <c r="C294" s="3" t="s">
        <v>517</v>
      </c>
      <c r="D294">
        <v>2648</v>
      </c>
      <c r="E294" s="4" t="str">
        <f t="shared" si="16"/>
        <v/>
      </c>
      <c r="F294" t="str">
        <f t="shared" si="17"/>
        <v/>
      </c>
      <c r="G294" t="str">
        <f t="shared" si="18"/>
        <v/>
      </c>
      <c r="H294" t="str">
        <f t="shared" si="19"/>
        <v/>
      </c>
      <c r="J294" s="3" t="s">
        <v>2044</v>
      </c>
      <c r="K294" s="3" t="s">
        <v>2012</v>
      </c>
      <c r="L294">
        <v>3</v>
      </c>
      <c r="M294">
        <v>4</v>
      </c>
      <c r="N294">
        <v>5</v>
      </c>
      <c r="O294">
        <v>6</v>
      </c>
      <c r="P294">
        <v>7</v>
      </c>
    </row>
    <row r="295" spans="1:16" x14ac:dyDescent="0.2">
      <c r="A295" s="3" t="s">
        <v>238</v>
      </c>
      <c r="B295" s="3" t="s">
        <v>26</v>
      </c>
      <c r="C295" s="3" t="s">
        <v>518</v>
      </c>
      <c r="D295">
        <v>2</v>
      </c>
      <c r="E295" s="4" t="str">
        <f t="shared" si="16"/>
        <v/>
      </c>
      <c r="F295" t="str">
        <f t="shared" si="17"/>
        <v/>
      </c>
      <c r="G295" t="str">
        <f t="shared" si="18"/>
        <v/>
      </c>
      <c r="H295" t="str">
        <f t="shared" si="19"/>
        <v/>
      </c>
      <c r="J295" s="3" t="s">
        <v>2044</v>
      </c>
      <c r="K295" s="3" t="s">
        <v>2012</v>
      </c>
    </row>
    <row r="296" spans="1:16" x14ac:dyDescent="0.2">
      <c r="A296" s="3" t="s">
        <v>238</v>
      </c>
      <c r="B296" s="3" t="s">
        <v>26</v>
      </c>
      <c r="C296" s="3" t="s">
        <v>519</v>
      </c>
      <c r="D296">
        <v>26</v>
      </c>
      <c r="E296" s="4" t="str">
        <f t="shared" si="16"/>
        <v/>
      </c>
      <c r="F296" t="str">
        <f t="shared" si="17"/>
        <v/>
      </c>
      <c r="G296" t="str">
        <f t="shared" si="18"/>
        <v/>
      </c>
      <c r="H296" t="str">
        <f t="shared" si="19"/>
        <v/>
      </c>
      <c r="J296" s="3" t="s">
        <v>2044</v>
      </c>
      <c r="K296" s="3" t="s">
        <v>2012</v>
      </c>
      <c r="L296">
        <v>3</v>
      </c>
      <c r="M296">
        <v>4</v>
      </c>
      <c r="N296">
        <v>5</v>
      </c>
      <c r="O296">
        <v>6</v>
      </c>
      <c r="P296">
        <v>7</v>
      </c>
    </row>
    <row r="297" spans="1:16" x14ac:dyDescent="0.2">
      <c r="A297" s="3" t="s">
        <v>238</v>
      </c>
      <c r="B297" s="3" t="s">
        <v>26</v>
      </c>
      <c r="C297" s="3" t="s">
        <v>520</v>
      </c>
      <c r="D297">
        <v>351</v>
      </c>
      <c r="E297" s="4" t="str">
        <f t="shared" si="16"/>
        <v/>
      </c>
      <c r="F297" t="str">
        <f t="shared" si="17"/>
        <v/>
      </c>
      <c r="G297" t="str">
        <f t="shared" si="18"/>
        <v/>
      </c>
      <c r="H297" t="str">
        <f t="shared" si="19"/>
        <v/>
      </c>
      <c r="J297" s="3" t="s">
        <v>2044</v>
      </c>
      <c r="K297" s="3" t="s">
        <v>2012</v>
      </c>
      <c r="L297">
        <v>3</v>
      </c>
      <c r="M297">
        <v>4</v>
      </c>
      <c r="N297">
        <v>5</v>
      </c>
      <c r="O297">
        <v>6</v>
      </c>
      <c r="P297">
        <v>7</v>
      </c>
    </row>
    <row r="298" spans="1:16" x14ac:dyDescent="0.2">
      <c r="A298" s="3" t="s">
        <v>238</v>
      </c>
      <c r="B298" s="3" t="s">
        <v>26</v>
      </c>
      <c r="C298" s="3" t="s">
        <v>309</v>
      </c>
      <c r="D298">
        <v>13</v>
      </c>
      <c r="E298" s="4" t="str">
        <f t="shared" si="16"/>
        <v/>
      </c>
      <c r="F298" t="str">
        <f t="shared" si="17"/>
        <v/>
      </c>
      <c r="G298" t="str">
        <f t="shared" si="18"/>
        <v/>
      </c>
      <c r="H298" t="str">
        <f t="shared" si="19"/>
        <v/>
      </c>
      <c r="J298" s="3" t="s">
        <v>2012</v>
      </c>
      <c r="K298" s="3" t="s">
        <v>2045</v>
      </c>
      <c r="L298">
        <v>6</v>
      </c>
      <c r="M298">
        <v>8</v>
      </c>
      <c r="N298">
        <v>9</v>
      </c>
      <c r="O298">
        <v>10</v>
      </c>
      <c r="P298">
        <v>11</v>
      </c>
    </row>
    <row r="299" spans="1:16" x14ac:dyDescent="0.2">
      <c r="A299" s="3" t="s">
        <v>238</v>
      </c>
      <c r="B299" s="3" t="s">
        <v>26</v>
      </c>
      <c r="C299" s="3" t="s">
        <v>521</v>
      </c>
      <c r="D299">
        <v>1</v>
      </c>
      <c r="E299" s="4" t="str">
        <f t="shared" si="16"/>
        <v/>
      </c>
      <c r="F299" t="str">
        <f t="shared" si="17"/>
        <v>common:FuncRunExec:MinStartTime</v>
      </c>
      <c r="G299" t="str">
        <f t="shared" si="18"/>
        <v/>
      </c>
      <c r="H299" t="str">
        <f t="shared" si="19"/>
        <v/>
      </c>
    </row>
    <row r="300" spans="1:16" x14ac:dyDescent="0.2">
      <c r="A300" s="3" t="s">
        <v>238</v>
      </c>
      <c r="B300" s="3" t="s">
        <v>26</v>
      </c>
      <c r="C300" s="3" t="s">
        <v>525</v>
      </c>
      <c r="D300">
        <v>1777</v>
      </c>
      <c r="E300" s="4" t="str">
        <f t="shared" si="16"/>
        <v/>
      </c>
      <c r="F300" t="str">
        <f t="shared" si="17"/>
        <v/>
      </c>
      <c r="G300" t="str">
        <f t="shared" si="18"/>
        <v/>
      </c>
      <c r="H300" t="str">
        <f t="shared" si="19"/>
        <v/>
      </c>
      <c r="J300" s="3" t="s">
        <v>2043</v>
      </c>
      <c r="K300" s="3" t="s">
        <v>2329</v>
      </c>
      <c r="L300">
        <v>11</v>
      </c>
      <c r="M300">
        <v>12</v>
      </c>
      <c r="N300">
        <v>14</v>
      </c>
      <c r="O300">
        <v>15</v>
      </c>
      <c r="P300">
        <v>16</v>
      </c>
    </row>
    <row r="301" spans="1:16" x14ac:dyDescent="0.2">
      <c r="A301" s="3" t="s">
        <v>238</v>
      </c>
      <c r="B301" s="3" t="s">
        <v>26</v>
      </c>
      <c r="C301" s="3" t="s">
        <v>523</v>
      </c>
      <c r="D301">
        <v>4</v>
      </c>
      <c r="E301" s="4" t="str">
        <f t="shared" si="16"/>
        <v/>
      </c>
      <c r="F301" t="str">
        <f t="shared" si="17"/>
        <v/>
      </c>
      <c r="G301" t="str">
        <f t="shared" si="18"/>
        <v/>
      </c>
      <c r="H301" t="str">
        <f t="shared" si="19"/>
        <v/>
      </c>
      <c r="J301" s="3" t="s">
        <v>2365</v>
      </c>
      <c r="K301" s="3" t="s">
        <v>2366</v>
      </c>
      <c r="L301" t="s">
        <v>2367</v>
      </c>
      <c r="M301" t="s">
        <v>2368</v>
      </c>
    </row>
    <row r="302" spans="1:16" x14ac:dyDescent="0.2">
      <c r="A302" s="3" t="s">
        <v>238</v>
      </c>
      <c r="B302" s="3" t="s">
        <v>26</v>
      </c>
      <c r="C302" s="3" t="s">
        <v>524</v>
      </c>
      <c r="D302">
        <v>1451</v>
      </c>
      <c r="E302" s="4" t="str">
        <f t="shared" si="16"/>
        <v/>
      </c>
      <c r="F302" t="str">
        <f t="shared" si="17"/>
        <v/>
      </c>
      <c r="G302" t="str">
        <f t="shared" si="18"/>
        <v/>
      </c>
      <c r="H302" t="str">
        <f t="shared" si="19"/>
        <v/>
      </c>
      <c r="J302" s="3" t="s">
        <v>2043</v>
      </c>
      <c r="K302" s="3" t="s">
        <v>2369</v>
      </c>
      <c r="L302" t="s">
        <v>2355</v>
      </c>
      <c r="M302" t="s">
        <v>2370</v>
      </c>
      <c r="N302" t="s">
        <v>2357</v>
      </c>
      <c r="O302" t="s">
        <v>2358</v>
      </c>
      <c r="P302" t="s">
        <v>2371</v>
      </c>
    </row>
    <row r="303" spans="1:16" x14ac:dyDescent="0.2">
      <c r="A303" s="3" t="s">
        <v>238</v>
      </c>
      <c r="B303" s="3" t="s">
        <v>27</v>
      </c>
      <c r="C303" s="3" t="s">
        <v>517</v>
      </c>
      <c r="D303">
        <v>2648</v>
      </c>
      <c r="E303" s="4" t="str">
        <f t="shared" si="16"/>
        <v/>
      </c>
      <c r="F303" t="str">
        <f t="shared" si="17"/>
        <v/>
      </c>
      <c r="G303" t="str">
        <f t="shared" si="18"/>
        <v/>
      </c>
      <c r="H303" t="str">
        <f t="shared" si="19"/>
        <v/>
      </c>
      <c r="J303" s="3" t="s">
        <v>2044</v>
      </c>
      <c r="K303" s="3" t="s">
        <v>2012</v>
      </c>
      <c r="L303">
        <v>3</v>
      </c>
      <c r="M303">
        <v>4</v>
      </c>
      <c r="N303">
        <v>5</v>
      </c>
      <c r="O303">
        <v>6</v>
      </c>
      <c r="P303">
        <v>7</v>
      </c>
    </row>
    <row r="304" spans="1:16" x14ac:dyDescent="0.2">
      <c r="A304" s="3" t="s">
        <v>238</v>
      </c>
      <c r="B304" s="3" t="s">
        <v>27</v>
      </c>
      <c r="C304" s="3" t="s">
        <v>527</v>
      </c>
      <c r="D304">
        <v>2022</v>
      </c>
      <c r="E304" s="4" t="str">
        <f t="shared" si="16"/>
        <v/>
      </c>
      <c r="F304" t="str">
        <f t="shared" si="17"/>
        <v/>
      </c>
      <c r="G304" t="str">
        <f t="shared" si="18"/>
        <v/>
      </c>
      <c r="H304" t="str">
        <f t="shared" si="19"/>
        <v/>
      </c>
      <c r="J304" s="3" t="s">
        <v>2369</v>
      </c>
      <c r="K304" s="3" t="s">
        <v>2355</v>
      </c>
      <c r="L304" t="s">
        <v>2356</v>
      </c>
      <c r="M304" t="s">
        <v>2370</v>
      </c>
      <c r="N304" t="s">
        <v>2357</v>
      </c>
      <c r="O304" t="s">
        <v>2358</v>
      </c>
      <c r="P304" t="s">
        <v>2359</v>
      </c>
    </row>
    <row r="305" spans="1:16" x14ac:dyDescent="0.2">
      <c r="A305" s="3" t="s">
        <v>238</v>
      </c>
      <c r="B305" s="3" t="s">
        <v>27</v>
      </c>
      <c r="C305" s="3" t="s">
        <v>526</v>
      </c>
      <c r="D305">
        <v>4</v>
      </c>
      <c r="E305" s="4" t="str">
        <f t="shared" si="16"/>
        <v/>
      </c>
      <c r="F305" t="str">
        <f t="shared" si="17"/>
        <v/>
      </c>
      <c r="G305" t="str">
        <f t="shared" si="18"/>
        <v/>
      </c>
      <c r="H305" t="str">
        <f t="shared" si="19"/>
        <v/>
      </c>
      <c r="J305" s="3" t="s">
        <v>2365</v>
      </c>
      <c r="K305" s="3" t="s">
        <v>2366</v>
      </c>
      <c r="L305" t="s">
        <v>2367</v>
      </c>
      <c r="M305" t="s">
        <v>2368</v>
      </c>
    </row>
    <row r="306" spans="1:16" x14ac:dyDescent="0.2">
      <c r="A306" s="3" t="s">
        <v>238</v>
      </c>
      <c r="B306" s="3" t="s">
        <v>28</v>
      </c>
      <c r="C306" s="3" t="s">
        <v>503</v>
      </c>
      <c r="D306">
        <v>36</v>
      </c>
      <c r="E306" s="4" t="str">
        <f t="shared" si="16"/>
        <v/>
      </c>
      <c r="F306" t="str">
        <f t="shared" si="17"/>
        <v/>
      </c>
      <c r="G306" t="str">
        <f t="shared" si="18"/>
        <v/>
      </c>
      <c r="H306" t="str">
        <f t="shared" si="19"/>
        <v/>
      </c>
      <c r="J306" s="3" t="s">
        <v>2044</v>
      </c>
      <c r="K306" s="3" t="s">
        <v>2012</v>
      </c>
      <c r="L306">
        <v>3</v>
      </c>
      <c r="M306">
        <v>5</v>
      </c>
      <c r="N306">
        <v>6</v>
      </c>
      <c r="O306">
        <v>8</v>
      </c>
      <c r="P306">
        <v>9</v>
      </c>
    </row>
    <row r="307" spans="1:16" x14ac:dyDescent="0.2">
      <c r="A307" s="3" t="s">
        <v>238</v>
      </c>
      <c r="B307" s="3" t="s">
        <v>28</v>
      </c>
      <c r="C307" s="3" t="s">
        <v>528</v>
      </c>
      <c r="D307">
        <v>40</v>
      </c>
      <c r="E307" s="4" t="str">
        <f t="shared" si="16"/>
        <v/>
      </c>
      <c r="F307" t="str">
        <f t="shared" si="17"/>
        <v/>
      </c>
      <c r="G307" t="str">
        <f t="shared" si="18"/>
        <v/>
      </c>
      <c r="H307" t="str">
        <f t="shared" si="19"/>
        <v/>
      </c>
      <c r="K307" s="3" t="s">
        <v>2372</v>
      </c>
      <c r="L307" t="s">
        <v>2373</v>
      </c>
      <c r="M307" t="s">
        <v>2374</v>
      </c>
      <c r="N307" t="s">
        <v>2375</v>
      </c>
      <c r="O307" t="s">
        <v>2376</v>
      </c>
      <c r="P307" t="s">
        <v>2377</v>
      </c>
    </row>
    <row r="308" spans="1:16" x14ac:dyDescent="0.2">
      <c r="A308" s="3" t="s">
        <v>238</v>
      </c>
      <c r="B308" s="3" t="s">
        <v>28</v>
      </c>
      <c r="C308" s="3" t="s">
        <v>531</v>
      </c>
      <c r="D308">
        <v>4</v>
      </c>
      <c r="E308" s="4" t="str">
        <f t="shared" si="16"/>
        <v/>
      </c>
      <c r="F308" t="str">
        <f t="shared" si="17"/>
        <v/>
      </c>
      <c r="G308" t="str">
        <f t="shared" si="18"/>
        <v/>
      </c>
      <c r="H308" t="str">
        <f t="shared" si="19"/>
        <v/>
      </c>
      <c r="J308" s="3" t="s">
        <v>2378</v>
      </c>
      <c r="K308" s="3" t="s">
        <v>561</v>
      </c>
      <c r="L308" t="s">
        <v>2379</v>
      </c>
      <c r="M308" t="s">
        <v>2380</v>
      </c>
    </row>
    <row r="309" spans="1:16" x14ac:dyDescent="0.2">
      <c r="A309" s="3" t="s">
        <v>238</v>
      </c>
      <c r="B309" s="3" t="s">
        <v>28</v>
      </c>
      <c r="C309" s="3" t="s">
        <v>530</v>
      </c>
      <c r="D309">
        <v>10</v>
      </c>
      <c r="E309" s="4" t="str">
        <f t="shared" si="16"/>
        <v/>
      </c>
      <c r="F309" t="str">
        <f t="shared" si="17"/>
        <v/>
      </c>
      <c r="G309" t="str">
        <f t="shared" si="18"/>
        <v/>
      </c>
      <c r="H309" t="str">
        <f t="shared" si="19"/>
        <v/>
      </c>
      <c r="J309" s="3" t="s">
        <v>2044</v>
      </c>
      <c r="K309" s="3" t="s">
        <v>2012</v>
      </c>
      <c r="L309">
        <v>3</v>
      </c>
      <c r="M309">
        <v>4</v>
      </c>
      <c r="N309">
        <v>5</v>
      </c>
      <c r="O309">
        <v>6</v>
      </c>
      <c r="P309">
        <v>7</v>
      </c>
    </row>
    <row r="310" spans="1:16" x14ac:dyDescent="0.2">
      <c r="A310" s="3" t="s">
        <v>238</v>
      </c>
      <c r="B310" s="3" t="s">
        <v>28</v>
      </c>
      <c r="C310" s="3" t="s">
        <v>529</v>
      </c>
      <c r="D310">
        <v>68</v>
      </c>
      <c r="E310" s="4" t="str">
        <f t="shared" si="16"/>
        <v/>
      </c>
      <c r="F310" t="str">
        <f t="shared" si="17"/>
        <v/>
      </c>
      <c r="G310" t="str">
        <f t="shared" si="18"/>
        <v/>
      </c>
      <c r="H310" t="str">
        <f t="shared" si="19"/>
        <v/>
      </c>
      <c r="J310" s="3" t="s">
        <v>2381</v>
      </c>
      <c r="K310" s="3" t="s">
        <v>2382</v>
      </c>
      <c r="L310" t="s">
        <v>2383</v>
      </c>
      <c r="M310" t="s">
        <v>2384</v>
      </c>
      <c r="N310" t="s">
        <v>2385</v>
      </c>
      <c r="O310" t="s">
        <v>2386</v>
      </c>
      <c r="P310" t="s">
        <v>2387</v>
      </c>
    </row>
    <row r="311" spans="1:16" x14ac:dyDescent="0.2">
      <c r="A311" s="3" t="s">
        <v>238</v>
      </c>
      <c r="B311" s="3" t="s">
        <v>29</v>
      </c>
      <c r="C311" s="3" t="s">
        <v>535</v>
      </c>
      <c r="D311">
        <v>1</v>
      </c>
      <c r="E311" s="4" t="str">
        <f t="shared" si="16"/>
        <v/>
      </c>
      <c r="F311" t="str">
        <f t="shared" si="17"/>
        <v>common:FuncRunProcess:ProcessHost</v>
      </c>
      <c r="G311" t="str">
        <f t="shared" si="18"/>
        <v/>
      </c>
      <c r="H311" t="str">
        <f t="shared" si="19"/>
        <v/>
      </c>
    </row>
    <row r="312" spans="1:16" x14ac:dyDescent="0.2">
      <c r="A312" s="3" t="s">
        <v>238</v>
      </c>
      <c r="B312" s="3" t="s">
        <v>29</v>
      </c>
      <c r="C312" s="3" t="s">
        <v>534</v>
      </c>
      <c r="D312">
        <v>724</v>
      </c>
      <c r="E312" s="4" t="str">
        <f t="shared" si="16"/>
        <v/>
      </c>
      <c r="F312" t="str">
        <f t="shared" si="17"/>
        <v/>
      </c>
      <c r="G312" t="str">
        <f t="shared" si="18"/>
        <v/>
      </c>
      <c r="H312" t="str">
        <f t="shared" si="19"/>
        <v/>
      </c>
      <c r="J312" s="3" t="s">
        <v>2043</v>
      </c>
      <c r="K312" s="3" t="s">
        <v>2044</v>
      </c>
      <c r="L312">
        <v>2</v>
      </c>
      <c r="M312">
        <v>3</v>
      </c>
      <c r="N312">
        <v>4</v>
      </c>
      <c r="O312">
        <v>5</v>
      </c>
      <c r="P312">
        <v>6</v>
      </c>
    </row>
    <row r="313" spans="1:16" x14ac:dyDescent="0.2">
      <c r="A313" s="3" t="s">
        <v>238</v>
      </c>
      <c r="B313" s="3" t="s">
        <v>29</v>
      </c>
      <c r="C313" s="3" t="s">
        <v>533</v>
      </c>
      <c r="D313">
        <v>801</v>
      </c>
      <c r="E313" s="4" t="str">
        <f t="shared" si="16"/>
        <v/>
      </c>
      <c r="F313" t="str">
        <f t="shared" si="17"/>
        <v/>
      </c>
      <c r="G313" t="str">
        <f t="shared" si="18"/>
        <v/>
      </c>
      <c r="H313" t="str">
        <f t="shared" si="19"/>
        <v/>
      </c>
      <c r="J313" s="3" t="s">
        <v>2043</v>
      </c>
      <c r="K313" s="3" t="s">
        <v>2388</v>
      </c>
      <c r="L313" t="s">
        <v>2389</v>
      </c>
      <c r="M313" t="s">
        <v>2390</v>
      </c>
      <c r="N313" t="s">
        <v>2391</v>
      </c>
      <c r="O313" t="s">
        <v>2392</v>
      </c>
      <c r="P313" t="s">
        <v>2393</v>
      </c>
    </row>
    <row r="314" spans="1:16" x14ac:dyDescent="0.2">
      <c r="A314" s="3" t="s">
        <v>238</v>
      </c>
      <c r="B314" s="3" t="s">
        <v>29</v>
      </c>
      <c r="C314" s="3" t="s">
        <v>532</v>
      </c>
      <c r="D314">
        <v>4645</v>
      </c>
      <c r="E314" s="4" t="str">
        <f t="shared" si="16"/>
        <v/>
      </c>
      <c r="F314" t="str">
        <f t="shared" si="17"/>
        <v/>
      </c>
      <c r="G314" t="str">
        <f t="shared" si="18"/>
        <v/>
      </c>
      <c r="H314" t="str">
        <f t="shared" si="19"/>
        <v/>
      </c>
      <c r="J314" s="3" t="s">
        <v>2044</v>
      </c>
      <c r="K314" s="3" t="s">
        <v>2012</v>
      </c>
      <c r="L314">
        <v>3</v>
      </c>
      <c r="M314">
        <v>4</v>
      </c>
      <c r="N314">
        <v>5</v>
      </c>
      <c r="O314">
        <v>6</v>
      </c>
      <c r="P314">
        <v>7</v>
      </c>
    </row>
    <row r="315" spans="1:16" x14ac:dyDescent="0.2">
      <c r="A315" s="3" t="s">
        <v>238</v>
      </c>
      <c r="B315" s="3" t="s">
        <v>29</v>
      </c>
      <c r="C315" s="3" t="s">
        <v>517</v>
      </c>
      <c r="D315">
        <v>2095</v>
      </c>
      <c r="E315" s="4" t="str">
        <f t="shared" si="16"/>
        <v/>
      </c>
      <c r="F315" t="str">
        <f t="shared" si="17"/>
        <v/>
      </c>
      <c r="G315" t="str">
        <f t="shared" si="18"/>
        <v/>
      </c>
      <c r="H315" t="str">
        <f t="shared" si="19"/>
        <v/>
      </c>
      <c r="J315" s="3" t="s">
        <v>2044</v>
      </c>
      <c r="K315" s="3" t="s">
        <v>2012</v>
      </c>
      <c r="L315">
        <v>3</v>
      </c>
      <c r="M315">
        <v>4</v>
      </c>
      <c r="N315">
        <v>5</v>
      </c>
      <c r="O315">
        <v>6</v>
      </c>
      <c r="P315">
        <v>7</v>
      </c>
    </row>
    <row r="316" spans="1:16" x14ac:dyDescent="0.2">
      <c r="A316" s="3" t="s">
        <v>238</v>
      </c>
      <c r="B316" s="3" t="s">
        <v>29</v>
      </c>
      <c r="C316" s="3" t="s">
        <v>503</v>
      </c>
      <c r="D316">
        <v>35</v>
      </c>
      <c r="E316" s="4" t="str">
        <f t="shared" si="16"/>
        <v/>
      </c>
      <c r="F316" t="str">
        <f t="shared" si="17"/>
        <v/>
      </c>
      <c r="G316" t="str">
        <f t="shared" si="18"/>
        <v/>
      </c>
      <c r="H316" t="str">
        <f t="shared" si="19"/>
        <v/>
      </c>
      <c r="J316" s="3" t="s">
        <v>2044</v>
      </c>
      <c r="K316" s="3" t="s">
        <v>2012</v>
      </c>
      <c r="L316">
        <v>3</v>
      </c>
      <c r="M316">
        <v>5</v>
      </c>
      <c r="N316">
        <v>6</v>
      </c>
      <c r="O316">
        <v>8</v>
      </c>
      <c r="P316">
        <v>10</v>
      </c>
    </row>
    <row r="317" spans="1:16" x14ac:dyDescent="0.2">
      <c r="A317" s="3" t="s">
        <v>238</v>
      </c>
      <c r="B317" s="3" t="s">
        <v>29</v>
      </c>
      <c r="C317" s="3" t="s">
        <v>515</v>
      </c>
      <c r="D317">
        <v>1940</v>
      </c>
      <c r="E317" s="4" t="str">
        <f t="shared" si="16"/>
        <v/>
      </c>
      <c r="F317" t="str">
        <f t="shared" si="17"/>
        <v/>
      </c>
      <c r="G317" t="str">
        <f t="shared" si="18"/>
        <v/>
      </c>
      <c r="H317" t="str">
        <f t="shared" si="19"/>
        <v/>
      </c>
      <c r="J317" s="3" t="s">
        <v>2043</v>
      </c>
      <c r="K317" s="3" t="s">
        <v>2369</v>
      </c>
      <c r="L317" t="s">
        <v>2355</v>
      </c>
      <c r="M317" t="s">
        <v>2388</v>
      </c>
      <c r="N317" t="s">
        <v>2394</v>
      </c>
      <c r="O317" t="s">
        <v>2357</v>
      </c>
      <c r="P317" t="s">
        <v>2395</v>
      </c>
    </row>
    <row r="318" spans="1:16" x14ac:dyDescent="0.2">
      <c r="A318" s="3" t="s">
        <v>238</v>
      </c>
      <c r="B318" s="3" t="s">
        <v>29</v>
      </c>
      <c r="C318" s="3" t="s">
        <v>536</v>
      </c>
      <c r="D318">
        <v>4102</v>
      </c>
      <c r="E318" s="4" t="str">
        <f t="shared" si="16"/>
        <v/>
      </c>
      <c r="F318" t="str">
        <f t="shared" si="17"/>
        <v/>
      </c>
      <c r="G318" t="str">
        <f t="shared" si="18"/>
        <v/>
      </c>
      <c r="H318" t="str">
        <f t="shared" si="19"/>
        <v/>
      </c>
      <c r="J318" s="3" t="s">
        <v>2043</v>
      </c>
      <c r="K318" s="3" t="s">
        <v>2396</v>
      </c>
      <c r="L318">
        <v>304</v>
      </c>
      <c r="M318">
        <v>310</v>
      </c>
      <c r="N318">
        <v>314</v>
      </c>
      <c r="O318">
        <v>315</v>
      </c>
      <c r="P318">
        <v>319</v>
      </c>
    </row>
    <row r="319" spans="1:16" x14ac:dyDescent="0.2">
      <c r="A319" s="3" t="s">
        <v>238</v>
      </c>
      <c r="B319" s="3" t="s">
        <v>29</v>
      </c>
      <c r="C319" s="3" t="s">
        <v>524</v>
      </c>
      <c r="D319">
        <v>1508</v>
      </c>
      <c r="E319" s="4" t="str">
        <f t="shared" si="16"/>
        <v/>
      </c>
      <c r="F319" t="str">
        <f t="shared" si="17"/>
        <v/>
      </c>
      <c r="G319" t="str">
        <f t="shared" si="18"/>
        <v/>
      </c>
      <c r="H319" t="str">
        <f t="shared" si="19"/>
        <v/>
      </c>
      <c r="J319" s="3" t="s">
        <v>2369</v>
      </c>
      <c r="K319" s="3" t="s">
        <v>2355</v>
      </c>
      <c r="L319" t="s">
        <v>2370</v>
      </c>
      <c r="M319" t="s">
        <v>2357</v>
      </c>
      <c r="N319" t="s">
        <v>2358</v>
      </c>
      <c r="O319" t="s">
        <v>2371</v>
      </c>
      <c r="P319" t="s">
        <v>2360</v>
      </c>
    </row>
    <row r="320" spans="1:16" x14ac:dyDescent="0.2">
      <c r="A320" s="3" t="s">
        <v>238</v>
      </c>
      <c r="B320" s="3" t="s">
        <v>29</v>
      </c>
      <c r="C320" s="3" t="s">
        <v>537</v>
      </c>
      <c r="D320">
        <v>8</v>
      </c>
      <c r="E320" s="4" t="str">
        <f t="shared" si="16"/>
        <v/>
      </c>
      <c r="F320" t="str">
        <f t="shared" si="17"/>
        <v/>
      </c>
      <c r="G320" t="str">
        <f t="shared" si="18"/>
        <v/>
      </c>
      <c r="H320" t="str">
        <f t="shared" si="19"/>
        <v/>
      </c>
      <c r="J320" s="3" t="s">
        <v>2044</v>
      </c>
      <c r="K320" s="3" t="s">
        <v>2012</v>
      </c>
      <c r="L320">
        <v>3</v>
      </c>
      <c r="M320">
        <v>4</v>
      </c>
      <c r="N320">
        <v>5</v>
      </c>
      <c r="O320">
        <v>6</v>
      </c>
      <c r="P320">
        <v>7</v>
      </c>
    </row>
    <row r="321" spans="1:16" x14ac:dyDescent="0.2">
      <c r="A321" s="3" t="s">
        <v>238</v>
      </c>
      <c r="B321" s="3" t="s">
        <v>29</v>
      </c>
      <c r="C321" s="3" t="s">
        <v>523</v>
      </c>
      <c r="D321">
        <v>3</v>
      </c>
      <c r="E321" s="4" t="str">
        <f t="shared" si="16"/>
        <v/>
      </c>
      <c r="F321" t="str">
        <f t="shared" si="17"/>
        <v/>
      </c>
      <c r="G321" t="str">
        <f t="shared" si="18"/>
        <v/>
      </c>
      <c r="H321" t="str">
        <f t="shared" si="19"/>
        <v/>
      </c>
      <c r="J321" s="3" t="s">
        <v>2365</v>
      </c>
      <c r="K321" s="3" t="s">
        <v>2366</v>
      </c>
      <c r="L321" t="s">
        <v>2367</v>
      </c>
    </row>
    <row r="322" spans="1:16" x14ac:dyDescent="0.2">
      <c r="A322" s="3" t="s">
        <v>238</v>
      </c>
      <c r="B322" s="3" t="s">
        <v>29</v>
      </c>
      <c r="C322" s="3" t="s">
        <v>509</v>
      </c>
      <c r="D322">
        <v>4645</v>
      </c>
      <c r="E322" s="4" t="str">
        <f t="shared" si="16"/>
        <v/>
      </c>
      <c r="F322" t="str">
        <f t="shared" si="17"/>
        <v/>
      </c>
      <c r="G322" t="str">
        <f t="shared" si="18"/>
        <v/>
      </c>
      <c r="H322" t="str">
        <f t="shared" si="19"/>
        <v/>
      </c>
      <c r="J322" s="3" t="s">
        <v>2397</v>
      </c>
      <c r="K322" s="3" t="s">
        <v>2398</v>
      </c>
      <c r="L322" t="s">
        <v>2399</v>
      </c>
      <c r="M322" t="s">
        <v>2400</v>
      </c>
      <c r="N322" t="s">
        <v>2401</v>
      </c>
      <c r="O322" t="s">
        <v>2402</v>
      </c>
      <c r="P322" t="s">
        <v>2403</v>
      </c>
    </row>
    <row r="323" spans="1:16" x14ac:dyDescent="0.2">
      <c r="A323" s="3" t="s">
        <v>238</v>
      </c>
      <c r="B323" s="3" t="s">
        <v>30</v>
      </c>
      <c r="C323" s="3" t="s">
        <v>538</v>
      </c>
      <c r="D323">
        <v>7</v>
      </c>
      <c r="E323" s="4" t="str">
        <f t="shared" ref="E323:E386" si="20">IF(D323=0,A323&amp;":"&amp;B323&amp;":"&amp;C323,"")</f>
        <v/>
      </c>
      <c r="F323" t="str">
        <f t="shared" si="17"/>
        <v/>
      </c>
      <c r="G323" t="str">
        <f t="shared" si="18"/>
        <v/>
      </c>
      <c r="H323" t="str">
        <f t="shared" si="19"/>
        <v/>
      </c>
      <c r="J323" s="3" t="s">
        <v>2043</v>
      </c>
      <c r="K323" s="3" t="s">
        <v>2046</v>
      </c>
      <c r="L323">
        <v>10</v>
      </c>
      <c r="M323">
        <v>15</v>
      </c>
      <c r="N323">
        <v>25</v>
      </c>
      <c r="O323">
        <v>30</v>
      </c>
      <c r="P323">
        <v>60</v>
      </c>
    </row>
    <row r="324" spans="1:16" x14ac:dyDescent="0.2">
      <c r="A324" s="3" t="s">
        <v>238</v>
      </c>
      <c r="B324" s="3" t="s">
        <v>30</v>
      </c>
      <c r="C324" s="3" t="s">
        <v>503</v>
      </c>
      <c r="D324">
        <v>34</v>
      </c>
      <c r="E324" s="4" t="str">
        <f t="shared" si="20"/>
        <v/>
      </c>
      <c r="F324" t="str">
        <f t="shared" ref="F324:F387" si="21">IF(AND(D324=1,J324=""),A324&amp;":"&amp;B324&amp;":"&amp;C324,"")</f>
        <v/>
      </c>
      <c r="G324" t="str">
        <f t="shared" ref="G324:G387" si="22">IF(AND(D324=1,J324="?"),A324&amp;":"&amp;B324&amp;":"&amp;C324,"")</f>
        <v/>
      </c>
      <c r="H324" t="str">
        <f t="shared" ref="H324:H387" si="23">IF(AND(D324=1,J324="0"),A324&amp;":"&amp;B324&amp;":"&amp;C324,"")</f>
        <v/>
      </c>
      <c r="J324" s="3" t="s">
        <v>2044</v>
      </c>
      <c r="K324" s="3" t="s">
        <v>2012</v>
      </c>
      <c r="L324">
        <v>3</v>
      </c>
      <c r="M324">
        <v>5</v>
      </c>
      <c r="N324">
        <v>6</v>
      </c>
      <c r="O324">
        <v>8</v>
      </c>
      <c r="P324">
        <v>10</v>
      </c>
    </row>
    <row r="325" spans="1:16" x14ac:dyDescent="0.2">
      <c r="A325" s="3" t="s">
        <v>238</v>
      </c>
      <c r="B325" s="3" t="s">
        <v>30</v>
      </c>
      <c r="C325" s="3" t="s">
        <v>519</v>
      </c>
      <c r="D325">
        <v>19</v>
      </c>
      <c r="E325" s="4" t="str">
        <f t="shared" si="20"/>
        <v/>
      </c>
      <c r="F325" t="str">
        <f t="shared" si="21"/>
        <v/>
      </c>
      <c r="G325" t="str">
        <f t="shared" si="22"/>
        <v/>
      </c>
      <c r="H325" t="str">
        <f t="shared" si="23"/>
        <v/>
      </c>
      <c r="J325" s="3" t="s">
        <v>2044</v>
      </c>
      <c r="K325" s="3" t="s">
        <v>2012</v>
      </c>
      <c r="L325">
        <v>5</v>
      </c>
      <c r="M325">
        <v>10</v>
      </c>
      <c r="N325">
        <v>15</v>
      </c>
      <c r="O325">
        <v>20</v>
      </c>
      <c r="P325">
        <v>25</v>
      </c>
    </row>
    <row r="326" spans="1:16" x14ac:dyDescent="0.2">
      <c r="A326" s="3" t="s">
        <v>238</v>
      </c>
      <c r="B326" s="3" t="s">
        <v>30</v>
      </c>
      <c r="C326" s="3" t="s">
        <v>309</v>
      </c>
      <c r="D326">
        <v>21</v>
      </c>
      <c r="E326" s="4" t="str">
        <f t="shared" si="20"/>
        <v/>
      </c>
      <c r="F326" t="str">
        <f t="shared" si="21"/>
        <v/>
      </c>
      <c r="G326" t="str">
        <f t="shared" si="22"/>
        <v/>
      </c>
      <c r="H326" t="str">
        <f t="shared" si="23"/>
        <v/>
      </c>
      <c r="J326" s="3" t="s">
        <v>2012</v>
      </c>
      <c r="K326" s="3" t="s">
        <v>2045</v>
      </c>
      <c r="L326">
        <v>4</v>
      </c>
      <c r="M326">
        <v>5</v>
      </c>
      <c r="N326">
        <v>6</v>
      </c>
      <c r="O326">
        <v>7</v>
      </c>
      <c r="P326">
        <v>8</v>
      </c>
    </row>
    <row r="327" spans="1:16" x14ac:dyDescent="0.2">
      <c r="A327" s="3" t="s">
        <v>238</v>
      </c>
      <c r="B327" s="3" t="s">
        <v>30</v>
      </c>
      <c r="C327" s="3" t="s">
        <v>521</v>
      </c>
      <c r="D327">
        <v>1</v>
      </c>
      <c r="E327" s="4" t="str">
        <f t="shared" si="20"/>
        <v/>
      </c>
      <c r="F327" t="str">
        <f t="shared" si="21"/>
        <v>common:FuncRunQRow:MinStartTime</v>
      </c>
      <c r="G327" t="str">
        <f t="shared" si="22"/>
        <v/>
      </c>
      <c r="H327" t="str">
        <f t="shared" si="23"/>
        <v/>
      </c>
    </row>
    <row r="328" spans="1:16" x14ac:dyDescent="0.2">
      <c r="A328" s="3" t="s">
        <v>238</v>
      </c>
      <c r="B328" s="3" t="s">
        <v>30</v>
      </c>
      <c r="C328" s="3" t="s">
        <v>539</v>
      </c>
      <c r="D328">
        <v>13</v>
      </c>
      <c r="E328" s="4" t="str">
        <f t="shared" si="20"/>
        <v/>
      </c>
      <c r="F328" t="str">
        <f t="shared" si="21"/>
        <v/>
      </c>
      <c r="G328" t="str">
        <f t="shared" si="22"/>
        <v/>
      </c>
      <c r="H328" t="str">
        <f t="shared" si="23"/>
        <v/>
      </c>
      <c r="J328" s="3" t="s">
        <v>2043</v>
      </c>
      <c r="K328" s="3" t="s">
        <v>2044</v>
      </c>
      <c r="L328">
        <v>5</v>
      </c>
      <c r="M328">
        <v>10</v>
      </c>
      <c r="N328">
        <v>15</v>
      </c>
      <c r="O328">
        <v>20</v>
      </c>
      <c r="P328">
        <v>25</v>
      </c>
    </row>
    <row r="329" spans="1:16" x14ac:dyDescent="0.2">
      <c r="A329" s="3" t="s">
        <v>238</v>
      </c>
      <c r="B329" s="3" t="s">
        <v>31</v>
      </c>
      <c r="C329" s="3" t="s">
        <v>540</v>
      </c>
      <c r="D329">
        <v>330</v>
      </c>
      <c r="E329" s="4" t="str">
        <f t="shared" si="20"/>
        <v/>
      </c>
      <c r="F329" t="str">
        <f t="shared" si="21"/>
        <v/>
      </c>
      <c r="G329" t="str">
        <f t="shared" si="22"/>
        <v/>
      </c>
      <c r="H329" t="str">
        <f t="shared" si="23"/>
        <v/>
      </c>
      <c r="J329" s="3" t="s">
        <v>2043</v>
      </c>
      <c r="K329" s="3" t="s">
        <v>2405</v>
      </c>
      <c r="L329" t="s">
        <v>2406</v>
      </c>
      <c r="M329" t="s">
        <v>2407</v>
      </c>
      <c r="N329" t="s">
        <v>2408</v>
      </c>
      <c r="O329" t="s">
        <v>2409</v>
      </c>
      <c r="P329" t="s">
        <v>2410</v>
      </c>
    </row>
    <row r="330" spans="1:16" x14ac:dyDescent="0.2">
      <c r="A330" s="3" t="s">
        <v>238</v>
      </c>
      <c r="B330" s="3" t="s">
        <v>31</v>
      </c>
      <c r="C330" s="3" t="s">
        <v>520</v>
      </c>
      <c r="D330">
        <v>355</v>
      </c>
      <c r="E330" s="4" t="str">
        <f t="shared" si="20"/>
        <v/>
      </c>
      <c r="F330" t="str">
        <f t="shared" si="21"/>
        <v/>
      </c>
      <c r="G330" t="str">
        <f t="shared" si="22"/>
        <v/>
      </c>
      <c r="H330" t="str">
        <f t="shared" si="23"/>
        <v/>
      </c>
      <c r="J330" s="3" t="s">
        <v>2044</v>
      </c>
      <c r="K330" s="3" t="s">
        <v>2012</v>
      </c>
      <c r="L330">
        <v>3</v>
      </c>
      <c r="M330">
        <v>4</v>
      </c>
      <c r="N330">
        <v>5</v>
      </c>
      <c r="O330">
        <v>6</v>
      </c>
      <c r="P330">
        <v>7</v>
      </c>
    </row>
    <row r="331" spans="1:16" x14ac:dyDescent="0.2">
      <c r="A331" s="3" t="s">
        <v>238</v>
      </c>
      <c r="B331" s="3" t="s">
        <v>31</v>
      </c>
      <c r="C331" s="3" t="s">
        <v>298</v>
      </c>
      <c r="D331">
        <v>13</v>
      </c>
      <c r="E331" s="4" t="str">
        <f t="shared" si="20"/>
        <v/>
      </c>
      <c r="F331" t="str">
        <f t="shared" si="21"/>
        <v/>
      </c>
      <c r="G331" t="str">
        <f t="shared" si="22"/>
        <v/>
      </c>
      <c r="H331" t="str">
        <f t="shared" si="23"/>
        <v/>
      </c>
      <c r="K331" s="3" t="s">
        <v>2063</v>
      </c>
      <c r="L331" t="s">
        <v>2411</v>
      </c>
      <c r="M331" t="s">
        <v>2412</v>
      </c>
      <c r="N331" t="s">
        <v>2413</v>
      </c>
      <c r="O331" t="s">
        <v>2414</v>
      </c>
      <c r="P331" t="s">
        <v>2415</v>
      </c>
    </row>
    <row r="332" spans="1:16" x14ac:dyDescent="0.2">
      <c r="A332" s="3" t="s">
        <v>238</v>
      </c>
      <c r="B332" s="3" t="s">
        <v>31</v>
      </c>
      <c r="C332" s="3" t="s">
        <v>524</v>
      </c>
      <c r="D332">
        <v>353</v>
      </c>
      <c r="E332" s="4" t="str">
        <f t="shared" si="20"/>
        <v/>
      </c>
      <c r="F332" t="str">
        <f t="shared" si="21"/>
        <v/>
      </c>
      <c r="G332" t="str">
        <f t="shared" si="22"/>
        <v/>
      </c>
      <c r="H332" t="str">
        <f t="shared" si="23"/>
        <v/>
      </c>
      <c r="J332" s="3" t="s">
        <v>2416</v>
      </c>
      <c r="K332" s="3" t="s">
        <v>2417</v>
      </c>
      <c r="L332" t="s">
        <v>2418</v>
      </c>
      <c r="M332" t="s">
        <v>2419</v>
      </c>
      <c r="N332" t="s">
        <v>2420</v>
      </c>
      <c r="O332" t="s">
        <v>2421</v>
      </c>
      <c r="P332" t="s">
        <v>2422</v>
      </c>
    </row>
    <row r="333" spans="1:16" x14ac:dyDescent="0.2">
      <c r="A333" s="3" t="s">
        <v>238</v>
      </c>
      <c r="B333" s="3" t="s">
        <v>31</v>
      </c>
      <c r="C333" s="3" t="s">
        <v>523</v>
      </c>
      <c r="D333">
        <v>4</v>
      </c>
      <c r="E333" s="4" t="str">
        <f t="shared" si="20"/>
        <v/>
      </c>
      <c r="F333" t="str">
        <f t="shared" si="21"/>
        <v/>
      </c>
      <c r="G333" t="str">
        <f t="shared" si="22"/>
        <v/>
      </c>
      <c r="H333" t="str">
        <f t="shared" si="23"/>
        <v/>
      </c>
      <c r="J333" s="3" t="s">
        <v>2365</v>
      </c>
      <c r="K333" s="3" t="s">
        <v>2366</v>
      </c>
      <c r="L333" t="s">
        <v>2368</v>
      </c>
      <c r="M333" t="s">
        <v>2423</v>
      </c>
    </row>
    <row r="334" spans="1:16" x14ac:dyDescent="0.2">
      <c r="A334" s="3" t="s">
        <v>238</v>
      </c>
      <c r="B334" s="3" t="s">
        <v>31</v>
      </c>
      <c r="C334" s="3" t="s">
        <v>522</v>
      </c>
      <c r="D334">
        <v>2</v>
      </c>
      <c r="E334" s="4" t="str">
        <f t="shared" si="20"/>
        <v/>
      </c>
      <c r="F334" t="str">
        <f t="shared" si="21"/>
        <v/>
      </c>
      <c r="G334" t="str">
        <f t="shared" si="22"/>
        <v/>
      </c>
      <c r="H334" t="str">
        <f t="shared" si="23"/>
        <v/>
      </c>
      <c r="J334" s="3" t="s">
        <v>1524</v>
      </c>
      <c r="K334" s="3" t="s">
        <v>2354</v>
      </c>
    </row>
    <row r="335" spans="1:16" x14ac:dyDescent="0.2">
      <c r="A335" s="3" t="s">
        <v>238</v>
      </c>
      <c r="B335" s="3" t="s">
        <v>31</v>
      </c>
      <c r="C335" s="3" t="s">
        <v>309</v>
      </c>
      <c r="D335">
        <v>13</v>
      </c>
      <c r="E335" s="4" t="str">
        <f t="shared" si="20"/>
        <v/>
      </c>
      <c r="F335" t="str">
        <f t="shared" si="21"/>
        <v/>
      </c>
      <c r="G335" t="str">
        <f t="shared" si="22"/>
        <v/>
      </c>
      <c r="H335" t="str">
        <f t="shared" si="23"/>
        <v/>
      </c>
      <c r="J335" s="3" t="s">
        <v>2012</v>
      </c>
      <c r="K335" s="3" t="s">
        <v>2045</v>
      </c>
      <c r="L335">
        <v>6</v>
      </c>
      <c r="M335">
        <v>8</v>
      </c>
      <c r="N335">
        <v>9</v>
      </c>
      <c r="O335">
        <v>10</v>
      </c>
      <c r="P335">
        <v>11</v>
      </c>
    </row>
    <row r="336" spans="1:16" x14ac:dyDescent="0.2">
      <c r="A336" s="3" t="s">
        <v>238</v>
      </c>
      <c r="B336" s="3" t="s">
        <v>31</v>
      </c>
      <c r="C336" s="3" t="s">
        <v>541</v>
      </c>
      <c r="D336">
        <v>5</v>
      </c>
      <c r="E336" s="4" t="str">
        <f t="shared" si="20"/>
        <v/>
      </c>
      <c r="F336" t="str">
        <f t="shared" si="21"/>
        <v/>
      </c>
      <c r="G336" t="str">
        <f t="shared" si="22"/>
        <v/>
      </c>
      <c r="H336" t="str">
        <f t="shared" si="23"/>
        <v/>
      </c>
      <c r="J336" s="3" t="s">
        <v>2043</v>
      </c>
      <c r="K336" s="3" t="s">
        <v>2044</v>
      </c>
      <c r="L336">
        <v>7</v>
      </c>
      <c r="M336">
        <v>8</v>
      </c>
      <c r="N336">
        <v>9</v>
      </c>
    </row>
    <row r="337" spans="1:16" x14ac:dyDescent="0.2">
      <c r="A337" s="3" t="s">
        <v>238</v>
      </c>
      <c r="B337" s="3" t="s">
        <v>32</v>
      </c>
      <c r="C337" s="3" t="s">
        <v>547</v>
      </c>
      <c r="D337">
        <v>2</v>
      </c>
      <c r="E337" s="4" t="str">
        <f t="shared" si="20"/>
        <v/>
      </c>
      <c r="F337" t="str">
        <f t="shared" si="21"/>
        <v/>
      </c>
      <c r="G337" t="str">
        <f t="shared" si="22"/>
        <v/>
      </c>
      <c r="H337" t="str">
        <f t="shared" si="23"/>
        <v/>
      </c>
      <c r="J337" s="3" t="s">
        <v>2216</v>
      </c>
      <c r="K337" s="3" t="s">
        <v>2217</v>
      </c>
    </row>
    <row r="338" spans="1:16" x14ac:dyDescent="0.2">
      <c r="A338" s="3" t="s">
        <v>238</v>
      </c>
      <c r="B338" s="3" t="s">
        <v>32</v>
      </c>
      <c r="C338" s="3" t="s">
        <v>530</v>
      </c>
      <c r="D338">
        <v>10</v>
      </c>
      <c r="E338" s="4" t="str">
        <f t="shared" si="20"/>
        <v/>
      </c>
      <c r="F338" t="str">
        <f t="shared" si="21"/>
        <v/>
      </c>
      <c r="G338" t="str">
        <f t="shared" si="22"/>
        <v/>
      </c>
      <c r="H338" t="str">
        <f t="shared" si="23"/>
        <v/>
      </c>
      <c r="J338" s="3" t="s">
        <v>2044</v>
      </c>
      <c r="K338" s="3" t="s">
        <v>2012</v>
      </c>
      <c r="L338">
        <v>3</v>
      </c>
      <c r="M338">
        <v>4</v>
      </c>
      <c r="N338">
        <v>5</v>
      </c>
      <c r="O338">
        <v>6</v>
      </c>
      <c r="P338">
        <v>7</v>
      </c>
    </row>
    <row r="339" spans="1:16" x14ac:dyDescent="0.2">
      <c r="A339" s="3" t="s">
        <v>238</v>
      </c>
      <c r="B339" s="3" t="s">
        <v>32</v>
      </c>
      <c r="C339" s="3" t="s">
        <v>531</v>
      </c>
      <c r="D339">
        <v>4</v>
      </c>
      <c r="E339" s="4" t="str">
        <f t="shared" si="20"/>
        <v/>
      </c>
      <c r="F339" t="str">
        <f t="shared" si="21"/>
        <v/>
      </c>
      <c r="G339" t="str">
        <f t="shared" si="22"/>
        <v/>
      </c>
      <c r="H339" t="str">
        <f t="shared" si="23"/>
        <v/>
      </c>
      <c r="J339" s="3" t="s">
        <v>2378</v>
      </c>
      <c r="K339" s="3" t="s">
        <v>561</v>
      </c>
      <c r="L339" t="s">
        <v>2379</v>
      </c>
      <c r="M339" t="s">
        <v>2380</v>
      </c>
    </row>
    <row r="340" spans="1:16" x14ac:dyDescent="0.2">
      <c r="A340" s="3" t="s">
        <v>238</v>
      </c>
      <c r="B340" s="3" t="s">
        <v>32</v>
      </c>
      <c r="C340" s="3" t="s">
        <v>545</v>
      </c>
      <c r="D340">
        <v>50</v>
      </c>
      <c r="E340" s="4" t="str">
        <f t="shared" si="20"/>
        <v/>
      </c>
      <c r="F340" t="str">
        <f t="shared" si="21"/>
        <v/>
      </c>
      <c r="G340" t="str">
        <f t="shared" si="22"/>
        <v/>
      </c>
      <c r="H340" t="str">
        <f t="shared" si="23"/>
        <v/>
      </c>
      <c r="J340" s="3" t="s">
        <v>2043</v>
      </c>
      <c r="K340" s="3" t="s">
        <v>2044</v>
      </c>
      <c r="L340">
        <v>2</v>
      </c>
      <c r="M340">
        <v>3</v>
      </c>
      <c r="N340">
        <v>5</v>
      </c>
      <c r="O340">
        <v>6</v>
      </c>
      <c r="P340">
        <v>7</v>
      </c>
    </row>
    <row r="341" spans="1:16" x14ac:dyDescent="0.2">
      <c r="A341" s="3" t="s">
        <v>238</v>
      </c>
      <c r="B341" s="3" t="s">
        <v>32</v>
      </c>
      <c r="C341" s="3" t="s">
        <v>542</v>
      </c>
      <c r="D341">
        <v>32</v>
      </c>
      <c r="E341" s="4" t="str">
        <f t="shared" si="20"/>
        <v/>
      </c>
      <c r="F341" t="str">
        <f t="shared" si="21"/>
        <v/>
      </c>
      <c r="G341" t="str">
        <f t="shared" si="22"/>
        <v/>
      </c>
      <c r="H341" t="str">
        <f t="shared" si="23"/>
        <v/>
      </c>
      <c r="K341" s="3" t="s">
        <v>2209</v>
      </c>
      <c r="L341" t="s">
        <v>2424</v>
      </c>
      <c r="M341" t="s">
        <v>2425</v>
      </c>
      <c r="N341" t="s">
        <v>2426</v>
      </c>
      <c r="O341" t="s">
        <v>2427</v>
      </c>
      <c r="P341" t="s">
        <v>2428</v>
      </c>
    </row>
    <row r="342" spans="1:16" x14ac:dyDescent="0.2">
      <c r="A342" s="3" t="s">
        <v>238</v>
      </c>
      <c r="B342" s="3" t="s">
        <v>32</v>
      </c>
      <c r="C342" s="3" t="s">
        <v>520</v>
      </c>
      <c r="D342">
        <v>355</v>
      </c>
      <c r="E342" s="4" t="str">
        <f t="shared" si="20"/>
        <v/>
      </c>
      <c r="F342" t="str">
        <f t="shared" si="21"/>
        <v/>
      </c>
      <c r="G342" t="str">
        <f t="shared" si="22"/>
        <v/>
      </c>
      <c r="H342" t="str">
        <f t="shared" si="23"/>
        <v/>
      </c>
      <c r="J342" s="3" t="s">
        <v>2044</v>
      </c>
      <c r="K342" s="3" t="s">
        <v>2012</v>
      </c>
      <c r="L342">
        <v>3</v>
      </c>
      <c r="M342">
        <v>4</v>
      </c>
      <c r="N342">
        <v>5</v>
      </c>
      <c r="O342">
        <v>6</v>
      </c>
      <c r="P342">
        <v>7</v>
      </c>
    </row>
    <row r="343" spans="1:16" x14ac:dyDescent="0.2">
      <c r="A343" s="3" t="s">
        <v>238</v>
      </c>
      <c r="B343" s="3" t="s">
        <v>32</v>
      </c>
      <c r="C343" s="3" t="s">
        <v>519</v>
      </c>
      <c r="D343">
        <v>24</v>
      </c>
      <c r="E343" s="4" t="str">
        <f t="shared" si="20"/>
        <v/>
      </c>
      <c r="F343" t="str">
        <f t="shared" si="21"/>
        <v/>
      </c>
      <c r="G343" t="str">
        <f t="shared" si="22"/>
        <v/>
      </c>
      <c r="H343" t="str">
        <f t="shared" si="23"/>
        <v/>
      </c>
      <c r="J343" s="3" t="s">
        <v>2044</v>
      </c>
      <c r="K343" s="3" t="s">
        <v>2012</v>
      </c>
      <c r="L343">
        <v>3</v>
      </c>
      <c r="M343">
        <v>4</v>
      </c>
      <c r="N343">
        <v>5</v>
      </c>
      <c r="O343">
        <v>6</v>
      </c>
      <c r="P343">
        <v>7</v>
      </c>
    </row>
    <row r="344" spans="1:16" x14ac:dyDescent="0.2">
      <c r="A344" s="3" t="s">
        <v>238</v>
      </c>
      <c r="B344" s="3" t="s">
        <v>32</v>
      </c>
      <c r="C344" s="3" t="s">
        <v>503</v>
      </c>
      <c r="D344">
        <v>31</v>
      </c>
      <c r="E344" s="4" t="str">
        <f t="shared" si="20"/>
        <v/>
      </c>
      <c r="F344" t="str">
        <f t="shared" si="21"/>
        <v/>
      </c>
      <c r="G344" t="str">
        <f t="shared" si="22"/>
        <v/>
      </c>
      <c r="H344" t="str">
        <f t="shared" si="23"/>
        <v/>
      </c>
      <c r="J344" s="3" t="s">
        <v>2044</v>
      </c>
      <c r="K344" s="3" t="s">
        <v>2012</v>
      </c>
      <c r="L344">
        <v>3</v>
      </c>
      <c r="M344">
        <v>5</v>
      </c>
      <c r="N344">
        <v>6</v>
      </c>
      <c r="O344">
        <v>8</v>
      </c>
      <c r="P344">
        <v>10</v>
      </c>
    </row>
    <row r="345" spans="1:16" x14ac:dyDescent="0.2">
      <c r="A345" s="3" t="s">
        <v>238</v>
      </c>
      <c r="B345" s="3" t="s">
        <v>32</v>
      </c>
      <c r="C345" s="3" t="s">
        <v>544</v>
      </c>
      <c r="D345">
        <v>1</v>
      </c>
      <c r="E345" s="4" t="str">
        <f t="shared" si="20"/>
        <v/>
      </c>
      <c r="F345" t="str">
        <f t="shared" si="21"/>
        <v/>
      </c>
      <c r="G345" t="str">
        <f t="shared" si="22"/>
        <v/>
      </c>
      <c r="H345" t="str">
        <f t="shared" si="23"/>
        <v>common:FuncRunQSParam:DecParam</v>
      </c>
      <c r="J345" s="3" t="s">
        <v>2043</v>
      </c>
    </row>
    <row r="346" spans="1:16" x14ac:dyDescent="0.2">
      <c r="A346" s="3" t="s">
        <v>238</v>
      </c>
      <c r="B346" s="3" t="s">
        <v>32</v>
      </c>
      <c r="C346" s="3" t="s">
        <v>543</v>
      </c>
      <c r="D346">
        <v>300</v>
      </c>
      <c r="E346" s="4" t="str">
        <f t="shared" si="20"/>
        <v/>
      </c>
      <c r="F346" t="str">
        <f t="shared" si="21"/>
        <v/>
      </c>
      <c r="G346" t="str">
        <f t="shared" si="22"/>
        <v/>
      </c>
      <c r="H346" t="str">
        <f t="shared" si="23"/>
        <v/>
      </c>
      <c r="J346" s="3" t="s">
        <v>2429</v>
      </c>
      <c r="K346" s="3" t="s">
        <v>2430</v>
      </c>
      <c r="L346" t="s">
        <v>2431</v>
      </c>
      <c r="M346" t="s">
        <v>2432</v>
      </c>
      <c r="N346" t="s">
        <v>2433</v>
      </c>
      <c r="O346" s="7">
        <v>39448</v>
      </c>
      <c r="P346" s="7">
        <v>40179</v>
      </c>
    </row>
    <row r="347" spans="1:16" x14ac:dyDescent="0.2">
      <c r="A347" s="3" t="s">
        <v>238</v>
      </c>
      <c r="B347" s="3" t="s">
        <v>32</v>
      </c>
      <c r="C347" s="3" t="s">
        <v>309</v>
      </c>
      <c r="D347">
        <v>13</v>
      </c>
      <c r="E347" s="4" t="str">
        <f t="shared" si="20"/>
        <v/>
      </c>
      <c r="F347" t="str">
        <f t="shared" si="21"/>
        <v/>
      </c>
      <c r="G347" t="str">
        <f t="shared" si="22"/>
        <v/>
      </c>
      <c r="H347" t="str">
        <f t="shared" si="23"/>
        <v/>
      </c>
      <c r="J347" s="3" t="s">
        <v>2012</v>
      </c>
      <c r="K347" s="3" t="s">
        <v>2045</v>
      </c>
      <c r="L347">
        <v>6</v>
      </c>
      <c r="M347">
        <v>8</v>
      </c>
      <c r="N347">
        <v>9</v>
      </c>
      <c r="O347">
        <v>10</v>
      </c>
      <c r="P347">
        <v>11</v>
      </c>
    </row>
    <row r="348" spans="1:16" x14ac:dyDescent="0.2">
      <c r="A348" s="3" t="s">
        <v>238</v>
      </c>
      <c r="B348" s="3" t="s">
        <v>33</v>
      </c>
      <c r="C348" s="3" t="s">
        <v>551</v>
      </c>
      <c r="D348">
        <v>1</v>
      </c>
      <c r="E348" s="4" t="str">
        <f t="shared" si="20"/>
        <v/>
      </c>
      <c r="F348" t="str">
        <f t="shared" si="21"/>
        <v/>
      </c>
      <c r="G348" t="str">
        <f t="shared" si="22"/>
        <v/>
      </c>
      <c r="H348" t="str">
        <f t="shared" si="23"/>
        <v/>
      </c>
      <c r="J348" s="3" t="s">
        <v>2216</v>
      </c>
    </row>
    <row r="349" spans="1:16" x14ac:dyDescent="0.2">
      <c r="A349" s="3" t="s">
        <v>238</v>
      </c>
      <c r="B349" s="3" t="s">
        <v>33</v>
      </c>
      <c r="C349" s="3" t="s">
        <v>522</v>
      </c>
      <c r="D349">
        <v>1</v>
      </c>
      <c r="E349" s="4" t="str">
        <f t="shared" si="20"/>
        <v/>
      </c>
      <c r="F349" t="str">
        <f t="shared" si="21"/>
        <v/>
      </c>
      <c r="G349" t="str">
        <f t="shared" si="22"/>
        <v/>
      </c>
      <c r="H349" t="str">
        <f t="shared" si="23"/>
        <v/>
      </c>
      <c r="J349" s="3" t="s">
        <v>1524</v>
      </c>
    </row>
    <row r="350" spans="1:16" x14ac:dyDescent="0.2">
      <c r="A350" s="3" t="s">
        <v>238</v>
      </c>
      <c r="B350" s="3" t="s">
        <v>33</v>
      </c>
      <c r="C350" s="3" t="s">
        <v>541</v>
      </c>
      <c r="D350">
        <v>4</v>
      </c>
      <c r="E350" s="4" t="str">
        <f t="shared" si="20"/>
        <v/>
      </c>
      <c r="F350" t="str">
        <f t="shared" si="21"/>
        <v/>
      </c>
      <c r="G350" t="str">
        <f t="shared" si="22"/>
        <v/>
      </c>
      <c r="H350" t="str">
        <f t="shared" si="23"/>
        <v/>
      </c>
      <c r="J350" s="3" t="s">
        <v>2044</v>
      </c>
      <c r="K350" s="3" t="s">
        <v>2172</v>
      </c>
      <c r="L350">
        <v>8</v>
      </c>
      <c r="M350">
        <v>9</v>
      </c>
    </row>
    <row r="351" spans="1:16" x14ac:dyDescent="0.2">
      <c r="A351" s="3" t="s">
        <v>238</v>
      </c>
      <c r="B351" s="3" t="s">
        <v>33</v>
      </c>
      <c r="C351" s="3" t="s">
        <v>297</v>
      </c>
      <c r="D351">
        <v>1</v>
      </c>
      <c r="E351" s="4" t="str">
        <f t="shared" si="20"/>
        <v/>
      </c>
      <c r="F351" t="str">
        <f t="shared" si="21"/>
        <v/>
      </c>
      <c r="G351" t="str">
        <f t="shared" si="22"/>
        <v/>
      </c>
      <c r="H351" t="str">
        <f t="shared" si="23"/>
        <v/>
      </c>
      <c r="J351" s="3" t="s">
        <v>2161</v>
      </c>
    </row>
    <row r="352" spans="1:16" x14ac:dyDescent="0.2">
      <c r="A352" s="3" t="s">
        <v>238</v>
      </c>
      <c r="B352" s="3" t="s">
        <v>33</v>
      </c>
      <c r="C352" s="3" t="s">
        <v>309</v>
      </c>
      <c r="D352">
        <v>3</v>
      </c>
      <c r="E352" s="4" t="str">
        <f t="shared" si="20"/>
        <v/>
      </c>
      <c r="F352" t="str">
        <f t="shared" si="21"/>
        <v/>
      </c>
      <c r="G352" t="str">
        <f t="shared" si="22"/>
        <v/>
      </c>
      <c r="H352" t="str">
        <f t="shared" si="23"/>
        <v/>
      </c>
      <c r="J352" s="3" t="s">
        <v>2092</v>
      </c>
      <c r="K352" s="3" t="s">
        <v>2178</v>
      </c>
      <c r="L352">
        <v>17</v>
      </c>
    </row>
    <row r="353" spans="1:16" x14ac:dyDescent="0.2">
      <c r="A353" s="3" t="s">
        <v>238</v>
      </c>
      <c r="B353" s="3" t="s">
        <v>33</v>
      </c>
      <c r="C353" s="3" t="s">
        <v>288</v>
      </c>
      <c r="D353">
        <v>1</v>
      </c>
      <c r="E353" s="4" t="str">
        <f t="shared" si="20"/>
        <v/>
      </c>
      <c r="F353" t="str">
        <f t="shared" si="21"/>
        <v/>
      </c>
      <c r="G353" t="str">
        <f t="shared" si="22"/>
        <v/>
      </c>
      <c r="H353" t="str">
        <f t="shared" si="23"/>
        <v/>
      </c>
      <c r="J353" s="3" t="s">
        <v>2044</v>
      </c>
    </row>
    <row r="354" spans="1:16" x14ac:dyDescent="0.2">
      <c r="A354" s="3" t="s">
        <v>238</v>
      </c>
      <c r="B354" s="3" t="s">
        <v>33</v>
      </c>
      <c r="C354" s="3" t="s">
        <v>548</v>
      </c>
      <c r="D354">
        <v>4</v>
      </c>
      <c r="E354" s="4" t="str">
        <f t="shared" si="20"/>
        <v/>
      </c>
      <c r="F354" t="str">
        <f t="shared" si="21"/>
        <v/>
      </c>
      <c r="G354" t="str">
        <f t="shared" si="22"/>
        <v/>
      </c>
      <c r="H354" t="str">
        <f t="shared" si="23"/>
        <v/>
      </c>
      <c r="K354" s="3" t="s">
        <v>2434</v>
      </c>
      <c r="L354">
        <v>23</v>
      </c>
      <c r="M354">
        <v>4</v>
      </c>
    </row>
    <row r="355" spans="1:16" x14ac:dyDescent="0.2">
      <c r="A355" s="3" t="s">
        <v>238</v>
      </c>
      <c r="B355" s="3" t="s">
        <v>33</v>
      </c>
      <c r="C355" s="3" t="s">
        <v>549</v>
      </c>
      <c r="D355">
        <v>4</v>
      </c>
      <c r="E355" s="4" t="str">
        <f t="shared" si="20"/>
        <v/>
      </c>
      <c r="F355" t="str">
        <f t="shared" si="21"/>
        <v/>
      </c>
      <c r="G355" t="str">
        <f t="shared" si="22"/>
        <v/>
      </c>
      <c r="H355" t="str">
        <f t="shared" si="23"/>
        <v/>
      </c>
      <c r="J355" s="3" t="s">
        <v>2435</v>
      </c>
      <c r="K355" s="3" t="s">
        <v>2436</v>
      </c>
      <c r="L355" s="8">
        <v>0.62083333333333335</v>
      </c>
      <c r="M355" s="8">
        <v>0.64583333333333337</v>
      </c>
    </row>
    <row r="356" spans="1:16" x14ac:dyDescent="0.2">
      <c r="A356" s="3" t="s">
        <v>238</v>
      </c>
      <c r="B356" s="3" t="s">
        <v>33</v>
      </c>
      <c r="C356" s="3" t="s">
        <v>550</v>
      </c>
      <c r="D356">
        <v>2</v>
      </c>
      <c r="E356" s="4" t="str">
        <f t="shared" si="20"/>
        <v/>
      </c>
      <c r="F356" t="str">
        <f t="shared" si="21"/>
        <v/>
      </c>
      <c r="G356" t="str">
        <f t="shared" si="22"/>
        <v/>
      </c>
      <c r="H356" t="str">
        <f t="shared" si="23"/>
        <v/>
      </c>
      <c r="K356" s="3" t="s">
        <v>2437</v>
      </c>
    </row>
    <row r="357" spans="1:16" x14ac:dyDescent="0.2">
      <c r="A357" s="3" t="s">
        <v>238</v>
      </c>
      <c r="B357" s="3" t="s">
        <v>33</v>
      </c>
      <c r="C357" s="3" t="s">
        <v>292</v>
      </c>
      <c r="D357">
        <v>3</v>
      </c>
      <c r="E357" s="4" t="str">
        <f t="shared" si="20"/>
        <v/>
      </c>
      <c r="F357" t="str">
        <f t="shared" si="21"/>
        <v/>
      </c>
      <c r="G357" t="str">
        <f t="shared" si="22"/>
        <v/>
      </c>
      <c r="H357" t="str">
        <f t="shared" si="23"/>
        <v/>
      </c>
      <c r="J357" s="3" t="s">
        <v>2438</v>
      </c>
      <c r="K357" s="3" t="s">
        <v>2439</v>
      </c>
      <c r="L357" s="7">
        <v>17644</v>
      </c>
    </row>
    <row r="358" spans="1:16" x14ac:dyDescent="0.2">
      <c r="A358" s="3" t="s">
        <v>238</v>
      </c>
      <c r="B358" s="3" t="s">
        <v>34</v>
      </c>
      <c r="C358" s="3" t="s">
        <v>541</v>
      </c>
      <c r="D358">
        <v>5</v>
      </c>
      <c r="E358" s="4" t="str">
        <f t="shared" si="20"/>
        <v/>
      </c>
      <c r="F358" t="str">
        <f t="shared" si="21"/>
        <v/>
      </c>
      <c r="G358" t="str">
        <f t="shared" si="22"/>
        <v/>
      </c>
      <c r="H358" t="str">
        <f t="shared" si="23"/>
        <v/>
      </c>
      <c r="J358" s="3" t="s">
        <v>2012</v>
      </c>
      <c r="K358" s="3" t="s">
        <v>2054</v>
      </c>
      <c r="L358">
        <v>7</v>
      </c>
      <c r="M358">
        <v>8</v>
      </c>
      <c r="N358">
        <v>9</v>
      </c>
    </row>
    <row r="359" spans="1:16" x14ac:dyDescent="0.2">
      <c r="A359" s="3" t="s">
        <v>238</v>
      </c>
      <c r="B359" s="3" t="s">
        <v>34</v>
      </c>
      <c r="C359" s="3" t="s">
        <v>309</v>
      </c>
      <c r="D359">
        <v>3</v>
      </c>
      <c r="E359" s="4" t="str">
        <f t="shared" si="20"/>
        <v/>
      </c>
      <c r="F359" t="str">
        <f t="shared" si="21"/>
        <v/>
      </c>
      <c r="G359" t="str">
        <f t="shared" si="22"/>
        <v/>
      </c>
      <c r="H359" t="str">
        <f t="shared" si="23"/>
        <v/>
      </c>
      <c r="J359" s="3" t="s">
        <v>2329</v>
      </c>
      <c r="K359" s="3" t="s">
        <v>2178</v>
      </c>
      <c r="L359">
        <v>17</v>
      </c>
    </row>
    <row r="360" spans="1:16" x14ac:dyDescent="0.2">
      <c r="A360" s="3" t="s">
        <v>238</v>
      </c>
      <c r="B360" s="3" t="s">
        <v>34</v>
      </c>
      <c r="C360" s="3" t="s">
        <v>530</v>
      </c>
      <c r="D360">
        <v>9</v>
      </c>
      <c r="E360" s="4" t="str">
        <f t="shared" si="20"/>
        <v/>
      </c>
      <c r="F360" t="str">
        <f t="shared" si="21"/>
        <v/>
      </c>
      <c r="G360" t="str">
        <f t="shared" si="22"/>
        <v/>
      </c>
      <c r="H360" t="str">
        <f t="shared" si="23"/>
        <v/>
      </c>
      <c r="J360" s="3" t="s">
        <v>2044</v>
      </c>
      <c r="K360" s="3" t="s">
        <v>2012</v>
      </c>
      <c r="L360">
        <v>3</v>
      </c>
      <c r="M360">
        <v>4</v>
      </c>
      <c r="N360">
        <v>5</v>
      </c>
      <c r="O360">
        <v>6</v>
      </c>
      <c r="P360">
        <v>7</v>
      </c>
    </row>
    <row r="361" spans="1:16" x14ac:dyDescent="0.2">
      <c r="A361" s="3" t="s">
        <v>238</v>
      </c>
      <c r="B361" s="3" t="s">
        <v>34</v>
      </c>
      <c r="C361" s="3" t="s">
        <v>297</v>
      </c>
      <c r="D361">
        <v>1</v>
      </c>
      <c r="E361" s="4" t="str">
        <f t="shared" si="20"/>
        <v/>
      </c>
      <c r="F361" t="str">
        <f t="shared" si="21"/>
        <v/>
      </c>
      <c r="G361" t="str">
        <f t="shared" si="22"/>
        <v>common:FuncRunQTTParam:ToDate</v>
      </c>
      <c r="H361" t="str">
        <f t="shared" si="23"/>
        <v/>
      </c>
      <c r="J361" s="3" t="s">
        <v>2294</v>
      </c>
    </row>
    <row r="362" spans="1:16" x14ac:dyDescent="0.2">
      <c r="A362" s="3" t="s">
        <v>238</v>
      </c>
      <c r="B362" s="3" t="s">
        <v>34</v>
      </c>
      <c r="C362" s="3" t="s">
        <v>292</v>
      </c>
      <c r="D362">
        <v>1</v>
      </c>
      <c r="E362" s="4" t="str">
        <f t="shared" si="20"/>
        <v/>
      </c>
      <c r="F362" t="str">
        <f t="shared" si="21"/>
        <v/>
      </c>
      <c r="G362" t="str">
        <f t="shared" si="22"/>
        <v>common:FuncRunQTTParam:FromDate</v>
      </c>
      <c r="H362" t="str">
        <f t="shared" si="23"/>
        <v/>
      </c>
      <c r="J362" s="3" t="s">
        <v>2294</v>
      </c>
    </row>
    <row r="363" spans="1:16" x14ac:dyDescent="0.2">
      <c r="A363" s="3" t="s">
        <v>238</v>
      </c>
      <c r="B363" s="3" t="s">
        <v>34</v>
      </c>
      <c r="C363" s="3" t="s">
        <v>503</v>
      </c>
      <c r="D363">
        <v>13</v>
      </c>
      <c r="E363" s="4" t="str">
        <f t="shared" si="20"/>
        <v/>
      </c>
      <c r="F363" t="str">
        <f t="shared" si="21"/>
        <v/>
      </c>
      <c r="G363" t="str">
        <f t="shared" si="22"/>
        <v/>
      </c>
      <c r="H363" t="str">
        <f t="shared" si="23"/>
        <v/>
      </c>
      <c r="J363" s="3" t="s">
        <v>2044</v>
      </c>
      <c r="K363" s="3" t="s">
        <v>2045</v>
      </c>
      <c r="L363">
        <v>13</v>
      </c>
      <c r="M363">
        <v>18</v>
      </c>
      <c r="N363">
        <v>21</v>
      </c>
      <c r="O363">
        <v>32</v>
      </c>
      <c r="P363">
        <v>33</v>
      </c>
    </row>
    <row r="364" spans="1:16" x14ac:dyDescent="0.2">
      <c r="A364" s="3" t="s">
        <v>238</v>
      </c>
      <c r="B364" s="3" t="s">
        <v>34</v>
      </c>
      <c r="C364" s="3" t="s">
        <v>528</v>
      </c>
      <c r="D364">
        <v>26</v>
      </c>
      <c r="E364" s="4" t="str">
        <f t="shared" si="20"/>
        <v/>
      </c>
      <c r="F364" t="str">
        <f t="shared" si="21"/>
        <v/>
      </c>
      <c r="G364" t="str">
        <f t="shared" si="22"/>
        <v/>
      </c>
      <c r="H364" t="str">
        <f t="shared" si="23"/>
        <v/>
      </c>
      <c r="K364" s="3" t="s">
        <v>2374</v>
      </c>
      <c r="L364" t="s">
        <v>2375</v>
      </c>
      <c r="M364" t="s">
        <v>2376</v>
      </c>
      <c r="N364" t="s">
        <v>2442</v>
      </c>
      <c r="O364" t="s">
        <v>2443</v>
      </c>
      <c r="P364">
        <v>1</v>
      </c>
    </row>
    <row r="365" spans="1:16" x14ac:dyDescent="0.2">
      <c r="A365" s="3" t="s">
        <v>238</v>
      </c>
      <c r="B365" s="3" t="s">
        <v>35</v>
      </c>
      <c r="C365" s="3" t="s">
        <v>552</v>
      </c>
      <c r="D365">
        <v>21</v>
      </c>
      <c r="E365" s="4" t="str">
        <f t="shared" si="20"/>
        <v/>
      </c>
      <c r="F365" t="str">
        <f t="shared" si="21"/>
        <v/>
      </c>
      <c r="G365" t="str">
        <f t="shared" si="22"/>
        <v/>
      </c>
      <c r="H365" t="str">
        <f t="shared" si="23"/>
        <v/>
      </c>
      <c r="J365" s="3" t="s">
        <v>2444</v>
      </c>
      <c r="K365" s="3" t="s">
        <v>2445</v>
      </c>
      <c r="L365" t="s">
        <v>2446</v>
      </c>
      <c r="M365" t="s">
        <v>2447</v>
      </c>
      <c r="N365" t="s">
        <v>2448</v>
      </c>
      <c r="O365" t="s">
        <v>2449</v>
      </c>
      <c r="P365" t="s">
        <v>2450</v>
      </c>
    </row>
    <row r="366" spans="1:16" x14ac:dyDescent="0.2">
      <c r="A366" s="3" t="s">
        <v>238</v>
      </c>
      <c r="B366" s="3" t="s">
        <v>35</v>
      </c>
      <c r="C366" s="3" t="s">
        <v>309</v>
      </c>
      <c r="D366">
        <v>21</v>
      </c>
      <c r="E366" s="4" t="str">
        <f t="shared" si="20"/>
        <v/>
      </c>
      <c r="F366" t="str">
        <f t="shared" si="21"/>
        <v/>
      </c>
      <c r="G366" t="str">
        <f t="shared" si="22"/>
        <v/>
      </c>
      <c r="H366" t="str">
        <f t="shared" si="23"/>
        <v/>
      </c>
      <c r="J366" s="3" t="s">
        <v>2012</v>
      </c>
      <c r="K366" s="3" t="s">
        <v>2045</v>
      </c>
      <c r="L366">
        <v>4</v>
      </c>
      <c r="M366">
        <v>5</v>
      </c>
      <c r="N366">
        <v>6</v>
      </c>
      <c r="O366">
        <v>7</v>
      </c>
      <c r="P366">
        <v>8</v>
      </c>
    </row>
    <row r="367" spans="1:16" x14ac:dyDescent="0.2">
      <c r="A367" s="3" t="s">
        <v>238</v>
      </c>
      <c r="B367" s="3" t="s">
        <v>35</v>
      </c>
      <c r="C367" s="3" t="s">
        <v>288</v>
      </c>
      <c r="D367">
        <v>1</v>
      </c>
      <c r="E367" s="4" t="str">
        <f t="shared" si="20"/>
        <v/>
      </c>
      <c r="F367" t="str">
        <f t="shared" si="21"/>
        <v/>
      </c>
      <c r="G367" t="str">
        <f t="shared" si="22"/>
        <v/>
      </c>
      <c r="H367" t="str">
        <f t="shared" si="23"/>
        <v/>
      </c>
      <c r="J367" s="3" t="s">
        <v>2044</v>
      </c>
    </row>
    <row r="368" spans="1:16" x14ac:dyDescent="0.2">
      <c r="A368" s="3" t="s">
        <v>238</v>
      </c>
      <c r="B368" s="3" t="s">
        <v>35</v>
      </c>
      <c r="C368" s="3" t="s">
        <v>447</v>
      </c>
      <c r="D368">
        <v>1</v>
      </c>
      <c r="E368" s="4" t="str">
        <f t="shared" si="20"/>
        <v/>
      </c>
      <c r="F368" t="str">
        <f t="shared" si="21"/>
        <v/>
      </c>
      <c r="G368" t="str">
        <f t="shared" si="22"/>
        <v/>
      </c>
      <c r="H368" t="str">
        <f t="shared" si="23"/>
        <v/>
      </c>
      <c r="J368" s="3" t="s">
        <v>2217</v>
      </c>
    </row>
    <row r="369" spans="1:16" x14ac:dyDescent="0.2">
      <c r="A369" s="3" t="s">
        <v>238</v>
      </c>
      <c r="B369" s="3" t="s">
        <v>36</v>
      </c>
      <c r="C369" s="3" t="s">
        <v>545</v>
      </c>
      <c r="D369">
        <v>214555</v>
      </c>
      <c r="E369" s="4" t="str">
        <f t="shared" si="20"/>
        <v/>
      </c>
      <c r="F369" t="str">
        <f t="shared" si="21"/>
        <v/>
      </c>
      <c r="G369" t="str">
        <f t="shared" si="22"/>
        <v/>
      </c>
      <c r="H369" t="str">
        <f t="shared" si="23"/>
        <v/>
      </c>
      <c r="J369" s="3" t="s">
        <v>2043</v>
      </c>
      <c r="K369" s="3" t="s">
        <v>2044</v>
      </c>
      <c r="L369">
        <v>437</v>
      </c>
      <c r="M369">
        <v>826</v>
      </c>
      <c r="N369">
        <v>1001</v>
      </c>
      <c r="O369">
        <v>1003</v>
      </c>
      <c r="P369">
        <v>1006</v>
      </c>
    </row>
    <row r="370" spans="1:16" x14ac:dyDescent="0.2">
      <c r="A370" s="3" t="s">
        <v>238</v>
      </c>
      <c r="B370" s="3" t="s">
        <v>36</v>
      </c>
      <c r="C370" s="3" t="s">
        <v>553</v>
      </c>
      <c r="D370">
        <v>8</v>
      </c>
      <c r="E370" s="4" t="str">
        <f t="shared" si="20"/>
        <v/>
      </c>
      <c r="F370" t="str">
        <f t="shared" si="21"/>
        <v/>
      </c>
      <c r="G370" t="str">
        <f t="shared" si="22"/>
        <v/>
      </c>
      <c r="H370" t="str">
        <f t="shared" si="23"/>
        <v/>
      </c>
      <c r="J370" s="3" t="s">
        <v>2044</v>
      </c>
      <c r="K370" s="3" t="s">
        <v>2012</v>
      </c>
      <c r="L370">
        <v>3</v>
      </c>
      <c r="M370">
        <v>4</v>
      </c>
      <c r="N370">
        <v>5</v>
      </c>
      <c r="O370">
        <v>6</v>
      </c>
      <c r="P370">
        <v>7</v>
      </c>
    </row>
    <row r="371" spans="1:16" x14ac:dyDescent="0.2">
      <c r="A371" s="3" t="s">
        <v>238</v>
      </c>
      <c r="B371" s="3" t="s">
        <v>36</v>
      </c>
      <c r="C371" s="3" t="s">
        <v>532</v>
      </c>
      <c r="D371">
        <v>830</v>
      </c>
      <c r="E371" s="4" t="str">
        <f t="shared" si="20"/>
        <v/>
      </c>
      <c r="F371" t="str">
        <f t="shared" si="21"/>
        <v/>
      </c>
      <c r="G371" t="str">
        <f t="shared" si="22"/>
        <v/>
      </c>
      <c r="H371" t="str">
        <f t="shared" si="23"/>
        <v/>
      </c>
      <c r="J371" s="3" t="s">
        <v>2012</v>
      </c>
      <c r="K371" s="3" t="s">
        <v>2362</v>
      </c>
      <c r="L371">
        <v>26</v>
      </c>
      <c r="M371">
        <v>34</v>
      </c>
      <c r="N371">
        <v>41</v>
      </c>
      <c r="O371">
        <v>48</v>
      </c>
      <c r="P371">
        <v>64</v>
      </c>
    </row>
    <row r="372" spans="1:16" x14ac:dyDescent="0.2">
      <c r="A372" s="3" t="s">
        <v>238</v>
      </c>
      <c r="B372" s="3" t="s">
        <v>36</v>
      </c>
      <c r="C372" s="3" t="s">
        <v>517</v>
      </c>
      <c r="D372">
        <v>499</v>
      </c>
      <c r="E372" s="4" t="str">
        <f t="shared" si="20"/>
        <v/>
      </c>
      <c r="F372" t="str">
        <f t="shared" si="21"/>
        <v/>
      </c>
      <c r="G372" t="str">
        <f t="shared" si="22"/>
        <v/>
      </c>
      <c r="H372" t="str">
        <f t="shared" si="23"/>
        <v/>
      </c>
      <c r="J372" s="3" t="s">
        <v>2043</v>
      </c>
      <c r="K372" s="3" t="s">
        <v>2012</v>
      </c>
      <c r="L372">
        <v>11</v>
      </c>
      <c r="M372">
        <v>15</v>
      </c>
      <c r="N372">
        <v>19</v>
      </c>
      <c r="O372">
        <v>23</v>
      </c>
      <c r="P372">
        <v>27</v>
      </c>
    </row>
    <row r="373" spans="1:16" x14ac:dyDescent="0.2">
      <c r="A373" s="3" t="s">
        <v>238</v>
      </c>
      <c r="B373" s="3" t="s">
        <v>36</v>
      </c>
      <c r="C373" s="3" t="s">
        <v>544</v>
      </c>
      <c r="D373">
        <v>226</v>
      </c>
      <c r="E373" s="4" t="str">
        <f t="shared" si="20"/>
        <v/>
      </c>
      <c r="F373" t="str">
        <f t="shared" si="21"/>
        <v/>
      </c>
      <c r="G373" t="str">
        <f t="shared" si="22"/>
        <v/>
      </c>
      <c r="H373" t="str">
        <f t="shared" si="23"/>
        <v/>
      </c>
      <c r="J373" s="3" t="s">
        <v>2451</v>
      </c>
      <c r="K373" s="3" t="s">
        <v>2452</v>
      </c>
      <c r="L373">
        <v>0</v>
      </c>
      <c r="M373">
        <v>1</v>
      </c>
      <c r="N373">
        <v>2</v>
      </c>
      <c r="O373">
        <v>3</v>
      </c>
      <c r="P373">
        <v>4</v>
      </c>
    </row>
    <row r="374" spans="1:16" x14ac:dyDescent="0.2">
      <c r="A374" s="3" t="s">
        <v>238</v>
      </c>
      <c r="B374" s="3" t="s">
        <v>36</v>
      </c>
      <c r="C374" s="3" t="s">
        <v>542</v>
      </c>
      <c r="D374">
        <v>525</v>
      </c>
      <c r="E374" s="4" t="str">
        <f t="shared" si="20"/>
        <v/>
      </c>
      <c r="F374" t="str">
        <f t="shared" si="21"/>
        <v/>
      </c>
      <c r="G374" t="str">
        <f t="shared" si="22"/>
        <v/>
      </c>
      <c r="H374" t="str">
        <f t="shared" si="23"/>
        <v/>
      </c>
      <c r="K374" s="3" t="s">
        <v>2453</v>
      </c>
      <c r="L374" t="s">
        <v>2454</v>
      </c>
      <c r="M374" t="s">
        <v>2455</v>
      </c>
      <c r="N374" t="s">
        <v>2456</v>
      </c>
      <c r="O374" t="s">
        <v>2457</v>
      </c>
      <c r="P374" t="s">
        <v>2458</v>
      </c>
    </row>
    <row r="375" spans="1:16" x14ac:dyDescent="0.2">
      <c r="A375" s="3" t="s">
        <v>238</v>
      </c>
      <c r="B375" s="3" t="s">
        <v>36</v>
      </c>
      <c r="C375" s="3" t="s">
        <v>554</v>
      </c>
      <c r="D375">
        <v>17664</v>
      </c>
      <c r="E375" s="4" t="str">
        <f t="shared" si="20"/>
        <v/>
      </c>
      <c r="F375" t="str">
        <f t="shared" si="21"/>
        <v/>
      </c>
      <c r="G375" t="str">
        <f t="shared" si="22"/>
        <v/>
      </c>
      <c r="H375" t="str">
        <f t="shared" si="23"/>
        <v/>
      </c>
      <c r="J375" s="3" t="s">
        <v>2043</v>
      </c>
      <c r="K375" s="3" t="s">
        <v>2044</v>
      </c>
      <c r="L375">
        <v>2</v>
      </c>
      <c r="M375">
        <v>3</v>
      </c>
      <c r="N375">
        <v>4</v>
      </c>
      <c r="O375">
        <v>5</v>
      </c>
      <c r="P375">
        <v>6</v>
      </c>
    </row>
    <row r="376" spans="1:16" x14ac:dyDescent="0.2">
      <c r="A376" s="3" t="s">
        <v>238</v>
      </c>
      <c r="B376" s="3" t="s">
        <v>36</v>
      </c>
      <c r="C376" s="3" t="s">
        <v>535</v>
      </c>
      <c r="D376">
        <v>1</v>
      </c>
      <c r="E376" s="4" t="str">
        <f t="shared" si="20"/>
        <v/>
      </c>
      <c r="F376" t="str">
        <f t="shared" si="21"/>
        <v>common:FuncRunResult:ProcessHost</v>
      </c>
      <c r="G376" t="str">
        <f t="shared" si="22"/>
        <v/>
      </c>
      <c r="H376" t="str">
        <f t="shared" si="23"/>
        <v/>
      </c>
    </row>
    <row r="377" spans="1:16" x14ac:dyDescent="0.2">
      <c r="A377" s="3" t="s">
        <v>238</v>
      </c>
      <c r="B377" s="3" t="s">
        <v>37</v>
      </c>
      <c r="C377" s="3" t="s">
        <v>406</v>
      </c>
      <c r="D377">
        <v>0</v>
      </c>
      <c r="E377" s="4" t="str">
        <f t="shared" si="20"/>
        <v>common:HighUsage:CrStamp</v>
      </c>
      <c r="F377" t="str">
        <f t="shared" si="21"/>
        <v/>
      </c>
      <c r="G377" t="str">
        <f t="shared" si="22"/>
        <v/>
      </c>
      <c r="H377" t="str">
        <f t="shared" si="23"/>
        <v/>
      </c>
    </row>
    <row r="378" spans="1:16" x14ac:dyDescent="0.2">
      <c r="A378" s="3" t="s">
        <v>238</v>
      </c>
      <c r="B378" s="3" t="s">
        <v>37</v>
      </c>
      <c r="C378" s="3" t="s">
        <v>561</v>
      </c>
      <c r="D378">
        <v>0</v>
      </c>
      <c r="E378" s="4" t="str">
        <f t="shared" si="20"/>
        <v>common:HighUsage:Date</v>
      </c>
      <c r="F378" t="str">
        <f t="shared" si="21"/>
        <v/>
      </c>
      <c r="G378" t="str">
        <f t="shared" si="22"/>
        <v/>
      </c>
      <c r="H378" t="str">
        <f t="shared" si="23"/>
        <v/>
      </c>
    </row>
    <row r="379" spans="1:16" x14ac:dyDescent="0.2">
      <c r="A379" s="3" t="s">
        <v>238</v>
      </c>
      <c r="B379" s="3" t="s">
        <v>37</v>
      </c>
      <c r="C379" s="3" t="s">
        <v>562</v>
      </c>
      <c r="D379">
        <v>0</v>
      </c>
      <c r="E379" s="4" t="str">
        <f t="shared" si="20"/>
        <v>common:HighUsage:date%</v>
      </c>
      <c r="F379" t="str">
        <f t="shared" si="21"/>
        <v/>
      </c>
      <c r="G379" t="str">
        <f t="shared" si="22"/>
        <v/>
      </c>
      <c r="H379" t="str">
        <f t="shared" si="23"/>
        <v/>
      </c>
    </row>
    <row r="380" spans="1:16" x14ac:dyDescent="0.2">
      <c r="A380" s="3" t="s">
        <v>238</v>
      </c>
      <c r="B380" s="3" t="s">
        <v>37</v>
      </c>
      <c r="C380" s="3" t="s">
        <v>563</v>
      </c>
      <c r="D380">
        <v>0</v>
      </c>
      <c r="E380" s="4" t="str">
        <f t="shared" si="20"/>
        <v>common:HighUsage:DateGrow</v>
      </c>
      <c r="F380" t="str">
        <f t="shared" si="21"/>
        <v/>
      </c>
      <c r="G380" t="str">
        <f t="shared" si="22"/>
        <v/>
      </c>
      <c r="H380" t="str">
        <f t="shared" si="23"/>
        <v/>
      </c>
    </row>
    <row r="381" spans="1:16" x14ac:dyDescent="0.2">
      <c r="A381" s="3" t="s">
        <v>238</v>
      </c>
      <c r="B381" s="3" t="s">
        <v>37</v>
      </c>
      <c r="C381" s="3" t="s">
        <v>564</v>
      </c>
      <c r="D381">
        <v>0</v>
      </c>
      <c r="E381" s="4" t="str">
        <f t="shared" si="20"/>
        <v>common:HighUsage:Duration</v>
      </c>
      <c r="F381" t="str">
        <f t="shared" si="21"/>
        <v/>
      </c>
      <c r="G381" t="str">
        <f t="shared" si="22"/>
        <v/>
      </c>
      <c r="H381" t="str">
        <f t="shared" si="23"/>
        <v/>
      </c>
    </row>
    <row r="382" spans="1:16" x14ac:dyDescent="0.2">
      <c r="A382" s="3" t="s">
        <v>238</v>
      </c>
      <c r="B382" s="3" t="s">
        <v>37</v>
      </c>
      <c r="C382" s="3" t="s">
        <v>565</v>
      </c>
      <c r="D382">
        <v>0</v>
      </c>
      <c r="E382" s="4" t="str">
        <f t="shared" si="20"/>
        <v>common:HighUsage:HiUsageStatus</v>
      </c>
      <c r="F382" t="str">
        <f t="shared" si="21"/>
        <v/>
      </c>
      <c r="G382" t="str">
        <f t="shared" si="22"/>
        <v/>
      </c>
      <c r="H382" t="str">
        <f t="shared" si="23"/>
        <v/>
      </c>
    </row>
    <row r="383" spans="1:16" x14ac:dyDescent="0.2">
      <c r="A383" s="3" t="s">
        <v>238</v>
      </c>
      <c r="B383" s="3" t="s">
        <v>37</v>
      </c>
      <c r="C383" s="3" t="s">
        <v>165</v>
      </c>
      <c r="D383">
        <v>0</v>
      </c>
      <c r="E383" s="4" t="str">
        <f t="shared" si="20"/>
        <v>common:HighUsage:InvSeq</v>
      </c>
      <c r="F383" t="str">
        <f t="shared" si="21"/>
        <v/>
      </c>
      <c r="G383" t="str">
        <f t="shared" si="22"/>
        <v/>
      </c>
      <c r="H383" t="str">
        <f t="shared" si="23"/>
        <v/>
      </c>
    </row>
    <row r="384" spans="1:16" x14ac:dyDescent="0.2">
      <c r="A384" s="3" t="s">
        <v>238</v>
      </c>
      <c r="B384" s="3" t="s">
        <v>37</v>
      </c>
      <c r="C384" s="3" t="s">
        <v>566</v>
      </c>
      <c r="D384">
        <v>0</v>
      </c>
      <c r="E384" s="4" t="str">
        <f t="shared" si="20"/>
        <v>common:HighUsage:launch</v>
      </c>
      <c r="F384" t="str">
        <f t="shared" si="21"/>
        <v/>
      </c>
      <c r="G384" t="str">
        <f t="shared" si="22"/>
        <v/>
      </c>
      <c r="H384" t="str">
        <f t="shared" si="23"/>
        <v/>
      </c>
    </row>
    <row r="385" spans="1:16" x14ac:dyDescent="0.2">
      <c r="A385" s="3" t="s">
        <v>238</v>
      </c>
      <c r="B385" s="3" t="s">
        <v>37</v>
      </c>
      <c r="C385" s="3" t="s">
        <v>567</v>
      </c>
      <c r="D385">
        <v>0</v>
      </c>
      <c r="E385" s="4" t="str">
        <f t="shared" si="20"/>
        <v>common:HighUsage:Qty</v>
      </c>
      <c r="F385" t="str">
        <f t="shared" si="21"/>
        <v/>
      </c>
      <c r="G385" t="str">
        <f t="shared" si="22"/>
        <v/>
      </c>
      <c r="H385" t="str">
        <f t="shared" si="23"/>
        <v/>
      </c>
    </row>
    <row r="386" spans="1:16" x14ac:dyDescent="0.2">
      <c r="A386" s="3" t="s">
        <v>238</v>
      </c>
      <c r="B386" s="3" t="s">
        <v>37</v>
      </c>
      <c r="C386" s="3" t="s">
        <v>560</v>
      </c>
      <c r="D386">
        <v>0</v>
      </c>
      <c r="E386" s="4" t="str">
        <f t="shared" si="20"/>
        <v>common:HighUsage:CLI</v>
      </c>
      <c r="F386" t="str">
        <f t="shared" si="21"/>
        <v/>
      </c>
      <c r="G386" t="str">
        <f t="shared" si="22"/>
        <v/>
      </c>
      <c r="H386" t="str">
        <f t="shared" si="23"/>
        <v/>
      </c>
    </row>
    <row r="387" spans="1:16" x14ac:dyDescent="0.2">
      <c r="A387" s="3" t="s">
        <v>238</v>
      </c>
      <c r="B387" s="3" t="s">
        <v>37</v>
      </c>
      <c r="C387" s="3" t="s">
        <v>559</v>
      </c>
      <c r="D387">
        <v>0</v>
      </c>
      <c r="E387" s="4" t="str">
        <f t="shared" ref="E387:E450" si="24">IF(D387=0,A387&amp;":"&amp;B387&amp;":"&amp;C387,"")</f>
        <v>common:HighUsage:ChStamp</v>
      </c>
      <c r="F387" t="str">
        <f t="shared" si="21"/>
        <v/>
      </c>
      <c r="G387" t="str">
        <f t="shared" si="22"/>
        <v/>
      </c>
      <c r="H387" t="str">
        <f t="shared" si="23"/>
        <v/>
      </c>
    </row>
    <row r="388" spans="1:16" x14ac:dyDescent="0.2">
      <c r="A388" s="3" t="s">
        <v>238</v>
      </c>
      <c r="B388" s="3" t="s">
        <v>37</v>
      </c>
      <c r="C388" s="3" t="s">
        <v>556</v>
      </c>
      <c r="D388">
        <v>0</v>
      </c>
      <c r="E388" s="4" t="str">
        <f t="shared" si="24"/>
        <v>common:HighUsage:Amount</v>
      </c>
      <c r="F388" t="str">
        <f t="shared" ref="F388:F451" si="25">IF(AND(D388=1,J388=""),A388&amp;":"&amp;B388&amp;":"&amp;C388,"")</f>
        <v/>
      </c>
      <c r="G388" t="str">
        <f t="shared" ref="G388:G451" si="26">IF(AND(D388=1,J388="?"),A388&amp;":"&amp;B388&amp;":"&amp;C388,"")</f>
        <v/>
      </c>
      <c r="H388" t="str">
        <f t="shared" ref="H388:H451" si="27">IF(AND(D388=1,J388="0"),A388&amp;":"&amp;B388&amp;":"&amp;C388,"")</f>
        <v/>
      </c>
    </row>
    <row r="389" spans="1:16" x14ac:dyDescent="0.2">
      <c r="A389" s="3" t="s">
        <v>238</v>
      </c>
      <c r="B389" s="3" t="s">
        <v>37</v>
      </c>
      <c r="C389" s="3" t="s">
        <v>557</v>
      </c>
      <c r="D389">
        <v>0</v>
      </c>
      <c r="E389" s="4" t="str">
        <f t="shared" si="24"/>
        <v>common:HighUsage:Category</v>
      </c>
      <c r="F389" t="str">
        <f t="shared" si="25"/>
        <v/>
      </c>
      <c r="G389" t="str">
        <f t="shared" si="26"/>
        <v/>
      </c>
      <c r="H389" t="str">
        <f t="shared" si="27"/>
        <v/>
      </c>
    </row>
    <row r="390" spans="1:16" x14ac:dyDescent="0.2">
      <c r="A390" s="3" t="s">
        <v>238</v>
      </c>
      <c r="B390" s="3" t="s">
        <v>38</v>
      </c>
      <c r="C390" s="3" t="s">
        <v>568</v>
      </c>
      <c r="D390">
        <v>0</v>
      </c>
      <c r="E390" s="4" t="str">
        <f t="shared" si="24"/>
        <v>common:HiUsageKat:ActInDays</v>
      </c>
      <c r="F390" t="str">
        <f t="shared" si="25"/>
        <v/>
      </c>
      <c r="G390" t="str">
        <f t="shared" si="26"/>
        <v/>
      </c>
      <c r="H390" t="str">
        <f t="shared" si="27"/>
        <v/>
      </c>
    </row>
    <row r="391" spans="1:16" x14ac:dyDescent="0.2">
      <c r="A391" s="3" t="s">
        <v>238</v>
      </c>
      <c r="B391" s="3" t="s">
        <v>38</v>
      </c>
      <c r="C391" s="3" t="s">
        <v>569</v>
      </c>
      <c r="D391">
        <v>0</v>
      </c>
      <c r="E391" s="4" t="str">
        <f t="shared" si="24"/>
        <v>common:HiUsageKat:AgeFrom</v>
      </c>
      <c r="F391" t="str">
        <f t="shared" si="25"/>
        <v/>
      </c>
      <c r="G391" t="str">
        <f t="shared" si="26"/>
        <v/>
      </c>
      <c r="H391" t="str">
        <f t="shared" si="27"/>
        <v/>
      </c>
    </row>
    <row r="392" spans="1:16" x14ac:dyDescent="0.2">
      <c r="A392" s="3" t="s">
        <v>238</v>
      </c>
      <c r="B392" s="3" t="s">
        <v>38</v>
      </c>
      <c r="C392" s="3" t="s">
        <v>570</v>
      </c>
      <c r="D392">
        <v>0</v>
      </c>
      <c r="E392" s="4" t="str">
        <f t="shared" si="24"/>
        <v>common:HiUsageKat:AgeTo</v>
      </c>
      <c r="F392" t="str">
        <f t="shared" si="25"/>
        <v/>
      </c>
      <c r="G392" t="str">
        <f t="shared" si="26"/>
        <v/>
      </c>
      <c r="H392" t="str">
        <f t="shared" si="27"/>
        <v/>
      </c>
    </row>
    <row r="393" spans="1:16" x14ac:dyDescent="0.2">
      <c r="A393" s="3" t="s">
        <v>238</v>
      </c>
      <c r="B393" s="3" t="s">
        <v>38</v>
      </c>
      <c r="C393" s="3" t="s">
        <v>557</v>
      </c>
      <c r="D393">
        <v>0</v>
      </c>
      <c r="E393" s="4" t="str">
        <f t="shared" si="24"/>
        <v>common:HiUsageKat:Category</v>
      </c>
      <c r="F393" t="str">
        <f t="shared" si="25"/>
        <v/>
      </c>
      <c r="G393" t="str">
        <f t="shared" si="26"/>
        <v/>
      </c>
      <c r="H393" t="str">
        <f t="shared" si="27"/>
        <v/>
      </c>
    </row>
    <row r="394" spans="1:16" x14ac:dyDescent="0.2">
      <c r="A394" s="3" t="s">
        <v>238</v>
      </c>
      <c r="B394" s="3" t="s">
        <v>38</v>
      </c>
      <c r="C394" s="3" t="s">
        <v>109</v>
      </c>
      <c r="D394">
        <v>0</v>
      </c>
      <c r="E394" s="4" t="str">
        <f t="shared" si="24"/>
        <v>common:HiUsageKat:CLIType</v>
      </c>
      <c r="F394" t="str">
        <f t="shared" si="25"/>
        <v/>
      </c>
      <c r="G394" t="str">
        <f t="shared" si="26"/>
        <v/>
      </c>
      <c r="H394" t="str">
        <f t="shared" si="27"/>
        <v/>
      </c>
    </row>
    <row r="395" spans="1:16" x14ac:dyDescent="0.2">
      <c r="A395" s="3" t="s">
        <v>238</v>
      </c>
      <c r="B395" s="3" t="s">
        <v>38</v>
      </c>
      <c r="C395" s="3" t="s">
        <v>121</v>
      </c>
      <c r="D395">
        <v>0</v>
      </c>
      <c r="E395" s="4" t="str">
        <f t="shared" si="24"/>
        <v>common:HiUsageKat:CustClass</v>
      </c>
      <c r="F395" t="str">
        <f t="shared" si="25"/>
        <v/>
      </c>
      <c r="G395" t="str">
        <f t="shared" si="26"/>
        <v/>
      </c>
      <c r="H395" t="str">
        <f t="shared" si="27"/>
        <v/>
      </c>
    </row>
    <row r="396" spans="1:16" x14ac:dyDescent="0.2">
      <c r="A396" s="3" t="s">
        <v>238</v>
      </c>
      <c r="B396" s="3" t="s">
        <v>39</v>
      </c>
      <c r="C396" s="3" t="s">
        <v>327</v>
      </c>
      <c r="D396">
        <v>0</v>
      </c>
      <c r="E396" s="4" t="str">
        <f t="shared" si="24"/>
        <v>common:HiUsageLimit:BillCode</v>
      </c>
      <c r="F396" t="str">
        <f t="shared" si="25"/>
        <v/>
      </c>
      <c r="G396" t="str">
        <f t="shared" si="26"/>
        <v/>
      </c>
      <c r="H396" t="str">
        <f t="shared" si="27"/>
        <v/>
      </c>
    </row>
    <row r="397" spans="1:16" x14ac:dyDescent="0.2">
      <c r="A397" s="3" t="s">
        <v>238</v>
      </c>
      <c r="B397" s="3" t="s">
        <v>39</v>
      </c>
      <c r="C397" s="3" t="s">
        <v>557</v>
      </c>
      <c r="D397">
        <v>0</v>
      </c>
      <c r="E397" s="4" t="str">
        <f t="shared" si="24"/>
        <v>common:HiUsageLimit:Category</v>
      </c>
      <c r="F397" t="str">
        <f t="shared" si="25"/>
        <v/>
      </c>
      <c r="G397" t="str">
        <f t="shared" si="26"/>
        <v/>
      </c>
      <c r="H397" t="str">
        <f t="shared" si="27"/>
        <v/>
      </c>
    </row>
    <row r="398" spans="1:16" x14ac:dyDescent="0.2">
      <c r="A398" s="3" t="s">
        <v>238</v>
      </c>
      <c r="B398" s="3" t="s">
        <v>39</v>
      </c>
      <c r="C398" s="3" t="s">
        <v>169</v>
      </c>
      <c r="D398">
        <v>0</v>
      </c>
      <c r="E398" s="4" t="str">
        <f t="shared" si="24"/>
        <v>common:HiUsageLimit:Limit</v>
      </c>
      <c r="F398" t="str">
        <f t="shared" si="25"/>
        <v/>
      </c>
      <c r="G398" t="str">
        <f t="shared" si="26"/>
        <v/>
      </c>
      <c r="H398" t="str">
        <f t="shared" si="27"/>
        <v/>
      </c>
    </row>
    <row r="399" spans="1:16" x14ac:dyDescent="0.2">
      <c r="A399" s="3" t="s">
        <v>238</v>
      </c>
      <c r="B399" s="3" t="s">
        <v>40</v>
      </c>
      <c r="C399" s="3" t="s">
        <v>297</v>
      </c>
      <c r="D399">
        <v>37</v>
      </c>
      <c r="E399" s="4" t="str">
        <f t="shared" si="24"/>
        <v/>
      </c>
      <c r="F399" t="str">
        <f t="shared" si="25"/>
        <v/>
      </c>
      <c r="G399" t="str">
        <f t="shared" si="26"/>
        <v/>
      </c>
      <c r="H399" t="str">
        <f t="shared" si="27"/>
        <v/>
      </c>
      <c r="J399" s="3" t="s">
        <v>2459</v>
      </c>
      <c r="K399" s="3" t="s">
        <v>2460</v>
      </c>
      <c r="L399" s="7">
        <v>41078</v>
      </c>
      <c r="M399" s="7">
        <v>41084</v>
      </c>
      <c r="N399" s="7">
        <v>41087</v>
      </c>
      <c r="O399" s="7">
        <v>41090</v>
      </c>
      <c r="P399" s="7">
        <v>41091</v>
      </c>
    </row>
    <row r="400" spans="1:16" x14ac:dyDescent="0.2">
      <c r="A400" s="3" t="s">
        <v>238</v>
      </c>
      <c r="B400" s="3" t="s">
        <v>40</v>
      </c>
      <c r="C400" s="3" t="s">
        <v>428</v>
      </c>
      <c r="D400">
        <v>62</v>
      </c>
      <c r="E400" s="4" t="str">
        <f t="shared" si="24"/>
        <v/>
      </c>
      <c r="F400" t="str">
        <f t="shared" si="25"/>
        <v/>
      </c>
      <c r="G400" t="str">
        <f t="shared" si="26"/>
        <v/>
      </c>
      <c r="H400" t="str">
        <f t="shared" si="27"/>
        <v/>
      </c>
      <c r="J400" s="3" t="s">
        <v>2463</v>
      </c>
      <c r="K400" s="3" t="s">
        <v>2464</v>
      </c>
      <c r="L400" t="s">
        <v>2465</v>
      </c>
      <c r="M400" t="s">
        <v>2466</v>
      </c>
      <c r="N400" t="s">
        <v>2467</v>
      </c>
      <c r="O400" t="s">
        <v>2468</v>
      </c>
      <c r="P400" t="s">
        <v>2469</v>
      </c>
    </row>
    <row r="401" spans="1:16" x14ac:dyDescent="0.2">
      <c r="A401" s="3" t="s">
        <v>238</v>
      </c>
      <c r="B401" s="3" t="s">
        <v>40</v>
      </c>
      <c r="C401" s="3" t="s">
        <v>327</v>
      </c>
      <c r="D401">
        <v>15</v>
      </c>
      <c r="E401" s="4" t="str">
        <f t="shared" si="24"/>
        <v/>
      </c>
      <c r="F401" t="str">
        <f t="shared" si="25"/>
        <v/>
      </c>
      <c r="G401" t="str">
        <f t="shared" si="26"/>
        <v/>
      </c>
      <c r="H401" t="str">
        <f t="shared" si="27"/>
        <v/>
      </c>
      <c r="J401" s="3" t="s">
        <v>2470</v>
      </c>
      <c r="K401" s="3" t="s">
        <v>2471</v>
      </c>
      <c r="L401" t="s">
        <v>2472</v>
      </c>
      <c r="M401" t="s">
        <v>2473</v>
      </c>
      <c r="N401" t="s">
        <v>2474</v>
      </c>
      <c r="O401" t="s">
        <v>2475</v>
      </c>
      <c r="P401" t="s">
        <v>2476</v>
      </c>
    </row>
    <row r="402" spans="1:16" x14ac:dyDescent="0.2">
      <c r="A402" s="3" t="s">
        <v>238</v>
      </c>
      <c r="B402" s="3" t="s">
        <v>40</v>
      </c>
      <c r="C402" s="3" t="s">
        <v>328</v>
      </c>
      <c r="D402">
        <v>5</v>
      </c>
      <c r="E402" s="4" t="str">
        <f t="shared" si="24"/>
        <v/>
      </c>
      <c r="F402" t="str">
        <f t="shared" si="25"/>
        <v/>
      </c>
      <c r="G402" t="str">
        <f t="shared" si="26"/>
        <v/>
      </c>
      <c r="H402" t="str">
        <f t="shared" si="27"/>
        <v/>
      </c>
      <c r="J402" s="3" t="s">
        <v>2012</v>
      </c>
      <c r="K402" s="3" t="s">
        <v>2338</v>
      </c>
      <c r="L402">
        <v>12</v>
      </c>
      <c r="M402">
        <v>81</v>
      </c>
      <c r="N402">
        <v>82</v>
      </c>
    </row>
    <row r="403" spans="1:16" x14ac:dyDescent="0.2">
      <c r="A403" s="3" t="s">
        <v>238</v>
      </c>
      <c r="B403" s="3" t="s">
        <v>40</v>
      </c>
      <c r="C403" s="3" t="s">
        <v>560</v>
      </c>
      <c r="D403">
        <v>76</v>
      </c>
      <c r="E403" s="4" t="str">
        <f t="shared" si="24"/>
        <v/>
      </c>
      <c r="F403" t="str">
        <f t="shared" si="25"/>
        <v/>
      </c>
      <c r="G403" t="str">
        <f t="shared" si="26"/>
        <v/>
      </c>
      <c r="H403" t="str">
        <f t="shared" si="27"/>
        <v/>
      </c>
      <c r="J403" s="3" t="s">
        <v>2477</v>
      </c>
      <c r="K403" s="3" t="s">
        <v>2478</v>
      </c>
      <c r="L403">
        <v>123000346</v>
      </c>
      <c r="M403">
        <v>123000356</v>
      </c>
      <c r="N403">
        <v>123000363</v>
      </c>
      <c r="O403">
        <v>123000365</v>
      </c>
      <c r="P403">
        <v>123000370</v>
      </c>
    </row>
    <row r="404" spans="1:16" x14ac:dyDescent="0.2">
      <c r="A404" s="3" t="s">
        <v>238</v>
      </c>
      <c r="B404" s="3" t="s">
        <v>40</v>
      </c>
      <c r="C404" s="3" t="s">
        <v>572</v>
      </c>
      <c r="D404">
        <v>1</v>
      </c>
      <c r="E404" s="4" t="str">
        <f t="shared" si="24"/>
        <v/>
      </c>
      <c r="F404" t="str">
        <f t="shared" si="25"/>
        <v/>
      </c>
      <c r="G404" t="str">
        <f t="shared" si="26"/>
        <v/>
      </c>
      <c r="H404" t="str">
        <f t="shared" si="27"/>
        <v>common:InvASub:DataAmt</v>
      </c>
      <c r="J404" s="3" t="s">
        <v>2043</v>
      </c>
    </row>
    <row r="405" spans="1:16" x14ac:dyDescent="0.2">
      <c r="A405" s="3" t="s">
        <v>238</v>
      </c>
      <c r="B405" s="3" t="s">
        <v>40</v>
      </c>
      <c r="C405" s="3" t="s">
        <v>292</v>
      </c>
      <c r="D405">
        <v>31</v>
      </c>
      <c r="E405" s="4" t="str">
        <f t="shared" si="24"/>
        <v/>
      </c>
      <c r="F405" t="str">
        <f t="shared" si="25"/>
        <v/>
      </c>
      <c r="G405" t="str">
        <f t="shared" si="26"/>
        <v/>
      </c>
      <c r="H405" t="str">
        <f t="shared" si="27"/>
        <v/>
      </c>
      <c r="J405" s="3" t="s">
        <v>2479</v>
      </c>
      <c r="K405" s="3" t="s">
        <v>2460</v>
      </c>
      <c r="L405" s="7">
        <v>41066</v>
      </c>
      <c r="M405" s="7">
        <v>41078</v>
      </c>
      <c r="N405" s="7">
        <v>41087</v>
      </c>
      <c r="O405" s="7">
        <v>41090</v>
      </c>
      <c r="P405" s="7">
        <v>41091</v>
      </c>
    </row>
    <row r="406" spans="1:16" x14ac:dyDescent="0.2">
      <c r="A406" s="3" t="s">
        <v>238</v>
      </c>
      <c r="B406" s="3" t="s">
        <v>40</v>
      </c>
      <c r="C406" s="3" t="s">
        <v>574</v>
      </c>
      <c r="D406">
        <v>18</v>
      </c>
      <c r="E406" s="4" t="str">
        <f t="shared" si="24"/>
        <v/>
      </c>
      <c r="F406" t="str">
        <f t="shared" si="25"/>
        <v/>
      </c>
      <c r="G406" t="str">
        <f t="shared" si="26"/>
        <v/>
      </c>
      <c r="H406" t="str">
        <f t="shared" si="27"/>
        <v/>
      </c>
      <c r="J406" s="3" t="s">
        <v>2480</v>
      </c>
      <c r="K406" s="3" t="s">
        <v>2481</v>
      </c>
      <c r="L406" t="s">
        <v>2482</v>
      </c>
      <c r="M406" t="s">
        <v>2483</v>
      </c>
      <c r="N406" t="s">
        <v>2484</v>
      </c>
      <c r="O406" t="s">
        <v>2485</v>
      </c>
      <c r="P406">
        <v>0</v>
      </c>
    </row>
    <row r="407" spans="1:16" x14ac:dyDescent="0.2">
      <c r="A407" s="3" t="s">
        <v>238</v>
      </c>
      <c r="B407" s="3" t="s">
        <v>40</v>
      </c>
      <c r="C407" s="3" t="s">
        <v>576</v>
      </c>
      <c r="D407">
        <v>119</v>
      </c>
      <c r="E407" s="4" t="str">
        <f t="shared" si="24"/>
        <v/>
      </c>
      <c r="F407" t="str">
        <f t="shared" si="25"/>
        <v/>
      </c>
      <c r="G407" t="str">
        <f t="shared" si="26"/>
        <v/>
      </c>
      <c r="H407" t="str">
        <f t="shared" si="27"/>
        <v/>
      </c>
      <c r="J407" s="3" t="s">
        <v>2045</v>
      </c>
      <c r="K407" s="3" t="s">
        <v>2486</v>
      </c>
      <c r="L407">
        <v>351</v>
      </c>
      <c r="M407">
        <v>469</v>
      </c>
      <c r="N407">
        <v>1275</v>
      </c>
      <c r="O407">
        <v>1394</v>
      </c>
      <c r="P407">
        <v>1647</v>
      </c>
    </row>
    <row r="408" spans="1:16" x14ac:dyDescent="0.2">
      <c r="A408" s="3" t="s">
        <v>238</v>
      </c>
      <c r="B408" s="3" t="s">
        <v>40</v>
      </c>
      <c r="C408" s="3" t="s">
        <v>165</v>
      </c>
      <c r="D408">
        <v>84</v>
      </c>
      <c r="E408" s="4" t="str">
        <f t="shared" si="24"/>
        <v/>
      </c>
      <c r="F408" t="str">
        <f t="shared" si="25"/>
        <v/>
      </c>
      <c r="G408" t="str">
        <f t="shared" si="26"/>
        <v/>
      </c>
      <c r="H408" t="str">
        <f t="shared" si="27"/>
        <v/>
      </c>
      <c r="J408" s="3" t="s">
        <v>2012</v>
      </c>
      <c r="K408" s="3" t="s">
        <v>2045</v>
      </c>
      <c r="L408">
        <v>4</v>
      </c>
      <c r="M408">
        <v>5</v>
      </c>
      <c r="N408">
        <v>6</v>
      </c>
      <c r="O408">
        <v>11</v>
      </c>
      <c r="P408">
        <v>12</v>
      </c>
    </row>
    <row r="409" spans="1:16" x14ac:dyDescent="0.2">
      <c r="A409" s="3" t="s">
        <v>238</v>
      </c>
      <c r="B409" s="3" t="s">
        <v>40</v>
      </c>
      <c r="C409" s="3" t="s">
        <v>578</v>
      </c>
      <c r="D409">
        <v>66</v>
      </c>
      <c r="E409" s="4" t="str">
        <f t="shared" si="24"/>
        <v/>
      </c>
      <c r="F409" t="str">
        <f t="shared" si="25"/>
        <v/>
      </c>
      <c r="G409" t="str">
        <f t="shared" si="26"/>
        <v/>
      </c>
      <c r="H409" t="str">
        <f t="shared" si="27"/>
        <v/>
      </c>
      <c r="J409" s="3" t="s">
        <v>2487</v>
      </c>
      <c r="K409" s="3" t="s">
        <v>2488</v>
      </c>
      <c r="L409">
        <v>-29808</v>
      </c>
      <c r="M409">
        <v>-13650</v>
      </c>
      <c r="N409">
        <v>-9627</v>
      </c>
      <c r="O409">
        <v>-8040</v>
      </c>
      <c r="P409">
        <v>-6699</v>
      </c>
    </row>
    <row r="410" spans="1:16" x14ac:dyDescent="0.2">
      <c r="A410" s="3" t="s">
        <v>238</v>
      </c>
      <c r="B410" s="3" t="s">
        <v>40</v>
      </c>
      <c r="C410" s="3" t="s">
        <v>579</v>
      </c>
      <c r="D410">
        <v>18</v>
      </c>
      <c r="E410" s="4" t="str">
        <f t="shared" si="24"/>
        <v/>
      </c>
      <c r="F410" t="str">
        <f t="shared" si="25"/>
        <v/>
      </c>
      <c r="G410" t="str">
        <f t="shared" si="26"/>
        <v/>
      </c>
      <c r="H410" t="str">
        <f t="shared" si="27"/>
        <v/>
      </c>
      <c r="J410" s="3" t="s">
        <v>2480</v>
      </c>
      <c r="K410" s="3" t="s">
        <v>2481</v>
      </c>
      <c r="L410" t="s">
        <v>2482</v>
      </c>
      <c r="M410" t="s">
        <v>2483</v>
      </c>
      <c r="N410" t="s">
        <v>2484</v>
      </c>
      <c r="O410" t="s">
        <v>2485</v>
      </c>
      <c r="P410">
        <v>0</v>
      </c>
    </row>
    <row r="411" spans="1:16" x14ac:dyDescent="0.2">
      <c r="A411" s="3" t="s">
        <v>238</v>
      </c>
      <c r="B411" s="3" t="s">
        <v>40</v>
      </c>
      <c r="C411" s="3" t="s">
        <v>580</v>
      </c>
      <c r="D411">
        <v>1</v>
      </c>
      <c r="E411" s="4" t="str">
        <f t="shared" si="24"/>
        <v/>
      </c>
      <c r="F411" t="str">
        <f t="shared" si="25"/>
        <v>common:InvASub:MpmRid</v>
      </c>
      <c r="G411" t="str">
        <f t="shared" si="26"/>
        <v/>
      </c>
      <c r="H411" t="str">
        <f t="shared" si="27"/>
        <v/>
      </c>
    </row>
    <row r="412" spans="1:16" x14ac:dyDescent="0.2">
      <c r="A412" s="3" t="s">
        <v>238</v>
      </c>
      <c r="B412" s="3" t="s">
        <v>40</v>
      </c>
      <c r="C412" s="3" t="s">
        <v>567</v>
      </c>
      <c r="D412">
        <v>77</v>
      </c>
      <c r="E412" s="4" t="str">
        <f t="shared" si="24"/>
        <v/>
      </c>
      <c r="F412" t="str">
        <f t="shared" si="25"/>
        <v/>
      </c>
      <c r="G412" t="str">
        <f t="shared" si="26"/>
        <v/>
      </c>
      <c r="H412" t="str">
        <f t="shared" si="27"/>
        <v/>
      </c>
      <c r="J412" s="3" t="s">
        <v>2489</v>
      </c>
      <c r="K412" s="3" t="s">
        <v>2490</v>
      </c>
      <c r="L412">
        <v>-583</v>
      </c>
      <c r="M412">
        <v>-306</v>
      </c>
      <c r="N412">
        <v>-302</v>
      </c>
      <c r="O412">
        <v>-201</v>
      </c>
      <c r="P412">
        <v>-188</v>
      </c>
    </row>
    <row r="413" spans="1:16" x14ac:dyDescent="0.2">
      <c r="A413" s="3" t="s">
        <v>238</v>
      </c>
      <c r="B413" s="3" t="s">
        <v>40</v>
      </c>
      <c r="C413" s="3" t="s">
        <v>581</v>
      </c>
      <c r="D413">
        <v>1</v>
      </c>
      <c r="E413" s="4" t="str">
        <f t="shared" si="24"/>
        <v/>
      </c>
      <c r="F413" t="str">
        <f t="shared" si="25"/>
        <v/>
      </c>
      <c r="G413" t="str">
        <f t="shared" si="26"/>
        <v/>
      </c>
      <c r="H413" t="str">
        <f t="shared" si="27"/>
        <v>common:InvASub:RefPrice</v>
      </c>
      <c r="J413" s="3" t="s">
        <v>2043</v>
      </c>
    </row>
    <row r="414" spans="1:16" x14ac:dyDescent="0.2">
      <c r="A414" s="3" t="s">
        <v>238</v>
      </c>
      <c r="B414" s="3" t="s">
        <v>40</v>
      </c>
      <c r="C414" s="3" t="s">
        <v>582</v>
      </c>
      <c r="D414">
        <v>1</v>
      </c>
      <c r="E414" s="4" t="str">
        <f t="shared" si="24"/>
        <v/>
      </c>
      <c r="F414" t="str">
        <f t="shared" si="25"/>
        <v>common:InvASub:ServRid</v>
      </c>
      <c r="G414" t="str">
        <f t="shared" si="26"/>
        <v/>
      </c>
      <c r="H414" t="str">
        <f t="shared" si="27"/>
        <v/>
      </c>
    </row>
    <row r="415" spans="1:16" x14ac:dyDescent="0.2">
      <c r="A415" s="3" t="s">
        <v>238</v>
      </c>
      <c r="B415" s="3" t="s">
        <v>40</v>
      </c>
      <c r="C415" s="3" t="s">
        <v>583</v>
      </c>
      <c r="D415">
        <v>5</v>
      </c>
      <c r="E415" s="4" t="str">
        <f t="shared" si="24"/>
        <v/>
      </c>
      <c r="F415" t="str">
        <f t="shared" si="25"/>
        <v/>
      </c>
      <c r="G415" t="str">
        <f t="shared" si="26"/>
        <v/>
      </c>
      <c r="H415" t="str">
        <f t="shared" si="27"/>
        <v/>
      </c>
      <c r="J415" s="3" t="s">
        <v>2044</v>
      </c>
      <c r="K415" s="3" t="s">
        <v>2012</v>
      </c>
      <c r="L415">
        <v>3</v>
      </c>
      <c r="M415">
        <v>4</v>
      </c>
      <c r="N415">
        <v>5</v>
      </c>
    </row>
    <row r="416" spans="1:16" x14ac:dyDescent="0.2">
      <c r="A416" s="3" t="s">
        <v>238</v>
      </c>
      <c r="B416" s="3" t="s">
        <v>40</v>
      </c>
      <c r="C416" s="3" t="s">
        <v>584</v>
      </c>
      <c r="D416">
        <v>29</v>
      </c>
      <c r="E416" s="4" t="str">
        <f t="shared" si="24"/>
        <v/>
      </c>
      <c r="F416" t="str">
        <f t="shared" si="25"/>
        <v/>
      </c>
      <c r="G416" t="str">
        <f t="shared" si="26"/>
        <v/>
      </c>
      <c r="H416" t="str">
        <f t="shared" si="27"/>
        <v/>
      </c>
      <c r="J416" s="3" t="s">
        <v>2055</v>
      </c>
      <c r="K416" s="3" t="s">
        <v>2172</v>
      </c>
      <c r="L416">
        <v>8</v>
      </c>
      <c r="M416">
        <v>9</v>
      </c>
      <c r="N416">
        <v>21</v>
      </c>
      <c r="O416">
        <v>22</v>
      </c>
      <c r="P416">
        <v>23</v>
      </c>
    </row>
    <row r="417" spans="1:16" x14ac:dyDescent="0.2">
      <c r="A417" s="3" t="s">
        <v>238</v>
      </c>
      <c r="B417" s="3" t="s">
        <v>40</v>
      </c>
      <c r="C417" s="3" t="s">
        <v>2491</v>
      </c>
      <c r="D417">
        <v>1</v>
      </c>
      <c r="E417" s="4" t="str">
        <f t="shared" si="24"/>
        <v/>
      </c>
      <c r="F417" t="str">
        <f t="shared" si="25"/>
        <v/>
      </c>
      <c r="G417" t="str">
        <f t="shared" si="26"/>
        <v>common:InvASub:TBDurat[1]</v>
      </c>
      <c r="H417" t="str">
        <f t="shared" si="27"/>
        <v/>
      </c>
      <c r="J417" s="3" t="s">
        <v>2294</v>
      </c>
    </row>
    <row r="418" spans="1:16" x14ac:dyDescent="0.2">
      <c r="A418" s="3" t="s">
        <v>238</v>
      </c>
      <c r="B418" s="3" t="s">
        <v>40</v>
      </c>
      <c r="C418" s="3" t="s">
        <v>2492</v>
      </c>
      <c r="D418">
        <v>1</v>
      </c>
      <c r="E418" s="4" t="str">
        <f t="shared" si="24"/>
        <v/>
      </c>
      <c r="F418" t="str">
        <f t="shared" si="25"/>
        <v/>
      </c>
      <c r="G418" t="str">
        <f t="shared" si="26"/>
        <v>common:InvASub:TBDurat[2]</v>
      </c>
      <c r="H418" t="str">
        <f t="shared" si="27"/>
        <v/>
      </c>
      <c r="J418" s="3" t="s">
        <v>2294</v>
      </c>
    </row>
    <row r="419" spans="1:16" x14ac:dyDescent="0.2">
      <c r="A419" s="3" t="s">
        <v>238</v>
      </c>
      <c r="B419" s="3" t="s">
        <v>40</v>
      </c>
      <c r="C419" s="3" t="s">
        <v>2493</v>
      </c>
      <c r="D419">
        <v>1</v>
      </c>
      <c r="E419" s="4" t="str">
        <f t="shared" si="24"/>
        <v/>
      </c>
      <c r="F419" t="str">
        <f t="shared" si="25"/>
        <v/>
      </c>
      <c r="G419" t="str">
        <f t="shared" si="26"/>
        <v>common:InvASub:TBDurat[3]</v>
      </c>
      <c r="H419" t="str">
        <f t="shared" si="27"/>
        <v/>
      </c>
      <c r="J419" s="3" t="s">
        <v>2294</v>
      </c>
    </row>
    <row r="420" spans="1:16" x14ac:dyDescent="0.2">
      <c r="A420" s="3" t="s">
        <v>238</v>
      </c>
      <c r="B420" s="3" t="s">
        <v>40</v>
      </c>
      <c r="C420" s="3" t="s">
        <v>2494</v>
      </c>
      <c r="D420">
        <v>1</v>
      </c>
      <c r="E420" s="4" t="str">
        <f t="shared" si="24"/>
        <v/>
      </c>
      <c r="F420" t="str">
        <f t="shared" si="25"/>
        <v/>
      </c>
      <c r="G420" t="str">
        <f t="shared" si="26"/>
        <v>common:InvASub:TBDurat[4]</v>
      </c>
      <c r="H420" t="str">
        <f t="shared" si="27"/>
        <v/>
      </c>
      <c r="J420" s="3" t="s">
        <v>2294</v>
      </c>
    </row>
    <row r="421" spans="1:16" x14ac:dyDescent="0.2">
      <c r="A421" s="3" t="s">
        <v>238</v>
      </c>
      <c r="B421" s="3" t="s">
        <v>40</v>
      </c>
      <c r="C421" s="3" t="s">
        <v>2495</v>
      </c>
      <c r="D421">
        <v>1</v>
      </c>
      <c r="E421" s="4" t="str">
        <f t="shared" si="24"/>
        <v/>
      </c>
      <c r="F421" t="str">
        <f t="shared" si="25"/>
        <v/>
      </c>
      <c r="G421" t="str">
        <f t="shared" si="26"/>
        <v>common:InvASub:TBDurat[5]</v>
      </c>
      <c r="H421" t="str">
        <f t="shared" si="27"/>
        <v/>
      </c>
      <c r="J421" s="3" t="s">
        <v>2294</v>
      </c>
    </row>
    <row r="422" spans="1:16" x14ac:dyDescent="0.2">
      <c r="A422" s="3" t="s">
        <v>238</v>
      </c>
      <c r="B422" s="3" t="s">
        <v>40</v>
      </c>
      <c r="C422" s="3" t="s">
        <v>2496</v>
      </c>
      <c r="D422">
        <v>1</v>
      </c>
      <c r="E422" s="4" t="str">
        <f t="shared" si="24"/>
        <v/>
      </c>
      <c r="F422" t="str">
        <f t="shared" si="25"/>
        <v/>
      </c>
      <c r="G422" t="str">
        <f t="shared" si="26"/>
        <v>common:InvASub:TBDurat[6]</v>
      </c>
      <c r="H422" t="str">
        <f t="shared" si="27"/>
        <v/>
      </c>
      <c r="J422" s="3" t="s">
        <v>2294</v>
      </c>
    </row>
    <row r="423" spans="1:16" x14ac:dyDescent="0.2">
      <c r="A423" s="3" t="s">
        <v>238</v>
      </c>
      <c r="B423" s="3" t="s">
        <v>41</v>
      </c>
      <c r="C423" s="3" t="s">
        <v>313</v>
      </c>
      <c r="D423">
        <v>9</v>
      </c>
      <c r="E423" s="4" t="str">
        <f t="shared" si="24"/>
        <v/>
      </c>
      <c r="F423" t="str">
        <f t="shared" si="25"/>
        <v/>
      </c>
      <c r="G423" t="str">
        <f t="shared" si="26"/>
        <v/>
      </c>
      <c r="H423" t="str">
        <f t="shared" si="27"/>
        <v/>
      </c>
      <c r="J423" s="3" t="s">
        <v>2044</v>
      </c>
      <c r="K423" s="3" t="s">
        <v>2046</v>
      </c>
      <c r="L423">
        <v>15</v>
      </c>
      <c r="M423">
        <v>16</v>
      </c>
      <c r="N423">
        <v>20</v>
      </c>
      <c r="O423">
        <v>21</v>
      </c>
      <c r="P423">
        <v>22</v>
      </c>
    </row>
    <row r="424" spans="1:16" x14ac:dyDescent="0.2">
      <c r="A424" s="3" t="s">
        <v>238</v>
      </c>
      <c r="B424" s="3" t="s">
        <v>41</v>
      </c>
      <c r="C424" s="3" t="s">
        <v>588</v>
      </c>
      <c r="D424">
        <v>7</v>
      </c>
      <c r="E424" s="4" t="str">
        <f t="shared" si="24"/>
        <v/>
      </c>
      <c r="F424" t="str">
        <f t="shared" si="25"/>
        <v/>
      </c>
      <c r="G424" t="str">
        <f t="shared" si="26"/>
        <v/>
      </c>
      <c r="H424" t="str">
        <f t="shared" si="27"/>
        <v/>
      </c>
      <c r="J424" s="3" t="s">
        <v>2044</v>
      </c>
      <c r="K424" s="3" t="s">
        <v>2012</v>
      </c>
      <c r="L424">
        <v>4</v>
      </c>
      <c r="M424">
        <v>5</v>
      </c>
      <c r="N424">
        <v>6</v>
      </c>
      <c r="O424">
        <v>7</v>
      </c>
      <c r="P424">
        <v>8</v>
      </c>
    </row>
    <row r="425" spans="1:16" x14ac:dyDescent="0.2">
      <c r="A425" s="3" t="s">
        <v>238</v>
      </c>
      <c r="B425" s="3" t="s">
        <v>41</v>
      </c>
      <c r="C425" s="3" t="s">
        <v>557</v>
      </c>
      <c r="D425">
        <v>14</v>
      </c>
      <c r="E425" s="4" t="str">
        <f t="shared" si="24"/>
        <v/>
      </c>
      <c r="F425" t="str">
        <f t="shared" si="25"/>
        <v/>
      </c>
      <c r="G425" t="str">
        <f t="shared" si="26"/>
        <v/>
      </c>
      <c r="H425" t="str">
        <f t="shared" si="27"/>
        <v/>
      </c>
      <c r="J425" s="3" t="s">
        <v>2497</v>
      </c>
      <c r="K425" s="3" t="s">
        <v>2498</v>
      </c>
      <c r="L425" t="s">
        <v>2093</v>
      </c>
      <c r="M425" t="s">
        <v>2499</v>
      </c>
      <c r="N425" t="s">
        <v>2500</v>
      </c>
      <c r="O425" t="s">
        <v>2501</v>
      </c>
      <c r="P425" t="s">
        <v>2502</v>
      </c>
    </row>
    <row r="426" spans="1:16" x14ac:dyDescent="0.2">
      <c r="A426" s="3" t="s">
        <v>238</v>
      </c>
      <c r="B426" s="3" t="s">
        <v>41</v>
      </c>
      <c r="C426" s="3" t="s">
        <v>589</v>
      </c>
      <c r="D426">
        <v>1</v>
      </c>
      <c r="E426" s="4" t="str">
        <f t="shared" si="24"/>
        <v/>
      </c>
      <c r="F426" t="str">
        <f t="shared" si="25"/>
        <v/>
      </c>
      <c r="G426" t="str">
        <f t="shared" si="26"/>
        <v/>
      </c>
      <c r="H426" t="str">
        <f t="shared" si="27"/>
        <v/>
      </c>
      <c r="J426" s="3" t="s">
        <v>2364</v>
      </c>
    </row>
    <row r="427" spans="1:16" x14ac:dyDescent="0.2">
      <c r="A427" s="3" t="s">
        <v>238</v>
      </c>
      <c r="B427" s="3" t="s">
        <v>42</v>
      </c>
      <c r="C427" s="3" t="s">
        <v>592</v>
      </c>
      <c r="D427">
        <v>3</v>
      </c>
      <c r="E427" s="4" t="str">
        <f t="shared" si="24"/>
        <v/>
      </c>
      <c r="F427" t="str">
        <f t="shared" si="25"/>
        <v/>
      </c>
      <c r="G427" t="str">
        <f t="shared" si="26"/>
        <v/>
      </c>
      <c r="H427" t="str">
        <f t="shared" si="27"/>
        <v/>
      </c>
      <c r="J427" s="3" t="s">
        <v>2503</v>
      </c>
      <c r="K427" s="3" t="s">
        <v>2504</v>
      </c>
      <c r="L427" t="s">
        <v>2505</v>
      </c>
    </row>
    <row r="428" spans="1:16" x14ac:dyDescent="0.2">
      <c r="A428" s="3" t="s">
        <v>238</v>
      </c>
      <c r="B428" s="3" t="s">
        <v>42</v>
      </c>
      <c r="C428" s="3" t="s">
        <v>593</v>
      </c>
      <c r="D428">
        <v>3</v>
      </c>
      <c r="E428" s="4" t="str">
        <f t="shared" si="24"/>
        <v/>
      </c>
      <c r="F428" t="str">
        <f t="shared" si="25"/>
        <v/>
      </c>
      <c r="G428" t="str">
        <f t="shared" si="26"/>
        <v/>
      </c>
      <c r="H428" t="str">
        <f t="shared" si="27"/>
        <v/>
      </c>
      <c r="J428" s="3" t="s">
        <v>2506</v>
      </c>
      <c r="K428" s="3" t="s">
        <v>2507</v>
      </c>
      <c r="L428" t="s">
        <v>2508</v>
      </c>
    </row>
    <row r="429" spans="1:16" x14ac:dyDescent="0.2">
      <c r="A429" s="3" t="s">
        <v>238</v>
      </c>
      <c r="B429" s="3" t="s">
        <v>42</v>
      </c>
      <c r="C429" s="3" t="s">
        <v>42</v>
      </c>
      <c r="D429">
        <v>3</v>
      </c>
      <c r="E429" s="4" t="str">
        <f t="shared" si="24"/>
        <v/>
      </c>
      <c r="F429" t="str">
        <f t="shared" si="25"/>
        <v/>
      </c>
      <c r="G429" t="str">
        <f t="shared" si="26"/>
        <v/>
      </c>
      <c r="H429" t="str">
        <f t="shared" si="27"/>
        <v/>
      </c>
      <c r="J429" s="3" t="s">
        <v>2044</v>
      </c>
      <c r="K429" s="3" t="s">
        <v>2012</v>
      </c>
      <c r="L429">
        <v>3</v>
      </c>
    </row>
    <row r="430" spans="1:16" x14ac:dyDescent="0.2">
      <c r="A430" s="3" t="s">
        <v>238</v>
      </c>
      <c r="B430" s="3" t="s">
        <v>42</v>
      </c>
      <c r="C430" s="3" t="s">
        <v>590</v>
      </c>
      <c r="D430">
        <v>3</v>
      </c>
      <c r="E430" s="4" t="str">
        <f t="shared" si="24"/>
        <v/>
      </c>
      <c r="F430" t="str">
        <f t="shared" si="25"/>
        <v/>
      </c>
      <c r="G430" t="str">
        <f t="shared" si="26"/>
        <v/>
      </c>
      <c r="H430" t="str">
        <f t="shared" si="27"/>
        <v/>
      </c>
      <c r="J430" s="3" t="s">
        <v>2509</v>
      </c>
      <c r="K430" s="3" t="s">
        <v>2510</v>
      </c>
      <c r="L430" t="s">
        <v>2511</v>
      </c>
    </row>
    <row r="431" spans="1:16" x14ac:dyDescent="0.2">
      <c r="A431" s="3" t="s">
        <v>238</v>
      </c>
      <c r="B431" s="3" t="s">
        <v>43</v>
      </c>
      <c r="C431" s="3" t="s">
        <v>597</v>
      </c>
      <c r="D431">
        <v>54306</v>
      </c>
      <c r="E431" s="4" t="str">
        <f t="shared" si="24"/>
        <v/>
      </c>
      <c r="F431" t="str">
        <f t="shared" si="25"/>
        <v/>
      </c>
      <c r="G431" t="str">
        <f t="shared" si="26"/>
        <v/>
      </c>
      <c r="H431" t="str">
        <f t="shared" si="27"/>
        <v/>
      </c>
      <c r="J431" s="3" t="s">
        <v>2145</v>
      </c>
      <c r="K431" s="3" t="s">
        <v>2147</v>
      </c>
      <c r="L431">
        <v>1009</v>
      </c>
      <c r="M431">
        <v>1010</v>
      </c>
      <c r="N431">
        <v>1012</v>
      </c>
      <c r="O431">
        <v>1013</v>
      </c>
      <c r="P431">
        <v>1014</v>
      </c>
    </row>
    <row r="432" spans="1:16" x14ac:dyDescent="0.2">
      <c r="A432" s="3" t="s">
        <v>238</v>
      </c>
      <c r="B432" s="3" t="s">
        <v>43</v>
      </c>
      <c r="C432" s="3" t="s">
        <v>292</v>
      </c>
      <c r="D432">
        <v>941</v>
      </c>
      <c r="E432" s="4" t="str">
        <f t="shared" si="24"/>
        <v/>
      </c>
      <c r="F432" t="str">
        <f t="shared" si="25"/>
        <v/>
      </c>
      <c r="G432" t="str">
        <f t="shared" si="26"/>
        <v/>
      </c>
      <c r="H432" t="str">
        <f t="shared" si="27"/>
        <v/>
      </c>
      <c r="J432" s="3" t="s">
        <v>2512</v>
      </c>
      <c r="K432" s="3" t="s">
        <v>2479</v>
      </c>
      <c r="L432" s="7">
        <v>41072</v>
      </c>
      <c r="M432" s="7">
        <v>41073</v>
      </c>
      <c r="N432" s="7">
        <v>41074</v>
      </c>
      <c r="O432" s="7">
        <v>41079</v>
      </c>
      <c r="P432" s="7">
        <v>41080</v>
      </c>
    </row>
    <row r="433" spans="1:16" x14ac:dyDescent="0.2">
      <c r="A433" s="3" t="s">
        <v>238</v>
      </c>
      <c r="B433" s="3" t="s">
        <v>43</v>
      </c>
      <c r="C433" s="3" t="s">
        <v>297</v>
      </c>
      <c r="D433">
        <v>1793</v>
      </c>
      <c r="E433" s="4" t="str">
        <f t="shared" si="24"/>
        <v/>
      </c>
      <c r="F433" t="str">
        <f t="shared" si="25"/>
        <v/>
      </c>
      <c r="G433" t="str">
        <f t="shared" si="26"/>
        <v/>
      </c>
      <c r="H433" t="str">
        <f t="shared" si="27"/>
        <v/>
      </c>
      <c r="J433" s="3" t="s">
        <v>2513</v>
      </c>
      <c r="K433" s="3" t="s">
        <v>2514</v>
      </c>
      <c r="L433" s="7">
        <v>41235</v>
      </c>
      <c r="M433" s="7">
        <v>41239</v>
      </c>
      <c r="N433" s="7">
        <v>41242</v>
      </c>
      <c r="O433" s="7">
        <v>41248</v>
      </c>
      <c r="P433" s="7">
        <v>41253</v>
      </c>
    </row>
    <row r="434" spans="1:16" x14ac:dyDescent="0.2">
      <c r="A434" s="3" t="s">
        <v>238</v>
      </c>
      <c r="B434" s="3" t="s">
        <v>43</v>
      </c>
      <c r="C434" s="3" t="s">
        <v>595</v>
      </c>
      <c r="D434">
        <v>53648</v>
      </c>
      <c r="E434" s="4" t="str">
        <f t="shared" si="24"/>
        <v/>
      </c>
      <c r="F434" t="str">
        <f t="shared" si="25"/>
        <v/>
      </c>
      <c r="G434" t="str">
        <f t="shared" si="26"/>
        <v/>
      </c>
      <c r="H434" t="str">
        <f t="shared" si="27"/>
        <v/>
      </c>
      <c r="J434" s="3" t="s">
        <v>2145</v>
      </c>
      <c r="K434" s="3" t="s">
        <v>2147</v>
      </c>
      <c r="L434">
        <v>1009</v>
      </c>
      <c r="M434">
        <v>1010</v>
      </c>
      <c r="N434">
        <v>1012</v>
      </c>
      <c r="O434">
        <v>1013</v>
      </c>
      <c r="P434">
        <v>1014</v>
      </c>
    </row>
    <row r="435" spans="1:16" x14ac:dyDescent="0.2">
      <c r="A435" s="3" t="s">
        <v>238</v>
      </c>
      <c r="B435" s="3" t="s">
        <v>43</v>
      </c>
      <c r="C435" s="3" t="s">
        <v>596</v>
      </c>
      <c r="D435">
        <v>76671</v>
      </c>
      <c r="E435" s="4" t="str">
        <f t="shared" si="24"/>
        <v/>
      </c>
      <c r="F435" t="str">
        <f t="shared" si="25"/>
        <v/>
      </c>
      <c r="G435" t="str">
        <f t="shared" si="26"/>
        <v/>
      </c>
      <c r="H435" t="str">
        <f t="shared" si="27"/>
        <v/>
      </c>
      <c r="J435" s="3" t="s">
        <v>2515</v>
      </c>
      <c r="K435" s="3" t="s">
        <v>2516</v>
      </c>
      <c r="L435">
        <v>228</v>
      </c>
      <c r="M435">
        <v>229</v>
      </c>
      <c r="N435">
        <v>230</v>
      </c>
      <c r="O435">
        <v>231</v>
      </c>
      <c r="P435">
        <v>232</v>
      </c>
    </row>
    <row r="436" spans="1:16" x14ac:dyDescent="0.2">
      <c r="A436" s="3" t="s">
        <v>238</v>
      </c>
      <c r="B436" s="3" t="s">
        <v>44</v>
      </c>
      <c r="C436" s="3" t="s">
        <v>44</v>
      </c>
      <c r="D436">
        <v>1</v>
      </c>
      <c r="E436" s="4" t="str">
        <f t="shared" si="24"/>
        <v/>
      </c>
      <c r="F436" t="str">
        <f t="shared" si="25"/>
        <v/>
      </c>
      <c r="G436" t="str">
        <f t="shared" si="26"/>
        <v/>
      </c>
      <c r="H436" t="str">
        <f t="shared" si="27"/>
        <v/>
      </c>
      <c r="J436" s="3" t="s">
        <v>2517</v>
      </c>
    </row>
    <row r="437" spans="1:16" x14ac:dyDescent="0.2">
      <c r="A437" s="3" t="s">
        <v>238</v>
      </c>
      <c r="B437" s="3" t="s">
        <v>44</v>
      </c>
      <c r="C437" s="3" t="s">
        <v>2130</v>
      </c>
      <c r="D437">
        <v>1</v>
      </c>
      <c r="E437" s="4" t="str">
        <f t="shared" si="24"/>
        <v/>
      </c>
      <c r="F437" t="str">
        <f t="shared" si="25"/>
        <v/>
      </c>
      <c r="G437" t="str">
        <f t="shared" si="26"/>
        <v>common:MenuClass:Memo[1]</v>
      </c>
      <c r="H437" t="str">
        <f t="shared" si="27"/>
        <v/>
      </c>
      <c r="J437" s="3" t="s">
        <v>2294</v>
      </c>
    </row>
    <row r="438" spans="1:16" x14ac:dyDescent="0.2">
      <c r="A438" s="3" t="s">
        <v>238</v>
      </c>
      <c r="B438" s="3" t="s">
        <v>44</v>
      </c>
      <c r="C438" s="3" t="s">
        <v>2131</v>
      </c>
      <c r="D438">
        <v>1</v>
      </c>
      <c r="E438" s="4" t="str">
        <f t="shared" si="24"/>
        <v/>
      </c>
      <c r="F438" t="str">
        <f t="shared" si="25"/>
        <v/>
      </c>
      <c r="G438" t="str">
        <f t="shared" si="26"/>
        <v>common:MenuClass:Memo[2]</v>
      </c>
      <c r="H438" t="str">
        <f t="shared" si="27"/>
        <v/>
      </c>
      <c r="J438" s="3" t="s">
        <v>2294</v>
      </c>
    </row>
    <row r="439" spans="1:16" x14ac:dyDescent="0.2">
      <c r="A439" s="3" t="s">
        <v>238</v>
      </c>
      <c r="B439" s="3" t="s">
        <v>44</v>
      </c>
      <c r="C439" s="3" t="s">
        <v>2132</v>
      </c>
      <c r="D439">
        <v>1</v>
      </c>
      <c r="E439" s="4" t="str">
        <f t="shared" si="24"/>
        <v/>
      </c>
      <c r="F439" t="str">
        <f t="shared" si="25"/>
        <v/>
      </c>
      <c r="G439" t="str">
        <f t="shared" si="26"/>
        <v>common:MenuClass:Memo[3]</v>
      </c>
      <c r="H439" t="str">
        <f t="shared" si="27"/>
        <v/>
      </c>
      <c r="J439" s="3" t="s">
        <v>2294</v>
      </c>
    </row>
    <row r="440" spans="1:16" x14ac:dyDescent="0.2">
      <c r="A440" s="3" t="s">
        <v>238</v>
      </c>
      <c r="B440" s="3" t="s">
        <v>44</v>
      </c>
      <c r="C440" s="3" t="s">
        <v>2133</v>
      </c>
      <c r="D440">
        <v>1</v>
      </c>
      <c r="E440" s="4" t="str">
        <f t="shared" si="24"/>
        <v/>
      </c>
      <c r="F440" t="str">
        <f t="shared" si="25"/>
        <v/>
      </c>
      <c r="G440" t="str">
        <f t="shared" si="26"/>
        <v>common:MenuClass:Memo[4]</v>
      </c>
      <c r="H440" t="str">
        <f t="shared" si="27"/>
        <v/>
      </c>
      <c r="J440" s="3" t="s">
        <v>2294</v>
      </c>
    </row>
    <row r="441" spans="1:16" x14ac:dyDescent="0.2">
      <c r="A441" s="3" t="s">
        <v>238</v>
      </c>
      <c r="B441" s="3" t="s">
        <v>44</v>
      </c>
      <c r="C441" s="3" t="s">
        <v>2134</v>
      </c>
      <c r="D441">
        <v>1</v>
      </c>
      <c r="E441" s="4" t="str">
        <f t="shared" si="24"/>
        <v/>
      </c>
      <c r="F441" t="str">
        <f t="shared" si="25"/>
        <v/>
      </c>
      <c r="G441" t="str">
        <f t="shared" si="26"/>
        <v>common:MenuClass:Memo[5]</v>
      </c>
      <c r="H441" t="str">
        <f t="shared" si="27"/>
        <v/>
      </c>
      <c r="J441" s="3" t="s">
        <v>2294</v>
      </c>
    </row>
    <row r="442" spans="1:16" x14ac:dyDescent="0.2">
      <c r="A442" s="3" t="s">
        <v>238</v>
      </c>
      <c r="B442" s="3" t="s">
        <v>44</v>
      </c>
      <c r="C442" s="3" t="s">
        <v>2135</v>
      </c>
      <c r="D442">
        <v>1</v>
      </c>
      <c r="E442" s="4" t="str">
        <f t="shared" si="24"/>
        <v/>
      </c>
      <c r="F442" t="str">
        <f t="shared" si="25"/>
        <v/>
      </c>
      <c r="G442" t="str">
        <f t="shared" si="26"/>
        <v>common:MenuClass:Memo[6]</v>
      </c>
      <c r="H442" t="str">
        <f t="shared" si="27"/>
        <v/>
      </c>
      <c r="J442" s="3" t="s">
        <v>2294</v>
      </c>
    </row>
    <row r="443" spans="1:16" x14ac:dyDescent="0.2">
      <c r="A443" s="3" t="s">
        <v>238</v>
      </c>
      <c r="B443" s="3" t="s">
        <v>44</v>
      </c>
      <c r="C443" s="3" t="s">
        <v>2136</v>
      </c>
      <c r="D443">
        <v>1</v>
      </c>
      <c r="E443" s="4" t="str">
        <f t="shared" si="24"/>
        <v/>
      </c>
      <c r="F443" t="str">
        <f t="shared" si="25"/>
        <v/>
      </c>
      <c r="G443" t="str">
        <f t="shared" si="26"/>
        <v>common:MenuClass:Memo[7]</v>
      </c>
      <c r="H443" t="str">
        <f t="shared" si="27"/>
        <v/>
      </c>
      <c r="J443" s="3" t="s">
        <v>2294</v>
      </c>
    </row>
    <row r="444" spans="1:16" x14ac:dyDescent="0.2">
      <c r="A444" s="3" t="s">
        <v>238</v>
      </c>
      <c r="B444" s="3" t="s">
        <v>44</v>
      </c>
      <c r="C444" s="3" t="s">
        <v>2137</v>
      </c>
      <c r="D444">
        <v>1</v>
      </c>
      <c r="E444" s="4" t="str">
        <f t="shared" si="24"/>
        <v/>
      </c>
      <c r="F444" t="str">
        <f t="shared" si="25"/>
        <v/>
      </c>
      <c r="G444" t="str">
        <f t="shared" si="26"/>
        <v>common:MenuClass:Memo[8]</v>
      </c>
      <c r="H444" t="str">
        <f t="shared" si="27"/>
        <v/>
      </c>
      <c r="J444" s="3" t="s">
        <v>2294</v>
      </c>
    </row>
    <row r="445" spans="1:16" x14ac:dyDescent="0.2">
      <c r="A445" s="3" t="s">
        <v>238</v>
      </c>
      <c r="B445" s="3" t="s">
        <v>44</v>
      </c>
      <c r="C445" s="3" t="s">
        <v>2138</v>
      </c>
      <c r="D445">
        <v>1</v>
      </c>
      <c r="E445" s="4" t="str">
        <f t="shared" si="24"/>
        <v/>
      </c>
      <c r="F445" t="str">
        <f t="shared" si="25"/>
        <v/>
      </c>
      <c r="G445" t="str">
        <f t="shared" si="26"/>
        <v>common:MenuClass:Memo[9]</v>
      </c>
      <c r="H445" t="str">
        <f t="shared" si="27"/>
        <v/>
      </c>
      <c r="J445" s="3" t="s">
        <v>2294</v>
      </c>
    </row>
    <row r="446" spans="1:16" x14ac:dyDescent="0.2">
      <c r="A446" s="3" t="s">
        <v>238</v>
      </c>
      <c r="B446" s="3" t="s">
        <v>44</v>
      </c>
      <c r="C446" s="3" t="s">
        <v>2139</v>
      </c>
      <c r="D446">
        <v>1</v>
      </c>
      <c r="E446" s="4" t="str">
        <f t="shared" si="24"/>
        <v/>
      </c>
      <c r="F446" t="str">
        <f t="shared" si="25"/>
        <v/>
      </c>
      <c r="G446" t="str">
        <f t="shared" si="26"/>
        <v>common:MenuClass:Memo[10]</v>
      </c>
      <c r="H446" t="str">
        <f t="shared" si="27"/>
        <v/>
      </c>
      <c r="J446" s="3" t="s">
        <v>2294</v>
      </c>
    </row>
    <row r="447" spans="1:16" x14ac:dyDescent="0.2">
      <c r="A447" s="3" t="s">
        <v>238</v>
      </c>
      <c r="B447" s="3" t="s">
        <v>44</v>
      </c>
      <c r="C447" s="3" t="s">
        <v>2140</v>
      </c>
      <c r="D447">
        <v>1</v>
      </c>
      <c r="E447" s="4" t="str">
        <f t="shared" si="24"/>
        <v/>
      </c>
      <c r="F447" t="str">
        <f t="shared" si="25"/>
        <v/>
      </c>
      <c r="G447" t="str">
        <f t="shared" si="26"/>
        <v>common:MenuClass:Memo[11]</v>
      </c>
      <c r="H447" t="str">
        <f t="shared" si="27"/>
        <v/>
      </c>
      <c r="J447" s="3" t="s">
        <v>2294</v>
      </c>
    </row>
    <row r="448" spans="1:16" x14ac:dyDescent="0.2">
      <c r="A448" s="3" t="s">
        <v>238</v>
      </c>
      <c r="B448" s="3" t="s">
        <v>44</v>
      </c>
      <c r="C448" s="3" t="s">
        <v>2141</v>
      </c>
      <c r="D448">
        <v>1</v>
      </c>
      <c r="E448" s="4" t="str">
        <f t="shared" si="24"/>
        <v/>
      </c>
      <c r="F448" t="str">
        <f t="shared" si="25"/>
        <v/>
      </c>
      <c r="G448" t="str">
        <f t="shared" si="26"/>
        <v>common:MenuClass:Memo[12]</v>
      </c>
      <c r="H448" t="str">
        <f t="shared" si="27"/>
        <v/>
      </c>
      <c r="J448" s="3" t="s">
        <v>2294</v>
      </c>
    </row>
    <row r="449" spans="1:16" x14ac:dyDescent="0.2">
      <c r="A449" s="3" t="s">
        <v>238</v>
      </c>
      <c r="B449" s="3" t="s">
        <v>44</v>
      </c>
      <c r="C449" s="3" t="s">
        <v>2142</v>
      </c>
      <c r="D449">
        <v>1</v>
      </c>
      <c r="E449" s="4" t="str">
        <f t="shared" si="24"/>
        <v/>
      </c>
      <c r="F449" t="str">
        <f t="shared" si="25"/>
        <v/>
      </c>
      <c r="G449" t="str">
        <f t="shared" si="26"/>
        <v>common:MenuClass:Memo[13]</v>
      </c>
      <c r="H449" t="str">
        <f t="shared" si="27"/>
        <v/>
      </c>
      <c r="J449" s="3" t="s">
        <v>2294</v>
      </c>
    </row>
    <row r="450" spans="1:16" x14ac:dyDescent="0.2">
      <c r="A450" s="3" t="s">
        <v>238</v>
      </c>
      <c r="B450" s="3" t="s">
        <v>44</v>
      </c>
      <c r="C450" s="3" t="s">
        <v>2143</v>
      </c>
      <c r="D450">
        <v>1</v>
      </c>
      <c r="E450" s="4" t="str">
        <f t="shared" si="24"/>
        <v/>
      </c>
      <c r="F450" t="str">
        <f t="shared" si="25"/>
        <v/>
      </c>
      <c r="G450" t="str">
        <f t="shared" si="26"/>
        <v>common:MenuClass:Memo[14]</v>
      </c>
      <c r="H450" t="str">
        <f t="shared" si="27"/>
        <v/>
      </c>
      <c r="J450" s="3" t="s">
        <v>2294</v>
      </c>
    </row>
    <row r="451" spans="1:16" x14ac:dyDescent="0.2">
      <c r="A451" s="3" t="s">
        <v>238</v>
      </c>
      <c r="B451" s="3" t="s">
        <v>44</v>
      </c>
      <c r="C451" s="3" t="s">
        <v>2144</v>
      </c>
      <c r="D451">
        <v>1</v>
      </c>
      <c r="E451" s="4" t="str">
        <f t="shared" ref="E451:E514" si="28">IF(D451=0,A451&amp;":"&amp;B451&amp;":"&amp;C451,"")</f>
        <v/>
      </c>
      <c r="F451" t="str">
        <f t="shared" si="25"/>
        <v/>
      </c>
      <c r="G451" t="str">
        <f t="shared" si="26"/>
        <v>common:MenuClass:Memo[15]</v>
      </c>
      <c r="H451" t="str">
        <f t="shared" si="27"/>
        <v/>
      </c>
      <c r="J451" s="3" t="s">
        <v>2294</v>
      </c>
    </row>
    <row r="452" spans="1:16" x14ac:dyDescent="0.2">
      <c r="A452" s="3" t="s">
        <v>238</v>
      </c>
      <c r="B452" s="3" t="s">
        <v>44</v>
      </c>
      <c r="C452" s="3" t="s">
        <v>598</v>
      </c>
      <c r="D452">
        <v>1</v>
      </c>
      <c r="E452" s="4" t="str">
        <f t="shared" si="28"/>
        <v/>
      </c>
      <c r="F452" t="str">
        <f t="shared" ref="F452:F515" si="29">IF(AND(D452=1,J452=""),A452&amp;":"&amp;B452&amp;":"&amp;C452,"")</f>
        <v>common:MenuClass:MCName</v>
      </c>
      <c r="G452" t="str">
        <f t="shared" ref="G452:G515" si="30">IF(AND(D452=1,J452="?"),A452&amp;":"&amp;B452&amp;":"&amp;C452,"")</f>
        <v/>
      </c>
      <c r="H452" t="str">
        <f t="shared" ref="H452:H515" si="31">IF(AND(D452=1,J452="0"),A452&amp;":"&amp;B452&amp;":"&amp;C452,"")</f>
        <v/>
      </c>
    </row>
    <row r="453" spans="1:16" x14ac:dyDescent="0.2">
      <c r="A453" s="3" t="s">
        <v>238</v>
      </c>
      <c r="B453" s="3" t="s">
        <v>45</v>
      </c>
      <c r="C453" s="3" t="s">
        <v>45</v>
      </c>
      <c r="D453">
        <v>1368</v>
      </c>
      <c r="E453" s="4" t="str">
        <f t="shared" si="28"/>
        <v/>
      </c>
      <c r="F453" t="str">
        <f t="shared" si="29"/>
        <v/>
      </c>
      <c r="G453" t="str">
        <f t="shared" si="30"/>
        <v/>
      </c>
      <c r="H453" t="str">
        <f t="shared" si="31"/>
        <v/>
      </c>
      <c r="K453" s="3" t="s">
        <v>2518</v>
      </c>
      <c r="L453" t="s">
        <v>2519</v>
      </c>
      <c r="M453" t="s">
        <v>2520</v>
      </c>
      <c r="N453" t="s">
        <v>2521</v>
      </c>
      <c r="O453">
        <v>3000</v>
      </c>
      <c r="P453">
        <v>3001</v>
      </c>
    </row>
    <row r="454" spans="1:16" x14ac:dyDescent="0.2">
      <c r="A454" s="3" t="s">
        <v>238</v>
      </c>
      <c r="B454" s="3" t="s">
        <v>45</v>
      </c>
      <c r="C454" s="3" t="s">
        <v>600</v>
      </c>
      <c r="D454">
        <v>1466</v>
      </c>
      <c r="E454" s="4" t="str">
        <f t="shared" si="28"/>
        <v/>
      </c>
      <c r="F454" t="str">
        <f t="shared" si="29"/>
        <v/>
      </c>
      <c r="G454" t="str">
        <f t="shared" si="30"/>
        <v/>
      </c>
      <c r="H454" t="str">
        <f t="shared" si="31"/>
        <v/>
      </c>
      <c r="J454" s="3" t="s">
        <v>2012</v>
      </c>
      <c r="K454" s="3" t="s">
        <v>2045</v>
      </c>
      <c r="L454">
        <v>4</v>
      </c>
      <c r="M454">
        <v>5</v>
      </c>
      <c r="N454">
        <v>7</v>
      </c>
      <c r="O454">
        <v>8</v>
      </c>
      <c r="P454">
        <v>9</v>
      </c>
    </row>
    <row r="455" spans="1:16" x14ac:dyDescent="0.2">
      <c r="A455" s="3" t="s">
        <v>238</v>
      </c>
      <c r="B455" s="3" t="s">
        <v>46</v>
      </c>
      <c r="C455" s="3" t="s">
        <v>610</v>
      </c>
      <c r="D455">
        <v>13</v>
      </c>
      <c r="E455" s="4" t="str">
        <f t="shared" si="28"/>
        <v/>
      </c>
      <c r="F455" t="str">
        <f t="shared" si="29"/>
        <v/>
      </c>
      <c r="G455" t="str">
        <f t="shared" si="30"/>
        <v/>
      </c>
      <c r="H455" t="str">
        <f t="shared" si="31"/>
        <v/>
      </c>
      <c r="K455" s="3" t="s">
        <v>2522</v>
      </c>
      <c r="L455" t="s">
        <v>2523</v>
      </c>
      <c r="M455" t="s">
        <v>2524</v>
      </c>
      <c r="N455" t="s">
        <v>2525</v>
      </c>
      <c r="O455" t="s">
        <v>2526</v>
      </c>
      <c r="P455" t="s">
        <v>2527</v>
      </c>
    </row>
    <row r="456" spans="1:16" x14ac:dyDescent="0.2">
      <c r="A456" s="3" t="s">
        <v>238</v>
      </c>
      <c r="B456" s="3" t="s">
        <v>46</v>
      </c>
      <c r="C456" s="3" t="s">
        <v>611</v>
      </c>
      <c r="D456">
        <v>1</v>
      </c>
      <c r="E456" s="4" t="str">
        <f t="shared" si="28"/>
        <v/>
      </c>
      <c r="F456" t="str">
        <f t="shared" si="29"/>
        <v/>
      </c>
      <c r="G456" t="str">
        <f t="shared" si="30"/>
        <v/>
      </c>
      <c r="H456" t="str">
        <f t="shared" si="31"/>
        <v>common:MenuTree:UserRight</v>
      </c>
      <c r="J456" s="3" t="s">
        <v>2043</v>
      </c>
    </row>
    <row r="457" spans="1:16" x14ac:dyDescent="0.2">
      <c r="A457" s="3" t="s">
        <v>238</v>
      </c>
      <c r="B457" s="3" t="s">
        <v>46</v>
      </c>
      <c r="C457" s="3" t="s">
        <v>608</v>
      </c>
      <c r="D457">
        <v>9</v>
      </c>
      <c r="E457" s="4" t="str">
        <f t="shared" si="28"/>
        <v/>
      </c>
      <c r="F457" t="str">
        <f t="shared" si="29"/>
        <v/>
      </c>
      <c r="G457" t="str">
        <f t="shared" si="30"/>
        <v/>
      </c>
      <c r="H457" t="str">
        <f t="shared" si="31"/>
        <v/>
      </c>
      <c r="J457" s="3" t="s">
        <v>2043</v>
      </c>
      <c r="K457" s="3" t="s">
        <v>2044</v>
      </c>
      <c r="L457">
        <v>2</v>
      </c>
      <c r="M457">
        <v>3</v>
      </c>
      <c r="N457">
        <v>4</v>
      </c>
      <c r="O457">
        <v>5</v>
      </c>
      <c r="P457">
        <v>6</v>
      </c>
    </row>
    <row r="458" spans="1:16" x14ac:dyDescent="0.2">
      <c r="A458" s="3" t="s">
        <v>238</v>
      </c>
      <c r="B458" s="3" t="s">
        <v>46</v>
      </c>
      <c r="C458" s="3" t="s">
        <v>607</v>
      </c>
      <c r="D458">
        <v>278</v>
      </c>
      <c r="E458" s="4" t="str">
        <f t="shared" si="28"/>
        <v/>
      </c>
      <c r="F458" t="str">
        <f t="shared" si="29"/>
        <v/>
      </c>
      <c r="G458" t="str">
        <f t="shared" si="30"/>
        <v/>
      </c>
      <c r="H458" t="str">
        <f t="shared" si="31"/>
        <v/>
      </c>
      <c r="K458" s="3" t="s">
        <v>2528</v>
      </c>
      <c r="L458" t="s">
        <v>2529</v>
      </c>
      <c r="M458" t="s">
        <v>2530</v>
      </c>
      <c r="N458" t="s">
        <v>2531</v>
      </c>
      <c r="O458" t="s">
        <v>2532</v>
      </c>
      <c r="P458" t="s">
        <v>2533</v>
      </c>
    </row>
    <row r="459" spans="1:16" x14ac:dyDescent="0.2">
      <c r="A459" s="3" t="s">
        <v>238</v>
      </c>
      <c r="B459" s="3" t="s">
        <v>46</v>
      </c>
      <c r="C459" s="3" t="s">
        <v>606</v>
      </c>
      <c r="D459">
        <v>3</v>
      </c>
      <c r="E459" s="4" t="str">
        <f t="shared" si="28"/>
        <v/>
      </c>
      <c r="F459" t="str">
        <f t="shared" si="29"/>
        <v/>
      </c>
      <c r="G459" t="str">
        <f t="shared" si="30"/>
        <v/>
      </c>
      <c r="H459" t="str">
        <f t="shared" si="31"/>
        <v/>
      </c>
      <c r="J459" s="3" t="s">
        <v>2044</v>
      </c>
      <c r="K459" s="3" t="s">
        <v>2012</v>
      </c>
      <c r="L459">
        <v>3</v>
      </c>
    </row>
    <row r="460" spans="1:16" x14ac:dyDescent="0.2">
      <c r="A460" s="3" t="s">
        <v>238</v>
      </c>
      <c r="B460" s="3" t="s">
        <v>46</v>
      </c>
      <c r="C460" s="3" t="s">
        <v>605</v>
      </c>
      <c r="D460">
        <v>360</v>
      </c>
      <c r="E460" s="4" t="str">
        <f t="shared" si="28"/>
        <v/>
      </c>
      <c r="F460" t="str">
        <f t="shared" si="29"/>
        <v/>
      </c>
      <c r="G460" t="str">
        <f t="shared" si="30"/>
        <v/>
      </c>
      <c r="H460" t="str">
        <f t="shared" si="31"/>
        <v/>
      </c>
      <c r="K460" s="3" t="s">
        <v>2534</v>
      </c>
      <c r="L460" t="s">
        <v>2535</v>
      </c>
      <c r="M460" t="s">
        <v>2536</v>
      </c>
      <c r="N460" t="s">
        <v>2537</v>
      </c>
      <c r="O460" t="s">
        <v>2538</v>
      </c>
      <c r="P460" t="s">
        <v>2539</v>
      </c>
    </row>
    <row r="461" spans="1:16" x14ac:dyDescent="0.2">
      <c r="A461" s="3" t="s">
        <v>238</v>
      </c>
      <c r="B461" s="3" t="s">
        <v>46</v>
      </c>
      <c r="C461" s="3" t="s">
        <v>600</v>
      </c>
      <c r="D461">
        <v>331</v>
      </c>
      <c r="E461" s="4" t="str">
        <f t="shared" si="28"/>
        <v/>
      </c>
      <c r="F461" t="str">
        <f t="shared" si="29"/>
        <v/>
      </c>
      <c r="G461" t="str">
        <f t="shared" si="30"/>
        <v/>
      </c>
      <c r="H461" t="str">
        <f t="shared" si="31"/>
        <v/>
      </c>
      <c r="J461" s="3" t="s">
        <v>2043</v>
      </c>
      <c r="K461" s="3" t="s">
        <v>2044</v>
      </c>
      <c r="L461">
        <v>2</v>
      </c>
      <c r="M461">
        <v>3</v>
      </c>
      <c r="N461">
        <v>8</v>
      </c>
      <c r="O461">
        <v>9</v>
      </c>
      <c r="P461">
        <v>14</v>
      </c>
    </row>
    <row r="462" spans="1:16" x14ac:dyDescent="0.2">
      <c r="A462" s="3" t="s">
        <v>238</v>
      </c>
      <c r="B462" s="3" t="s">
        <v>46</v>
      </c>
      <c r="C462" s="3" t="s">
        <v>604</v>
      </c>
      <c r="D462">
        <v>360</v>
      </c>
      <c r="E462" s="4" t="str">
        <f t="shared" si="28"/>
        <v/>
      </c>
      <c r="F462" t="str">
        <f t="shared" si="29"/>
        <v/>
      </c>
      <c r="G462" t="str">
        <f t="shared" si="30"/>
        <v/>
      </c>
      <c r="H462" t="str">
        <f t="shared" si="31"/>
        <v/>
      </c>
      <c r="K462" s="3" t="s">
        <v>2540</v>
      </c>
      <c r="L462" t="e">
        <f>-aspa</f>
        <v>#NAME?</v>
      </c>
      <c r="M462" t="s">
        <v>2541</v>
      </c>
      <c r="N462" t="s">
        <v>2542</v>
      </c>
      <c r="O462" t="s">
        <v>2543</v>
      </c>
      <c r="P462" t="s">
        <v>2544</v>
      </c>
    </row>
    <row r="463" spans="1:16" x14ac:dyDescent="0.2">
      <c r="A463" s="3" t="s">
        <v>238</v>
      </c>
      <c r="B463" s="3" t="s">
        <v>46</v>
      </c>
      <c r="C463" s="3" t="s">
        <v>44</v>
      </c>
      <c r="D463">
        <v>3</v>
      </c>
      <c r="E463" s="4" t="str">
        <f t="shared" si="28"/>
        <v/>
      </c>
      <c r="F463" t="str">
        <f t="shared" si="29"/>
        <v/>
      </c>
      <c r="G463" t="str">
        <f t="shared" si="30"/>
        <v/>
      </c>
      <c r="H463" t="str">
        <f t="shared" si="31"/>
        <v/>
      </c>
      <c r="J463" s="3" t="s">
        <v>2043</v>
      </c>
      <c r="K463" s="3" t="s">
        <v>2545</v>
      </c>
      <c r="L463">
        <v>9999</v>
      </c>
    </row>
    <row r="464" spans="1:16" x14ac:dyDescent="0.2">
      <c r="A464" s="3" t="s">
        <v>238</v>
      </c>
      <c r="B464" s="3" t="s">
        <v>46</v>
      </c>
      <c r="C464" s="3" t="s">
        <v>2130</v>
      </c>
      <c r="D464">
        <v>1</v>
      </c>
      <c r="E464" s="4" t="str">
        <f t="shared" si="28"/>
        <v/>
      </c>
      <c r="F464" t="str">
        <f t="shared" si="29"/>
        <v/>
      </c>
      <c r="G464" t="str">
        <f t="shared" si="30"/>
        <v>common:MenuTree:Memo[1]</v>
      </c>
      <c r="H464" t="str">
        <f t="shared" si="31"/>
        <v/>
      </c>
      <c r="J464" s="3" t="s">
        <v>2294</v>
      </c>
    </row>
    <row r="465" spans="1:10" x14ac:dyDescent="0.2">
      <c r="A465" s="3" t="s">
        <v>238</v>
      </c>
      <c r="B465" s="3" t="s">
        <v>46</v>
      </c>
      <c r="C465" s="3" t="s">
        <v>2131</v>
      </c>
      <c r="D465">
        <v>1</v>
      </c>
      <c r="E465" s="4" t="str">
        <f t="shared" si="28"/>
        <v/>
      </c>
      <c r="F465" t="str">
        <f t="shared" si="29"/>
        <v/>
      </c>
      <c r="G465" t="str">
        <f t="shared" si="30"/>
        <v>common:MenuTree:Memo[2]</v>
      </c>
      <c r="H465" t="str">
        <f t="shared" si="31"/>
        <v/>
      </c>
      <c r="J465" s="3" t="s">
        <v>2294</v>
      </c>
    </row>
    <row r="466" spans="1:10" x14ac:dyDescent="0.2">
      <c r="A466" s="3" t="s">
        <v>238</v>
      </c>
      <c r="B466" s="3" t="s">
        <v>46</v>
      </c>
      <c r="C466" s="3" t="s">
        <v>2132</v>
      </c>
      <c r="D466">
        <v>1</v>
      </c>
      <c r="E466" s="4" t="str">
        <f t="shared" si="28"/>
        <v/>
      </c>
      <c r="F466" t="str">
        <f t="shared" si="29"/>
        <v/>
      </c>
      <c r="G466" t="str">
        <f t="shared" si="30"/>
        <v>common:MenuTree:Memo[3]</v>
      </c>
      <c r="H466" t="str">
        <f t="shared" si="31"/>
        <v/>
      </c>
      <c r="J466" s="3" t="s">
        <v>2294</v>
      </c>
    </row>
    <row r="467" spans="1:10" x14ac:dyDescent="0.2">
      <c r="A467" s="3" t="s">
        <v>238</v>
      </c>
      <c r="B467" s="3" t="s">
        <v>46</v>
      </c>
      <c r="C467" s="3" t="s">
        <v>2133</v>
      </c>
      <c r="D467">
        <v>1</v>
      </c>
      <c r="E467" s="4" t="str">
        <f t="shared" si="28"/>
        <v/>
      </c>
      <c r="F467" t="str">
        <f t="shared" si="29"/>
        <v/>
      </c>
      <c r="G467" t="str">
        <f t="shared" si="30"/>
        <v>common:MenuTree:Memo[4]</v>
      </c>
      <c r="H467" t="str">
        <f t="shared" si="31"/>
        <v/>
      </c>
      <c r="J467" s="3" t="s">
        <v>2294</v>
      </c>
    </row>
    <row r="468" spans="1:10" x14ac:dyDescent="0.2">
      <c r="A468" s="3" t="s">
        <v>238</v>
      </c>
      <c r="B468" s="3" t="s">
        <v>46</v>
      </c>
      <c r="C468" s="3" t="s">
        <v>2134</v>
      </c>
      <c r="D468">
        <v>1</v>
      </c>
      <c r="E468" s="4" t="str">
        <f t="shared" si="28"/>
        <v/>
      </c>
      <c r="F468" t="str">
        <f t="shared" si="29"/>
        <v/>
      </c>
      <c r="G468" t="str">
        <f t="shared" si="30"/>
        <v>common:MenuTree:Memo[5]</v>
      </c>
      <c r="H468" t="str">
        <f t="shared" si="31"/>
        <v/>
      </c>
      <c r="J468" s="3" t="s">
        <v>2294</v>
      </c>
    </row>
    <row r="469" spans="1:10" x14ac:dyDescent="0.2">
      <c r="A469" s="3" t="s">
        <v>238</v>
      </c>
      <c r="B469" s="3" t="s">
        <v>46</v>
      </c>
      <c r="C469" s="3" t="s">
        <v>2135</v>
      </c>
      <c r="D469">
        <v>1</v>
      </c>
      <c r="E469" s="4" t="str">
        <f t="shared" si="28"/>
        <v/>
      </c>
      <c r="F469" t="str">
        <f t="shared" si="29"/>
        <v/>
      </c>
      <c r="G469" t="str">
        <f t="shared" si="30"/>
        <v>common:MenuTree:Memo[6]</v>
      </c>
      <c r="H469" t="str">
        <f t="shared" si="31"/>
        <v/>
      </c>
      <c r="J469" s="3" t="s">
        <v>2294</v>
      </c>
    </row>
    <row r="470" spans="1:10" x14ac:dyDescent="0.2">
      <c r="A470" s="3" t="s">
        <v>238</v>
      </c>
      <c r="B470" s="3" t="s">
        <v>46</v>
      </c>
      <c r="C470" s="3" t="s">
        <v>2136</v>
      </c>
      <c r="D470">
        <v>1</v>
      </c>
      <c r="E470" s="4" t="str">
        <f t="shared" si="28"/>
        <v/>
      </c>
      <c r="F470" t="str">
        <f t="shared" si="29"/>
        <v/>
      </c>
      <c r="G470" t="str">
        <f t="shared" si="30"/>
        <v>common:MenuTree:Memo[7]</v>
      </c>
      <c r="H470" t="str">
        <f t="shared" si="31"/>
        <v/>
      </c>
      <c r="J470" s="3" t="s">
        <v>2294</v>
      </c>
    </row>
    <row r="471" spans="1:10" x14ac:dyDescent="0.2">
      <c r="A471" s="3" t="s">
        <v>238</v>
      </c>
      <c r="B471" s="3" t="s">
        <v>46</v>
      </c>
      <c r="C471" s="3" t="s">
        <v>2137</v>
      </c>
      <c r="D471">
        <v>1</v>
      </c>
      <c r="E471" s="4" t="str">
        <f t="shared" si="28"/>
        <v/>
      </c>
      <c r="F471" t="str">
        <f t="shared" si="29"/>
        <v/>
      </c>
      <c r="G471" t="str">
        <f t="shared" si="30"/>
        <v>common:MenuTree:Memo[8]</v>
      </c>
      <c r="H471" t="str">
        <f t="shared" si="31"/>
        <v/>
      </c>
      <c r="J471" s="3" t="s">
        <v>2294</v>
      </c>
    </row>
    <row r="472" spans="1:10" x14ac:dyDescent="0.2">
      <c r="A472" s="3" t="s">
        <v>238</v>
      </c>
      <c r="B472" s="3" t="s">
        <v>46</v>
      </c>
      <c r="C472" s="3" t="s">
        <v>2138</v>
      </c>
      <c r="D472">
        <v>1</v>
      </c>
      <c r="E472" s="4" t="str">
        <f t="shared" si="28"/>
        <v/>
      </c>
      <c r="F472" t="str">
        <f t="shared" si="29"/>
        <v/>
      </c>
      <c r="G472" t="str">
        <f t="shared" si="30"/>
        <v>common:MenuTree:Memo[9]</v>
      </c>
      <c r="H472" t="str">
        <f t="shared" si="31"/>
        <v/>
      </c>
      <c r="J472" s="3" t="s">
        <v>2294</v>
      </c>
    </row>
    <row r="473" spans="1:10" x14ac:dyDescent="0.2">
      <c r="A473" s="3" t="s">
        <v>238</v>
      </c>
      <c r="B473" s="3" t="s">
        <v>46</v>
      </c>
      <c r="C473" s="3" t="s">
        <v>2139</v>
      </c>
      <c r="D473">
        <v>1</v>
      </c>
      <c r="E473" s="4" t="str">
        <f t="shared" si="28"/>
        <v/>
      </c>
      <c r="F473" t="str">
        <f t="shared" si="29"/>
        <v/>
      </c>
      <c r="G473" t="str">
        <f t="shared" si="30"/>
        <v>common:MenuTree:Memo[10]</v>
      </c>
      <c r="H473" t="str">
        <f t="shared" si="31"/>
        <v/>
      </c>
      <c r="J473" s="3" t="s">
        <v>2294</v>
      </c>
    </row>
    <row r="474" spans="1:10" x14ac:dyDescent="0.2">
      <c r="A474" s="3" t="s">
        <v>238</v>
      </c>
      <c r="B474" s="3" t="s">
        <v>46</v>
      </c>
      <c r="C474" s="3" t="s">
        <v>2140</v>
      </c>
      <c r="D474">
        <v>1</v>
      </c>
      <c r="E474" s="4" t="str">
        <f t="shared" si="28"/>
        <v/>
      </c>
      <c r="F474" t="str">
        <f t="shared" si="29"/>
        <v/>
      </c>
      <c r="G474" t="str">
        <f t="shared" si="30"/>
        <v>common:MenuTree:Memo[11]</v>
      </c>
      <c r="H474" t="str">
        <f t="shared" si="31"/>
        <v/>
      </c>
      <c r="J474" s="3" t="s">
        <v>2294</v>
      </c>
    </row>
    <row r="475" spans="1:10" x14ac:dyDescent="0.2">
      <c r="A475" s="3" t="s">
        <v>238</v>
      </c>
      <c r="B475" s="3" t="s">
        <v>46</v>
      </c>
      <c r="C475" s="3" t="s">
        <v>2141</v>
      </c>
      <c r="D475">
        <v>1</v>
      </c>
      <c r="E475" s="4" t="str">
        <f t="shared" si="28"/>
        <v/>
      </c>
      <c r="F475" t="str">
        <f t="shared" si="29"/>
        <v/>
      </c>
      <c r="G475" t="str">
        <f t="shared" si="30"/>
        <v>common:MenuTree:Memo[12]</v>
      </c>
      <c r="H475" t="str">
        <f t="shared" si="31"/>
        <v/>
      </c>
      <c r="J475" s="3" t="s">
        <v>2294</v>
      </c>
    </row>
    <row r="476" spans="1:10" x14ac:dyDescent="0.2">
      <c r="A476" s="3" t="s">
        <v>238</v>
      </c>
      <c r="B476" s="3" t="s">
        <v>46</v>
      </c>
      <c r="C476" s="3" t="s">
        <v>2142</v>
      </c>
      <c r="D476">
        <v>1</v>
      </c>
      <c r="E476" s="4" t="str">
        <f t="shared" si="28"/>
        <v/>
      </c>
      <c r="F476" t="str">
        <f t="shared" si="29"/>
        <v/>
      </c>
      <c r="G476" t="str">
        <f t="shared" si="30"/>
        <v>common:MenuTree:Memo[13]</v>
      </c>
      <c r="H476" t="str">
        <f t="shared" si="31"/>
        <v/>
      </c>
      <c r="J476" s="3" t="s">
        <v>2294</v>
      </c>
    </row>
    <row r="477" spans="1:10" x14ac:dyDescent="0.2">
      <c r="A477" s="3" t="s">
        <v>238</v>
      </c>
      <c r="B477" s="3" t="s">
        <v>46</v>
      </c>
      <c r="C477" s="3" t="s">
        <v>2143</v>
      </c>
      <c r="D477">
        <v>1</v>
      </c>
      <c r="E477" s="4" t="str">
        <f t="shared" si="28"/>
        <v/>
      </c>
      <c r="F477" t="str">
        <f t="shared" si="29"/>
        <v/>
      </c>
      <c r="G477" t="str">
        <f t="shared" si="30"/>
        <v>common:MenuTree:Memo[14]</v>
      </c>
      <c r="H477" t="str">
        <f t="shared" si="31"/>
        <v/>
      </c>
      <c r="J477" s="3" t="s">
        <v>2294</v>
      </c>
    </row>
    <row r="478" spans="1:10" x14ac:dyDescent="0.2">
      <c r="A478" s="3" t="s">
        <v>238</v>
      </c>
      <c r="B478" s="3" t="s">
        <v>46</v>
      </c>
      <c r="C478" s="3" t="s">
        <v>2144</v>
      </c>
      <c r="D478">
        <v>1</v>
      </c>
      <c r="E478" s="4" t="str">
        <f t="shared" si="28"/>
        <v/>
      </c>
      <c r="F478" t="str">
        <f t="shared" si="29"/>
        <v/>
      </c>
      <c r="G478" t="str">
        <f t="shared" si="30"/>
        <v>common:MenuTree:Memo[15]</v>
      </c>
      <c r="H478" t="str">
        <f t="shared" si="31"/>
        <v/>
      </c>
      <c r="J478" s="3" t="s">
        <v>2294</v>
      </c>
    </row>
    <row r="479" spans="1:10" x14ac:dyDescent="0.2">
      <c r="A479" s="3" t="s">
        <v>238</v>
      </c>
      <c r="B479" s="3" t="s">
        <v>46</v>
      </c>
      <c r="C479" s="3" t="s">
        <v>2546</v>
      </c>
      <c r="D479">
        <v>1</v>
      </c>
      <c r="E479" s="4" t="str">
        <f t="shared" si="28"/>
        <v/>
      </c>
      <c r="F479" t="str">
        <f t="shared" si="29"/>
        <v/>
      </c>
      <c r="G479" t="str">
        <f t="shared" si="30"/>
        <v>common:MenuTree:Memo[16]</v>
      </c>
      <c r="H479" t="str">
        <f t="shared" si="31"/>
        <v/>
      </c>
      <c r="J479" s="3" t="s">
        <v>2294</v>
      </c>
    </row>
    <row r="480" spans="1:10" x14ac:dyDescent="0.2">
      <c r="A480" s="3" t="s">
        <v>238</v>
      </c>
      <c r="B480" s="3" t="s">
        <v>46</v>
      </c>
      <c r="C480" s="3" t="s">
        <v>2547</v>
      </c>
      <c r="D480">
        <v>1</v>
      </c>
      <c r="E480" s="4" t="str">
        <f t="shared" si="28"/>
        <v/>
      </c>
      <c r="F480" t="str">
        <f t="shared" si="29"/>
        <v/>
      </c>
      <c r="G480" t="str">
        <f t="shared" si="30"/>
        <v>common:MenuTree:Memo[17]</v>
      </c>
      <c r="H480" t="str">
        <f t="shared" si="31"/>
        <v/>
      </c>
      <c r="J480" s="3" t="s">
        <v>2294</v>
      </c>
    </row>
    <row r="481" spans="1:10" x14ac:dyDescent="0.2">
      <c r="A481" s="3" t="s">
        <v>238</v>
      </c>
      <c r="B481" s="3" t="s">
        <v>46</v>
      </c>
      <c r="C481" s="3" t="s">
        <v>2548</v>
      </c>
      <c r="D481">
        <v>1</v>
      </c>
      <c r="E481" s="4" t="str">
        <f t="shared" si="28"/>
        <v/>
      </c>
      <c r="F481" t="str">
        <f t="shared" si="29"/>
        <v/>
      </c>
      <c r="G481" t="str">
        <f t="shared" si="30"/>
        <v>common:MenuTree:Memo[18]</v>
      </c>
      <c r="H481" t="str">
        <f t="shared" si="31"/>
        <v/>
      </c>
      <c r="J481" s="3" t="s">
        <v>2294</v>
      </c>
    </row>
    <row r="482" spans="1:10" x14ac:dyDescent="0.2">
      <c r="A482" s="3" t="s">
        <v>238</v>
      </c>
      <c r="B482" s="3" t="s">
        <v>46</v>
      </c>
      <c r="C482" s="3" t="s">
        <v>2549</v>
      </c>
      <c r="D482">
        <v>1</v>
      </c>
      <c r="E482" s="4" t="str">
        <f t="shared" si="28"/>
        <v/>
      </c>
      <c r="F482" t="str">
        <f t="shared" si="29"/>
        <v/>
      </c>
      <c r="G482" t="str">
        <f t="shared" si="30"/>
        <v>common:MenuTree:Memo[19]</v>
      </c>
      <c r="H482" t="str">
        <f t="shared" si="31"/>
        <v/>
      </c>
      <c r="J482" s="3" t="s">
        <v>2294</v>
      </c>
    </row>
    <row r="483" spans="1:10" x14ac:dyDescent="0.2">
      <c r="A483" s="3" t="s">
        <v>238</v>
      </c>
      <c r="B483" s="3" t="s">
        <v>46</v>
      </c>
      <c r="C483" s="3" t="s">
        <v>2550</v>
      </c>
      <c r="D483">
        <v>1</v>
      </c>
      <c r="E483" s="4" t="str">
        <f t="shared" si="28"/>
        <v/>
      </c>
      <c r="F483" t="str">
        <f t="shared" si="29"/>
        <v/>
      </c>
      <c r="G483" t="str">
        <f t="shared" si="30"/>
        <v>common:MenuTree:Memo[20]</v>
      </c>
      <c r="H483" t="str">
        <f t="shared" si="31"/>
        <v/>
      </c>
      <c r="J483" s="3" t="s">
        <v>2294</v>
      </c>
    </row>
    <row r="484" spans="1:10" x14ac:dyDescent="0.2">
      <c r="A484" s="3" t="s">
        <v>238</v>
      </c>
      <c r="B484" s="3" t="s">
        <v>46</v>
      </c>
      <c r="C484" s="3" t="s">
        <v>2551</v>
      </c>
      <c r="D484">
        <v>1</v>
      </c>
      <c r="E484" s="4" t="str">
        <f t="shared" si="28"/>
        <v/>
      </c>
      <c r="F484" t="str">
        <f t="shared" si="29"/>
        <v/>
      </c>
      <c r="G484" t="str">
        <f t="shared" si="30"/>
        <v>common:MenuTree:Memo[21]</v>
      </c>
      <c r="H484" t="str">
        <f t="shared" si="31"/>
        <v/>
      </c>
      <c r="J484" s="3" t="s">
        <v>2294</v>
      </c>
    </row>
    <row r="485" spans="1:10" x14ac:dyDescent="0.2">
      <c r="A485" s="3" t="s">
        <v>238</v>
      </c>
      <c r="B485" s="3" t="s">
        <v>46</v>
      </c>
      <c r="C485" s="3" t="s">
        <v>2552</v>
      </c>
      <c r="D485">
        <v>1</v>
      </c>
      <c r="E485" s="4" t="str">
        <f t="shared" si="28"/>
        <v/>
      </c>
      <c r="F485" t="str">
        <f t="shared" si="29"/>
        <v/>
      </c>
      <c r="G485" t="str">
        <f t="shared" si="30"/>
        <v>common:MenuTree:Memo[22]</v>
      </c>
      <c r="H485" t="str">
        <f t="shared" si="31"/>
        <v/>
      </c>
      <c r="J485" s="3" t="s">
        <v>2294</v>
      </c>
    </row>
    <row r="486" spans="1:10" x14ac:dyDescent="0.2">
      <c r="A486" s="3" t="s">
        <v>238</v>
      </c>
      <c r="B486" s="3" t="s">
        <v>46</v>
      </c>
      <c r="C486" s="3" t="s">
        <v>2553</v>
      </c>
      <c r="D486">
        <v>1</v>
      </c>
      <c r="E486" s="4" t="str">
        <f t="shared" si="28"/>
        <v/>
      </c>
      <c r="F486" t="str">
        <f t="shared" si="29"/>
        <v/>
      </c>
      <c r="G486" t="str">
        <f t="shared" si="30"/>
        <v>common:MenuTree:Memo[23]</v>
      </c>
      <c r="H486" t="str">
        <f t="shared" si="31"/>
        <v/>
      </c>
      <c r="J486" s="3" t="s">
        <v>2294</v>
      </c>
    </row>
    <row r="487" spans="1:10" x14ac:dyDescent="0.2">
      <c r="A487" s="3" t="s">
        <v>238</v>
      </c>
      <c r="B487" s="3" t="s">
        <v>46</v>
      </c>
      <c r="C487" s="3" t="s">
        <v>2554</v>
      </c>
      <c r="D487">
        <v>1</v>
      </c>
      <c r="E487" s="4" t="str">
        <f t="shared" si="28"/>
        <v/>
      </c>
      <c r="F487" t="str">
        <f t="shared" si="29"/>
        <v/>
      </c>
      <c r="G487" t="str">
        <f t="shared" si="30"/>
        <v>common:MenuTree:Memo[24]</v>
      </c>
      <c r="H487" t="str">
        <f t="shared" si="31"/>
        <v/>
      </c>
      <c r="J487" s="3" t="s">
        <v>2294</v>
      </c>
    </row>
    <row r="488" spans="1:10" x14ac:dyDescent="0.2">
      <c r="A488" s="3" t="s">
        <v>238</v>
      </c>
      <c r="B488" s="3" t="s">
        <v>46</v>
      </c>
      <c r="C488" s="3" t="s">
        <v>2555</v>
      </c>
      <c r="D488">
        <v>1</v>
      </c>
      <c r="E488" s="4" t="str">
        <f t="shared" si="28"/>
        <v/>
      </c>
      <c r="F488" t="str">
        <f t="shared" si="29"/>
        <v/>
      </c>
      <c r="G488" t="str">
        <f t="shared" si="30"/>
        <v>common:MenuTree:Memo[25]</v>
      </c>
      <c r="H488" t="str">
        <f t="shared" si="31"/>
        <v/>
      </c>
      <c r="J488" s="3" t="s">
        <v>2294</v>
      </c>
    </row>
    <row r="489" spans="1:10" x14ac:dyDescent="0.2">
      <c r="A489" s="3" t="s">
        <v>238</v>
      </c>
      <c r="B489" s="3" t="s">
        <v>46</v>
      </c>
      <c r="C489" s="3" t="s">
        <v>2556</v>
      </c>
      <c r="D489">
        <v>1</v>
      </c>
      <c r="E489" s="4" t="str">
        <f t="shared" si="28"/>
        <v/>
      </c>
      <c r="F489" t="str">
        <f t="shared" si="29"/>
        <v/>
      </c>
      <c r="G489" t="str">
        <f t="shared" si="30"/>
        <v>common:MenuTree:Memo[26]</v>
      </c>
      <c r="H489" t="str">
        <f t="shared" si="31"/>
        <v/>
      </c>
      <c r="J489" s="3" t="s">
        <v>2294</v>
      </c>
    </row>
    <row r="490" spans="1:10" x14ac:dyDescent="0.2">
      <c r="A490" s="3" t="s">
        <v>238</v>
      </c>
      <c r="B490" s="3" t="s">
        <v>46</v>
      </c>
      <c r="C490" s="3" t="s">
        <v>2557</v>
      </c>
      <c r="D490">
        <v>1</v>
      </c>
      <c r="E490" s="4" t="str">
        <f t="shared" si="28"/>
        <v/>
      </c>
      <c r="F490" t="str">
        <f t="shared" si="29"/>
        <v/>
      </c>
      <c r="G490" t="str">
        <f t="shared" si="30"/>
        <v>common:MenuTree:Memo[27]</v>
      </c>
      <c r="H490" t="str">
        <f t="shared" si="31"/>
        <v/>
      </c>
      <c r="J490" s="3" t="s">
        <v>2294</v>
      </c>
    </row>
    <row r="491" spans="1:10" x14ac:dyDescent="0.2">
      <c r="A491" s="3" t="s">
        <v>238</v>
      </c>
      <c r="B491" s="3" t="s">
        <v>46</v>
      </c>
      <c r="C491" s="3" t="s">
        <v>2558</v>
      </c>
      <c r="D491">
        <v>1</v>
      </c>
      <c r="E491" s="4" t="str">
        <f t="shared" si="28"/>
        <v/>
      </c>
      <c r="F491" t="str">
        <f t="shared" si="29"/>
        <v/>
      </c>
      <c r="G491" t="str">
        <f t="shared" si="30"/>
        <v>common:MenuTree:Memo[28]</v>
      </c>
      <c r="H491" t="str">
        <f t="shared" si="31"/>
        <v/>
      </c>
      <c r="J491" s="3" t="s">
        <v>2294</v>
      </c>
    </row>
    <row r="492" spans="1:10" x14ac:dyDescent="0.2">
      <c r="A492" s="3" t="s">
        <v>238</v>
      </c>
      <c r="B492" s="3" t="s">
        <v>46</v>
      </c>
      <c r="C492" s="3" t="s">
        <v>2559</v>
      </c>
      <c r="D492">
        <v>1</v>
      </c>
      <c r="E492" s="4" t="str">
        <f t="shared" si="28"/>
        <v/>
      </c>
      <c r="F492" t="str">
        <f t="shared" si="29"/>
        <v/>
      </c>
      <c r="G492" t="str">
        <f t="shared" si="30"/>
        <v>common:MenuTree:Memo[29]</v>
      </c>
      <c r="H492" t="str">
        <f t="shared" si="31"/>
        <v/>
      </c>
      <c r="J492" s="3" t="s">
        <v>2294</v>
      </c>
    </row>
    <row r="493" spans="1:10" x14ac:dyDescent="0.2">
      <c r="A493" s="3" t="s">
        <v>238</v>
      </c>
      <c r="B493" s="3" t="s">
        <v>46</v>
      </c>
      <c r="C493" s="3" t="s">
        <v>2560</v>
      </c>
      <c r="D493">
        <v>1</v>
      </c>
      <c r="E493" s="4" t="str">
        <f t="shared" si="28"/>
        <v/>
      </c>
      <c r="F493" t="str">
        <f t="shared" si="29"/>
        <v/>
      </c>
      <c r="G493" t="str">
        <f t="shared" si="30"/>
        <v>common:MenuTree:Memo[30]</v>
      </c>
      <c r="H493" t="str">
        <f t="shared" si="31"/>
        <v/>
      </c>
      <c r="J493" s="3" t="s">
        <v>2294</v>
      </c>
    </row>
    <row r="494" spans="1:10" x14ac:dyDescent="0.2">
      <c r="A494" s="3" t="s">
        <v>238</v>
      </c>
      <c r="B494" s="3" t="s">
        <v>46</v>
      </c>
      <c r="C494" s="3" t="s">
        <v>2561</v>
      </c>
      <c r="D494">
        <v>1</v>
      </c>
      <c r="E494" s="4" t="str">
        <f t="shared" si="28"/>
        <v/>
      </c>
      <c r="F494" t="str">
        <f t="shared" si="29"/>
        <v/>
      </c>
      <c r="G494" t="str">
        <f t="shared" si="30"/>
        <v>common:MenuTree:Memo[31]</v>
      </c>
      <c r="H494" t="str">
        <f t="shared" si="31"/>
        <v/>
      </c>
      <c r="J494" s="3" t="s">
        <v>2294</v>
      </c>
    </row>
    <row r="495" spans="1:10" x14ac:dyDescent="0.2">
      <c r="A495" s="3" t="s">
        <v>238</v>
      </c>
      <c r="B495" s="3" t="s">
        <v>46</v>
      </c>
      <c r="C495" s="3" t="s">
        <v>2562</v>
      </c>
      <c r="D495">
        <v>1</v>
      </c>
      <c r="E495" s="4" t="str">
        <f t="shared" si="28"/>
        <v/>
      </c>
      <c r="F495" t="str">
        <f t="shared" si="29"/>
        <v/>
      </c>
      <c r="G495" t="str">
        <f t="shared" si="30"/>
        <v>common:MenuTree:Memo[32]</v>
      </c>
      <c r="H495" t="str">
        <f t="shared" si="31"/>
        <v/>
      </c>
      <c r="J495" s="3" t="s">
        <v>2294</v>
      </c>
    </row>
    <row r="496" spans="1:10" x14ac:dyDescent="0.2">
      <c r="A496" s="3" t="s">
        <v>238</v>
      </c>
      <c r="B496" s="3" t="s">
        <v>46</v>
      </c>
      <c r="C496" s="3" t="s">
        <v>602</v>
      </c>
      <c r="D496">
        <v>1</v>
      </c>
      <c r="E496" s="4" t="str">
        <f t="shared" si="28"/>
        <v/>
      </c>
      <c r="F496" t="str">
        <f t="shared" si="29"/>
        <v>common:MenuTree:HotKey</v>
      </c>
      <c r="G496" t="str">
        <f t="shared" si="30"/>
        <v/>
      </c>
      <c r="H496" t="str">
        <f t="shared" si="31"/>
        <v/>
      </c>
    </row>
    <row r="497" spans="1:16" x14ac:dyDescent="0.2">
      <c r="A497" s="3" t="s">
        <v>238</v>
      </c>
      <c r="B497" s="3" t="s">
        <v>46</v>
      </c>
      <c r="C497" s="3" t="s">
        <v>2563</v>
      </c>
      <c r="D497">
        <v>2</v>
      </c>
      <c r="E497" s="4" t="str">
        <f t="shared" si="28"/>
        <v/>
      </c>
      <c r="F497" t="str">
        <f t="shared" si="29"/>
        <v/>
      </c>
      <c r="G497" t="str">
        <f t="shared" si="30"/>
        <v/>
      </c>
      <c r="H497" t="str">
        <f t="shared" si="31"/>
        <v/>
      </c>
      <c r="I497" t="s">
        <v>3013</v>
      </c>
      <c r="J497" s="3" t="s">
        <v>2294</v>
      </c>
      <c r="K497" s="3" t="s">
        <v>2294</v>
      </c>
    </row>
    <row r="498" spans="1:16" x14ac:dyDescent="0.2">
      <c r="A498" s="3" t="s">
        <v>238</v>
      </c>
      <c r="B498" s="3" t="s">
        <v>46</v>
      </c>
      <c r="C498" s="3" t="s">
        <v>2564</v>
      </c>
      <c r="D498">
        <v>1</v>
      </c>
      <c r="E498" s="4" t="str">
        <f t="shared" si="28"/>
        <v/>
      </c>
      <c r="F498" t="str">
        <f t="shared" si="29"/>
        <v/>
      </c>
      <c r="G498" t="str">
        <f t="shared" si="30"/>
        <v>common:MenuTree:State[2]</v>
      </c>
      <c r="H498" t="str">
        <f t="shared" si="31"/>
        <v/>
      </c>
      <c r="J498" s="3" t="s">
        <v>2294</v>
      </c>
    </row>
    <row r="499" spans="1:16" x14ac:dyDescent="0.2">
      <c r="A499" s="3" t="s">
        <v>238</v>
      </c>
      <c r="B499" s="3" t="s">
        <v>46</v>
      </c>
      <c r="C499" s="3" t="s">
        <v>2565</v>
      </c>
      <c r="D499">
        <v>1</v>
      </c>
      <c r="E499" s="4" t="str">
        <f t="shared" si="28"/>
        <v/>
      </c>
      <c r="F499" t="str">
        <f t="shared" si="29"/>
        <v/>
      </c>
      <c r="G499" t="str">
        <f t="shared" si="30"/>
        <v>common:MenuTree:State[3]</v>
      </c>
      <c r="H499" t="str">
        <f t="shared" si="31"/>
        <v/>
      </c>
      <c r="J499" s="3" t="s">
        <v>2294</v>
      </c>
    </row>
    <row r="500" spans="1:16" x14ac:dyDescent="0.2">
      <c r="A500" s="3" t="s">
        <v>238</v>
      </c>
      <c r="B500" s="3" t="s">
        <v>46</v>
      </c>
      <c r="C500" s="3" t="s">
        <v>603</v>
      </c>
      <c r="D500">
        <v>112</v>
      </c>
      <c r="E500" s="4" t="str">
        <f t="shared" si="28"/>
        <v/>
      </c>
      <c r="F500" t="str">
        <f t="shared" si="29"/>
        <v/>
      </c>
      <c r="G500" t="str">
        <f t="shared" si="30"/>
        <v/>
      </c>
      <c r="H500" t="str">
        <f t="shared" si="31"/>
        <v/>
      </c>
      <c r="J500" s="3" t="s">
        <v>2043</v>
      </c>
      <c r="K500" s="3" t="s">
        <v>2044</v>
      </c>
      <c r="L500">
        <v>11</v>
      </c>
      <c r="M500">
        <v>111</v>
      </c>
      <c r="N500">
        <v>1112</v>
      </c>
      <c r="O500">
        <v>1117</v>
      </c>
      <c r="P500">
        <v>112</v>
      </c>
    </row>
    <row r="501" spans="1:16" x14ac:dyDescent="0.2">
      <c r="A501" s="3" t="s">
        <v>238</v>
      </c>
      <c r="B501" s="3" t="s">
        <v>47</v>
      </c>
      <c r="C501" s="3" t="s">
        <v>515</v>
      </c>
      <c r="D501">
        <v>0</v>
      </c>
      <c r="E501" s="4" t="str">
        <f t="shared" si="28"/>
        <v>common:MServiceLPool:EndTS</v>
      </c>
      <c r="F501" t="str">
        <f t="shared" si="29"/>
        <v/>
      </c>
      <c r="G501" t="str">
        <f t="shared" si="30"/>
        <v/>
      </c>
      <c r="H501" t="str">
        <f t="shared" si="31"/>
        <v/>
      </c>
    </row>
    <row r="502" spans="1:16" x14ac:dyDescent="0.2">
      <c r="A502" s="3" t="s">
        <v>238</v>
      </c>
      <c r="B502" s="3" t="s">
        <v>47</v>
      </c>
      <c r="C502" s="3" t="s">
        <v>616</v>
      </c>
      <c r="D502">
        <v>0</v>
      </c>
      <c r="E502" s="4" t="str">
        <f t="shared" si="28"/>
        <v>common:MServiceLPool:SLSeq</v>
      </c>
      <c r="F502" t="str">
        <f t="shared" si="29"/>
        <v/>
      </c>
      <c r="G502" t="str">
        <f t="shared" si="30"/>
        <v/>
      </c>
      <c r="H502" t="str">
        <f t="shared" si="31"/>
        <v/>
      </c>
    </row>
    <row r="503" spans="1:16" x14ac:dyDescent="0.2">
      <c r="A503" s="3" t="s">
        <v>238</v>
      </c>
      <c r="B503" s="3" t="s">
        <v>47</v>
      </c>
      <c r="C503" s="3" t="s">
        <v>615</v>
      </c>
      <c r="D503">
        <v>0</v>
      </c>
      <c r="E503" s="4" t="str">
        <f t="shared" si="28"/>
        <v>common:MServiceLPool:MsSeq</v>
      </c>
      <c r="F503" t="str">
        <f t="shared" si="29"/>
        <v/>
      </c>
      <c r="G503" t="str">
        <f t="shared" si="30"/>
        <v/>
      </c>
      <c r="H503" t="str">
        <f t="shared" si="31"/>
        <v/>
      </c>
    </row>
    <row r="504" spans="1:16" x14ac:dyDescent="0.2">
      <c r="A504" s="3" t="s">
        <v>238</v>
      </c>
      <c r="B504" s="3" t="s">
        <v>47</v>
      </c>
      <c r="C504" s="3" t="s">
        <v>613</v>
      </c>
      <c r="D504">
        <v>0</v>
      </c>
      <c r="E504" s="4" t="str">
        <f t="shared" si="28"/>
        <v>common:MServiceLPool:LimitAmt</v>
      </c>
      <c r="F504" t="str">
        <f t="shared" si="29"/>
        <v/>
      </c>
      <c r="G504" t="str">
        <f t="shared" si="30"/>
        <v/>
      </c>
      <c r="H504" t="str">
        <f t="shared" si="31"/>
        <v/>
      </c>
    </row>
    <row r="505" spans="1:16" x14ac:dyDescent="0.2">
      <c r="A505" s="3" t="s">
        <v>238</v>
      </c>
      <c r="B505" s="3" t="s">
        <v>47</v>
      </c>
      <c r="C505" s="3" t="s">
        <v>612</v>
      </c>
      <c r="D505">
        <v>0</v>
      </c>
      <c r="E505" s="4" t="str">
        <f t="shared" si="28"/>
        <v>common:MServiceLPool:FromTS</v>
      </c>
      <c r="F505" t="str">
        <f t="shared" si="29"/>
        <v/>
      </c>
      <c r="G505" t="str">
        <f t="shared" si="30"/>
        <v/>
      </c>
      <c r="H505" t="str">
        <f t="shared" si="31"/>
        <v/>
      </c>
    </row>
    <row r="506" spans="1:16" x14ac:dyDescent="0.2">
      <c r="A506" s="3" t="s">
        <v>238</v>
      </c>
      <c r="B506" s="3" t="s">
        <v>48</v>
      </c>
      <c r="C506" s="3" t="s">
        <v>617</v>
      </c>
      <c r="D506">
        <v>1</v>
      </c>
      <c r="E506" s="4" t="str">
        <f t="shared" si="28"/>
        <v/>
      </c>
      <c r="F506" t="str">
        <f t="shared" si="29"/>
        <v>common:MsReqFuncItem:CParam</v>
      </c>
      <c r="G506" t="str">
        <f t="shared" si="30"/>
        <v/>
      </c>
      <c r="H506" t="str">
        <f t="shared" si="31"/>
        <v/>
      </c>
    </row>
    <row r="507" spans="1:16" x14ac:dyDescent="0.2">
      <c r="A507" s="3" t="s">
        <v>238</v>
      </c>
      <c r="B507" s="3" t="s">
        <v>48</v>
      </c>
      <c r="C507" s="3" t="s">
        <v>620</v>
      </c>
      <c r="D507">
        <v>11</v>
      </c>
      <c r="E507" s="4" t="str">
        <f t="shared" si="28"/>
        <v/>
      </c>
      <c r="F507" t="str">
        <f t="shared" si="29"/>
        <v/>
      </c>
      <c r="G507" t="str">
        <f t="shared" si="30"/>
        <v/>
      </c>
      <c r="H507" t="str">
        <f t="shared" si="31"/>
        <v/>
      </c>
      <c r="J507" s="3" t="s">
        <v>2044</v>
      </c>
      <c r="K507" s="3" t="s">
        <v>2329</v>
      </c>
      <c r="L507">
        <v>11</v>
      </c>
      <c r="M507">
        <v>12</v>
      </c>
      <c r="N507">
        <v>13</v>
      </c>
      <c r="O507">
        <v>2</v>
      </c>
      <c r="P507">
        <v>3</v>
      </c>
    </row>
    <row r="508" spans="1:16" x14ac:dyDescent="0.2">
      <c r="A508" s="3" t="s">
        <v>238</v>
      </c>
      <c r="B508" s="3" t="s">
        <v>48</v>
      </c>
      <c r="C508" s="3" t="s">
        <v>607</v>
      </c>
      <c r="D508">
        <v>5</v>
      </c>
      <c r="E508" s="4" t="str">
        <f t="shared" si="28"/>
        <v/>
      </c>
      <c r="F508" t="str">
        <f t="shared" si="29"/>
        <v/>
      </c>
      <c r="G508" t="str">
        <f t="shared" si="30"/>
        <v/>
      </c>
      <c r="H508" t="str">
        <f t="shared" si="31"/>
        <v/>
      </c>
      <c r="J508" s="3" t="s">
        <v>2566</v>
      </c>
      <c r="K508" s="3" t="s">
        <v>2567</v>
      </c>
      <c r="L508" t="s">
        <v>2568</v>
      </c>
      <c r="M508" t="s">
        <v>2569</v>
      </c>
      <c r="N508" t="s">
        <v>2570</v>
      </c>
    </row>
    <row r="509" spans="1:16" x14ac:dyDescent="0.2">
      <c r="A509" s="3" t="s">
        <v>238</v>
      </c>
      <c r="B509" s="3" t="s">
        <v>48</v>
      </c>
      <c r="C509" s="3" t="s">
        <v>619</v>
      </c>
      <c r="D509">
        <v>11</v>
      </c>
      <c r="E509" s="4" t="str">
        <f t="shared" si="28"/>
        <v/>
      </c>
      <c r="F509" t="str">
        <f t="shared" si="29"/>
        <v/>
      </c>
      <c r="G509" t="str">
        <f t="shared" si="30"/>
        <v/>
      </c>
      <c r="H509" t="str">
        <f t="shared" si="31"/>
        <v/>
      </c>
      <c r="J509" s="3" t="s">
        <v>2571</v>
      </c>
      <c r="K509" s="3" t="s">
        <v>2572</v>
      </c>
      <c r="L509" t="s">
        <v>2573</v>
      </c>
      <c r="M509" t="s">
        <v>2574</v>
      </c>
      <c r="N509" t="s">
        <v>2575</v>
      </c>
      <c r="O509" t="s">
        <v>2576</v>
      </c>
      <c r="P509" t="s">
        <v>2577</v>
      </c>
    </row>
    <row r="510" spans="1:16" x14ac:dyDescent="0.2">
      <c r="A510" s="3" t="s">
        <v>238</v>
      </c>
      <c r="B510" s="3" t="s">
        <v>48</v>
      </c>
      <c r="C510" s="3" t="s">
        <v>618</v>
      </c>
      <c r="D510">
        <v>7</v>
      </c>
      <c r="E510" s="4" t="str">
        <f t="shared" si="28"/>
        <v/>
      </c>
      <c r="F510" t="str">
        <f t="shared" si="29"/>
        <v/>
      </c>
      <c r="G510" t="str">
        <f t="shared" si="30"/>
        <v/>
      </c>
      <c r="H510" t="str">
        <f t="shared" si="31"/>
        <v/>
      </c>
      <c r="J510" s="3" t="s">
        <v>2043</v>
      </c>
      <c r="K510" s="3" t="s">
        <v>2054</v>
      </c>
      <c r="L510">
        <v>6</v>
      </c>
      <c r="M510">
        <v>8</v>
      </c>
      <c r="N510">
        <v>9</v>
      </c>
      <c r="O510">
        <v>15</v>
      </c>
      <c r="P510">
        <v>16</v>
      </c>
    </row>
    <row r="511" spans="1:16" x14ac:dyDescent="0.2">
      <c r="A511" s="3" t="s">
        <v>238</v>
      </c>
      <c r="B511" s="3" t="s">
        <v>49</v>
      </c>
      <c r="C511" s="3" t="s">
        <v>622</v>
      </c>
      <c r="D511">
        <v>14</v>
      </c>
      <c r="E511" s="4" t="str">
        <f t="shared" si="28"/>
        <v/>
      </c>
      <c r="F511" t="str">
        <f t="shared" si="29"/>
        <v/>
      </c>
      <c r="G511" t="str">
        <f t="shared" si="30"/>
        <v/>
      </c>
      <c r="H511" t="str">
        <f t="shared" si="31"/>
        <v/>
      </c>
      <c r="J511" s="3" t="s">
        <v>2043</v>
      </c>
      <c r="K511" s="3" t="s">
        <v>2044</v>
      </c>
      <c r="L511">
        <v>2</v>
      </c>
      <c r="M511">
        <v>3</v>
      </c>
      <c r="N511">
        <v>4</v>
      </c>
      <c r="O511">
        <v>5</v>
      </c>
      <c r="P511">
        <v>6</v>
      </c>
    </row>
    <row r="512" spans="1:16" x14ac:dyDescent="0.2">
      <c r="A512" s="3" t="s">
        <v>238</v>
      </c>
      <c r="B512" s="3" t="s">
        <v>49</v>
      </c>
      <c r="C512" s="3" t="s">
        <v>623</v>
      </c>
      <c r="D512">
        <v>32</v>
      </c>
      <c r="E512" s="4" t="str">
        <f t="shared" si="28"/>
        <v/>
      </c>
      <c r="F512" t="str">
        <f t="shared" si="29"/>
        <v/>
      </c>
      <c r="G512" t="str">
        <f t="shared" si="30"/>
        <v/>
      </c>
      <c r="H512" t="str">
        <f t="shared" si="31"/>
        <v/>
      </c>
      <c r="J512" s="3" t="s">
        <v>2043</v>
      </c>
      <c r="K512" s="3" t="s">
        <v>2044</v>
      </c>
      <c r="L512">
        <v>2</v>
      </c>
      <c r="M512">
        <v>3</v>
      </c>
      <c r="N512">
        <v>4</v>
      </c>
      <c r="O512">
        <v>5</v>
      </c>
      <c r="P512">
        <v>6</v>
      </c>
    </row>
    <row r="513" spans="1:16" x14ac:dyDescent="0.2">
      <c r="A513" s="3" t="s">
        <v>238</v>
      </c>
      <c r="B513" s="3" t="s">
        <v>49</v>
      </c>
      <c r="C513" s="3" t="s">
        <v>621</v>
      </c>
      <c r="D513">
        <v>25</v>
      </c>
      <c r="E513" s="4" t="str">
        <f t="shared" si="28"/>
        <v/>
      </c>
      <c r="F513" t="str">
        <f t="shared" si="29"/>
        <v/>
      </c>
      <c r="G513" t="str">
        <f t="shared" si="30"/>
        <v/>
      </c>
      <c r="H513" t="str">
        <f t="shared" si="31"/>
        <v/>
      </c>
      <c r="K513" s="3" t="s">
        <v>2043</v>
      </c>
      <c r="L513">
        <v>0</v>
      </c>
      <c r="M513">
        <v>0.1</v>
      </c>
      <c r="N513" t="s">
        <v>2578</v>
      </c>
      <c r="O513" t="s">
        <v>2579</v>
      </c>
      <c r="P513" t="s">
        <v>2580</v>
      </c>
    </row>
    <row r="514" spans="1:16" x14ac:dyDescent="0.2">
      <c r="A514" s="3" t="s">
        <v>238</v>
      </c>
      <c r="B514" s="3" t="s">
        <v>50</v>
      </c>
      <c r="C514" s="3" t="s">
        <v>623</v>
      </c>
      <c r="D514">
        <v>0</v>
      </c>
      <c r="E514" s="4" t="str">
        <f t="shared" si="28"/>
        <v>common:MsReqStatistic:ReqType</v>
      </c>
      <c r="F514" t="str">
        <f t="shared" si="29"/>
        <v/>
      </c>
      <c r="G514" t="str">
        <f t="shared" si="30"/>
        <v/>
      </c>
      <c r="H514" t="str">
        <f t="shared" si="31"/>
        <v/>
      </c>
    </row>
    <row r="515" spans="1:16" x14ac:dyDescent="0.2">
      <c r="A515" s="3" t="s">
        <v>238</v>
      </c>
      <c r="B515" s="3" t="s">
        <v>50</v>
      </c>
      <c r="C515" s="3" t="s">
        <v>624</v>
      </c>
      <c r="D515">
        <v>0</v>
      </c>
      <c r="E515" s="4" t="str">
        <f t="shared" ref="E515:E578" si="32">IF(D515=0,A515&amp;":"&amp;B515&amp;":"&amp;C515,"")</f>
        <v>common:MsReqStatistic:ReqStatusCount</v>
      </c>
      <c r="F515" t="str">
        <f t="shared" si="29"/>
        <v/>
      </c>
      <c r="G515" t="str">
        <f t="shared" si="30"/>
        <v/>
      </c>
      <c r="H515" t="str">
        <f t="shared" si="31"/>
        <v/>
      </c>
    </row>
    <row r="516" spans="1:16" x14ac:dyDescent="0.2">
      <c r="A516" s="3" t="s">
        <v>238</v>
      </c>
      <c r="B516" s="3" t="s">
        <v>50</v>
      </c>
      <c r="C516" s="3" t="s">
        <v>288</v>
      </c>
      <c r="D516">
        <v>0</v>
      </c>
      <c r="E516" s="4" t="str">
        <f t="shared" si="32"/>
        <v>common:MsReqStatistic:Brand</v>
      </c>
      <c r="F516" t="str">
        <f t="shared" ref="F516:F579" si="33">IF(AND(D516=1,J516=""),A516&amp;":"&amp;B516&amp;":"&amp;C516,"")</f>
        <v/>
      </c>
      <c r="G516" t="str">
        <f t="shared" ref="G516:G579" si="34">IF(AND(D516=1,J516="?"),A516&amp;":"&amp;B516&amp;":"&amp;C516,"")</f>
        <v/>
      </c>
      <c r="H516" t="str">
        <f t="shared" ref="H516:H579" si="35">IF(AND(D516=1,J516="0"),A516&amp;":"&amp;B516&amp;":"&amp;C516,"")</f>
        <v/>
      </c>
    </row>
    <row r="517" spans="1:16" x14ac:dyDescent="0.2">
      <c r="A517" s="3" t="s">
        <v>238</v>
      </c>
      <c r="B517" s="3" t="s">
        <v>50</v>
      </c>
      <c r="C517" s="3" t="s">
        <v>622</v>
      </c>
      <c r="D517">
        <v>0</v>
      </c>
      <c r="E517" s="4" t="str">
        <f t="shared" si="32"/>
        <v>common:MsReqStatistic:ReqStatus</v>
      </c>
      <c r="F517" t="str">
        <f t="shared" si="33"/>
        <v/>
      </c>
      <c r="G517" t="str">
        <f t="shared" si="34"/>
        <v/>
      </c>
      <c r="H517" t="str">
        <f t="shared" si="35"/>
        <v/>
      </c>
    </row>
    <row r="518" spans="1:16" x14ac:dyDescent="0.2">
      <c r="A518" s="3" t="s">
        <v>238</v>
      </c>
      <c r="B518" s="3" t="s">
        <v>51</v>
      </c>
      <c r="C518" s="3" t="s">
        <v>288</v>
      </c>
      <c r="D518">
        <v>0</v>
      </c>
      <c r="E518" s="4" t="str">
        <f t="shared" si="32"/>
        <v>common:MsReqStatisticQ:Brand</v>
      </c>
      <c r="F518" t="str">
        <f t="shared" si="33"/>
        <v/>
      </c>
      <c r="G518" t="str">
        <f t="shared" si="34"/>
        <v/>
      </c>
      <c r="H518" t="str">
        <f t="shared" si="35"/>
        <v/>
      </c>
    </row>
    <row r="519" spans="1:16" x14ac:dyDescent="0.2">
      <c r="A519" s="3" t="s">
        <v>238</v>
      </c>
      <c r="B519" s="3" t="s">
        <v>51</v>
      </c>
      <c r="C519" s="3" t="s">
        <v>625</v>
      </c>
      <c r="D519">
        <v>0</v>
      </c>
      <c r="E519" s="4" t="str">
        <f t="shared" si="32"/>
        <v>common:MsReqStatisticQ:ReqStatUpdate</v>
      </c>
      <c r="F519" t="str">
        <f t="shared" si="33"/>
        <v/>
      </c>
      <c r="G519" t="str">
        <f t="shared" si="34"/>
        <v/>
      </c>
      <c r="H519" t="str">
        <f t="shared" si="35"/>
        <v/>
      </c>
    </row>
    <row r="520" spans="1:16" x14ac:dyDescent="0.2">
      <c r="A520" s="3" t="s">
        <v>238</v>
      </c>
      <c r="B520" s="3" t="s">
        <v>51</v>
      </c>
      <c r="C520" s="3" t="s">
        <v>622</v>
      </c>
      <c r="D520">
        <v>0</v>
      </c>
      <c r="E520" s="4" t="str">
        <f t="shared" si="32"/>
        <v>common:MsReqStatisticQ:ReqStatus</v>
      </c>
      <c r="F520" t="str">
        <f t="shared" si="33"/>
        <v/>
      </c>
      <c r="G520" t="str">
        <f t="shared" si="34"/>
        <v/>
      </c>
      <c r="H520" t="str">
        <f t="shared" si="35"/>
        <v/>
      </c>
    </row>
    <row r="521" spans="1:16" x14ac:dyDescent="0.2">
      <c r="A521" s="3" t="s">
        <v>238</v>
      </c>
      <c r="B521" s="3" t="s">
        <v>51</v>
      </c>
      <c r="C521" s="3" t="s">
        <v>623</v>
      </c>
      <c r="D521">
        <v>0</v>
      </c>
      <c r="E521" s="4" t="str">
        <f t="shared" si="32"/>
        <v>common:MsReqStatisticQ:ReqType</v>
      </c>
      <c r="F521" t="str">
        <f t="shared" si="33"/>
        <v/>
      </c>
      <c r="G521" t="str">
        <f t="shared" si="34"/>
        <v/>
      </c>
      <c r="H521" t="str">
        <f t="shared" si="35"/>
        <v/>
      </c>
    </row>
    <row r="522" spans="1:16" x14ac:dyDescent="0.2">
      <c r="A522" s="3" t="s">
        <v>238</v>
      </c>
      <c r="B522" s="3" t="s">
        <v>52</v>
      </c>
      <c r="C522" s="3" t="s">
        <v>642</v>
      </c>
      <c r="D522">
        <v>27487</v>
      </c>
      <c r="E522" s="4" t="str">
        <f t="shared" si="32"/>
        <v/>
      </c>
      <c r="F522" t="str">
        <f t="shared" si="33"/>
        <v/>
      </c>
      <c r="G522" t="str">
        <f t="shared" si="34"/>
        <v/>
      </c>
      <c r="H522" t="str">
        <f t="shared" si="35"/>
        <v/>
      </c>
      <c r="J522" s="3" t="s">
        <v>2043</v>
      </c>
      <c r="K522" s="3" t="s">
        <v>2044</v>
      </c>
      <c r="L522">
        <v>2</v>
      </c>
      <c r="M522">
        <v>3</v>
      </c>
      <c r="N522">
        <v>9</v>
      </c>
      <c r="O522">
        <v>16</v>
      </c>
      <c r="P522">
        <v>22</v>
      </c>
    </row>
    <row r="523" spans="1:16" x14ac:dyDescent="0.2">
      <c r="A523" s="3" t="s">
        <v>238</v>
      </c>
      <c r="B523" s="3" t="s">
        <v>52</v>
      </c>
      <c r="C523" s="3" t="s">
        <v>641</v>
      </c>
      <c r="D523">
        <v>1393</v>
      </c>
      <c r="E523" s="4" t="str">
        <f t="shared" si="32"/>
        <v/>
      </c>
      <c r="F523" t="str">
        <f t="shared" si="33"/>
        <v/>
      </c>
      <c r="G523" t="str">
        <f t="shared" si="34"/>
        <v/>
      </c>
      <c r="H523" t="str">
        <f t="shared" si="35"/>
        <v/>
      </c>
      <c r="J523" s="3" t="s">
        <v>2581</v>
      </c>
      <c r="K523" s="3" t="s">
        <v>2462</v>
      </c>
      <c r="L523" s="7">
        <v>41152</v>
      </c>
      <c r="M523" s="7">
        <v>41182</v>
      </c>
      <c r="N523" s="7">
        <v>41213</v>
      </c>
      <c r="O523" s="7">
        <v>41243</v>
      </c>
      <c r="P523" s="7">
        <v>41274</v>
      </c>
    </row>
    <row r="524" spans="1:16" x14ac:dyDescent="0.2">
      <c r="A524" s="3" t="s">
        <v>238</v>
      </c>
      <c r="B524" s="3" t="s">
        <v>52</v>
      </c>
      <c r="C524" s="3" t="s">
        <v>640</v>
      </c>
      <c r="D524">
        <v>1907</v>
      </c>
      <c r="E524" s="4" t="str">
        <f t="shared" si="32"/>
        <v/>
      </c>
      <c r="F524" t="str">
        <f t="shared" si="33"/>
        <v/>
      </c>
      <c r="G524" t="str">
        <f t="shared" si="34"/>
        <v/>
      </c>
      <c r="H524" t="str">
        <f t="shared" si="35"/>
        <v/>
      </c>
      <c r="J524" s="3" t="s">
        <v>2582</v>
      </c>
      <c r="K524" s="3" t="s">
        <v>2583</v>
      </c>
      <c r="L524" s="7">
        <v>41043</v>
      </c>
      <c r="M524" s="7">
        <v>41044</v>
      </c>
      <c r="N524" s="7">
        <v>41045</v>
      </c>
      <c r="O524" s="7">
        <v>41046</v>
      </c>
      <c r="P524" s="7">
        <v>41050</v>
      </c>
    </row>
    <row r="525" spans="1:16" x14ac:dyDescent="0.2">
      <c r="A525" s="3" t="s">
        <v>238</v>
      </c>
      <c r="B525" s="3" t="s">
        <v>52</v>
      </c>
      <c r="C525" s="3" t="s">
        <v>639</v>
      </c>
      <c r="D525">
        <v>208</v>
      </c>
      <c r="E525" s="4" t="str">
        <f t="shared" si="32"/>
        <v/>
      </c>
      <c r="F525" t="str">
        <f t="shared" si="33"/>
        <v/>
      </c>
      <c r="G525" t="str">
        <f t="shared" si="34"/>
        <v/>
      </c>
      <c r="H525" t="str">
        <f t="shared" si="35"/>
        <v/>
      </c>
      <c r="J525" s="3" t="s">
        <v>2043</v>
      </c>
      <c r="K525" s="3" t="s">
        <v>2044</v>
      </c>
      <c r="L525" t="s">
        <v>2584</v>
      </c>
      <c r="M525">
        <v>2</v>
      </c>
      <c r="N525">
        <v>3</v>
      </c>
      <c r="O525">
        <v>4</v>
      </c>
      <c r="P525">
        <v>5</v>
      </c>
    </row>
    <row r="526" spans="1:16" x14ac:dyDescent="0.2">
      <c r="A526" s="3" t="s">
        <v>238</v>
      </c>
      <c r="B526" s="3" t="s">
        <v>52</v>
      </c>
      <c r="C526" s="3" t="s">
        <v>638</v>
      </c>
      <c r="D526">
        <v>544</v>
      </c>
      <c r="E526" s="4" t="str">
        <f t="shared" si="32"/>
        <v/>
      </c>
      <c r="F526" t="str">
        <f t="shared" si="33"/>
        <v/>
      </c>
      <c r="G526" t="str">
        <f t="shared" si="34"/>
        <v/>
      </c>
      <c r="H526" t="str">
        <f t="shared" si="35"/>
        <v/>
      </c>
      <c r="J526" s="3" t="s">
        <v>2043</v>
      </c>
      <c r="K526" s="3" t="s">
        <v>2585</v>
      </c>
      <c r="L526" t="s">
        <v>2586</v>
      </c>
      <c r="M526" t="s">
        <v>2587</v>
      </c>
      <c r="N526" t="s">
        <v>2588</v>
      </c>
      <c r="O526" t="s">
        <v>2589</v>
      </c>
      <c r="P526" t="s">
        <v>2590</v>
      </c>
    </row>
    <row r="527" spans="1:16" x14ac:dyDescent="0.2">
      <c r="A527" s="3" t="s">
        <v>238</v>
      </c>
      <c r="B527" s="3" t="s">
        <v>52</v>
      </c>
      <c r="C527" s="3" t="s">
        <v>637</v>
      </c>
      <c r="D527">
        <v>78</v>
      </c>
      <c r="E527" s="4" t="str">
        <f t="shared" si="32"/>
        <v/>
      </c>
      <c r="F527" t="str">
        <f t="shared" si="33"/>
        <v/>
      </c>
      <c r="G527" t="str">
        <f t="shared" si="34"/>
        <v/>
      </c>
      <c r="H527" t="str">
        <f t="shared" si="35"/>
        <v/>
      </c>
      <c r="K527" s="3" t="s">
        <v>2591</v>
      </c>
      <c r="L527">
        <v>405354066</v>
      </c>
      <c r="M527">
        <v>45000000</v>
      </c>
      <c r="N527">
        <v>503843755</v>
      </c>
      <c r="O527">
        <v>503843774</v>
      </c>
      <c r="P527">
        <v>1</v>
      </c>
    </row>
    <row r="528" spans="1:16" x14ac:dyDescent="0.2">
      <c r="A528" s="3" t="s">
        <v>238</v>
      </c>
      <c r="B528" s="3" t="s">
        <v>52</v>
      </c>
      <c r="C528" s="3" t="s">
        <v>636</v>
      </c>
      <c r="D528">
        <v>1378</v>
      </c>
      <c r="E528" s="4" t="str">
        <f t="shared" si="32"/>
        <v/>
      </c>
      <c r="F528" t="str">
        <f t="shared" si="33"/>
        <v/>
      </c>
      <c r="G528" t="str">
        <f t="shared" si="34"/>
        <v/>
      </c>
      <c r="H528" t="str">
        <f t="shared" si="35"/>
        <v/>
      </c>
      <c r="K528" s="3" t="s">
        <v>2592</v>
      </c>
      <c r="L528">
        <v>0</v>
      </c>
      <c r="M528">
        <v>1057211918155</v>
      </c>
      <c r="N528">
        <v>1445506600093</v>
      </c>
      <c r="O528">
        <v>5274238613752</v>
      </c>
      <c r="P528">
        <v>9006829373651</v>
      </c>
    </row>
    <row r="529" spans="1:16" x14ac:dyDescent="0.2">
      <c r="A529" s="3" t="s">
        <v>238</v>
      </c>
      <c r="B529" s="3" t="s">
        <v>52</v>
      </c>
      <c r="C529" s="3" t="s">
        <v>635</v>
      </c>
      <c r="D529">
        <v>3575</v>
      </c>
      <c r="E529" s="4" t="str">
        <f t="shared" si="32"/>
        <v/>
      </c>
      <c r="F529" t="str">
        <f t="shared" si="33"/>
        <v/>
      </c>
      <c r="G529" t="str">
        <f t="shared" si="34"/>
        <v/>
      </c>
      <c r="H529" t="str">
        <f t="shared" si="35"/>
        <v/>
      </c>
      <c r="K529" s="3" t="s">
        <v>2593</v>
      </c>
      <c r="L529">
        <v>0</v>
      </c>
      <c r="M529">
        <v>123000012</v>
      </c>
      <c r="N529">
        <v>123000703</v>
      </c>
      <c r="O529">
        <v>123000711</v>
      </c>
      <c r="P529">
        <v>123000712</v>
      </c>
    </row>
    <row r="530" spans="1:16" x14ac:dyDescent="0.2">
      <c r="A530" s="3" t="s">
        <v>238</v>
      </c>
      <c r="B530" s="3" t="s">
        <v>52</v>
      </c>
      <c r="C530" s="3" t="s">
        <v>634</v>
      </c>
      <c r="D530">
        <v>2643</v>
      </c>
      <c r="E530" s="4" t="str">
        <f t="shared" si="32"/>
        <v/>
      </c>
      <c r="F530" t="str">
        <f t="shared" si="33"/>
        <v/>
      </c>
      <c r="G530" t="str">
        <f t="shared" si="34"/>
        <v/>
      </c>
      <c r="H530" t="str">
        <f t="shared" si="35"/>
        <v/>
      </c>
      <c r="K530" s="3" t="s">
        <v>2594</v>
      </c>
      <c r="L530">
        <v>527212279212</v>
      </c>
      <c r="M530">
        <v>2038246346611</v>
      </c>
      <c r="N530">
        <v>2086437879338</v>
      </c>
      <c r="O530">
        <v>2475188017828</v>
      </c>
      <c r="P530">
        <v>5246909184495</v>
      </c>
    </row>
    <row r="531" spans="1:16" x14ac:dyDescent="0.2">
      <c r="A531" s="3" t="s">
        <v>238</v>
      </c>
      <c r="B531" s="3" t="s">
        <v>52</v>
      </c>
      <c r="C531" s="3" t="s">
        <v>633</v>
      </c>
      <c r="D531">
        <v>35939</v>
      </c>
      <c r="E531" s="4" t="str">
        <f t="shared" si="32"/>
        <v/>
      </c>
      <c r="F531" t="str">
        <f t="shared" si="33"/>
        <v/>
      </c>
      <c r="G531" t="str">
        <f t="shared" si="34"/>
        <v/>
      </c>
      <c r="H531" t="str">
        <f t="shared" si="35"/>
        <v/>
      </c>
      <c r="J531" s="3" t="s">
        <v>2043</v>
      </c>
      <c r="K531" s="3" t="s">
        <v>2363</v>
      </c>
      <c r="L531">
        <v>60</v>
      </c>
      <c r="M531">
        <v>168</v>
      </c>
      <c r="N531">
        <v>199</v>
      </c>
      <c r="O531">
        <v>206</v>
      </c>
      <c r="P531">
        <v>232</v>
      </c>
    </row>
    <row r="532" spans="1:16" x14ac:dyDescent="0.2">
      <c r="A532" s="3" t="s">
        <v>238</v>
      </c>
      <c r="B532" s="3" t="s">
        <v>52</v>
      </c>
      <c r="C532" s="3" t="s">
        <v>615</v>
      </c>
      <c r="D532">
        <v>31698</v>
      </c>
      <c r="E532" s="4" t="str">
        <f t="shared" si="32"/>
        <v/>
      </c>
      <c r="F532" t="str">
        <f t="shared" si="33"/>
        <v/>
      </c>
      <c r="G532" t="str">
        <f t="shared" si="34"/>
        <v/>
      </c>
      <c r="H532" t="str">
        <f t="shared" si="35"/>
        <v/>
      </c>
      <c r="J532" s="3" t="s">
        <v>2043</v>
      </c>
      <c r="K532" s="3" t="s">
        <v>2012</v>
      </c>
      <c r="L532">
        <v>3</v>
      </c>
      <c r="M532">
        <v>4</v>
      </c>
      <c r="N532">
        <v>5</v>
      </c>
      <c r="O532">
        <v>6</v>
      </c>
      <c r="P532">
        <v>7</v>
      </c>
    </row>
    <row r="533" spans="1:16" x14ac:dyDescent="0.2">
      <c r="A533" s="3" t="s">
        <v>238</v>
      </c>
      <c r="B533" s="3" t="s">
        <v>52</v>
      </c>
      <c r="C533" s="3" t="s">
        <v>632</v>
      </c>
      <c r="D533">
        <v>696265</v>
      </c>
      <c r="E533" s="4" t="str">
        <f t="shared" si="32"/>
        <v/>
      </c>
      <c r="F533" t="str">
        <f t="shared" si="33"/>
        <v/>
      </c>
      <c r="G533" t="str">
        <f t="shared" si="34"/>
        <v/>
      </c>
      <c r="H533" t="str">
        <f t="shared" si="35"/>
        <v/>
      </c>
      <c r="J533" s="3" t="s">
        <v>2043</v>
      </c>
      <c r="K533" s="3" t="s">
        <v>2044</v>
      </c>
      <c r="L533">
        <v>2</v>
      </c>
      <c r="M533">
        <v>3</v>
      </c>
      <c r="N533">
        <v>4</v>
      </c>
      <c r="O533">
        <v>5</v>
      </c>
      <c r="P533">
        <v>6</v>
      </c>
    </row>
    <row r="534" spans="1:16" x14ac:dyDescent="0.2">
      <c r="A534" s="3" t="s">
        <v>238</v>
      </c>
      <c r="B534" s="3" t="s">
        <v>52</v>
      </c>
      <c r="C534" s="3" t="s">
        <v>171</v>
      </c>
      <c r="D534">
        <v>394</v>
      </c>
      <c r="E534" s="4" t="str">
        <f t="shared" si="32"/>
        <v/>
      </c>
      <c r="F534" t="str">
        <f t="shared" si="33"/>
        <v/>
      </c>
      <c r="G534" t="str">
        <f t="shared" si="34"/>
        <v/>
      </c>
      <c r="H534" t="str">
        <f t="shared" si="35"/>
        <v/>
      </c>
      <c r="K534" s="3" t="s">
        <v>2596</v>
      </c>
      <c r="L534" t="s">
        <v>2597</v>
      </c>
      <c r="M534" t="s">
        <v>2598</v>
      </c>
      <c r="N534" t="s">
        <v>2599</v>
      </c>
      <c r="O534" t="s">
        <v>2600</v>
      </c>
      <c r="P534" t="s">
        <v>2601</v>
      </c>
    </row>
    <row r="535" spans="1:16" x14ac:dyDescent="0.2">
      <c r="A535" s="3" t="s">
        <v>238</v>
      </c>
      <c r="B535" s="3" t="s">
        <v>52</v>
      </c>
      <c r="C535" s="3" t="s">
        <v>631</v>
      </c>
      <c r="D535">
        <v>2</v>
      </c>
      <c r="E535" s="4" t="str">
        <f t="shared" si="32"/>
        <v/>
      </c>
      <c r="F535" t="str">
        <f t="shared" si="33"/>
        <v/>
      </c>
      <c r="G535" t="str">
        <f t="shared" si="34"/>
        <v/>
      </c>
      <c r="H535" t="str">
        <f t="shared" si="35"/>
        <v/>
      </c>
      <c r="J535" s="3" t="s">
        <v>2043</v>
      </c>
      <c r="K535" s="3" t="s">
        <v>2044</v>
      </c>
    </row>
    <row r="536" spans="1:16" x14ac:dyDescent="0.2">
      <c r="A536" s="3" t="s">
        <v>238</v>
      </c>
      <c r="B536" s="3" t="s">
        <v>52</v>
      </c>
      <c r="C536" s="3" t="s">
        <v>630</v>
      </c>
      <c r="D536">
        <v>1</v>
      </c>
      <c r="E536" s="4" t="str">
        <f t="shared" si="32"/>
        <v/>
      </c>
      <c r="F536" t="str">
        <f t="shared" si="33"/>
        <v/>
      </c>
      <c r="G536" t="str">
        <f t="shared" si="34"/>
        <v/>
      </c>
      <c r="H536" t="str">
        <f t="shared" si="35"/>
        <v/>
      </c>
      <c r="J536" s="3" t="s">
        <v>2216</v>
      </c>
    </row>
    <row r="537" spans="1:16" x14ac:dyDescent="0.2">
      <c r="A537" s="3" t="s">
        <v>238</v>
      </c>
      <c r="B537" s="3" t="s">
        <v>52</v>
      </c>
      <c r="C537" s="3" t="s">
        <v>629</v>
      </c>
      <c r="D537">
        <v>304919</v>
      </c>
      <c r="E537" s="4" t="str">
        <f t="shared" si="32"/>
        <v/>
      </c>
      <c r="F537" t="str">
        <f t="shared" si="33"/>
        <v/>
      </c>
      <c r="G537" t="str">
        <f t="shared" si="34"/>
        <v/>
      </c>
      <c r="H537" t="str">
        <f t="shared" si="35"/>
        <v/>
      </c>
      <c r="J537" s="3" t="s">
        <v>2043</v>
      </c>
      <c r="K537" s="3" t="s">
        <v>2602</v>
      </c>
      <c r="L537" t="s">
        <v>2603</v>
      </c>
      <c r="M537" t="s">
        <v>2604</v>
      </c>
      <c r="N537" t="s">
        <v>2605</v>
      </c>
      <c r="O537" t="s">
        <v>2606</v>
      </c>
      <c r="P537" t="s">
        <v>2607</v>
      </c>
    </row>
    <row r="538" spans="1:16" x14ac:dyDescent="0.2">
      <c r="A538" s="3" t="s">
        <v>238</v>
      </c>
      <c r="B538" s="3" t="s">
        <v>52</v>
      </c>
      <c r="C538" s="3" t="s">
        <v>289</v>
      </c>
      <c r="D538">
        <v>232595</v>
      </c>
      <c r="E538" s="4" t="str">
        <f t="shared" si="32"/>
        <v/>
      </c>
      <c r="F538" t="str">
        <f t="shared" si="33"/>
        <v/>
      </c>
      <c r="G538" t="str">
        <f t="shared" si="34"/>
        <v/>
      </c>
      <c r="H538" t="str">
        <f t="shared" si="35"/>
        <v/>
      </c>
      <c r="J538" s="3" t="s">
        <v>2043</v>
      </c>
      <c r="K538" s="3" t="s">
        <v>2145</v>
      </c>
      <c r="L538">
        <v>1002</v>
      </c>
      <c r="M538">
        <v>1003</v>
      </c>
      <c r="N538">
        <v>1004</v>
      </c>
      <c r="O538">
        <v>1005</v>
      </c>
      <c r="P538">
        <v>1006</v>
      </c>
    </row>
    <row r="539" spans="1:16" x14ac:dyDescent="0.2">
      <c r="A539" s="3" t="s">
        <v>238</v>
      </c>
      <c r="B539" s="3" t="s">
        <v>52</v>
      </c>
      <c r="C539" s="3" t="s">
        <v>628</v>
      </c>
      <c r="D539">
        <v>334941</v>
      </c>
      <c r="E539" s="4" t="str">
        <f t="shared" si="32"/>
        <v/>
      </c>
      <c r="F539" t="str">
        <f t="shared" si="33"/>
        <v/>
      </c>
      <c r="G539" t="str">
        <f t="shared" si="34"/>
        <v/>
      </c>
      <c r="H539" t="str">
        <f t="shared" si="35"/>
        <v/>
      </c>
      <c r="J539" s="3" t="s">
        <v>2043</v>
      </c>
      <c r="K539" s="3" t="s">
        <v>2608</v>
      </c>
      <c r="L539" t="s">
        <v>2609</v>
      </c>
      <c r="M539" t="s">
        <v>2610</v>
      </c>
      <c r="N539" t="s">
        <v>2611</v>
      </c>
      <c r="O539" t="s">
        <v>2612</v>
      </c>
      <c r="P539" t="s">
        <v>2613</v>
      </c>
    </row>
    <row r="540" spans="1:16" x14ac:dyDescent="0.2">
      <c r="A540" s="3" t="s">
        <v>238</v>
      </c>
      <c r="B540" s="3" t="s">
        <v>52</v>
      </c>
      <c r="C540" s="3" t="s">
        <v>627</v>
      </c>
      <c r="D540">
        <v>2</v>
      </c>
      <c r="E540" s="4" t="str">
        <f t="shared" si="32"/>
        <v/>
      </c>
      <c r="F540" t="str">
        <f t="shared" si="33"/>
        <v/>
      </c>
      <c r="G540" t="str">
        <f t="shared" si="34"/>
        <v/>
      </c>
      <c r="H540" t="str">
        <f t="shared" si="35"/>
        <v/>
      </c>
      <c r="J540" s="3" t="s">
        <v>2216</v>
      </c>
      <c r="K540" s="3" t="s">
        <v>2217</v>
      </c>
    </row>
    <row r="541" spans="1:16" x14ac:dyDescent="0.2">
      <c r="A541" s="3" t="s">
        <v>238</v>
      </c>
      <c r="B541" s="3" t="s">
        <v>52</v>
      </c>
      <c r="C541" s="3" t="s">
        <v>560</v>
      </c>
      <c r="D541">
        <v>30910</v>
      </c>
      <c r="E541" s="4" t="str">
        <f t="shared" si="32"/>
        <v/>
      </c>
      <c r="F541" t="str">
        <f t="shared" si="33"/>
        <v/>
      </c>
      <c r="G541" t="str">
        <f t="shared" si="34"/>
        <v/>
      </c>
      <c r="H541" t="str">
        <f t="shared" si="35"/>
        <v/>
      </c>
      <c r="K541" s="3" t="s">
        <v>2043</v>
      </c>
      <c r="L541">
        <v>40</v>
      </c>
      <c r="M541">
        <v>1230000</v>
      </c>
      <c r="N541">
        <v>110000002</v>
      </c>
      <c r="O541">
        <v>110000004</v>
      </c>
      <c r="P541">
        <v>110000005</v>
      </c>
    </row>
    <row r="542" spans="1:16" x14ac:dyDescent="0.2">
      <c r="A542" s="3" t="s">
        <v>238</v>
      </c>
      <c r="B542" s="3" t="s">
        <v>52</v>
      </c>
      <c r="C542" s="3" t="s">
        <v>288</v>
      </c>
      <c r="D542">
        <v>2</v>
      </c>
      <c r="E542" s="4" t="str">
        <f t="shared" si="32"/>
        <v/>
      </c>
      <c r="F542" t="str">
        <f t="shared" si="33"/>
        <v/>
      </c>
      <c r="G542" t="str">
        <f t="shared" si="34"/>
        <v/>
      </c>
      <c r="H542" t="str">
        <f t="shared" si="35"/>
        <v/>
      </c>
      <c r="K542" s="3" t="s">
        <v>2044</v>
      </c>
    </row>
    <row r="543" spans="1:16" x14ac:dyDescent="0.2">
      <c r="A543" s="3" t="s">
        <v>238</v>
      </c>
      <c r="B543" s="3" t="s">
        <v>52</v>
      </c>
      <c r="C543" s="3" t="s">
        <v>626</v>
      </c>
      <c r="D543">
        <v>357411</v>
      </c>
      <c r="E543" s="4" t="str">
        <f t="shared" si="32"/>
        <v/>
      </c>
      <c r="F543" t="str">
        <f t="shared" si="33"/>
        <v/>
      </c>
      <c r="G543" t="str">
        <f t="shared" si="34"/>
        <v/>
      </c>
      <c r="H543" t="str">
        <f t="shared" si="35"/>
        <v/>
      </c>
      <c r="J543" s="3" t="s">
        <v>2012</v>
      </c>
      <c r="K543" s="3" t="s">
        <v>2615</v>
      </c>
      <c r="L543">
        <v>2457163</v>
      </c>
      <c r="M543" t="s">
        <v>2616</v>
      </c>
      <c r="N543">
        <v>20120501</v>
      </c>
      <c r="O543" t="s">
        <v>2608</v>
      </c>
      <c r="P543" t="s">
        <v>2609</v>
      </c>
    </row>
    <row r="544" spans="1:16" x14ac:dyDescent="0.2">
      <c r="A544" s="3" t="s">
        <v>238</v>
      </c>
      <c r="B544" s="3" t="s">
        <v>52</v>
      </c>
      <c r="C544" s="3" t="s">
        <v>643</v>
      </c>
      <c r="D544">
        <v>56234</v>
      </c>
      <c r="E544" s="4" t="str">
        <f t="shared" si="32"/>
        <v/>
      </c>
      <c r="F544" t="str">
        <f t="shared" si="33"/>
        <v/>
      </c>
      <c r="G544" t="str">
        <f t="shared" si="34"/>
        <v/>
      </c>
      <c r="H544" t="str">
        <f t="shared" si="35"/>
        <v/>
      </c>
      <c r="J544" s="3" t="s">
        <v>2043</v>
      </c>
      <c r="K544" s="3" t="s">
        <v>2044</v>
      </c>
      <c r="L544">
        <v>15</v>
      </c>
      <c r="M544">
        <v>59</v>
      </c>
      <c r="N544">
        <v>61</v>
      </c>
      <c r="O544">
        <v>62</v>
      </c>
      <c r="P544">
        <v>65</v>
      </c>
    </row>
    <row r="545" spans="1:16" x14ac:dyDescent="0.2">
      <c r="A545" s="3" t="s">
        <v>238</v>
      </c>
      <c r="B545" s="3" t="s">
        <v>52</v>
      </c>
      <c r="C545" s="3" t="s">
        <v>644</v>
      </c>
      <c r="D545">
        <v>15263</v>
      </c>
      <c r="E545" s="4" t="str">
        <f t="shared" si="32"/>
        <v/>
      </c>
      <c r="F545" t="str">
        <f t="shared" si="33"/>
        <v/>
      </c>
      <c r="G545" t="str">
        <f t="shared" si="34"/>
        <v/>
      </c>
      <c r="H545" t="str">
        <f t="shared" si="35"/>
        <v/>
      </c>
      <c r="J545" s="3" t="s">
        <v>2043</v>
      </c>
      <c r="K545" s="3" t="s">
        <v>2044</v>
      </c>
      <c r="L545">
        <v>2</v>
      </c>
      <c r="M545">
        <v>3</v>
      </c>
      <c r="N545">
        <v>5</v>
      </c>
      <c r="O545">
        <v>6</v>
      </c>
      <c r="P545">
        <v>300</v>
      </c>
    </row>
    <row r="546" spans="1:16" x14ac:dyDescent="0.2">
      <c r="A546" s="3" t="s">
        <v>238</v>
      </c>
      <c r="B546" s="3" t="s">
        <v>52</v>
      </c>
      <c r="C546" s="3" t="s">
        <v>645</v>
      </c>
      <c r="D546">
        <v>94133</v>
      </c>
      <c r="E546" s="4" t="str">
        <f t="shared" si="32"/>
        <v/>
      </c>
      <c r="F546" t="str">
        <f t="shared" si="33"/>
        <v/>
      </c>
      <c r="G546" t="str">
        <f t="shared" si="34"/>
        <v/>
      </c>
      <c r="H546" t="str">
        <f t="shared" si="35"/>
        <v/>
      </c>
      <c r="J546" s="3" t="s">
        <v>2043</v>
      </c>
      <c r="K546" s="3" t="s">
        <v>2012</v>
      </c>
      <c r="L546">
        <v>22</v>
      </c>
      <c r="M546">
        <v>36</v>
      </c>
      <c r="N546">
        <v>59</v>
      </c>
      <c r="O546">
        <v>74</v>
      </c>
      <c r="P546">
        <v>87</v>
      </c>
    </row>
    <row r="547" spans="1:16" x14ac:dyDescent="0.2">
      <c r="A547" s="3" t="s">
        <v>238</v>
      </c>
      <c r="B547" s="3" t="s">
        <v>52</v>
      </c>
      <c r="C547" s="3" t="s">
        <v>646</v>
      </c>
      <c r="D547">
        <v>9</v>
      </c>
      <c r="E547" s="4" t="str">
        <f t="shared" si="32"/>
        <v/>
      </c>
      <c r="F547" t="str">
        <f t="shared" si="33"/>
        <v/>
      </c>
      <c r="G547" t="str">
        <f t="shared" si="34"/>
        <v/>
      </c>
      <c r="H547" t="str">
        <f t="shared" si="35"/>
        <v/>
      </c>
      <c r="K547" s="3" t="s">
        <v>2044</v>
      </c>
      <c r="L547">
        <v>2</v>
      </c>
      <c r="M547">
        <v>3</v>
      </c>
      <c r="N547">
        <v>4</v>
      </c>
      <c r="O547">
        <v>5</v>
      </c>
      <c r="P547">
        <v>9</v>
      </c>
    </row>
    <row r="548" spans="1:16" x14ac:dyDescent="0.2">
      <c r="A548" s="3" t="s">
        <v>238</v>
      </c>
      <c r="B548" s="3" t="s">
        <v>52</v>
      </c>
      <c r="C548" s="3" t="s">
        <v>622</v>
      </c>
      <c r="D548">
        <v>10</v>
      </c>
      <c r="E548" s="4" t="str">
        <f t="shared" si="32"/>
        <v/>
      </c>
      <c r="F548" t="str">
        <f t="shared" si="33"/>
        <v/>
      </c>
      <c r="G548" t="str">
        <f t="shared" si="34"/>
        <v/>
      </c>
      <c r="H548" t="str">
        <f t="shared" si="35"/>
        <v/>
      </c>
      <c r="J548" s="3" t="s">
        <v>2043</v>
      </c>
      <c r="K548" s="3" t="s">
        <v>2044</v>
      </c>
      <c r="L548">
        <v>2</v>
      </c>
      <c r="M548">
        <v>3</v>
      </c>
      <c r="N548">
        <v>4</v>
      </c>
      <c r="O548">
        <v>7</v>
      </c>
      <c r="P548">
        <v>9</v>
      </c>
    </row>
    <row r="549" spans="1:16" x14ac:dyDescent="0.2">
      <c r="A549" s="3" t="s">
        <v>238</v>
      </c>
      <c r="B549" s="3" t="s">
        <v>52</v>
      </c>
      <c r="C549" s="3" t="s">
        <v>623</v>
      </c>
      <c r="D549">
        <v>28</v>
      </c>
      <c r="E549" s="4" t="str">
        <f t="shared" si="32"/>
        <v/>
      </c>
      <c r="F549" t="str">
        <f t="shared" si="33"/>
        <v/>
      </c>
      <c r="G549" t="str">
        <f t="shared" si="34"/>
        <v/>
      </c>
      <c r="H549" t="str">
        <f t="shared" si="35"/>
        <v/>
      </c>
      <c r="J549" s="3" t="s">
        <v>2043</v>
      </c>
      <c r="K549" s="3" t="s">
        <v>2044</v>
      </c>
      <c r="L549">
        <v>3</v>
      </c>
      <c r="M549">
        <v>4</v>
      </c>
      <c r="N549">
        <v>8</v>
      </c>
      <c r="O549">
        <v>9</v>
      </c>
      <c r="P549">
        <v>10</v>
      </c>
    </row>
    <row r="550" spans="1:16" x14ac:dyDescent="0.2">
      <c r="A550" s="3" t="s">
        <v>238</v>
      </c>
      <c r="B550" s="3" t="s">
        <v>52</v>
      </c>
      <c r="C550" s="3" t="s">
        <v>650</v>
      </c>
      <c r="D550">
        <v>3</v>
      </c>
      <c r="E550" s="4" t="str">
        <f t="shared" si="32"/>
        <v/>
      </c>
      <c r="F550" t="str">
        <f t="shared" si="33"/>
        <v/>
      </c>
      <c r="G550" t="str">
        <f t="shared" si="34"/>
        <v/>
      </c>
      <c r="H550" t="str">
        <f t="shared" si="35"/>
        <v/>
      </c>
      <c r="J550" s="3" t="s">
        <v>2043</v>
      </c>
      <c r="K550" s="3" t="s">
        <v>2055</v>
      </c>
      <c r="L550">
        <v>8</v>
      </c>
    </row>
    <row r="551" spans="1:16" x14ac:dyDescent="0.2">
      <c r="A551" s="3" t="s">
        <v>238</v>
      </c>
      <c r="B551" s="3" t="s">
        <v>52</v>
      </c>
      <c r="C551" s="3" t="s">
        <v>647</v>
      </c>
      <c r="D551">
        <v>3</v>
      </c>
      <c r="E551" s="4" t="str">
        <f t="shared" si="32"/>
        <v/>
      </c>
      <c r="F551" t="str">
        <f t="shared" si="33"/>
        <v/>
      </c>
      <c r="G551" t="str">
        <f t="shared" si="34"/>
        <v/>
      </c>
      <c r="H551" t="str">
        <f t="shared" si="35"/>
        <v/>
      </c>
      <c r="J551" s="3" t="s">
        <v>2043</v>
      </c>
      <c r="K551" s="3" t="s">
        <v>2044</v>
      </c>
      <c r="L551">
        <v>2</v>
      </c>
    </row>
    <row r="552" spans="1:16" x14ac:dyDescent="0.2">
      <c r="A552" s="3" t="s">
        <v>238</v>
      </c>
      <c r="B552" s="3" t="s">
        <v>52</v>
      </c>
      <c r="C552" s="3" t="s">
        <v>203</v>
      </c>
      <c r="D552">
        <v>1</v>
      </c>
      <c r="E552" s="4" t="str">
        <f t="shared" si="32"/>
        <v/>
      </c>
      <c r="F552" t="str">
        <f t="shared" si="33"/>
        <v>common:MSRequest:Salesman</v>
      </c>
      <c r="G552" t="str">
        <f t="shared" si="34"/>
        <v/>
      </c>
      <c r="H552" t="str">
        <f t="shared" si="35"/>
        <v/>
      </c>
    </row>
    <row r="553" spans="1:16" x14ac:dyDescent="0.2">
      <c r="A553" s="3" t="s">
        <v>238</v>
      </c>
      <c r="B553" s="3" t="s">
        <v>52</v>
      </c>
      <c r="C553" s="3" t="s">
        <v>648</v>
      </c>
      <c r="D553">
        <v>2</v>
      </c>
      <c r="E553" s="4" t="str">
        <f t="shared" si="32"/>
        <v/>
      </c>
      <c r="F553" t="str">
        <f t="shared" si="33"/>
        <v/>
      </c>
      <c r="G553" t="str">
        <f t="shared" si="34"/>
        <v/>
      </c>
      <c r="H553" t="str">
        <f t="shared" si="35"/>
        <v/>
      </c>
      <c r="J553" s="3" t="s">
        <v>2043</v>
      </c>
      <c r="K553" s="3" t="s">
        <v>2044</v>
      </c>
    </row>
    <row r="554" spans="1:16" x14ac:dyDescent="0.2">
      <c r="A554" s="3" t="s">
        <v>238</v>
      </c>
      <c r="B554" s="3" t="s">
        <v>52</v>
      </c>
      <c r="C554" s="3" t="s">
        <v>649</v>
      </c>
      <c r="D554">
        <v>17</v>
      </c>
      <c r="E554" s="4" t="str">
        <f t="shared" si="32"/>
        <v/>
      </c>
      <c r="F554" t="str">
        <f t="shared" si="33"/>
        <v/>
      </c>
      <c r="G554" t="str">
        <f t="shared" si="34"/>
        <v/>
      </c>
      <c r="H554" t="str">
        <f t="shared" si="35"/>
        <v/>
      </c>
      <c r="K554" s="3" t="s">
        <v>2617</v>
      </c>
      <c r="L554" t="s">
        <v>2618</v>
      </c>
      <c r="M554" t="s">
        <v>2619</v>
      </c>
      <c r="N554" t="s">
        <v>2620</v>
      </c>
      <c r="O554" t="s">
        <v>2621</v>
      </c>
      <c r="P554" t="s">
        <v>2622</v>
      </c>
    </row>
    <row r="555" spans="1:16" x14ac:dyDescent="0.2">
      <c r="A555" s="3" t="s">
        <v>238</v>
      </c>
      <c r="B555" s="3" t="s">
        <v>52</v>
      </c>
      <c r="C555" s="3" t="s">
        <v>652</v>
      </c>
      <c r="D555">
        <v>996</v>
      </c>
      <c r="E555" s="4" t="str">
        <f t="shared" si="32"/>
        <v/>
      </c>
      <c r="F555" t="str">
        <f t="shared" si="33"/>
        <v/>
      </c>
      <c r="G555" t="str">
        <f t="shared" si="34"/>
        <v/>
      </c>
      <c r="H555" t="str">
        <f t="shared" si="35"/>
        <v/>
      </c>
      <c r="J555" s="3" t="s">
        <v>2043</v>
      </c>
      <c r="K555" s="3" t="s">
        <v>2623</v>
      </c>
      <c r="L555">
        <v>627817</v>
      </c>
      <c r="M555">
        <v>627825</v>
      </c>
      <c r="N555">
        <v>627855</v>
      </c>
      <c r="O555">
        <v>627865</v>
      </c>
      <c r="P555">
        <v>627921</v>
      </c>
    </row>
    <row r="556" spans="1:16" x14ac:dyDescent="0.2">
      <c r="A556" s="3" t="s">
        <v>238</v>
      </c>
      <c r="B556" s="3" t="s">
        <v>52</v>
      </c>
      <c r="C556" s="3" t="s">
        <v>298</v>
      </c>
      <c r="D556">
        <v>75</v>
      </c>
      <c r="E556" s="4" t="str">
        <f t="shared" si="32"/>
        <v/>
      </c>
      <c r="F556" t="str">
        <f t="shared" si="33"/>
        <v/>
      </c>
      <c r="G556" t="str">
        <f t="shared" si="34"/>
        <v/>
      </c>
      <c r="H556" t="str">
        <f t="shared" si="35"/>
        <v/>
      </c>
      <c r="K556" s="3" t="s">
        <v>2320</v>
      </c>
      <c r="L556" t="s">
        <v>2062</v>
      </c>
      <c r="M556" t="s">
        <v>2624</v>
      </c>
      <c r="N556" t="s">
        <v>2625</v>
      </c>
      <c r="O556" t="s">
        <v>2626</v>
      </c>
      <c r="P556" t="s">
        <v>2627</v>
      </c>
    </row>
    <row r="557" spans="1:16" x14ac:dyDescent="0.2">
      <c r="A557" s="3" t="s">
        <v>238</v>
      </c>
      <c r="B557" s="3" t="s">
        <v>52</v>
      </c>
      <c r="C557" s="3" t="s">
        <v>651</v>
      </c>
      <c r="D557">
        <v>305130</v>
      </c>
      <c r="E557" s="4" t="str">
        <f t="shared" si="32"/>
        <v/>
      </c>
      <c r="F557" t="str">
        <f t="shared" si="33"/>
        <v/>
      </c>
      <c r="G557" t="str">
        <f t="shared" si="34"/>
        <v/>
      </c>
      <c r="H557" t="str">
        <f t="shared" si="35"/>
        <v/>
      </c>
      <c r="J557" s="3" t="s">
        <v>2043</v>
      </c>
      <c r="K557" s="3" t="s">
        <v>2602</v>
      </c>
      <c r="L557" t="s">
        <v>2603</v>
      </c>
      <c r="M557" t="s">
        <v>2604</v>
      </c>
      <c r="N557" t="s">
        <v>2605</v>
      </c>
      <c r="O557" t="s">
        <v>2606</v>
      </c>
      <c r="P557" t="s">
        <v>2607</v>
      </c>
    </row>
    <row r="558" spans="1:16" x14ac:dyDescent="0.2">
      <c r="A558" s="3" t="s">
        <v>238</v>
      </c>
      <c r="B558" s="3" t="s">
        <v>53</v>
      </c>
      <c r="C558" s="3" t="s">
        <v>529</v>
      </c>
      <c r="D558">
        <v>706</v>
      </c>
      <c r="E558" s="4" t="str">
        <f t="shared" si="32"/>
        <v/>
      </c>
      <c r="F558" t="str">
        <f t="shared" si="33"/>
        <v/>
      </c>
      <c r="G558" t="str">
        <f t="shared" si="34"/>
        <v/>
      </c>
      <c r="H558" t="str">
        <f t="shared" si="35"/>
        <v/>
      </c>
      <c r="K558" s="3" t="s">
        <v>2628</v>
      </c>
      <c r="L558" t="s">
        <v>2629</v>
      </c>
      <c r="M558" t="s">
        <v>2630</v>
      </c>
      <c r="N558" t="s">
        <v>2631</v>
      </c>
      <c r="O558" t="s">
        <v>2632</v>
      </c>
      <c r="P558" t="s">
        <v>2633</v>
      </c>
    </row>
    <row r="559" spans="1:16" x14ac:dyDescent="0.2">
      <c r="A559" s="3" t="s">
        <v>238</v>
      </c>
      <c r="B559" s="3" t="s">
        <v>53</v>
      </c>
      <c r="C559" s="3" t="s">
        <v>653</v>
      </c>
      <c r="D559">
        <v>-1</v>
      </c>
      <c r="E559" s="4" t="str">
        <f t="shared" si="32"/>
        <v/>
      </c>
      <c r="F559" t="str">
        <f t="shared" si="33"/>
        <v/>
      </c>
      <c r="G559" t="str">
        <f t="shared" si="34"/>
        <v/>
      </c>
      <c r="H559" t="str">
        <f t="shared" si="35"/>
        <v/>
      </c>
    </row>
    <row r="560" spans="1:16" x14ac:dyDescent="0.2">
      <c r="A560" s="3" t="s">
        <v>238</v>
      </c>
      <c r="B560" s="3" t="s">
        <v>53</v>
      </c>
      <c r="C560" s="3" t="s">
        <v>654</v>
      </c>
      <c r="D560">
        <v>299</v>
      </c>
      <c r="E560" s="4" t="str">
        <f t="shared" si="32"/>
        <v/>
      </c>
      <c r="F560" t="str">
        <f t="shared" si="33"/>
        <v/>
      </c>
      <c r="G560" t="str">
        <f t="shared" si="34"/>
        <v/>
      </c>
      <c r="H560" t="str">
        <f t="shared" si="35"/>
        <v/>
      </c>
      <c r="J560" s="3" t="s">
        <v>2634</v>
      </c>
      <c r="K560" s="3" t="s">
        <v>2635</v>
      </c>
      <c r="L560" s="7">
        <v>41377</v>
      </c>
      <c r="M560" s="7">
        <v>41378</v>
      </c>
      <c r="N560" s="7">
        <v>41383</v>
      </c>
      <c r="O560" s="7">
        <v>41384</v>
      </c>
      <c r="P560" s="7">
        <v>41385</v>
      </c>
    </row>
    <row r="561" spans="1:16" x14ac:dyDescent="0.2">
      <c r="A561" s="3" t="s">
        <v>238</v>
      </c>
      <c r="B561" s="3" t="s">
        <v>53</v>
      </c>
      <c r="C561" s="3" t="s">
        <v>632</v>
      </c>
      <c r="D561">
        <v>607254</v>
      </c>
      <c r="E561" s="4" t="str">
        <f t="shared" si="32"/>
        <v/>
      </c>
      <c r="F561" t="str">
        <f t="shared" si="33"/>
        <v/>
      </c>
      <c r="G561" t="str">
        <f t="shared" si="34"/>
        <v/>
      </c>
      <c r="H561" t="str">
        <f t="shared" si="35"/>
        <v/>
      </c>
      <c r="J561" s="3" t="s">
        <v>2044</v>
      </c>
      <c r="K561" s="3" t="s">
        <v>2012</v>
      </c>
      <c r="L561">
        <v>3</v>
      </c>
      <c r="M561">
        <v>4</v>
      </c>
      <c r="N561">
        <v>5</v>
      </c>
      <c r="O561">
        <v>6</v>
      </c>
      <c r="P561">
        <v>7</v>
      </c>
    </row>
    <row r="562" spans="1:16" x14ac:dyDescent="0.2">
      <c r="A562" s="3" t="s">
        <v>238</v>
      </c>
      <c r="B562" s="3" t="s">
        <v>53</v>
      </c>
      <c r="C562" s="3" t="s">
        <v>655</v>
      </c>
      <c r="D562">
        <v>216</v>
      </c>
      <c r="E562" s="4" t="str">
        <f t="shared" si="32"/>
        <v/>
      </c>
      <c r="F562" t="str">
        <f t="shared" si="33"/>
        <v/>
      </c>
      <c r="G562" t="str">
        <f t="shared" si="34"/>
        <v/>
      </c>
      <c r="H562" t="str">
        <f t="shared" si="35"/>
        <v/>
      </c>
      <c r="J562" s="3" t="s">
        <v>2636</v>
      </c>
      <c r="K562" s="3" t="s">
        <v>2637</v>
      </c>
      <c r="L562" t="s">
        <v>2638</v>
      </c>
      <c r="M562" t="s">
        <v>2639</v>
      </c>
      <c r="N562">
        <v>-35</v>
      </c>
      <c r="O562" t="s">
        <v>2640</v>
      </c>
      <c r="P562" t="s">
        <v>2641</v>
      </c>
    </row>
    <row r="563" spans="1:16" x14ac:dyDescent="0.2">
      <c r="A563" s="3" t="s">
        <v>238</v>
      </c>
      <c r="B563" s="3" t="s">
        <v>53</v>
      </c>
      <c r="C563" s="3" t="s">
        <v>657</v>
      </c>
      <c r="D563">
        <v>1</v>
      </c>
      <c r="E563" s="4" t="str">
        <f t="shared" si="32"/>
        <v/>
      </c>
      <c r="F563" t="str">
        <f t="shared" si="33"/>
        <v>common:MsRequestParam:ParamSet</v>
      </c>
      <c r="G563" t="str">
        <f t="shared" si="34"/>
        <v/>
      </c>
      <c r="H563" t="str">
        <f t="shared" si="35"/>
        <v/>
      </c>
    </row>
    <row r="564" spans="1:16" x14ac:dyDescent="0.2">
      <c r="A564" s="3" t="s">
        <v>238</v>
      </c>
      <c r="B564" s="3" t="s">
        <v>53</v>
      </c>
      <c r="C564" s="3" t="s">
        <v>531</v>
      </c>
      <c r="D564">
        <v>642</v>
      </c>
      <c r="E564" s="4" t="str">
        <f t="shared" si="32"/>
        <v/>
      </c>
      <c r="F564" t="str">
        <f t="shared" si="33"/>
        <v/>
      </c>
      <c r="G564" t="str">
        <f t="shared" si="34"/>
        <v/>
      </c>
      <c r="H564" t="str">
        <f t="shared" si="35"/>
        <v/>
      </c>
      <c r="K564" s="3" t="s">
        <v>2642</v>
      </c>
      <c r="L564">
        <v>1267281</v>
      </c>
      <c r="M564">
        <v>1267283</v>
      </c>
      <c r="N564">
        <v>1267285</v>
      </c>
      <c r="O564">
        <v>1267287</v>
      </c>
      <c r="P564">
        <v>1441686</v>
      </c>
    </row>
    <row r="565" spans="1:16" x14ac:dyDescent="0.2">
      <c r="A565" s="3" t="s">
        <v>238</v>
      </c>
      <c r="B565" s="3" t="s">
        <v>54</v>
      </c>
      <c r="C565" s="3" t="s">
        <v>658</v>
      </c>
      <c r="D565">
        <v>16</v>
      </c>
      <c r="E565" s="4" t="str">
        <f t="shared" si="32"/>
        <v/>
      </c>
      <c r="F565" t="str">
        <f t="shared" si="33"/>
        <v/>
      </c>
      <c r="G565" t="str">
        <f t="shared" si="34"/>
        <v/>
      </c>
      <c r="H565" t="str">
        <f t="shared" si="35"/>
        <v/>
      </c>
      <c r="J565" s="3" t="s">
        <v>2643</v>
      </c>
      <c r="K565" s="3" t="s">
        <v>2644</v>
      </c>
      <c r="L565" t="s">
        <v>2645</v>
      </c>
      <c r="M565" t="s">
        <v>2646</v>
      </c>
      <c r="N565" t="s">
        <v>2647</v>
      </c>
      <c r="O565" t="s">
        <v>2648</v>
      </c>
      <c r="P565" t="s">
        <v>2649</v>
      </c>
    </row>
    <row r="566" spans="1:16" x14ac:dyDescent="0.2">
      <c r="A566" s="3" t="s">
        <v>238</v>
      </c>
      <c r="B566" s="3" t="s">
        <v>54</v>
      </c>
      <c r="C566" s="3" t="s">
        <v>659</v>
      </c>
      <c r="D566">
        <v>92</v>
      </c>
      <c r="E566" s="4" t="str">
        <f t="shared" si="32"/>
        <v/>
      </c>
      <c r="F566" t="str">
        <f t="shared" si="33"/>
        <v/>
      </c>
      <c r="G566" t="str">
        <f t="shared" si="34"/>
        <v/>
      </c>
      <c r="H566" t="str">
        <f t="shared" si="35"/>
        <v/>
      </c>
      <c r="J566" s="3" t="s">
        <v>2159</v>
      </c>
      <c r="K566" s="3" t="s">
        <v>2650</v>
      </c>
      <c r="L566" s="7">
        <v>40270</v>
      </c>
      <c r="M566" s="7">
        <v>40272</v>
      </c>
      <c r="N566" s="7">
        <v>40273</v>
      </c>
      <c r="O566" s="7">
        <v>40299</v>
      </c>
      <c r="P566" s="7">
        <v>40311</v>
      </c>
    </row>
    <row r="567" spans="1:16" x14ac:dyDescent="0.2">
      <c r="A567" s="3" t="s">
        <v>238</v>
      </c>
      <c r="B567" s="3" t="s">
        <v>55</v>
      </c>
      <c r="C567" s="3" t="s">
        <v>55</v>
      </c>
      <c r="D567">
        <v>1</v>
      </c>
      <c r="E567" s="4" t="str">
        <f t="shared" si="32"/>
        <v/>
      </c>
      <c r="F567" t="str">
        <f t="shared" si="33"/>
        <v/>
      </c>
      <c r="G567" t="str">
        <f t="shared" si="34"/>
        <v/>
      </c>
      <c r="H567" t="str">
        <f t="shared" si="35"/>
        <v/>
      </c>
      <c r="J567" s="3" t="s">
        <v>2510</v>
      </c>
    </row>
    <row r="568" spans="1:16" x14ac:dyDescent="0.2">
      <c r="A568" s="3" t="s">
        <v>238</v>
      </c>
      <c r="B568" s="3" t="s">
        <v>55</v>
      </c>
      <c r="C568" s="3" t="s">
        <v>660</v>
      </c>
      <c r="D568">
        <v>1</v>
      </c>
      <c r="E568" s="4" t="str">
        <f t="shared" si="32"/>
        <v/>
      </c>
      <c r="F568" t="str">
        <f t="shared" si="33"/>
        <v/>
      </c>
      <c r="G568" t="str">
        <f t="shared" si="34"/>
        <v/>
      </c>
      <c r="H568" t="str">
        <f t="shared" si="35"/>
        <v/>
      </c>
      <c r="J568" s="3" t="s">
        <v>2507</v>
      </c>
    </row>
    <row r="569" spans="1:16" x14ac:dyDescent="0.2">
      <c r="A569" s="3" t="s">
        <v>238</v>
      </c>
      <c r="B569" s="3" t="s">
        <v>56</v>
      </c>
      <c r="C569" s="3" t="s">
        <v>288</v>
      </c>
      <c r="D569">
        <v>1</v>
      </c>
      <c r="E569" s="4" t="str">
        <f t="shared" si="32"/>
        <v/>
      </c>
      <c r="F569" t="str">
        <f t="shared" si="33"/>
        <v/>
      </c>
      <c r="G569" t="str">
        <f t="shared" si="34"/>
        <v/>
      </c>
      <c r="H569" t="str">
        <f t="shared" si="35"/>
        <v/>
      </c>
      <c r="J569" s="3" t="s">
        <v>2044</v>
      </c>
    </row>
    <row r="570" spans="1:16" x14ac:dyDescent="0.2">
      <c r="A570" s="3" t="s">
        <v>238</v>
      </c>
      <c r="B570" s="3" t="s">
        <v>56</v>
      </c>
      <c r="C570" s="3" t="s">
        <v>292</v>
      </c>
      <c r="D570">
        <v>1</v>
      </c>
      <c r="E570" s="4" t="str">
        <f t="shared" si="32"/>
        <v/>
      </c>
      <c r="F570" t="str">
        <f t="shared" si="33"/>
        <v/>
      </c>
      <c r="G570" t="str">
        <f t="shared" si="34"/>
        <v>common:PaymVouch:FromDate</v>
      </c>
      <c r="H570" t="str">
        <f t="shared" si="35"/>
        <v/>
      </c>
      <c r="J570" s="3" t="s">
        <v>2294</v>
      </c>
    </row>
    <row r="571" spans="1:16" x14ac:dyDescent="0.2">
      <c r="A571" s="3" t="s">
        <v>238</v>
      </c>
      <c r="B571" s="3" t="s">
        <v>56</v>
      </c>
      <c r="C571" s="3" t="s">
        <v>662</v>
      </c>
      <c r="D571">
        <v>1</v>
      </c>
      <c r="E571" s="4" t="str">
        <f t="shared" si="32"/>
        <v/>
      </c>
      <c r="F571" t="str">
        <f t="shared" si="33"/>
        <v/>
      </c>
      <c r="G571" t="str">
        <f t="shared" si="34"/>
        <v/>
      </c>
      <c r="H571" t="str">
        <f t="shared" si="35"/>
        <v/>
      </c>
      <c r="J571" s="3" t="s">
        <v>2044</v>
      </c>
    </row>
    <row r="572" spans="1:16" x14ac:dyDescent="0.2">
      <c r="A572" s="3" t="s">
        <v>238</v>
      </c>
      <c r="B572" s="3" t="s">
        <v>56</v>
      </c>
      <c r="C572" s="3" t="s">
        <v>661</v>
      </c>
      <c r="D572">
        <v>1</v>
      </c>
      <c r="E572" s="4" t="str">
        <f t="shared" si="32"/>
        <v/>
      </c>
      <c r="F572" t="str">
        <f t="shared" si="33"/>
        <v/>
      </c>
      <c r="G572" t="str">
        <f t="shared" si="34"/>
        <v/>
      </c>
      <c r="H572" t="str">
        <f t="shared" si="35"/>
        <v/>
      </c>
      <c r="J572" s="3" t="s">
        <v>2651</v>
      </c>
    </row>
    <row r="573" spans="1:16" x14ac:dyDescent="0.2">
      <c r="A573" s="3" t="s">
        <v>238</v>
      </c>
      <c r="B573" s="3" t="s">
        <v>57</v>
      </c>
      <c r="C573" s="3" t="s">
        <v>445</v>
      </c>
      <c r="D573">
        <v>76</v>
      </c>
      <c r="E573" s="4" t="str">
        <f t="shared" si="32"/>
        <v/>
      </c>
      <c r="F573" t="str">
        <f t="shared" si="33"/>
        <v/>
      </c>
      <c r="G573" t="str">
        <f t="shared" si="34"/>
        <v/>
      </c>
      <c r="H573" t="str">
        <f t="shared" si="35"/>
        <v/>
      </c>
      <c r="J573" s="3" t="s">
        <v>2159</v>
      </c>
      <c r="K573" s="3" t="s">
        <v>2652</v>
      </c>
      <c r="L573" s="7">
        <v>40695</v>
      </c>
      <c r="M573" s="7">
        <v>40817</v>
      </c>
      <c r="N573" s="7">
        <v>40909</v>
      </c>
      <c r="O573" s="7">
        <v>41091</v>
      </c>
      <c r="P573" s="7">
        <v>41211</v>
      </c>
    </row>
    <row r="574" spans="1:16" x14ac:dyDescent="0.2">
      <c r="A574" s="3" t="s">
        <v>238</v>
      </c>
      <c r="B574" s="3" t="s">
        <v>57</v>
      </c>
      <c r="C574" s="3" t="s">
        <v>663</v>
      </c>
      <c r="D574">
        <v>1</v>
      </c>
      <c r="E574" s="4" t="str">
        <f t="shared" si="32"/>
        <v/>
      </c>
      <c r="F574" t="str">
        <f t="shared" si="33"/>
        <v/>
      </c>
      <c r="G574" t="str">
        <f t="shared" si="34"/>
        <v/>
      </c>
      <c r="H574" t="str">
        <f t="shared" si="35"/>
        <v/>
      </c>
      <c r="J574" s="3" t="s">
        <v>2653</v>
      </c>
    </row>
    <row r="575" spans="1:16" x14ac:dyDescent="0.2">
      <c r="A575" s="3" t="s">
        <v>238</v>
      </c>
      <c r="B575" s="3" t="s">
        <v>57</v>
      </c>
      <c r="C575" s="3" t="s">
        <v>664</v>
      </c>
      <c r="D575">
        <v>8</v>
      </c>
      <c r="E575" s="4" t="str">
        <f t="shared" si="32"/>
        <v/>
      </c>
      <c r="F575" t="str">
        <f t="shared" si="33"/>
        <v/>
      </c>
      <c r="G575" t="str">
        <f t="shared" si="34"/>
        <v/>
      </c>
      <c r="H575" t="str">
        <f t="shared" si="35"/>
        <v/>
      </c>
      <c r="J575" s="3" t="s">
        <v>2654</v>
      </c>
      <c r="K575" s="3" t="s">
        <v>2655</v>
      </c>
      <c r="L575" t="s">
        <v>2656</v>
      </c>
      <c r="M575" t="s">
        <v>2657</v>
      </c>
      <c r="N575" t="s">
        <v>2658</v>
      </c>
      <c r="O575" t="s">
        <v>2659</v>
      </c>
      <c r="P575" t="s">
        <v>2660</v>
      </c>
    </row>
    <row r="576" spans="1:16" x14ac:dyDescent="0.2">
      <c r="A576" s="3" t="s">
        <v>238</v>
      </c>
      <c r="B576" s="3" t="s">
        <v>57</v>
      </c>
      <c r="C576" s="3" t="s">
        <v>289</v>
      </c>
      <c r="D576">
        <v>1</v>
      </c>
      <c r="E576" s="4" t="str">
        <f t="shared" si="32"/>
        <v/>
      </c>
      <c r="F576" t="str">
        <f t="shared" si="33"/>
        <v/>
      </c>
      <c r="G576" t="str">
        <f t="shared" si="34"/>
        <v/>
      </c>
      <c r="H576" t="str">
        <f t="shared" si="35"/>
        <v>common:PLMNRate:CustNum</v>
      </c>
      <c r="J576" s="3" t="s">
        <v>2043</v>
      </c>
    </row>
    <row r="577" spans="1:16" x14ac:dyDescent="0.2">
      <c r="A577" s="3" t="s">
        <v>238</v>
      </c>
      <c r="B577" s="3" t="s">
        <v>57</v>
      </c>
      <c r="C577" s="3" t="s">
        <v>665</v>
      </c>
      <c r="D577">
        <v>326</v>
      </c>
      <c r="E577" s="4" t="str">
        <f t="shared" si="32"/>
        <v/>
      </c>
      <c r="F577" t="str">
        <f t="shared" si="33"/>
        <v/>
      </c>
      <c r="G577" t="str">
        <f t="shared" si="34"/>
        <v/>
      </c>
      <c r="H577" t="str">
        <f t="shared" si="35"/>
        <v/>
      </c>
      <c r="J577" s="3" t="s">
        <v>2661</v>
      </c>
      <c r="K577" s="3" t="s">
        <v>2662</v>
      </c>
      <c r="L577" t="s">
        <v>2663</v>
      </c>
      <c r="M577" t="s">
        <v>2664</v>
      </c>
      <c r="N577" t="s">
        <v>2665</v>
      </c>
      <c r="O577" t="s">
        <v>2666</v>
      </c>
      <c r="P577" t="s">
        <v>2667</v>
      </c>
    </row>
    <row r="578" spans="1:16" x14ac:dyDescent="0.2">
      <c r="A578" s="3" t="s">
        <v>238</v>
      </c>
      <c r="B578" s="3" t="s">
        <v>57</v>
      </c>
      <c r="C578" s="3" t="s">
        <v>666</v>
      </c>
      <c r="D578">
        <v>2</v>
      </c>
      <c r="E578" s="4" t="str">
        <f t="shared" si="32"/>
        <v/>
      </c>
      <c r="F578" t="str">
        <f t="shared" si="33"/>
        <v/>
      </c>
      <c r="G578" t="str">
        <f t="shared" si="34"/>
        <v/>
      </c>
      <c r="H578" t="str">
        <f t="shared" si="35"/>
        <v/>
      </c>
      <c r="J578" s="3" t="s">
        <v>2668</v>
      </c>
      <c r="K578" s="3" t="s">
        <v>2669</v>
      </c>
    </row>
    <row r="579" spans="1:16" x14ac:dyDescent="0.2">
      <c r="A579" s="3" t="s">
        <v>238</v>
      </c>
      <c r="B579" s="3" t="s">
        <v>57</v>
      </c>
      <c r="C579" s="3" t="s">
        <v>446</v>
      </c>
      <c r="D579">
        <v>4</v>
      </c>
      <c r="E579" s="4" t="str">
        <f t="shared" ref="E579:E642" si="36">IF(D579=0,A579&amp;":"&amp;B579&amp;":"&amp;C579,"")</f>
        <v/>
      </c>
      <c r="F579" t="str">
        <f t="shared" si="33"/>
        <v/>
      </c>
      <c r="G579" t="str">
        <f t="shared" si="34"/>
        <v/>
      </c>
      <c r="H579" t="str">
        <f t="shared" si="35"/>
        <v/>
      </c>
      <c r="J579" s="3" t="s">
        <v>2462</v>
      </c>
      <c r="K579" s="3" t="s">
        <v>2670</v>
      </c>
      <c r="L579" s="7">
        <v>14976</v>
      </c>
      <c r="M579" s="7">
        <v>18263</v>
      </c>
    </row>
    <row r="580" spans="1:16" x14ac:dyDescent="0.2">
      <c r="A580" s="3" t="s">
        <v>238</v>
      </c>
      <c r="B580" s="3" t="s">
        <v>58</v>
      </c>
      <c r="C580" s="3" t="s">
        <v>667</v>
      </c>
      <c r="D580">
        <v>1</v>
      </c>
      <c r="E580" s="4" t="str">
        <f t="shared" si="36"/>
        <v/>
      </c>
      <c r="F580" t="str">
        <f t="shared" ref="F580:F643" si="37">IF(AND(D580=1,J580=""),A580&amp;":"&amp;B580&amp;":"&amp;C580,"")</f>
        <v/>
      </c>
      <c r="G580" t="str">
        <f t="shared" ref="G580:G643" si="38">IF(AND(D580=1,J580="?"),A580&amp;":"&amp;B580&amp;":"&amp;C580,"")</f>
        <v/>
      </c>
      <c r="H580" t="str">
        <f t="shared" ref="H580:H643" si="39">IF(AND(D580=1,J580="0"),A580&amp;":"&amp;B580&amp;":"&amp;C580,"")</f>
        <v>common:PLMNRule:DialType</v>
      </c>
      <c r="J580" s="3" t="s">
        <v>2043</v>
      </c>
    </row>
    <row r="581" spans="1:16" x14ac:dyDescent="0.2">
      <c r="A581" s="3" t="s">
        <v>238</v>
      </c>
      <c r="B581" s="3" t="s">
        <v>58</v>
      </c>
      <c r="C581" s="3" t="s">
        <v>169</v>
      </c>
      <c r="D581">
        <v>1</v>
      </c>
      <c r="E581" s="4" t="str">
        <f t="shared" si="36"/>
        <v/>
      </c>
      <c r="F581" t="str">
        <f t="shared" si="37"/>
        <v/>
      </c>
      <c r="G581" t="str">
        <f t="shared" si="38"/>
        <v/>
      </c>
      <c r="H581" t="str">
        <f t="shared" si="39"/>
        <v/>
      </c>
      <c r="J581" s="3" t="s">
        <v>2046</v>
      </c>
    </row>
    <row r="582" spans="1:16" x14ac:dyDescent="0.2">
      <c r="A582" s="3" t="s">
        <v>238</v>
      </c>
      <c r="B582" s="3" t="s">
        <v>58</v>
      </c>
      <c r="C582" s="3" t="s">
        <v>668</v>
      </c>
      <c r="D582">
        <v>1</v>
      </c>
      <c r="E582" s="4" t="str">
        <f t="shared" si="36"/>
        <v/>
      </c>
      <c r="F582" t="str">
        <f t="shared" si="37"/>
        <v/>
      </c>
      <c r="G582" t="str">
        <f t="shared" si="38"/>
        <v/>
      </c>
      <c r="H582" t="str">
        <f t="shared" si="39"/>
        <v>common:PLMNRule:LimitType</v>
      </c>
      <c r="J582" s="3" t="s">
        <v>2043</v>
      </c>
    </row>
    <row r="583" spans="1:16" x14ac:dyDescent="0.2">
      <c r="A583" s="3" t="s">
        <v>238</v>
      </c>
      <c r="B583" s="3" t="s">
        <v>58</v>
      </c>
      <c r="C583" s="3" t="s">
        <v>669</v>
      </c>
      <c r="D583">
        <v>1</v>
      </c>
      <c r="E583" s="4" t="str">
        <f t="shared" si="36"/>
        <v/>
      </c>
      <c r="F583" t="str">
        <f t="shared" si="37"/>
        <v/>
      </c>
      <c r="G583" t="str">
        <f t="shared" si="38"/>
        <v/>
      </c>
      <c r="H583" t="str">
        <f t="shared" si="39"/>
        <v/>
      </c>
      <c r="J583" s="3" t="s">
        <v>2672</v>
      </c>
    </row>
    <row r="584" spans="1:16" x14ac:dyDescent="0.2">
      <c r="A584" s="3" t="s">
        <v>238</v>
      </c>
      <c r="B584" s="3" t="s">
        <v>58</v>
      </c>
      <c r="C584" s="3" t="s">
        <v>445</v>
      </c>
      <c r="D584">
        <v>1</v>
      </c>
      <c r="E584" s="4" t="str">
        <f t="shared" si="36"/>
        <v/>
      </c>
      <c r="F584" t="str">
        <f t="shared" si="37"/>
        <v/>
      </c>
      <c r="G584" t="str">
        <f t="shared" si="38"/>
        <v/>
      </c>
      <c r="H584" t="str">
        <f t="shared" si="39"/>
        <v/>
      </c>
      <c r="J584" s="3" t="s">
        <v>2673</v>
      </c>
    </row>
    <row r="585" spans="1:16" x14ac:dyDescent="0.2">
      <c r="A585" s="3" t="s">
        <v>238</v>
      </c>
      <c r="B585" s="3" t="s">
        <v>58</v>
      </c>
      <c r="C585" s="3" t="s">
        <v>446</v>
      </c>
      <c r="D585">
        <v>1</v>
      </c>
      <c r="E585" s="4" t="str">
        <f t="shared" si="36"/>
        <v/>
      </c>
      <c r="F585" t="str">
        <f t="shared" si="37"/>
        <v/>
      </c>
      <c r="G585" t="str">
        <f t="shared" si="38"/>
        <v/>
      </c>
      <c r="H585" t="str">
        <f t="shared" si="39"/>
        <v/>
      </c>
      <c r="J585" s="3" t="s">
        <v>2673</v>
      </c>
    </row>
    <row r="586" spans="1:16" x14ac:dyDescent="0.2">
      <c r="A586" s="3" t="s">
        <v>238</v>
      </c>
      <c r="B586" s="3" t="s">
        <v>59</v>
      </c>
      <c r="C586" s="3" t="s">
        <v>671</v>
      </c>
      <c r="D586">
        <v>0</v>
      </c>
      <c r="E586" s="4" t="str">
        <f t="shared" si="36"/>
        <v>common:PostCode:ZipCode</v>
      </c>
      <c r="F586" t="str">
        <f t="shared" si="37"/>
        <v/>
      </c>
      <c r="G586" t="str">
        <f t="shared" si="38"/>
        <v/>
      </c>
      <c r="H586" t="str">
        <f t="shared" si="39"/>
        <v/>
      </c>
    </row>
    <row r="587" spans="1:16" x14ac:dyDescent="0.2">
      <c r="A587" s="3" t="s">
        <v>238</v>
      </c>
      <c r="B587" s="3" t="s">
        <v>59</v>
      </c>
      <c r="C587" s="3" t="s">
        <v>12</v>
      </c>
      <c r="D587">
        <v>0</v>
      </c>
      <c r="E587" s="4" t="str">
        <f t="shared" si="36"/>
        <v>common:PostCode:Country</v>
      </c>
      <c r="F587" t="str">
        <f t="shared" si="37"/>
        <v/>
      </c>
      <c r="G587" t="str">
        <f t="shared" si="38"/>
        <v/>
      </c>
      <c r="H587" t="str">
        <f t="shared" si="39"/>
        <v/>
      </c>
    </row>
    <row r="588" spans="1:16" x14ac:dyDescent="0.2">
      <c r="A588" s="3" t="s">
        <v>238</v>
      </c>
      <c r="B588" s="3" t="s">
        <v>59</v>
      </c>
      <c r="C588" s="3" t="s">
        <v>322</v>
      </c>
      <c r="D588">
        <v>0</v>
      </c>
      <c r="E588" s="4" t="str">
        <f t="shared" si="36"/>
        <v>common:PostCode:PostOffice</v>
      </c>
      <c r="F588" t="str">
        <f t="shared" si="37"/>
        <v/>
      </c>
      <c r="G588" t="str">
        <f t="shared" si="38"/>
        <v/>
      </c>
      <c r="H588" t="str">
        <f t="shared" si="39"/>
        <v/>
      </c>
    </row>
    <row r="589" spans="1:16" x14ac:dyDescent="0.2">
      <c r="A589" s="3" t="s">
        <v>238</v>
      </c>
      <c r="B589" s="3" t="s">
        <v>59</v>
      </c>
      <c r="C589" s="3" t="s">
        <v>196</v>
      </c>
      <c r="D589">
        <v>0</v>
      </c>
      <c r="E589" s="4" t="str">
        <f t="shared" si="36"/>
        <v>common:PostCode:Region</v>
      </c>
      <c r="F589" t="str">
        <f t="shared" si="37"/>
        <v/>
      </c>
      <c r="G589" t="str">
        <f t="shared" si="38"/>
        <v/>
      </c>
      <c r="H589" t="str">
        <f t="shared" si="39"/>
        <v/>
      </c>
    </row>
    <row r="590" spans="1:16" x14ac:dyDescent="0.2">
      <c r="A590" s="3" t="s">
        <v>238</v>
      </c>
      <c r="B590" s="3" t="s">
        <v>60</v>
      </c>
      <c r="C590" s="3" t="s">
        <v>675</v>
      </c>
      <c r="D590">
        <v>1</v>
      </c>
      <c r="E590" s="4" t="str">
        <f t="shared" si="36"/>
        <v/>
      </c>
      <c r="F590" t="str">
        <f t="shared" si="37"/>
        <v/>
      </c>
      <c r="G590" t="str">
        <f t="shared" si="38"/>
        <v/>
      </c>
      <c r="H590" t="str">
        <f t="shared" si="39"/>
        <v/>
      </c>
      <c r="J590" s="3" t="s">
        <v>2674</v>
      </c>
    </row>
    <row r="591" spans="1:16" x14ac:dyDescent="0.2">
      <c r="A591" s="3" t="s">
        <v>238</v>
      </c>
      <c r="B591" s="3" t="s">
        <v>60</v>
      </c>
      <c r="C591" s="3" t="s">
        <v>673</v>
      </c>
      <c r="D591">
        <v>1</v>
      </c>
      <c r="E591" s="4" t="str">
        <f t="shared" si="36"/>
        <v/>
      </c>
      <c r="F591" t="str">
        <f t="shared" si="37"/>
        <v/>
      </c>
      <c r="G591" t="str">
        <f t="shared" si="38"/>
        <v/>
      </c>
      <c r="H591" t="str">
        <f t="shared" si="39"/>
        <v/>
      </c>
      <c r="J591" s="3" t="s">
        <v>2675</v>
      </c>
    </row>
    <row r="592" spans="1:16" x14ac:dyDescent="0.2">
      <c r="A592" s="3" t="s">
        <v>238</v>
      </c>
      <c r="B592" s="3" t="s">
        <v>60</v>
      </c>
      <c r="C592" s="3" t="s">
        <v>678</v>
      </c>
      <c r="D592">
        <v>1</v>
      </c>
      <c r="E592" s="4" t="str">
        <f t="shared" si="36"/>
        <v/>
      </c>
      <c r="F592" t="str">
        <f t="shared" si="37"/>
        <v/>
      </c>
      <c r="G592" t="str">
        <f t="shared" si="38"/>
        <v/>
      </c>
      <c r="H592" t="str">
        <f t="shared" si="39"/>
        <v/>
      </c>
      <c r="J592" s="3" t="s">
        <v>2676</v>
      </c>
    </row>
    <row r="593" spans="1:16" x14ac:dyDescent="0.2">
      <c r="A593" s="3" t="s">
        <v>238</v>
      </c>
      <c r="B593" s="3" t="s">
        <v>60</v>
      </c>
      <c r="C593" s="3" t="s">
        <v>672</v>
      </c>
      <c r="D593">
        <v>1</v>
      </c>
      <c r="E593" s="4" t="str">
        <f t="shared" si="36"/>
        <v/>
      </c>
      <c r="F593" t="str">
        <f t="shared" si="37"/>
        <v/>
      </c>
      <c r="G593" t="str">
        <f t="shared" si="38"/>
        <v/>
      </c>
      <c r="H593" t="str">
        <f t="shared" si="39"/>
        <v/>
      </c>
      <c r="J593" s="3" t="s">
        <v>2676</v>
      </c>
    </row>
    <row r="594" spans="1:16" x14ac:dyDescent="0.2">
      <c r="A594" s="3" t="s">
        <v>238</v>
      </c>
      <c r="B594" s="3" t="s">
        <v>60</v>
      </c>
      <c r="C594" s="3" t="s">
        <v>2677</v>
      </c>
      <c r="D594">
        <v>1</v>
      </c>
      <c r="E594" s="4" t="str">
        <f t="shared" si="36"/>
        <v/>
      </c>
      <c r="F594" t="str">
        <f t="shared" si="37"/>
        <v/>
      </c>
      <c r="G594" t="str">
        <f t="shared" si="38"/>
        <v>common:PrintCodes:EffOff[1]</v>
      </c>
      <c r="H594" t="str">
        <f t="shared" si="39"/>
        <v/>
      </c>
      <c r="J594" s="3" t="s">
        <v>2294</v>
      </c>
    </row>
    <row r="595" spans="1:16" x14ac:dyDescent="0.2">
      <c r="A595" s="3" t="s">
        <v>238</v>
      </c>
      <c r="B595" s="3" t="s">
        <v>60</v>
      </c>
      <c r="C595" s="3" t="s">
        <v>2678</v>
      </c>
      <c r="D595">
        <v>1</v>
      </c>
      <c r="E595" s="4" t="str">
        <f t="shared" si="36"/>
        <v/>
      </c>
      <c r="F595" t="str">
        <f t="shared" si="37"/>
        <v/>
      </c>
      <c r="G595" t="str">
        <f t="shared" si="38"/>
        <v>common:PrintCodes:EffOff[2]</v>
      </c>
      <c r="H595" t="str">
        <f t="shared" si="39"/>
        <v/>
      </c>
      <c r="J595" s="3" t="s">
        <v>2294</v>
      </c>
    </row>
    <row r="596" spans="1:16" x14ac:dyDescent="0.2">
      <c r="A596" s="3" t="s">
        <v>238</v>
      </c>
      <c r="B596" s="3" t="s">
        <v>60</v>
      </c>
      <c r="C596" s="3" t="s">
        <v>2679</v>
      </c>
      <c r="D596">
        <v>1</v>
      </c>
      <c r="E596" s="4" t="str">
        <f t="shared" si="36"/>
        <v/>
      </c>
      <c r="F596" t="str">
        <f t="shared" si="37"/>
        <v/>
      </c>
      <c r="G596" t="str">
        <f t="shared" si="38"/>
        <v>common:PrintCodes:EffOn[1]</v>
      </c>
      <c r="H596" t="str">
        <f t="shared" si="39"/>
        <v/>
      </c>
      <c r="J596" s="3" t="s">
        <v>2294</v>
      </c>
    </row>
    <row r="597" spans="1:16" x14ac:dyDescent="0.2">
      <c r="A597" s="3" t="s">
        <v>238</v>
      </c>
      <c r="B597" s="3" t="s">
        <v>60</v>
      </c>
      <c r="C597" s="3" t="s">
        <v>2680</v>
      </c>
      <c r="D597">
        <v>1</v>
      </c>
      <c r="E597" s="4" t="str">
        <f t="shared" si="36"/>
        <v/>
      </c>
      <c r="F597" t="str">
        <f t="shared" si="37"/>
        <v/>
      </c>
      <c r="G597" t="str">
        <f t="shared" si="38"/>
        <v>common:PrintCodes:EffOn[2]</v>
      </c>
      <c r="H597" t="str">
        <f t="shared" si="39"/>
        <v/>
      </c>
      <c r="J597" s="3" t="s">
        <v>2294</v>
      </c>
    </row>
    <row r="598" spans="1:16" x14ac:dyDescent="0.2">
      <c r="A598" s="3" t="s">
        <v>238</v>
      </c>
      <c r="B598" s="3" t="s">
        <v>60</v>
      </c>
      <c r="C598" s="3" t="s">
        <v>680</v>
      </c>
      <c r="D598">
        <v>1</v>
      </c>
      <c r="E598" s="4" t="str">
        <f t="shared" si="36"/>
        <v/>
      </c>
      <c r="F598" t="str">
        <f t="shared" si="37"/>
        <v/>
      </c>
      <c r="G598" t="str">
        <f t="shared" si="38"/>
        <v/>
      </c>
      <c r="H598" t="str">
        <f t="shared" si="39"/>
        <v/>
      </c>
      <c r="J598" s="3" t="s">
        <v>2681</v>
      </c>
    </row>
    <row r="599" spans="1:16" x14ac:dyDescent="0.2">
      <c r="A599" s="3" t="s">
        <v>238</v>
      </c>
      <c r="B599" s="3" t="s">
        <v>60</v>
      </c>
      <c r="C599" s="3" t="s">
        <v>679</v>
      </c>
      <c r="D599">
        <v>1</v>
      </c>
      <c r="E599" s="4" t="str">
        <f t="shared" si="36"/>
        <v/>
      </c>
      <c r="F599" t="str">
        <f t="shared" si="37"/>
        <v/>
      </c>
      <c r="G599" t="str">
        <f t="shared" si="38"/>
        <v/>
      </c>
      <c r="H599" t="str">
        <f t="shared" si="39"/>
        <v/>
      </c>
      <c r="J599" s="3" t="s">
        <v>2682</v>
      </c>
    </row>
    <row r="600" spans="1:16" x14ac:dyDescent="0.2">
      <c r="A600" s="3" t="s">
        <v>238</v>
      </c>
      <c r="B600" s="3" t="s">
        <v>61</v>
      </c>
      <c r="C600" s="3" t="s">
        <v>682</v>
      </c>
      <c r="D600">
        <v>1</v>
      </c>
      <c r="E600" s="4" t="str">
        <f t="shared" si="36"/>
        <v/>
      </c>
      <c r="F600" t="str">
        <f t="shared" si="37"/>
        <v/>
      </c>
      <c r="G600" t="str">
        <f t="shared" si="38"/>
        <v/>
      </c>
      <c r="H600" t="str">
        <f t="shared" si="39"/>
        <v/>
      </c>
      <c r="J600" s="3" t="s">
        <v>2683</v>
      </c>
    </row>
    <row r="601" spans="1:16" x14ac:dyDescent="0.2">
      <c r="A601" s="3" t="s">
        <v>238</v>
      </c>
      <c r="B601" s="3" t="s">
        <v>61</v>
      </c>
      <c r="C601" s="3" t="s">
        <v>667</v>
      </c>
      <c r="D601">
        <v>7</v>
      </c>
      <c r="E601" s="4" t="str">
        <f t="shared" si="36"/>
        <v/>
      </c>
      <c r="F601" t="str">
        <f t="shared" si="37"/>
        <v/>
      </c>
      <c r="G601" t="str">
        <f t="shared" si="38"/>
        <v/>
      </c>
      <c r="H601" t="str">
        <f t="shared" si="39"/>
        <v/>
      </c>
      <c r="J601" s="3" t="s">
        <v>2043</v>
      </c>
      <c r="K601" s="3" t="s">
        <v>2054</v>
      </c>
      <c r="L601">
        <v>5</v>
      </c>
      <c r="M601">
        <v>7</v>
      </c>
      <c r="N601">
        <v>10</v>
      </c>
      <c r="O601">
        <v>12</v>
      </c>
      <c r="P601">
        <v>15</v>
      </c>
    </row>
    <row r="602" spans="1:16" x14ac:dyDescent="0.2">
      <c r="A602" s="3" t="s">
        <v>238</v>
      </c>
      <c r="B602" s="3" t="s">
        <v>61</v>
      </c>
      <c r="C602" s="3" t="s">
        <v>61</v>
      </c>
      <c r="D602">
        <v>1</v>
      </c>
      <c r="E602" s="4" t="str">
        <f t="shared" si="36"/>
        <v/>
      </c>
      <c r="F602" t="str">
        <f t="shared" si="37"/>
        <v/>
      </c>
      <c r="G602" t="str">
        <f t="shared" si="38"/>
        <v/>
      </c>
      <c r="H602" t="str">
        <f t="shared" si="39"/>
        <v/>
      </c>
      <c r="J602" s="3" t="s">
        <v>2683</v>
      </c>
    </row>
    <row r="603" spans="1:16" x14ac:dyDescent="0.2">
      <c r="A603" s="3" t="s">
        <v>238</v>
      </c>
      <c r="B603" s="3" t="s">
        <v>61</v>
      </c>
      <c r="C603" s="3" t="s">
        <v>681</v>
      </c>
      <c r="D603">
        <v>1</v>
      </c>
      <c r="E603" s="4" t="str">
        <f t="shared" si="36"/>
        <v/>
      </c>
      <c r="F603" t="str">
        <f t="shared" si="37"/>
        <v/>
      </c>
      <c r="G603" t="str">
        <f t="shared" si="38"/>
        <v/>
      </c>
      <c r="H603" t="str">
        <f t="shared" si="39"/>
        <v/>
      </c>
      <c r="J603" s="3" t="s">
        <v>2216</v>
      </c>
    </row>
    <row r="604" spans="1:16" x14ac:dyDescent="0.2">
      <c r="A604" s="3" t="s">
        <v>238</v>
      </c>
      <c r="B604" s="3" t="s">
        <v>61</v>
      </c>
      <c r="C604" s="3" t="s">
        <v>288</v>
      </c>
      <c r="D604">
        <v>1</v>
      </c>
      <c r="E604" s="4" t="str">
        <f t="shared" si="36"/>
        <v/>
      </c>
      <c r="F604" t="str">
        <f t="shared" si="37"/>
        <v/>
      </c>
      <c r="G604" t="str">
        <f t="shared" si="38"/>
        <v/>
      </c>
      <c r="H604" t="str">
        <f t="shared" si="39"/>
        <v/>
      </c>
      <c r="J604" s="3" t="s">
        <v>2044</v>
      </c>
    </row>
    <row r="605" spans="1:16" x14ac:dyDescent="0.2">
      <c r="A605" s="3" t="s">
        <v>238</v>
      </c>
      <c r="B605" s="3" t="s">
        <v>62</v>
      </c>
      <c r="C605" s="3" t="s">
        <v>683</v>
      </c>
      <c r="D605">
        <v>0</v>
      </c>
      <c r="E605" s="4" t="str">
        <f t="shared" si="36"/>
        <v>common:RepLog:EventTimeStamp</v>
      </c>
      <c r="F605" t="str">
        <f t="shared" si="37"/>
        <v/>
      </c>
      <c r="G605" t="str">
        <f t="shared" si="38"/>
        <v/>
      </c>
      <c r="H605" t="str">
        <f t="shared" si="39"/>
        <v/>
      </c>
    </row>
    <row r="606" spans="1:16" x14ac:dyDescent="0.2">
      <c r="A606" s="3" t="s">
        <v>238</v>
      </c>
      <c r="B606" s="3" t="s">
        <v>62</v>
      </c>
      <c r="C606" s="3" t="s">
        <v>273</v>
      </c>
      <c r="D606">
        <v>0</v>
      </c>
      <c r="E606" s="4" t="str">
        <f t="shared" si="36"/>
        <v>common:RepLog:KeyValue</v>
      </c>
      <c r="F606" t="str">
        <f t="shared" si="37"/>
        <v/>
      </c>
      <c r="G606" t="str">
        <f t="shared" si="38"/>
        <v/>
      </c>
      <c r="H606" t="str">
        <f t="shared" si="39"/>
        <v/>
      </c>
    </row>
    <row r="607" spans="1:16" x14ac:dyDescent="0.2">
      <c r="A607" s="3" t="s">
        <v>238</v>
      </c>
      <c r="B607" s="3" t="s">
        <v>62</v>
      </c>
      <c r="C607" s="3" t="s">
        <v>686</v>
      </c>
      <c r="D607">
        <v>0</v>
      </c>
      <c r="E607" s="4" t="str">
        <f t="shared" si="36"/>
        <v>common:RepLog:EventType</v>
      </c>
      <c r="F607" t="str">
        <f t="shared" si="37"/>
        <v/>
      </c>
      <c r="G607" t="str">
        <f t="shared" si="38"/>
        <v/>
      </c>
      <c r="H607" t="str">
        <f t="shared" si="39"/>
        <v/>
      </c>
    </row>
    <row r="608" spans="1:16" x14ac:dyDescent="0.2">
      <c r="A608" s="3" t="s">
        <v>238</v>
      </c>
      <c r="B608" s="3" t="s">
        <v>62</v>
      </c>
      <c r="C608" s="3" t="s">
        <v>295</v>
      </c>
      <c r="D608">
        <v>0</v>
      </c>
      <c r="E608" s="4" t="str">
        <f t="shared" si="36"/>
        <v>common:RepLog:TableName</v>
      </c>
      <c r="F608" t="str">
        <f t="shared" si="37"/>
        <v/>
      </c>
      <c r="G608" t="str">
        <f t="shared" si="38"/>
        <v/>
      </c>
      <c r="H608" t="str">
        <f t="shared" si="39"/>
        <v/>
      </c>
    </row>
    <row r="609" spans="1:16" x14ac:dyDescent="0.2">
      <c r="A609" s="3" t="s">
        <v>238</v>
      </c>
      <c r="B609" s="3" t="s">
        <v>62</v>
      </c>
      <c r="C609" s="3" t="s">
        <v>688</v>
      </c>
      <c r="D609">
        <v>0</v>
      </c>
      <c r="E609" s="4" t="str">
        <f t="shared" si="36"/>
        <v>common:RepLog:RowID</v>
      </c>
      <c r="F609" t="str">
        <f t="shared" si="37"/>
        <v/>
      </c>
      <c r="G609" t="str">
        <f t="shared" si="38"/>
        <v/>
      </c>
      <c r="H609" t="str">
        <f t="shared" si="39"/>
        <v/>
      </c>
    </row>
    <row r="610" spans="1:16" x14ac:dyDescent="0.2">
      <c r="A610" s="3" t="s">
        <v>238</v>
      </c>
      <c r="B610" s="3" t="s">
        <v>63</v>
      </c>
      <c r="C610" s="3" t="s">
        <v>385</v>
      </c>
      <c r="D610">
        <v>2</v>
      </c>
      <c r="E610" s="4" t="str">
        <f t="shared" si="36"/>
        <v/>
      </c>
      <c r="F610" t="str">
        <f t="shared" si="37"/>
        <v/>
      </c>
      <c r="G610" t="str">
        <f t="shared" si="38"/>
        <v/>
      </c>
      <c r="H610" t="str">
        <f t="shared" si="39"/>
        <v/>
      </c>
      <c r="J610" s="3" t="s">
        <v>2043</v>
      </c>
      <c r="K610" s="3" t="s">
        <v>2044</v>
      </c>
    </row>
    <row r="611" spans="1:16" x14ac:dyDescent="0.2">
      <c r="A611" s="3" t="s">
        <v>238</v>
      </c>
      <c r="B611" s="3" t="s">
        <v>63</v>
      </c>
      <c r="C611" s="3" t="s">
        <v>109</v>
      </c>
      <c r="D611">
        <v>58</v>
      </c>
      <c r="E611" s="4" t="str">
        <f t="shared" si="36"/>
        <v/>
      </c>
      <c r="F611" t="str">
        <f t="shared" si="37"/>
        <v/>
      </c>
      <c r="G611" t="str">
        <f t="shared" si="38"/>
        <v/>
      </c>
      <c r="H611" t="str">
        <f t="shared" si="39"/>
        <v/>
      </c>
      <c r="J611" s="3" t="s">
        <v>2684</v>
      </c>
      <c r="K611" s="3" t="s">
        <v>2191</v>
      </c>
      <c r="L611" t="s">
        <v>2192</v>
      </c>
      <c r="M611" t="s">
        <v>2193</v>
      </c>
      <c r="N611" t="s">
        <v>2194</v>
      </c>
      <c r="O611" t="s">
        <v>2195</v>
      </c>
      <c r="P611" t="s">
        <v>2196</v>
      </c>
    </row>
    <row r="612" spans="1:16" x14ac:dyDescent="0.2">
      <c r="A612" s="3" t="s">
        <v>238</v>
      </c>
      <c r="B612" s="3" t="s">
        <v>63</v>
      </c>
      <c r="C612" s="3" t="s">
        <v>288</v>
      </c>
      <c r="D612">
        <v>1</v>
      </c>
      <c r="E612" s="4" t="str">
        <f t="shared" si="36"/>
        <v/>
      </c>
      <c r="F612" t="str">
        <f t="shared" si="37"/>
        <v/>
      </c>
      <c r="G612" t="str">
        <f t="shared" si="38"/>
        <v/>
      </c>
      <c r="H612" t="str">
        <f t="shared" si="39"/>
        <v/>
      </c>
      <c r="J612" s="3" t="s">
        <v>2044</v>
      </c>
    </row>
    <row r="613" spans="1:16" x14ac:dyDescent="0.2">
      <c r="A613" s="3" t="s">
        <v>238</v>
      </c>
      <c r="B613" s="3" t="s">
        <v>63</v>
      </c>
      <c r="C613" s="3" t="s">
        <v>692</v>
      </c>
      <c r="D613">
        <v>1</v>
      </c>
      <c r="E613" s="4" t="str">
        <f t="shared" si="36"/>
        <v/>
      </c>
      <c r="F613" t="str">
        <f t="shared" si="37"/>
        <v/>
      </c>
      <c r="G613" t="str">
        <f t="shared" si="38"/>
        <v/>
      </c>
      <c r="H613" t="str">
        <f t="shared" si="39"/>
        <v/>
      </c>
      <c r="J613" s="3" t="s">
        <v>131</v>
      </c>
    </row>
    <row r="614" spans="1:16" x14ac:dyDescent="0.2">
      <c r="A614" s="3" t="s">
        <v>238</v>
      </c>
      <c r="B614" s="3" t="s">
        <v>63</v>
      </c>
      <c r="C614" s="3" t="s">
        <v>691</v>
      </c>
      <c r="D614">
        <v>78</v>
      </c>
      <c r="E614" s="4" t="str">
        <f t="shared" si="36"/>
        <v/>
      </c>
      <c r="F614" t="str">
        <f t="shared" si="37"/>
        <v/>
      </c>
      <c r="G614" t="str">
        <f t="shared" si="38"/>
        <v/>
      </c>
      <c r="H614" t="str">
        <f t="shared" si="39"/>
        <v/>
      </c>
      <c r="J614" s="3" t="s">
        <v>2685</v>
      </c>
      <c r="K614" s="3" t="s">
        <v>2686</v>
      </c>
      <c r="L614" t="s">
        <v>2687</v>
      </c>
      <c r="M614" t="s">
        <v>2688</v>
      </c>
      <c r="N614" t="s">
        <v>2689</v>
      </c>
      <c r="O614" t="s">
        <v>2690</v>
      </c>
      <c r="P614" t="s">
        <v>2691</v>
      </c>
    </row>
    <row r="615" spans="1:16" x14ac:dyDescent="0.2">
      <c r="A615" s="3" t="s">
        <v>238</v>
      </c>
      <c r="B615" s="3" t="s">
        <v>63</v>
      </c>
      <c r="C615" s="3" t="s">
        <v>690</v>
      </c>
      <c r="D615">
        <v>1</v>
      </c>
      <c r="E615" s="4" t="str">
        <f t="shared" si="36"/>
        <v/>
      </c>
      <c r="F615" t="str">
        <f t="shared" si="37"/>
        <v/>
      </c>
      <c r="G615" t="str">
        <f t="shared" si="38"/>
        <v/>
      </c>
      <c r="H615" t="str">
        <f t="shared" si="39"/>
        <v/>
      </c>
      <c r="J615" s="3" t="s">
        <v>2044</v>
      </c>
    </row>
    <row r="616" spans="1:16" x14ac:dyDescent="0.2">
      <c r="A616" s="3" t="s">
        <v>238</v>
      </c>
      <c r="B616" s="3" t="s">
        <v>63</v>
      </c>
      <c r="C616" s="3" t="s">
        <v>693</v>
      </c>
      <c r="D616">
        <v>187</v>
      </c>
      <c r="E616" s="4" t="str">
        <f t="shared" si="36"/>
        <v/>
      </c>
      <c r="F616" t="str">
        <f t="shared" si="37"/>
        <v/>
      </c>
      <c r="G616" t="str">
        <f t="shared" si="38"/>
        <v/>
      </c>
      <c r="H616" t="str">
        <f t="shared" si="39"/>
        <v/>
      </c>
      <c r="J616" s="3" t="s">
        <v>2044</v>
      </c>
      <c r="K616" s="3" t="s">
        <v>2012</v>
      </c>
      <c r="L616">
        <v>3</v>
      </c>
      <c r="M616">
        <v>4</v>
      </c>
      <c r="N616">
        <v>5</v>
      </c>
      <c r="O616">
        <v>6</v>
      </c>
      <c r="P616">
        <v>7</v>
      </c>
    </row>
    <row r="617" spans="1:16" x14ac:dyDescent="0.2">
      <c r="A617" s="3" t="s">
        <v>238</v>
      </c>
      <c r="B617" s="3" t="s">
        <v>63</v>
      </c>
      <c r="C617" s="3" t="s">
        <v>445</v>
      </c>
      <c r="D617">
        <v>22</v>
      </c>
      <c r="E617" s="4" t="str">
        <f t="shared" si="36"/>
        <v/>
      </c>
      <c r="F617" t="str">
        <f t="shared" si="37"/>
        <v/>
      </c>
      <c r="G617" t="str">
        <f t="shared" si="38"/>
        <v/>
      </c>
      <c r="H617" t="str">
        <f t="shared" si="39"/>
        <v/>
      </c>
      <c r="J617" s="3" t="s">
        <v>2692</v>
      </c>
      <c r="K617" s="3" t="s">
        <v>2693</v>
      </c>
      <c r="L617" s="7">
        <v>40909</v>
      </c>
      <c r="M617" s="7">
        <v>40913</v>
      </c>
      <c r="N617" s="7">
        <v>41306</v>
      </c>
      <c r="O617" s="7">
        <v>41365</v>
      </c>
      <c r="P617" s="7">
        <v>41382</v>
      </c>
    </row>
    <row r="618" spans="1:16" x14ac:dyDescent="0.2">
      <c r="A618" s="3" t="s">
        <v>238</v>
      </c>
      <c r="B618" s="3" t="s">
        <v>63</v>
      </c>
      <c r="C618" s="3" t="s">
        <v>623</v>
      </c>
      <c r="D618">
        <v>2</v>
      </c>
      <c r="E618" s="4" t="str">
        <f t="shared" si="36"/>
        <v/>
      </c>
      <c r="F618" t="str">
        <f t="shared" si="37"/>
        <v/>
      </c>
      <c r="G618" t="str">
        <f t="shared" si="38"/>
        <v/>
      </c>
      <c r="H618" t="str">
        <f t="shared" si="39"/>
        <v/>
      </c>
      <c r="J618" s="3" t="s">
        <v>2043</v>
      </c>
      <c r="K618" s="3" t="s">
        <v>2440</v>
      </c>
    </row>
    <row r="619" spans="1:16" x14ac:dyDescent="0.2">
      <c r="A619" s="3" t="s">
        <v>238</v>
      </c>
      <c r="B619" s="3" t="s">
        <v>63</v>
      </c>
      <c r="C619" s="3" t="s">
        <v>446</v>
      </c>
      <c r="D619">
        <v>2</v>
      </c>
      <c r="E619" s="4" t="str">
        <f t="shared" si="36"/>
        <v/>
      </c>
      <c r="F619" t="str">
        <f t="shared" si="37"/>
        <v/>
      </c>
      <c r="G619" t="str">
        <f t="shared" si="38"/>
        <v/>
      </c>
      <c r="H619" t="str">
        <f t="shared" si="39"/>
        <v/>
      </c>
      <c r="J619" s="3" t="s">
        <v>2671</v>
      </c>
      <c r="K619" s="3" t="s">
        <v>2161</v>
      </c>
    </row>
    <row r="620" spans="1:16" x14ac:dyDescent="0.2">
      <c r="A620" s="3" t="s">
        <v>238</v>
      </c>
      <c r="B620" s="3" t="s">
        <v>64</v>
      </c>
      <c r="C620" s="3" t="s">
        <v>694</v>
      </c>
      <c r="D620">
        <v>0</v>
      </c>
      <c r="E620" s="4" t="str">
        <f t="shared" si="36"/>
        <v>common:RequestActionRule:ExclParamValue</v>
      </c>
      <c r="F620" t="str">
        <f t="shared" si="37"/>
        <v/>
      </c>
      <c r="G620" t="str">
        <f t="shared" si="38"/>
        <v/>
      </c>
      <c r="H620" t="str">
        <f t="shared" si="39"/>
        <v/>
      </c>
    </row>
    <row r="621" spans="1:16" x14ac:dyDescent="0.2">
      <c r="A621" s="3" t="s">
        <v>238</v>
      </c>
      <c r="B621" s="3" t="s">
        <v>64</v>
      </c>
      <c r="C621" s="3" t="s">
        <v>292</v>
      </c>
      <c r="D621">
        <v>0</v>
      </c>
      <c r="E621" s="4" t="str">
        <f t="shared" si="36"/>
        <v>common:RequestActionRule:FromDate</v>
      </c>
      <c r="F621" t="str">
        <f t="shared" si="37"/>
        <v/>
      </c>
      <c r="G621" t="str">
        <f t="shared" si="38"/>
        <v/>
      </c>
      <c r="H621" t="str">
        <f t="shared" si="39"/>
        <v/>
      </c>
    </row>
    <row r="622" spans="1:16" x14ac:dyDescent="0.2">
      <c r="A622" s="3" t="s">
        <v>238</v>
      </c>
      <c r="B622" s="3" t="s">
        <v>64</v>
      </c>
      <c r="C622" s="3" t="s">
        <v>297</v>
      </c>
      <c r="D622">
        <v>0</v>
      </c>
      <c r="E622" s="4" t="str">
        <f t="shared" si="36"/>
        <v>common:RequestActionRule:ToDate</v>
      </c>
      <c r="F622" t="str">
        <f t="shared" si="37"/>
        <v/>
      </c>
      <c r="G622" t="str">
        <f t="shared" si="38"/>
        <v/>
      </c>
      <c r="H622" t="str">
        <f t="shared" si="39"/>
        <v/>
      </c>
    </row>
    <row r="623" spans="1:16" x14ac:dyDescent="0.2">
      <c r="A623" s="3" t="s">
        <v>238</v>
      </c>
      <c r="B623" s="3" t="s">
        <v>64</v>
      </c>
      <c r="C623" s="3" t="s">
        <v>693</v>
      </c>
      <c r="D623">
        <v>0</v>
      </c>
      <c r="E623" s="4" t="str">
        <f t="shared" si="36"/>
        <v>common:RequestActionRule:RequestActionID</v>
      </c>
      <c r="F623" t="str">
        <f t="shared" si="37"/>
        <v/>
      </c>
      <c r="G623" t="str">
        <f t="shared" si="38"/>
        <v/>
      </c>
      <c r="H623" t="str">
        <f t="shared" si="39"/>
        <v/>
      </c>
    </row>
    <row r="624" spans="1:16" x14ac:dyDescent="0.2">
      <c r="A624" s="3" t="s">
        <v>238</v>
      </c>
      <c r="B624" s="3" t="s">
        <v>64</v>
      </c>
      <c r="C624" s="3" t="s">
        <v>696</v>
      </c>
      <c r="D624">
        <v>0</v>
      </c>
      <c r="E624" s="4" t="str">
        <f t="shared" si="36"/>
        <v>common:RequestActionRule:ParamValue</v>
      </c>
      <c r="F624" t="str">
        <f t="shared" si="37"/>
        <v/>
      </c>
      <c r="G624" t="str">
        <f t="shared" si="38"/>
        <v/>
      </c>
      <c r="H624" t="str">
        <f t="shared" si="39"/>
        <v/>
      </c>
    </row>
    <row r="625" spans="1:16" x14ac:dyDescent="0.2">
      <c r="A625" s="3" t="s">
        <v>238</v>
      </c>
      <c r="B625" s="3" t="s">
        <v>64</v>
      </c>
      <c r="C625" s="3" t="s">
        <v>695</v>
      </c>
      <c r="D625">
        <v>0</v>
      </c>
      <c r="E625" s="4" t="str">
        <f t="shared" si="36"/>
        <v>common:RequestActionRule:ParamField</v>
      </c>
      <c r="F625" t="str">
        <f t="shared" si="37"/>
        <v/>
      </c>
      <c r="G625" t="str">
        <f t="shared" si="38"/>
        <v/>
      </c>
      <c r="H625" t="str">
        <f t="shared" si="39"/>
        <v/>
      </c>
    </row>
    <row r="626" spans="1:16" x14ac:dyDescent="0.2">
      <c r="A626" s="3" t="s">
        <v>238</v>
      </c>
      <c r="B626" s="3" t="s">
        <v>65</v>
      </c>
      <c r="C626" s="3" t="s">
        <v>695</v>
      </c>
      <c r="D626">
        <v>12</v>
      </c>
      <c r="E626" s="4" t="str">
        <f t="shared" si="36"/>
        <v/>
      </c>
      <c r="F626" t="str">
        <f t="shared" si="37"/>
        <v/>
      </c>
      <c r="G626" t="str">
        <f t="shared" si="38"/>
        <v/>
      </c>
      <c r="H626" t="str">
        <f t="shared" si="39"/>
        <v/>
      </c>
      <c r="J626" s="3" t="s">
        <v>634</v>
      </c>
      <c r="K626" s="3" t="s">
        <v>635</v>
      </c>
      <c r="L626" t="s">
        <v>636</v>
      </c>
      <c r="M626" t="s">
        <v>637</v>
      </c>
      <c r="N626" t="s">
        <v>638</v>
      </c>
      <c r="O626" t="s">
        <v>639</v>
      </c>
      <c r="P626" t="s">
        <v>640</v>
      </c>
    </row>
    <row r="627" spans="1:16" x14ac:dyDescent="0.2">
      <c r="A627" s="3" t="s">
        <v>238</v>
      </c>
      <c r="B627" s="3" t="s">
        <v>65</v>
      </c>
      <c r="C627" s="3" t="s">
        <v>288</v>
      </c>
      <c r="D627">
        <v>1</v>
      </c>
      <c r="E627" s="4" t="str">
        <f t="shared" si="36"/>
        <v/>
      </c>
      <c r="F627" t="str">
        <f t="shared" si="37"/>
        <v/>
      </c>
      <c r="G627" t="str">
        <f t="shared" si="38"/>
        <v/>
      </c>
      <c r="H627" t="str">
        <f t="shared" si="39"/>
        <v/>
      </c>
      <c r="J627" s="3" t="s">
        <v>2044</v>
      </c>
    </row>
    <row r="628" spans="1:16" x14ac:dyDescent="0.2">
      <c r="A628" s="3" t="s">
        <v>238</v>
      </c>
      <c r="B628" s="3" t="s">
        <v>65</v>
      </c>
      <c r="C628" s="3" t="s">
        <v>697</v>
      </c>
      <c r="D628">
        <v>18</v>
      </c>
      <c r="E628" s="4" t="str">
        <f t="shared" si="36"/>
        <v/>
      </c>
      <c r="F628" t="str">
        <f t="shared" si="37"/>
        <v/>
      </c>
      <c r="G628" t="str">
        <f t="shared" si="38"/>
        <v/>
      </c>
      <c r="H628" t="str">
        <f t="shared" si="39"/>
        <v/>
      </c>
      <c r="K628" s="3" t="s">
        <v>327</v>
      </c>
      <c r="L628" t="s">
        <v>109</v>
      </c>
      <c r="M628" t="s">
        <v>326</v>
      </c>
      <c r="N628" t="s">
        <v>131</v>
      </c>
      <c r="O628" t="s">
        <v>1655</v>
      </c>
      <c r="P628" t="s">
        <v>2694</v>
      </c>
    </row>
    <row r="629" spans="1:16" x14ac:dyDescent="0.2">
      <c r="A629" s="3" t="s">
        <v>238</v>
      </c>
      <c r="B629" s="3" t="s">
        <v>65</v>
      </c>
      <c r="C629" s="3" t="s">
        <v>452</v>
      </c>
      <c r="D629">
        <v>42</v>
      </c>
      <c r="E629" s="4" t="str">
        <f t="shared" si="36"/>
        <v/>
      </c>
      <c r="F629" t="str">
        <f t="shared" si="37"/>
        <v/>
      </c>
      <c r="G629" t="str">
        <f t="shared" si="38"/>
        <v/>
      </c>
      <c r="H629" t="str">
        <f t="shared" si="39"/>
        <v/>
      </c>
      <c r="K629" s="3" t="s">
        <v>2695</v>
      </c>
      <c r="L629" t="s">
        <v>2696</v>
      </c>
      <c r="M629" t="s">
        <v>2697</v>
      </c>
      <c r="N629" t="s">
        <v>2698</v>
      </c>
      <c r="O629" t="s">
        <v>2699</v>
      </c>
      <c r="P629" t="s">
        <v>2700</v>
      </c>
    </row>
    <row r="630" spans="1:16" x14ac:dyDescent="0.2">
      <c r="A630" s="3" t="s">
        <v>238</v>
      </c>
      <c r="B630" s="3" t="s">
        <v>65</v>
      </c>
      <c r="C630" s="3" t="s">
        <v>698</v>
      </c>
      <c r="D630">
        <v>2</v>
      </c>
      <c r="E630" s="4" t="str">
        <f t="shared" si="36"/>
        <v/>
      </c>
      <c r="F630" t="str">
        <f t="shared" si="37"/>
        <v/>
      </c>
      <c r="G630" t="str">
        <f t="shared" si="38"/>
        <v/>
      </c>
      <c r="H630" t="str">
        <f t="shared" si="39"/>
        <v/>
      </c>
      <c r="J630" s="3" t="s">
        <v>2216</v>
      </c>
      <c r="K630" s="3" t="s">
        <v>2217</v>
      </c>
    </row>
    <row r="631" spans="1:16" x14ac:dyDescent="0.2">
      <c r="A631" s="3" t="s">
        <v>238</v>
      </c>
      <c r="B631" s="3" t="s">
        <v>65</v>
      </c>
      <c r="C631" s="3" t="s">
        <v>699</v>
      </c>
      <c r="D631">
        <v>1</v>
      </c>
      <c r="E631" s="4" t="str">
        <f t="shared" si="36"/>
        <v/>
      </c>
      <c r="F631" t="str">
        <f t="shared" si="37"/>
        <v/>
      </c>
      <c r="G631" t="str">
        <f t="shared" si="38"/>
        <v/>
      </c>
      <c r="H631" t="str">
        <f t="shared" si="39"/>
        <v>common:RequestParam:IntConfig</v>
      </c>
      <c r="J631" s="3" t="s">
        <v>2043</v>
      </c>
    </row>
    <row r="632" spans="1:16" x14ac:dyDescent="0.2">
      <c r="A632" s="3" t="s">
        <v>238</v>
      </c>
      <c r="B632" s="3" t="s">
        <v>65</v>
      </c>
      <c r="C632" s="3" t="s">
        <v>700</v>
      </c>
      <c r="D632">
        <v>157</v>
      </c>
      <c r="E632" s="4" t="str">
        <f t="shared" si="36"/>
        <v/>
      </c>
      <c r="F632" t="str">
        <f t="shared" si="37"/>
        <v/>
      </c>
      <c r="G632" t="str">
        <f t="shared" si="38"/>
        <v/>
      </c>
      <c r="H632" t="str">
        <f t="shared" si="39"/>
        <v/>
      </c>
      <c r="K632" s="3" t="s">
        <v>2701</v>
      </c>
      <c r="L632" t="s">
        <v>2702</v>
      </c>
      <c r="M632" t="s">
        <v>2703</v>
      </c>
      <c r="N632" t="s">
        <v>690</v>
      </c>
      <c r="O632" t="s">
        <v>2704</v>
      </c>
      <c r="P632" t="s">
        <v>94</v>
      </c>
    </row>
    <row r="633" spans="1:16" x14ac:dyDescent="0.2">
      <c r="A633" s="3" t="s">
        <v>238</v>
      </c>
      <c r="B633" s="3" t="s">
        <v>65</v>
      </c>
      <c r="C633" s="3" t="s">
        <v>623</v>
      </c>
      <c r="D633">
        <v>52</v>
      </c>
      <c r="E633" s="4" t="str">
        <f t="shared" si="36"/>
        <v/>
      </c>
      <c r="F633" t="str">
        <f t="shared" si="37"/>
        <v/>
      </c>
      <c r="G633" t="str">
        <f t="shared" si="38"/>
        <v/>
      </c>
      <c r="H633" t="str">
        <f t="shared" si="39"/>
        <v/>
      </c>
      <c r="J633" s="3" t="s">
        <v>2043</v>
      </c>
      <c r="K633" s="3" t="s">
        <v>2044</v>
      </c>
      <c r="L633">
        <v>2</v>
      </c>
      <c r="M633">
        <v>3</v>
      </c>
      <c r="N633">
        <v>4</v>
      </c>
      <c r="O633">
        <v>5</v>
      </c>
      <c r="P633">
        <v>6</v>
      </c>
    </row>
    <row r="634" spans="1:16" x14ac:dyDescent="0.2">
      <c r="A634" s="3" t="s">
        <v>238</v>
      </c>
      <c r="B634" s="3" t="s">
        <v>66</v>
      </c>
      <c r="C634" s="3" t="s">
        <v>702</v>
      </c>
      <c r="D634">
        <v>1</v>
      </c>
      <c r="E634" s="4" t="str">
        <f t="shared" si="36"/>
        <v/>
      </c>
      <c r="F634" t="str">
        <f t="shared" si="37"/>
        <v/>
      </c>
      <c r="G634" t="str">
        <f t="shared" si="38"/>
        <v/>
      </c>
      <c r="H634" t="str">
        <f t="shared" si="39"/>
        <v/>
      </c>
      <c r="J634" s="3" t="s">
        <v>2217</v>
      </c>
    </row>
    <row r="635" spans="1:16" x14ac:dyDescent="0.2">
      <c r="A635" s="3" t="s">
        <v>238</v>
      </c>
      <c r="B635" s="3" t="s">
        <v>66</v>
      </c>
      <c r="C635" s="3" t="s">
        <v>703</v>
      </c>
      <c r="D635">
        <v>2</v>
      </c>
      <c r="E635" s="4" t="str">
        <f t="shared" si="36"/>
        <v/>
      </c>
      <c r="F635" t="str">
        <f t="shared" si="37"/>
        <v/>
      </c>
      <c r="G635" t="str">
        <f t="shared" si="38"/>
        <v/>
      </c>
      <c r="H635" t="str">
        <f t="shared" si="39"/>
        <v/>
      </c>
      <c r="K635" s="3" t="s">
        <v>2705</v>
      </c>
    </row>
    <row r="636" spans="1:16" x14ac:dyDescent="0.2">
      <c r="A636" s="3" t="s">
        <v>238</v>
      </c>
      <c r="B636" s="3" t="s">
        <v>66</v>
      </c>
      <c r="C636" s="3" t="s">
        <v>701</v>
      </c>
      <c r="D636">
        <v>1</v>
      </c>
      <c r="E636" s="4" t="str">
        <f t="shared" si="36"/>
        <v/>
      </c>
      <c r="F636" t="str">
        <f t="shared" si="37"/>
        <v/>
      </c>
      <c r="G636" t="str">
        <f t="shared" si="38"/>
        <v/>
      </c>
      <c r="H636" t="str">
        <f t="shared" si="39"/>
        <v/>
      </c>
      <c r="J636" s="3" t="s">
        <v>2404</v>
      </c>
    </row>
    <row r="637" spans="1:16" x14ac:dyDescent="0.2">
      <c r="A637" s="3" t="s">
        <v>238</v>
      </c>
      <c r="B637" s="3" t="s">
        <v>66</v>
      </c>
      <c r="C637" s="3" t="s">
        <v>288</v>
      </c>
      <c r="D637">
        <v>1</v>
      </c>
      <c r="E637" s="4" t="str">
        <f t="shared" si="36"/>
        <v/>
      </c>
      <c r="F637" t="str">
        <f t="shared" si="37"/>
        <v/>
      </c>
      <c r="G637" t="str">
        <f t="shared" si="38"/>
        <v/>
      </c>
      <c r="H637" t="str">
        <f t="shared" si="39"/>
        <v/>
      </c>
      <c r="J637" s="3" t="s">
        <v>2044</v>
      </c>
    </row>
    <row r="638" spans="1:16" x14ac:dyDescent="0.2">
      <c r="A638" s="3" t="s">
        <v>238</v>
      </c>
      <c r="B638" s="3" t="s">
        <v>66</v>
      </c>
      <c r="C638" s="3" t="s">
        <v>705</v>
      </c>
      <c r="D638">
        <v>2</v>
      </c>
      <c r="E638" s="4" t="str">
        <f t="shared" si="36"/>
        <v/>
      </c>
      <c r="F638" t="str">
        <f t="shared" si="37"/>
        <v/>
      </c>
      <c r="G638" t="str">
        <f t="shared" si="38"/>
        <v/>
      </c>
      <c r="H638" t="str">
        <f t="shared" si="39"/>
        <v/>
      </c>
      <c r="J638" s="3" t="s">
        <v>2043</v>
      </c>
      <c r="K638" s="3" t="s">
        <v>2706</v>
      </c>
    </row>
    <row r="639" spans="1:16" x14ac:dyDescent="0.2">
      <c r="A639" s="3" t="s">
        <v>238</v>
      </c>
      <c r="B639" s="3" t="s">
        <v>66</v>
      </c>
      <c r="C639" s="3" t="s">
        <v>707</v>
      </c>
      <c r="D639">
        <v>4</v>
      </c>
      <c r="E639" s="4" t="str">
        <f t="shared" si="36"/>
        <v/>
      </c>
      <c r="F639" t="str">
        <f t="shared" si="37"/>
        <v/>
      </c>
      <c r="G639" t="str">
        <f t="shared" si="38"/>
        <v/>
      </c>
      <c r="H639" t="str">
        <f t="shared" si="39"/>
        <v/>
      </c>
      <c r="K639" s="3" t="s">
        <v>2707</v>
      </c>
      <c r="L639" t="s">
        <v>2708</v>
      </c>
      <c r="M639" t="s">
        <v>2709</v>
      </c>
    </row>
    <row r="640" spans="1:16" x14ac:dyDescent="0.2">
      <c r="A640" s="3" t="s">
        <v>238</v>
      </c>
      <c r="B640" s="3" t="s">
        <v>66</v>
      </c>
      <c r="C640" s="3" t="s">
        <v>708</v>
      </c>
      <c r="D640">
        <v>2</v>
      </c>
      <c r="E640" s="4" t="str">
        <f t="shared" si="36"/>
        <v/>
      </c>
      <c r="F640" t="str">
        <f t="shared" si="37"/>
        <v/>
      </c>
      <c r="G640" t="str">
        <f t="shared" si="38"/>
        <v/>
      </c>
      <c r="H640" t="str">
        <f t="shared" si="39"/>
        <v/>
      </c>
      <c r="J640" s="3" t="s">
        <v>2216</v>
      </c>
      <c r="K640" s="3" t="s">
        <v>2217</v>
      </c>
    </row>
    <row r="641" spans="1:16" x14ac:dyDescent="0.2">
      <c r="A641" s="3" t="s">
        <v>238</v>
      </c>
      <c r="B641" s="3" t="s">
        <v>66</v>
      </c>
      <c r="C641" s="3" t="s">
        <v>709</v>
      </c>
      <c r="D641">
        <v>1</v>
      </c>
      <c r="E641" s="4" t="str">
        <f t="shared" si="36"/>
        <v/>
      </c>
      <c r="F641" t="str">
        <f t="shared" si="37"/>
        <v/>
      </c>
      <c r="G641" t="str">
        <f t="shared" si="38"/>
        <v/>
      </c>
      <c r="H641" t="str">
        <f t="shared" si="39"/>
        <v>common:RequestQueue:PollNewRequest</v>
      </c>
      <c r="J641" s="3" t="s">
        <v>2043</v>
      </c>
    </row>
    <row r="642" spans="1:16" x14ac:dyDescent="0.2">
      <c r="A642" s="3" t="s">
        <v>238</v>
      </c>
      <c r="B642" s="3" t="s">
        <v>66</v>
      </c>
      <c r="C642" s="3" t="s">
        <v>710</v>
      </c>
      <c r="D642">
        <v>4</v>
      </c>
      <c r="E642" s="4" t="str">
        <f t="shared" si="36"/>
        <v/>
      </c>
      <c r="F642" t="str">
        <f t="shared" si="37"/>
        <v/>
      </c>
      <c r="G642" t="str">
        <f t="shared" si="38"/>
        <v/>
      </c>
      <c r="H642" t="str">
        <f t="shared" si="39"/>
        <v/>
      </c>
      <c r="J642" s="3" t="s">
        <v>2710</v>
      </c>
      <c r="K642" s="3" t="s">
        <v>2711</v>
      </c>
      <c r="L642" t="s">
        <v>2712</v>
      </c>
      <c r="M642" t="s">
        <v>2713</v>
      </c>
    </row>
    <row r="643" spans="1:16" x14ac:dyDescent="0.2">
      <c r="A643" s="3" t="s">
        <v>238</v>
      </c>
      <c r="B643" s="3" t="s">
        <v>66</v>
      </c>
      <c r="C643" s="3" t="s">
        <v>711</v>
      </c>
      <c r="D643">
        <v>4</v>
      </c>
      <c r="E643" s="4" t="str">
        <f t="shared" ref="E643:E706" si="40">IF(D643=0,A643&amp;":"&amp;B643&amp;":"&amp;C643,"")</f>
        <v/>
      </c>
      <c r="F643" t="str">
        <f t="shared" si="37"/>
        <v/>
      </c>
      <c r="G643" t="str">
        <f t="shared" si="38"/>
        <v/>
      </c>
      <c r="H643" t="str">
        <f t="shared" si="39"/>
        <v/>
      </c>
      <c r="J643" s="3" t="s">
        <v>2044</v>
      </c>
      <c r="K643" s="3" t="s">
        <v>2012</v>
      </c>
      <c r="L643">
        <v>3</v>
      </c>
      <c r="M643">
        <v>4</v>
      </c>
    </row>
    <row r="644" spans="1:16" x14ac:dyDescent="0.2">
      <c r="A644" s="3" t="s">
        <v>238</v>
      </c>
      <c r="B644" s="3" t="s">
        <v>66</v>
      </c>
      <c r="C644" s="3" t="s">
        <v>704</v>
      </c>
      <c r="D644">
        <v>1</v>
      </c>
      <c r="E644" s="4" t="str">
        <f t="shared" si="40"/>
        <v/>
      </c>
      <c r="F644" t="str">
        <f t="shared" ref="F644:F707" si="41">IF(AND(D644=1,J644=""),A644&amp;":"&amp;B644&amp;":"&amp;C644,"")</f>
        <v/>
      </c>
      <c r="G644" t="str">
        <f t="shared" ref="G644:G707" si="42">IF(AND(D644=1,J644="?"),A644&amp;":"&amp;B644&amp;":"&amp;C644,"")</f>
        <v/>
      </c>
      <c r="H644" t="str">
        <f t="shared" ref="H644:H707" si="43">IF(AND(D644=1,J644="0"),A644&amp;":"&amp;B644&amp;":"&amp;C644,"")</f>
        <v/>
      </c>
      <c r="J644" s="3" t="s">
        <v>2216</v>
      </c>
    </row>
    <row r="645" spans="1:16" x14ac:dyDescent="0.2">
      <c r="A645" s="3" t="s">
        <v>238</v>
      </c>
      <c r="B645" s="3" t="s">
        <v>66</v>
      </c>
      <c r="C645" s="3" t="s">
        <v>465</v>
      </c>
      <c r="D645">
        <v>1</v>
      </c>
      <c r="E645" s="4" t="str">
        <f t="shared" si="40"/>
        <v/>
      </c>
      <c r="F645" t="str">
        <f t="shared" si="41"/>
        <v>common:RequestQueue:LogFile</v>
      </c>
      <c r="G645" t="str">
        <f t="shared" si="42"/>
        <v/>
      </c>
      <c r="H645" t="str">
        <f t="shared" si="43"/>
        <v/>
      </c>
    </row>
    <row r="646" spans="1:16" x14ac:dyDescent="0.2">
      <c r="A646" s="3" t="s">
        <v>238</v>
      </c>
      <c r="B646" s="3" t="s">
        <v>67</v>
      </c>
      <c r="C646" s="3" t="s">
        <v>713</v>
      </c>
      <c r="D646">
        <v>3</v>
      </c>
      <c r="E646" s="4" t="str">
        <f t="shared" si="40"/>
        <v/>
      </c>
      <c r="F646" t="str">
        <f t="shared" si="41"/>
        <v/>
      </c>
      <c r="G646" t="str">
        <f t="shared" si="42"/>
        <v/>
      </c>
      <c r="H646" t="str">
        <f t="shared" si="43"/>
        <v/>
      </c>
      <c r="K646" s="3" t="s">
        <v>2714</v>
      </c>
      <c r="L646" t="s">
        <v>2715</v>
      </c>
    </row>
    <row r="647" spans="1:16" x14ac:dyDescent="0.2">
      <c r="A647" s="3" t="s">
        <v>238</v>
      </c>
      <c r="B647" s="3" t="s">
        <v>67</v>
      </c>
      <c r="C647" s="3" t="s">
        <v>705</v>
      </c>
      <c r="D647">
        <v>3</v>
      </c>
      <c r="E647" s="4" t="str">
        <f t="shared" si="40"/>
        <v/>
      </c>
      <c r="F647" t="str">
        <f t="shared" si="41"/>
        <v/>
      </c>
      <c r="G647" t="str">
        <f t="shared" si="42"/>
        <v/>
      </c>
      <c r="H647" t="str">
        <f t="shared" si="43"/>
        <v/>
      </c>
      <c r="J647" s="3" t="s">
        <v>2043</v>
      </c>
      <c r="K647" s="3" t="s">
        <v>2706</v>
      </c>
      <c r="L647">
        <v>500010</v>
      </c>
    </row>
    <row r="648" spans="1:16" x14ac:dyDescent="0.2">
      <c r="A648" s="3" t="s">
        <v>238</v>
      </c>
      <c r="B648" s="3" t="s">
        <v>67</v>
      </c>
      <c r="C648" s="3" t="s">
        <v>704</v>
      </c>
      <c r="D648">
        <v>1</v>
      </c>
      <c r="E648" s="4" t="str">
        <f t="shared" si="40"/>
        <v/>
      </c>
      <c r="F648" t="str">
        <f t="shared" si="41"/>
        <v/>
      </c>
      <c r="G648" t="str">
        <f t="shared" si="42"/>
        <v/>
      </c>
      <c r="H648" t="str">
        <f t="shared" si="43"/>
        <v/>
      </c>
      <c r="J648" s="3" t="s">
        <v>2216</v>
      </c>
    </row>
    <row r="649" spans="1:16" x14ac:dyDescent="0.2">
      <c r="A649" s="3" t="s">
        <v>238</v>
      </c>
      <c r="B649" s="3" t="s">
        <v>67</v>
      </c>
      <c r="C649" s="3" t="s">
        <v>465</v>
      </c>
      <c r="D649">
        <v>4</v>
      </c>
      <c r="E649" s="4" t="str">
        <f t="shared" si="40"/>
        <v/>
      </c>
      <c r="F649" t="str">
        <f t="shared" si="41"/>
        <v/>
      </c>
      <c r="G649" t="str">
        <f t="shared" si="42"/>
        <v/>
      </c>
      <c r="H649" t="str">
        <f t="shared" si="43"/>
        <v/>
      </c>
      <c r="K649" s="3" t="s">
        <v>2716</v>
      </c>
      <c r="L649" t="s">
        <v>2717</v>
      </c>
      <c r="M649" t="s">
        <v>2718</v>
      </c>
    </row>
    <row r="650" spans="1:16" x14ac:dyDescent="0.2">
      <c r="A650" s="3" t="s">
        <v>238</v>
      </c>
      <c r="B650" s="3" t="s">
        <v>67</v>
      </c>
      <c r="C650" s="3" t="s">
        <v>703</v>
      </c>
      <c r="D650">
        <v>2</v>
      </c>
      <c r="E650" s="4" t="str">
        <f t="shared" si="40"/>
        <v/>
      </c>
      <c r="F650" t="str">
        <f t="shared" si="41"/>
        <v/>
      </c>
      <c r="G650" t="str">
        <f t="shared" si="42"/>
        <v/>
      </c>
      <c r="H650" t="str">
        <f t="shared" si="43"/>
        <v/>
      </c>
      <c r="K650" s="3" t="s">
        <v>2705</v>
      </c>
    </row>
    <row r="651" spans="1:16" x14ac:dyDescent="0.2">
      <c r="A651" s="3" t="s">
        <v>238</v>
      </c>
      <c r="B651" s="3" t="s">
        <v>67</v>
      </c>
      <c r="C651" s="3" t="s">
        <v>712</v>
      </c>
      <c r="D651">
        <v>2</v>
      </c>
      <c r="E651" s="4" t="str">
        <f t="shared" si="40"/>
        <v/>
      </c>
      <c r="F651" t="str">
        <f t="shared" si="41"/>
        <v/>
      </c>
      <c r="G651" t="str">
        <f t="shared" si="42"/>
        <v/>
      </c>
      <c r="H651" t="str">
        <f t="shared" si="43"/>
        <v/>
      </c>
      <c r="J651" s="3" t="s">
        <v>2216</v>
      </c>
      <c r="K651" s="3" t="s">
        <v>2217</v>
      </c>
    </row>
    <row r="652" spans="1:16" x14ac:dyDescent="0.2">
      <c r="A652" s="3" t="s">
        <v>238</v>
      </c>
      <c r="B652" s="3" t="s">
        <v>67</v>
      </c>
      <c r="C652" s="3" t="s">
        <v>702</v>
      </c>
      <c r="D652">
        <v>2</v>
      </c>
      <c r="E652" s="4" t="str">
        <f t="shared" si="40"/>
        <v/>
      </c>
      <c r="F652" t="str">
        <f t="shared" si="41"/>
        <v/>
      </c>
      <c r="G652" t="str">
        <f t="shared" si="42"/>
        <v/>
      </c>
      <c r="H652" t="str">
        <f t="shared" si="43"/>
        <v/>
      </c>
      <c r="J652" s="3" t="s">
        <v>2216</v>
      </c>
      <c r="K652" s="3" t="s">
        <v>2217</v>
      </c>
    </row>
    <row r="653" spans="1:16" x14ac:dyDescent="0.2">
      <c r="A653" s="3" t="s">
        <v>238</v>
      </c>
      <c r="B653" s="3" t="s">
        <v>67</v>
      </c>
      <c r="C653" s="3" t="s">
        <v>288</v>
      </c>
      <c r="D653">
        <v>1</v>
      </c>
      <c r="E653" s="4" t="str">
        <f t="shared" si="40"/>
        <v/>
      </c>
      <c r="F653" t="str">
        <f t="shared" si="41"/>
        <v/>
      </c>
      <c r="G653" t="str">
        <f t="shared" si="42"/>
        <v/>
      </c>
      <c r="H653" t="str">
        <f t="shared" si="43"/>
        <v/>
      </c>
      <c r="J653" s="3" t="s">
        <v>2044</v>
      </c>
    </row>
    <row r="654" spans="1:16" x14ac:dyDescent="0.2">
      <c r="A654" s="3" t="s">
        <v>238</v>
      </c>
      <c r="B654" s="3" t="s">
        <v>67</v>
      </c>
      <c r="C654" s="3" t="s">
        <v>623</v>
      </c>
      <c r="D654">
        <v>43</v>
      </c>
      <c r="E654" s="4" t="str">
        <f t="shared" si="40"/>
        <v/>
      </c>
      <c r="F654" t="str">
        <f t="shared" si="41"/>
        <v/>
      </c>
      <c r="G654" t="str">
        <f t="shared" si="42"/>
        <v/>
      </c>
      <c r="H654" t="str">
        <f t="shared" si="43"/>
        <v/>
      </c>
      <c r="J654" s="3" t="s">
        <v>2043</v>
      </c>
      <c r="K654" s="3" t="s">
        <v>2044</v>
      </c>
      <c r="L654">
        <v>3</v>
      </c>
      <c r="M654">
        <v>4</v>
      </c>
      <c r="N654">
        <v>6</v>
      </c>
      <c r="O654">
        <v>7</v>
      </c>
      <c r="P654">
        <v>8</v>
      </c>
    </row>
    <row r="655" spans="1:16" x14ac:dyDescent="0.2">
      <c r="A655" s="3" t="s">
        <v>238</v>
      </c>
      <c r="B655" s="3" t="s">
        <v>67</v>
      </c>
      <c r="C655" s="3" t="s">
        <v>622</v>
      </c>
      <c r="D655">
        <v>6</v>
      </c>
      <c r="E655" s="4" t="str">
        <f t="shared" si="40"/>
        <v/>
      </c>
      <c r="F655" t="str">
        <f t="shared" si="41"/>
        <v/>
      </c>
      <c r="G655" t="str">
        <f t="shared" si="42"/>
        <v/>
      </c>
      <c r="H655" t="str">
        <f t="shared" si="43"/>
        <v/>
      </c>
      <c r="J655" s="3" t="s">
        <v>2043</v>
      </c>
      <c r="K655" s="3" t="s">
        <v>2055</v>
      </c>
      <c r="L655">
        <v>7</v>
      </c>
      <c r="M655">
        <v>8</v>
      </c>
      <c r="N655">
        <v>15</v>
      </c>
      <c r="O655">
        <v>17</v>
      </c>
    </row>
    <row r="656" spans="1:16" x14ac:dyDescent="0.2">
      <c r="A656" s="3" t="s">
        <v>238</v>
      </c>
      <c r="B656" s="3" t="s">
        <v>68</v>
      </c>
      <c r="C656" s="3" t="s">
        <v>298</v>
      </c>
      <c r="D656">
        <v>15</v>
      </c>
      <c r="E656" s="4" t="str">
        <f t="shared" si="40"/>
        <v/>
      </c>
      <c r="F656" t="str">
        <f t="shared" si="41"/>
        <v/>
      </c>
      <c r="G656" t="str">
        <f t="shared" si="42"/>
        <v/>
      </c>
      <c r="H656" t="str">
        <f t="shared" si="43"/>
        <v/>
      </c>
      <c r="K656" s="3" t="s">
        <v>2719</v>
      </c>
      <c r="L656" t="s">
        <v>2720</v>
      </c>
      <c r="M656" t="s">
        <v>2721</v>
      </c>
      <c r="N656" t="s">
        <v>2722</v>
      </c>
      <c r="O656" t="s">
        <v>2723</v>
      </c>
      <c r="P656" t="s">
        <v>2724</v>
      </c>
    </row>
    <row r="657" spans="1:16" x14ac:dyDescent="0.2">
      <c r="A657" s="3" t="s">
        <v>238</v>
      </c>
      <c r="B657" s="3" t="s">
        <v>68</v>
      </c>
      <c r="C657" s="3" t="s">
        <v>623</v>
      </c>
      <c r="D657">
        <v>39</v>
      </c>
      <c r="E657" s="4" t="str">
        <f t="shared" si="40"/>
        <v/>
      </c>
      <c r="F657" t="str">
        <f t="shared" si="41"/>
        <v/>
      </c>
      <c r="G657" t="str">
        <f t="shared" si="42"/>
        <v/>
      </c>
      <c r="H657" t="str">
        <f t="shared" si="43"/>
        <v/>
      </c>
      <c r="J657" s="3" t="s">
        <v>2043</v>
      </c>
      <c r="K657" s="3" t="s">
        <v>2044</v>
      </c>
      <c r="L657">
        <v>3</v>
      </c>
      <c r="M657">
        <v>4</v>
      </c>
      <c r="N657">
        <v>6</v>
      </c>
      <c r="O657">
        <v>7</v>
      </c>
      <c r="P657">
        <v>8</v>
      </c>
    </row>
    <row r="658" spans="1:16" x14ac:dyDescent="0.2">
      <c r="A658" s="3" t="s">
        <v>238</v>
      </c>
      <c r="B658" s="3" t="s">
        <v>68</v>
      </c>
      <c r="C658" s="3" t="s">
        <v>714</v>
      </c>
      <c r="D658">
        <v>39</v>
      </c>
      <c r="E658" s="4" t="str">
        <f t="shared" si="40"/>
        <v/>
      </c>
      <c r="F658" t="str">
        <f t="shared" si="41"/>
        <v/>
      </c>
      <c r="G658" t="str">
        <f t="shared" si="42"/>
        <v/>
      </c>
      <c r="H658" t="str">
        <f t="shared" si="43"/>
        <v/>
      </c>
      <c r="J658" s="3" t="s">
        <v>2725</v>
      </c>
      <c r="K658" s="3" t="s">
        <v>2726</v>
      </c>
      <c r="L658" t="s">
        <v>2727</v>
      </c>
      <c r="M658" t="s">
        <v>2728</v>
      </c>
      <c r="N658" t="s">
        <v>2729</v>
      </c>
      <c r="O658" t="s">
        <v>2730</v>
      </c>
      <c r="P658" t="s">
        <v>2731</v>
      </c>
    </row>
    <row r="659" spans="1:16" x14ac:dyDescent="0.2">
      <c r="A659" s="3" t="s">
        <v>238</v>
      </c>
      <c r="B659" s="3" t="s">
        <v>68</v>
      </c>
      <c r="C659" s="3" t="s">
        <v>711</v>
      </c>
      <c r="D659">
        <v>5</v>
      </c>
      <c r="E659" s="4" t="str">
        <f t="shared" si="40"/>
        <v/>
      </c>
      <c r="F659" t="str">
        <f t="shared" si="41"/>
        <v/>
      </c>
      <c r="G659" t="str">
        <f t="shared" si="42"/>
        <v/>
      </c>
      <c r="H659" t="str">
        <f t="shared" si="43"/>
        <v/>
      </c>
      <c r="J659" s="3" t="s">
        <v>2043</v>
      </c>
      <c r="K659" s="3" t="s">
        <v>2044</v>
      </c>
      <c r="L659">
        <v>2</v>
      </c>
      <c r="M659">
        <v>3</v>
      </c>
      <c r="N659">
        <v>4</v>
      </c>
    </row>
    <row r="660" spans="1:16" x14ac:dyDescent="0.2">
      <c r="A660" s="3" t="s">
        <v>238</v>
      </c>
      <c r="B660" s="3" t="s">
        <v>68</v>
      </c>
      <c r="C660" s="3" t="s">
        <v>713</v>
      </c>
      <c r="D660">
        <v>35</v>
      </c>
      <c r="E660" s="4" t="str">
        <f t="shared" si="40"/>
        <v/>
      </c>
      <c r="F660" t="str">
        <f t="shared" si="41"/>
        <v/>
      </c>
      <c r="G660" t="str">
        <f t="shared" si="42"/>
        <v/>
      </c>
      <c r="H660" t="str">
        <f t="shared" si="43"/>
        <v/>
      </c>
      <c r="K660" s="3" t="s">
        <v>2732</v>
      </c>
      <c r="L660" t="s">
        <v>2733</v>
      </c>
      <c r="M660" t="s">
        <v>2734</v>
      </c>
      <c r="N660" t="s">
        <v>2735</v>
      </c>
      <c r="O660" t="s">
        <v>2736</v>
      </c>
      <c r="P660" t="s">
        <v>2737</v>
      </c>
    </row>
    <row r="661" spans="1:16" x14ac:dyDescent="0.2">
      <c r="A661" s="3" t="s">
        <v>238</v>
      </c>
      <c r="B661" s="3" t="s">
        <v>68</v>
      </c>
      <c r="C661" s="3" t="s">
        <v>705</v>
      </c>
      <c r="D661">
        <v>1</v>
      </c>
      <c r="E661" s="4" t="str">
        <f t="shared" si="40"/>
        <v/>
      </c>
      <c r="F661" t="str">
        <f t="shared" si="41"/>
        <v/>
      </c>
      <c r="G661" t="str">
        <f t="shared" si="42"/>
        <v/>
      </c>
      <c r="H661" t="str">
        <f t="shared" si="43"/>
        <v>common:RequestType:LogThreshold</v>
      </c>
      <c r="J661" s="3" t="s">
        <v>2043</v>
      </c>
    </row>
    <row r="662" spans="1:16" x14ac:dyDescent="0.2">
      <c r="A662" s="3" t="s">
        <v>238</v>
      </c>
      <c r="B662" s="3" t="s">
        <v>68</v>
      </c>
      <c r="C662" s="3" t="s">
        <v>704</v>
      </c>
      <c r="D662">
        <v>1</v>
      </c>
      <c r="E662" s="4" t="str">
        <f t="shared" si="40"/>
        <v/>
      </c>
      <c r="F662" t="str">
        <f t="shared" si="41"/>
        <v/>
      </c>
      <c r="G662" t="str">
        <f t="shared" si="42"/>
        <v/>
      </c>
      <c r="H662" t="str">
        <f t="shared" si="43"/>
        <v/>
      </c>
      <c r="J662" s="3" t="s">
        <v>2216</v>
      </c>
    </row>
    <row r="663" spans="1:16" x14ac:dyDescent="0.2">
      <c r="A663" s="3" t="s">
        <v>238</v>
      </c>
      <c r="B663" s="3" t="s">
        <v>68</v>
      </c>
      <c r="C663" s="3" t="s">
        <v>465</v>
      </c>
      <c r="D663">
        <v>2</v>
      </c>
      <c r="E663" s="4" t="str">
        <f t="shared" si="40"/>
        <v/>
      </c>
      <c r="F663" t="str">
        <f t="shared" si="41"/>
        <v/>
      </c>
      <c r="G663" t="str">
        <f t="shared" si="42"/>
        <v/>
      </c>
      <c r="H663" t="str">
        <f t="shared" si="43"/>
        <v/>
      </c>
      <c r="K663" s="3" t="s">
        <v>2738</v>
      </c>
    </row>
    <row r="664" spans="1:16" x14ac:dyDescent="0.2">
      <c r="A664" s="3" t="s">
        <v>238</v>
      </c>
      <c r="B664" s="3" t="s">
        <v>68</v>
      </c>
      <c r="C664" s="3" t="s">
        <v>703</v>
      </c>
      <c r="D664">
        <v>2</v>
      </c>
      <c r="E664" s="4" t="str">
        <f t="shared" si="40"/>
        <v/>
      </c>
      <c r="F664" t="str">
        <f t="shared" si="41"/>
        <v/>
      </c>
      <c r="G664" t="str">
        <f t="shared" si="42"/>
        <v/>
      </c>
      <c r="H664" t="str">
        <f t="shared" si="43"/>
        <v/>
      </c>
      <c r="K664" s="3" t="s">
        <v>2705</v>
      </c>
    </row>
    <row r="665" spans="1:16" x14ac:dyDescent="0.2">
      <c r="A665" s="3" t="s">
        <v>238</v>
      </c>
      <c r="B665" s="3" t="s">
        <v>68</v>
      </c>
      <c r="C665" s="3" t="s">
        <v>712</v>
      </c>
      <c r="D665">
        <v>1</v>
      </c>
      <c r="E665" s="4" t="str">
        <f t="shared" si="40"/>
        <v/>
      </c>
      <c r="F665" t="str">
        <f t="shared" si="41"/>
        <v/>
      </c>
      <c r="G665" t="str">
        <f t="shared" si="42"/>
        <v/>
      </c>
      <c r="H665" t="str">
        <f t="shared" si="43"/>
        <v/>
      </c>
      <c r="J665" s="3" t="s">
        <v>2216</v>
      </c>
    </row>
    <row r="666" spans="1:16" x14ac:dyDescent="0.2">
      <c r="A666" s="3" t="s">
        <v>238</v>
      </c>
      <c r="B666" s="3" t="s">
        <v>68</v>
      </c>
      <c r="C666" s="3" t="s">
        <v>702</v>
      </c>
      <c r="D666">
        <v>2</v>
      </c>
      <c r="E666" s="4" t="str">
        <f t="shared" si="40"/>
        <v/>
      </c>
      <c r="F666" t="str">
        <f t="shared" si="41"/>
        <v/>
      </c>
      <c r="G666" t="str">
        <f t="shared" si="42"/>
        <v/>
      </c>
      <c r="H666" t="str">
        <f t="shared" si="43"/>
        <v/>
      </c>
      <c r="J666" s="3" t="s">
        <v>2216</v>
      </c>
      <c r="K666" s="3" t="s">
        <v>2217</v>
      </c>
    </row>
    <row r="667" spans="1:16" x14ac:dyDescent="0.2">
      <c r="A667" s="3" t="s">
        <v>238</v>
      </c>
      <c r="B667" s="3" t="s">
        <v>68</v>
      </c>
      <c r="C667" s="3" t="s">
        <v>288</v>
      </c>
      <c r="D667">
        <v>1</v>
      </c>
      <c r="E667" s="4" t="str">
        <f t="shared" si="40"/>
        <v/>
      </c>
      <c r="F667" t="str">
        <f t="shared" si="41"/>
        <v/>
      </c>
      <c r="G667" t="str">
        <f t="shared" si="42"/>
        <v/>
      </c>
      <c r="H667" t="str">
        <f t="shared" si="43"/>
        <v/>
      </c>
      <c r="J667" s="3" t="s">
        <v>2044</v>
      </c>
    </row>
    <row r="668" spans="1:16" x14ac:dyDescent="0.2">
      <c r="A668" s="3" t="s">
        <v>238</v>
      </c>
      <c r="B668" s="3" t="s">
        <v>69</v>
      </c>
      <c r="C668" s="3" t="s">
        <v>667</v>
      </c>
      <c r="D668">
        <v>1</v>
      </c>
      <c r="E668" s="4" t="str">
        <f t="shared" si="40"/>
        <v/>
      </c>
      <c r="F668" t="str">
        <f t="shared" si="41"/>
        <v/>
      </c>
      <c r="G668" t="str">
        <f t="shared" si="42"/>
        <v/>
      </c>
      <c r="H668" t="str">
        <f t="shared" si="43"/>
        <v>common:RZItem:DialType</v>
      </c>
      <c r="J668" s="3" t="s">
        <v>2043</v>
      </c>
    </row>
    <row r="669" spans="1:16" x14ac:dyDescent="0.2">
      <c r="A669" s="3" t="s">
        <v>238</v>
      </c>
      <c r="B669" s="3" t="s">
        <v>69</v>
      </c>
      <c r="C669" s="3" t="s">
        <v>289</v>
      </c>
      <c r="D669">
        <v>1</v>
      </c>
      <c r="E669" s="4" t="str">
        <f t="shared" si="40"/>
        <v/>
      </c>
      <c r="F669" t="str">
        <f t="shared" si="41"/>
        <v/>
      </c>
      <c r="G669" t="str">
        <f t="shared" si="42"/>
        <v/>
      </c>
      <c r="H669" t="str">
        <f t="shared" si="43"/>
        <v>common:RZItem:CustNum</v>
      </c>
      <c r="J669" s="3" t="s">
        <v>2043</v>
      </c>
    </row>
    <row r="670" spans="1:16" x14ac:dyDescent="0.2">
      <c r="A670" s="3" t="s">
        <v>238</v>
      </c>
      <c r="B670" s="3" t="s">
        <v>69</v>
      </c>
      <c r="C670" s="3" t="s">
        <v>715</v>
      </c>
      <c r="D670">
        <v>216</v>
      </c>
      <c r="E670" s="4" t="str">
        <f t="shared" si="40"/>
        <v/>
      </c>
      <c r="F670" t="str">
        <f t="shared" si="41"/>
        <v/>
      </c>
      <c r="G670" t="str">
        <f t="shared" si="42"/>
        <v/>
      </c>
      <c r="H670" t="str">
        <f t="shared" si="43"/>
        <v/>
      </c>
      <c r="K670" s="3" t="s">
        <v>2739</v>
      </c>
      <c r="L670">
        <v>1</v>
      </c>
      <c r="M670">
        <v>1242</v>
      </c>
      <c r="N670">
        <v>1245</v>
      </c>
      <c r="O670">
        <v>1264</v>
      </c>
      <c r="P670">
        <v>1284</v>
      </c>
    </row>
    <row r="671" spans="1:16" x14ac:dyDescent="0.2">
      <c r="A671" s="3" t="s">
        <v>238</v>
      </c>
      <c r="B671" s="3" t="s">
        <v>69</v>
      </c>
      <c r="C671" s="3" t="s">
        <v>445</v>
      </c>
      <c r="D671">
        <v>17</v>
      </c>
      <c r="E671" s="4" t="str">
        <f t="shared" si="40"/>
        <v/>
      </c>
      <c r="F671" t="str">
        <f t="shared" si="41"/>
        <v/>
      </c>
      <c r="G671" t="str">
        <f t="shared" si="42"/>
        <v/>
      </c>
      <c r="H671" t="str">
        <f t="shared" si="43"/>
        <v/>
      </c>
      <c r="J671" s="3" t="s">
        <v>2150</v>
      </c>
      <c r="K671" s="3" t="s">
        <v>2160</v>
      </c>
      <c r="L671" s="7">
        <v>42370</v>
      </c>
      <c r="M671" s="7">
        <v>42433</v>
      </c>
      <c r="N671" s="7">
        <v>42529</v>
      </c>
      <c r="O671" s="7">
        <v>42531</v>
      </c>
      <c r="P671" s="7">
        <v>42552</v>
      </c>
    </row>
    <row r="672" spans="1:16" x14ac:dyDescent="0.2">
      <c r="A672" s="3" t="s">
        <v>238</v>
      </c>
      <c r="B672" s="3" t="s">
        <v>69</v>
      </c>
      <c r="C672" s="3" t="s">
        <v>446</v>
      </c>
      <c r="D672">
        <v>3</v>
      </c>
      <c r="E672" s="4" t="str">
        <f t="shared" si="40"/>
        <v/>
      </c>
      <c r="F672" t="str">
        <f t="shared" si="41"/>
        <v/>
      </c>
      <c r="G672" t="str">
        <f t="shared" si="42"/>
        <v/>
      </c>
      <c r="H672" t="str">
        <f t="shared" si="43"/>
        <v/>
      </c>
      <c r="J672" s="3" t="s">
        <v>2740</v>
      </c>
      <c r="K672" s="3" t="s">
        <v>2671</v>
      </c>
      <c r="L672" s="7">
        <v>18263</v>
      </c>
    </row>
    <row r="673" spans="1:16" x14ac:dyDescent="0.2">
      <c r="A673" s="3" t="s">
        <v>238</v>
      </c>
      <c r="B673" s="3" t="s">
        <v>69</v>
      </c>
      <c r="C673" s="3" t="s">
        <v>669</v>
      </c>
      <c r="D673">
        <v>497</v>
      </c>
      <c r="E673" s="4" t="str">
        <f t="shared" si="40"/>
        <v/>
      </c>
      <c r="F673" t="str">
        <f t="shared" si="41"/>
        <v/>
      </c>
      <c r="G673" t="str">
        <f t="shared" si="42"/>
        <v/>
      </c>
      <c r="H673" t="str">
        <f t="shared" si="43"/>
        <v/>
      </c>
      <c r="J673" s="3" t="s">
        <v>2661</v>
      </c>
      <c r="K673" s="3" t="s">
        <v>2662</v>
      </c>
      <c r="L673" t="s">
        <v>2741</v>
      </c>
      <c r="M673" t="s">
        <v>2663</v>
      </c>
      <c r="N673" t="s">
        <v>2664</v>
      </c>
      <c r="O673" t="s">
        <v>2665</v>
      </c>
      <c r="P673" t="s">
        <v>2742</v>
      </c>
    </row>
    <row r="674" spans="1:16" x14ac:dyDescent="0.2">
      <c r="A674" s="3" t="s">
        <v>238</v>
      </c>
      <c r="B674" s="3" t="s">
        <v>69</v>
      </c>
      <c r="C674" s="3" t="s">
        <v>666</v>
      </c>
      <c r="D674">
        <v>2</v>
      </c>
      <c r="E674" s="4" t="str">
        <f t="shared" si="40"/>
        <v/>
      </c>
      <c r="F674" t="str">
        <f t="shared" si="41"/>
        <v/>
      </c>
      <c r="G674" t="str">
        <f t="shared" si="42"/>
        <v/>
      </c>
      <c r="H674" t="str">
        <f t="shared" si="43"/>
        <v/>
      </c>
      <c r="J674" s="3" t="s">
        <v>2668</v>
      </c>
      <c r="K674" s="3" t="s">
        <v>2669</v>
      </c>
    </row>
    <row r="675" spans="1:16" x14ac:dyDescent="0.2">
      <c r="A675" s="3" t="s">
        <v>238</v>
      </c>
      <c r="B675" s="3" t="s">
        <v>69</v>
      </c>
      <c r="C675" s="3" t="s">
        <v>716</v>
      </c>
      <c r="D675">
        <v>16</v>
      </c>
      <c r="E675" s="4" t="str">
        <f t="shared" si="40"/>
        <v/>
      </c>
      <c r="F675" t="str">
        <f t="shared" si="41"/>
        <v/>
      </c>
      <c r="G675" t="str">
        <f t="shared" si="42"/>
        <v/>
      </c>
      <c r="H675" t="str">
        <f t="shared" si="43"/>
        <v/>
      </c>
      <c r="K675" s="3" t="s">
        <v>3011</v>
      </c>
      <c r="L675" t="s">
        <v>3012</v>
      </c>
      <c r="M675" t="s">
        <v>2743</v>
      </c>
      <c r="N675" t="s">
        <v>2744</v>
      </c>
      <c r="O675" t="s">
        <v>2745</v>
      </c>
      <c r="P675" t="s">
        <v>2746</v>
      </c>
    </row>
    <row r="676" spans="1:16" x14ac:dyDescent="0.2">
      <c r="A676" s="3" t="s">
        <v>238</v>
      </c>
      <c r="B676" s="3" t="s">
        <v>70</v>
      </c>
      <c r="C676" s="3" t="s">
        <v>428</v>
      </c>
      <c r="D676">
        <v>0</v>
      </c>
      <c r="E676" s="4" t="str">
        <f t="shared" si="40"/>
        <v>common:SaldoCounter:Amt</v>
      </c>
      <c r="F676" t="str">
        <f t="shared" si="41"/>
        <v/>
      </c>
      <c r="G676" t="str">
        <f t="shared" si="42"/>
        <v/>
      </c>
      <c r="H676" t="str">
        <f t="shared" si="43"/>
        <v/>
      </c>
    </row>
    <row r="677" spans="1:16" x14ac:dyDescent="0.2">
      <c r="A677" s="3" t="s">
        <v>238</v>
      </c>
      <c r="B677" s="3" t="s">
        <v>70</v>
      </c>
      <c r="C677" s="3" t="s">
        <v>718</v>
      </c>
      <c r="D677">
        <v>0</v>
      </c>
      <c r="E677" s="4" t="str">
        <f t="shared" si="40"/>
        <v>common:SaldoCounter:CustLimit</v>
      </c>
      <c r="F677" t="str">
        <f t="shared" si="41"/>
        <v/>
      </c>
      <c r="G677" t="str">
        <f t="shared" si="42"/>
        <v/>
      </c>
      <c r="H677" t="str">
        <f t="shared" si="43"/>
        <v/>
      </c>
    </row>
    <row r="678" spans="1:16" x14ac:dyDescent="0.2">
      <c r="A678" s="3" t="s">
        <v>238</v>
      </c>
      <c r="B678" s="3" t="s">
        <v>70</v>
      </c>
      <c r="C678" s="3" t="s">
        <v>719</v>
      </c>
      <c r="D678">
        <v>0</v>
      </c>
      <c r="E678" s="4" t="str">
        <f t="shared" si="40"/>
        <v>common:SaldoCounter:MobLimit</v>
      </c>
      <c r="F678" t="str">
        <f t="shared" si="41"/>
        <v/>
      </c>
      <c r="G678" t="str">
        <f t="shared" si="42"/>
        <v/>
      </c>
      <c r="H678" t="str">
        <f t="shared" si="43"/>
        <v/>
      </c>
    </row>
    <row r="679" spans="1:16" x14ac:dyDescent="0.2">
      <c r="A679" s="3" t="s">
        <v>238</v>
      </c>
      <c r="B679" s="3" t="s">
        <v>70</v>
      </c>
      <c r="C679" s="3" t="s">
        <v>720</v>
      </c>
      <c r="D679">
        <v>0</v>
      </c>
      <c r="E679" s="4" t="str">
        <f t="shared" si="40"/>
        <v>common:SaldoCounter:MSSeq</v>
      </c>
      <c r="F679" t="str">
        <f t="shared" si="41"/>
        <v/>
      </c>
      <c r="G679" t="str">
        <f t="shared" si="42"/>
        <v/>
      </c>
      <c r="H679" t="str">
        <f t="shared" si="43"/>
        <v/>
      </c>
    </row>
    <row r="680" spans="1:16" x14ac:dyDescent="0.2">
      <c r="A680" s="3" t="s">
        <v>238</v>
      </c>
      <c r="B680" s="3" t="s">
        <v>70</v>
      </c>
      <c r="C680" s="3" t="s">
        <v>721</v>
      </c>
      <c r="D680">
        <v>0</v>
      </c>
      <c r="E680" s="4" t="str">
        <f t="shared" si="40"/>
        <v>common:SaldoCounter:Period</v>
      </c>
      <c r="F680" t="str">
        <f t="shared" si="41"/>
        <v/>
      </c>
      <c r="G680" t="str">
        <f t="shared" si="42"/>
        <v/>
      </c>
      <c r="H680" t="str">
        <f t="shared" si="43"/>
        <v/>
      </c>
    </row>
    <row r="681" spans="1:16" x14ac:dyDescent="0.2">
      <c r="A681" s="3" t="s">
        <v>238</v>
      </c>
      <c r="B681" s="3" t="s">
        <v>70</v>
      </c>
      <c r="C681" s="3" t="s">
        <v>722</v>
      </c>
      <c r="D681">
        <v>0</v>
      </c>
      <c r="E681" s="4" t="str">
        <f t="shared" si="40"/>
        <v>common:SaldoCounter:qty</v>
      </c>
      <c r="F681" t="str">
        <f t="shared" si="41"/>
        <v/>
      </c>
      <c r="G681" t="str">
        <f t="shared" si="42"/>
        <v/>
      </c>
      <c r="H681" t="str">
        <f t="shared" si="43"/>
        <v/>
      </c>
    </row>
    <row r="682" spans="1:16" x14ac:dyDescent="0.2">
      <c r="A682" s="3" t="s">
        <v>238</v>
      </c>
      <c r="B682" s="3" t="s">
        <v>70</v>
      </c>
      <c r="C682" s="3" t="s">
        <v>560</v>
      </c>
      <c r="D682">
        <v>0</v>
      </c>
      <c r="E682" s="4" t="str">
        <f t="shared" si="40"/>
        <v>common:SaldoCounter:CLI</v>
      </c>
      <c r="F682" t="str">
        <f t="shared" si="41"/>
        <v/>
      </c>
      <c r="G682" t="str">
        <f t="shared" si="42"/>
        <v/>
      </c>
      <c r="H682" t="str">
        <f t="shared" si="43"/>
        <v/>
      </c>
    </row>
    <row r="683" spans="1:16" x14ac:dyDescent="0.2">
      <c r="A683" s="3" t="s">
        <v>238</v>
      </c>
      <c r="B683" s="3" t="s">
        <v>70</v>
      </c>
      <c r="C683" s="3" t="s">
        <v>165</v>
      </c>
      <c r="D683">
        <v>0</v>
      </c>
      <c r="E683" s="4" t="str">
        <f t="shared" si="40"/>
        <v>common:SaldoCounter:InvSeq</v>
      </c>
      <c r="F683" t="str">
        <f t="shared" si="41"/>
        <v/>
      </c>
      <c r="G683" t="str">
        <f t="shared" si="42"/>
        <v/>
      </c>
      <c r="H683" t="str">
        <f t="shared" si="43"/>
        <v/>
      </c>
    </row>
    <row r="684" spans="1:16" x14ac:dyDescent="0.2">
      <c r="A684" s="3" t="s">
        <v>238</v>
      </c>
      <c r="B684" s="3" t="s">
        <v>71</v>
      </c>
      <c r="C684" s="3" t="s">
        <v>71</v>
      </c>
      <c r="D684">
        <v>1</v>
      </c>
      <c r="E684" s="4" t="str">
        <f t="shared" si="40"/>
        <v/>
      </c>
      <c r="F684" t="str">
        <f t="shared" si="41"/>
        <v/>
      </c>
      <c r="G684" t="str">
        <f t="shared" si="42"/>
        <v/>
      </c>
      <c r="H684" t="str">
        <f t="shared" si="43"/>
        <v/>
      </c>
      <c r="J684" s="3" t="s">
        <v>2747</v>
      </c>
    </row>
    <row r="685" spans="1:16" x14ac:dyDescent="0.2">
      <c r="A685" s="3" t="s">
        <v>238</v>
      </c>
      <c r="B685" s="3" t="s">
        <v>71</v>
      </c>
      <c r="C685" s="3" t="s">
        <v>723</v>
      </c>
      <c r="D685">
        <v>1</v>
      </c>
      <c r="E685" s="4" t="str">
        <f t="shared" si="40"/>
        <v/>
      </c>
      <c r="F685" t="str">
        <f t="shared" si="41"/>
        <v/>
      </c>
      <c r="G685" t="str">
        <f t="shared" si="42"/>
        <v/>
      </c>
      <c r="H685" t="str">
        <f t="shared" si="43"/>
        <v/>
      </c>
      <c r="J685" s="3" t="s">
        <v>2748</v>
      </c>
    </row>
    <row r="686" spans="1:16" x14ac:dyDescent="0.2">
      <c r="A686" s="3" t="s">
        <v>238</v>
      </c>
      <c r="B686" s="3" t="s">
        <v>71</v>
      </c>
      <c r="C686" s="3" t="s">
        <v>355</v>
      </c>
      <c r="D686">
        <v>1</v>
      </c>
      <c r="E686" s="4" t="str">
        <f t="shared" si="40"/>
        <v/>
      </c>
      <c r="F686" t="str">
        <f t="shared" si="41"/>
        <v/>
      </c>
      <c r="G686" t="str">
        <f t="shared" si="42"/>
        <v/>
      </c>
      <c r="H686" t="str">
        <f t="shared" si="43"/>
        <v/>
      </c>
      <c r="J686" s="3" t="s">
        <v>2749</v>
      </c>
    </row>
    <row r="687" spans="1:16" x14ac:dyDescent="0.2">
      <c r="A687" s="3" t="s">
        <v>238</v>
      </c>
      <c r="B687" s="3" t="s">
        <v>71</v>
      </c>
      <c r="C687" s="3" t="s">
        <v>288</v>
      </c>
      <c r="D687">
        <v>1</v>
      </c>
      <c r="E687" s="4" t="str">
        <f t="shared" si="40"/>
        <v/>
      </c>
      <c r="F687" t="str">
        <f t="shared" si="41"/>
        <v/>
      </c>
      <c r="G687" t="str">
        <f t="shared" si="42"/>
        <v/>
      </c>
      <c r="H687" t="str">
        <f t="shared" si="43"/>
        <v/>
      </c>
      <c r="J687" s="3" t="s">
        <v>2044</v>
      </c>
    </row>
    <row r="688" spans="1:16" x14ac:dyDescent="0.2">
      <c r="A688" s="3" t="s">
        <v>238</v>
      </c>
      <c r="B688" s="3" t="s">
        <v>72</v>
      </c>
      <c r="C688" s="3" t="s">
        <v>288</v>
      </c>
      <c r="D688">
        <v>1</v>
      </c>
      <c r="E688" s="4" t="str">
        <f t="shared" si="40"/>
        <v/>
      </c>
      <c r="F688" t="str">
        <f t="shared" si="41"/>
        <v/>
      </c>
      <c r="G688" t="str">
        <f t="shared" si="42"/>
        <v/>
      </c>
      <c r="H688" t="str">
        <f t="shared" si="43"/>
        <v/>
      </c>
      <c r="J688" s="3" t="s">
        <v>2044</v>
      </c>
    </row>
    <row r="689" spans="1:16" x14ac:dyDescent="0.2">
      <c r="A689" s="3" t="s">
        <v>238</v>
      </c>
      <c r="B689" s="3" t="s">
        <v>72</v>
      </c>
      <c r="C689" s="3" t="s">
        <v>726</v>
      </c>
      <c r="D689">
        <v>942</v>
      </c>
      <c r="E689" s="4" t="str">
        <f t="shared" si="40"/>
        <v/>
      </c>
      <c r="F689" t="str">
        <f t="shared" si="41"/>
        <v/>
      </c>
      <c r="G689" t="str">
        <f t="shared" si="42"/>
        <v/>
      </c>
      <c r="H689" t="str">
        <f t="shared" si="43"/>
        <v/>
      </c>
      <c r="J689" s="3" t="s">
        <v>2750</v>
      </c>
      <c r="K689" s="3" t="s">
        <v>2751</v>
      </c>
      <c r="L689" s="7">
        <v>41208</v>
      </c>
      <c r="M689" s="7">
        <v>41275</v>
      </c>
      <c r="N689" s="7">
        <v>41309</v>
      </c>
      <c r="O689" s="7">
        <v>41318</v>
      </c>
      <c r="P689" s="7">
        <v>41319</v>
      </c>
    </row>
    <row r="690" spans="1:16" x14ac:dyDescent="0.2">
      <c r="A690" s="3" t="s">
        <v>238</v>
      </c>
      <c r="B690" s="3" t="s">
        <v>72</v>
      </c>
      <c r="C690" s="3" t="s">
        <v>272</v>
      </c>
      <c r="D690">
        <v>5</v>
      </c>
      <c r="E690" s="4" t="str">
        <f t="shared" si="40"/>
        <v/>
      </c>
      <c r="F690" t="str">
        <f t="shared" si="41"/>
        <v/>
      </c>
      <c r="G690" t="str">
        <f t="shared" si="42"/>
        <v/>
      </c>
      <c r="H690" t="str">
        <f t="shared" si="43"/>
        <v/>
      </c>
      <c r="J690" s="3" t="s">
        <v>129</v>
      </c>
      <c r="K690" s="3" t="s">
        <v>2752</v>
      </c>
      <c r="L690" t="s">
        <v>173</v>
      </c>
      <c r="M690" t="s">
        <v>632</v>
      </c>
      <c r="N690" t="s">
        <v>214</v>
      </c>
    </row>
    <row r="691" spans="1:16" x14ac:dyDescent="0.2">
      <c r="A691" s="3" t="s">
        <v>238</v>
      </c>
      <c r="B691" s="3" t="s">
        <v>72</v>
      </c>
      <c r="C691" s="3" t="s">
        <v>725</v>
      </c>
      <c r="D691">
        <v>1082</v>
      </c>
      <c r="E691" s="4" t="str">
        <f t="shared" si="40"/>
        <v/>
      </c>
      <c r="F691" t="str">
        <f t="shared" si="41"/>
        <v/>
      </c>
      <c r="G691" t="str">
        <f t="shared" si="42"/>
        <v/>
      </c>
      <c r="H691" t="str">
        <f t="shared" si="43"/>
        <v/>
      </c>
      <c r="J691" s="3" t="s">
        <v>2753</v>
      </c>
      <c r="K691" s="3" t="s">
        <v>2461</v>
      </c>
      <c r="L691" s="7">
        <v>41095</v>
      </c>
      <c r="M691" s="7">
        <v>41158</v>
      </c>
      <c r="N691" s="7">
        <v>41159</v>
      </c>
      <c r="O691" s="7">
        <v>41162</v>
      </c>
      <c r="P691" s="7">
        <v>41163</v>
      </c>
    </row>
    <row r="692" spans="1:16" x14ac:dyDescent="0.2">
      <c r="A692" s="3" t="s">
        <v>238</v>
      </c>
      <c r="B692" s="3" t="s">
        <v>72</v>
      </c>
      <c r="C692" s="3" t="s">
        <v>724</v>
      </c>
      <c r="D692">
        <v>1</v>
      </c>
      <c r="E692" s="4" t="str">
        <f t="shared" si="40"/>
        <v/>
      </c>
      <c r="F692" t="str">
        <f t="shared" si="41"/>
        <v/>
      </c>
      <c r="G692" t="str">
        <f t="shared" si="42"/>
        <v>common:SalesEvent:Commission</v>
      </c>
      <c r="H692" t="str">
        <f t="shared" si="43"/>
        <v/>
      </c>
      <c r="J692" s="3" t="s">
        <v>2294</v>
      </c>
    </row>
    <row r="693" spans="1:16" x14ac:dyDescent="0.2">
      <c r="A693" s="3" t="s">
        <v>238</v>
      </c>
      <c r="B693" s="3" t="s">
        <v>72</v>
      </c>
      <c r="C693" s="3" t="s">
        <v>730</v>
      </c>
      <c r="D693">
        <v>5</v>
      </c>
      <c r="E693" s="4" t="str">
        <f t="shared" si="40"/>
        <v/>
      </c>
      <c r="F693" t="str">
        <f t="shared" si="41"/>
        <v/>
      </c>
      <c r="G693" t="str">
        <f t="shared" si="42"/>
        <v/>
      </c>
      <c r="H693" t="str">
        <f t="shared" si="43"/>
        <v/>
      </c>
      <c r="K693" s="3" t="s">
        <v>2754</v>
      </c>
      <c r="L693" t="s">
        <v>2755</v>
      </c>
      <c r="M693" t="s">
        <v>2756</v>
      </c>
      <c r="N693" t="s">
        <v>2757</v>
      </c>
    </row>
    <row r="694" spans="1:16" x14ac:dyDescent="0.2">
      <c r="A694" s="3" t="s">
        <v>238</v>
      </c>
      <c r="B694" s="3" t="s">
        <v>72</v>
      </c>
      <c r="C694" s="3" t="s">
        <v>203</v>
      </c>
      <c r="D694">
        <v>14876</v>
      </c>
      <c r="E694" s="4" t="str">
        <f t="shared" si="40"/>
        <v/>
      </c>
      <c r="F694" t="str">
        <f t="shared" si="41"/>
        <v/>
      </c>
      <c r="G694" t="str">
        <f t="shared" si="42"/>
        <v/>
      </c>
      <c r="H694" t="str">
        <f t="shared" si="43"/>
        <v/>
      </c>
      <c r="K694" s="3" t="s">
        <v>2758</v>
      </c>
      <c r="L694" t="s">
        <v>2759</v>
      </c>
      <c r="M694" t="s">
        <v>2760</v>
      </c>
      <c r="N694" t="s">
        <v>2761</v>
      </c>
      <c r="O694" t="s">
        <v>2762</v>
      </c>
      <c r="P694" t="s">
        <v>2763</v>
      </c>
    </row>
    <row r="695" spans="1:16" x14ac:dyDescent="0.2">
      <c r="A695" s="3" t="s">
        <v>238</v>
      </c>
      <c r="B695" s="3" t="s">
        <v>72</v>
      </c>
      <c r="C695" s="3" t="s">
        <v>729</v>
      </c>
      <c r="D695">
        <v>139777</v>
      </c>
      <c r="E695" s="4" t="str">
        <f t="shared" si="40"/>
        <v/>
      </c>
      <c r="F695" t="str">
        <f t="shared" si="41"/>
        <v/>
      </c>
      <c r="G695" t="str">
        <f t="shared" si="42"/>
        <v/>
      </c>
      <c r="H695" t="str">
        <f t="shared" si="43"/>
        <v/>
      </c>
      <c r="J695" s="3" t="s">
        <v>2044</v>
      </c>
      <c r="K695" s="3" t="s">
        <v>2012</v>
      </c>
      <c r="L695">
        <v>3</v>
      </c>
      <c r="M695">
        <v>4</v>
      </c>
      <c r="N695">
        <v>5</v>
      </c>
      <c r="O695">
        <v>6</v>
      </c>
      <c r="P695">
        <v>7</v>
      </c>
    </row>
    <row r="696" spans="1:16" x14ac:dyDescent="0.2">
      <c r="A696" s="3" t="s">
        <v>238</v>
      </c>
      <c r="B696" s="3" t="s">
        <v>72</v>
      </c>
      <c r="C696" s="3" t="s">
        <v>728</v>
      </c>
      <c r="D696">
        <v>11</v>
      </c>
      <c r="E696" s="4" t="str">
        <f t="shared" si="40"/>
        <v/>
      </c>
      <c r="F696" t="str">
        <f t="shared" si="41"/>
        <v/>
      </c>
      <c r="G696" t="str">
        <f t="shared" si="42"/>
        <v/>
      </c>
      <c r="H696" t="str">
        <f t="shared" si="43"/>
        <v/>
      </c>
      <c r="K696" s="3" t="s">
        <v>2764</v>
      </c>
      <c r="L696" t="s">
        <v>2755</v>
      </c>
      <c r="M696" t="s">
        <v>2765</v>
      </c>
      <c r="N696" t="s">
        <v>2766</v>
      </c>
      <c r="O696" t="s">
        <v>1368</v>
      </c>
      <c r="P696" t="s">
        <v>2767</v>
      </c>
    </row>
    <row r="697" spans="1:16" x14ac:dyDescent="0.2">
      <c r="A697" s="3" t="s">
        <v>238</v>
      </c>
      <c r="B697" s="3" t="s">
        <v>72</v>
      </c>
      <c r="C697" s="3" t="s">
        <v>71</v>
      </c>
      <c r="D697">
        <v>27</v>
      </c>
      <c r="E697" s="4" t="str">
        <f t="shared" si="40"/>
        <v/>
      </c>
      <c r="F697" t="str">
        <f t="shared" si="41"/>
        <v/>
      </c>
      <c r="G697" t="str">
        <f t="shared" si="42"/>
        <v/>
      </c>
      <c r="H697" t="str">
        <f t="shared" si="43"/>
        <v/>
      </c>
      <c r="K697" s="3" t="s">
        <v>2768</v>
      </c>
      <c r="L697" t="s">
        <v>2769</v>
      </c>
      <c r="M697" t="s">
        <v>2770</v>
      </c>
      <c r="N697" t="s">
        <v>2771</v>
      </c>
      <c r="O697" t="s">
        <v>2772</v>
      </c>
      <c r="P697" t="s">
        <v>2773</v>
      </c>
    </row>
    <row r="698" spans="1:16" x14ac:dyDescent="0.2">
      <c r="A698" s="3" t="s">
        <v>238</v>
      </c>
      <c r="B698" s="3" t="s">
        <v>72</v>
      </c>
      <c r="C698" s="3" t="s">
        <v>200</v>
      </c>
      <c r="D698">
        <v>891</v>
      </c>
      <c r="E698" s="4" t="str">
        <f t="shared" si="40"/>
        <v/>
      </c>
      <c r="F698" t="str">
        <f t="shared" si="41"/>
        <v/>
      </c>
      <c r="G698" t="str">
        <f t="shared" si="42"/>
        <v/>
      </c>
      <c r="H698" t="str">
        <f t="shared" si="43"/>
        <v/>
      </c>
      <c r="K698" s="3" t="s">
        <v>2774</v>
      </c>
      <c r="L698">
        <v>10296</v>
      </c>
      <c r="M698">
        <v>103422</v>
      </c>
      <c r="N698">
        <v>133656</v>
      </c>
      <c r="O698">
        <v>133878</v>
      </c>
      <c r="P698">
        <v>135173</v>
      </c>
    </row>
    <row r="699" spans="1:16" x14ac:dyDescent="0.2">
      <c r="A699" s="3" t="s">
        <v>238</v>
      </c>
      <c r="B699" s="3" t="s">
        <v>72</v>
      </c>
      <c r="C699" s="3" t="s">
        <v>727</v>
      </c>
      <c r="D699">
        <v>30307</v>
      </c>
      <c r="E699" s="4" t="str">
        <f t="shared" si="40"/>
        <v/>
      </c>
      <c r="F699" t="str">
        <f t="shared" si="41"/>
        <v/>
      </c>
      <c r="G699" t="str">
        <f t="shared" si="42"/>
        <v/>
      </c>
      <c r="H699" t="str">
        <f t="shared" si="43"/>
        <v/>
      </c>
      <c r="K699" s="3" t="s">
        <v>2614</v>
      </c>
      <c r="L699">
        <v>110000002</v>
      </c>
      <c r="M699">
        <v>110000004</v>
      </c>
      <c r="N699">
        <v>110000005</v>
      </c>
      <c r="O699">
        <v>110000006</v>
      </c>
      <c r="P699">
        <v>110000008</v>
      </c>
    </row>
    <row r="700" spans="1:16" x14ac:dyDescent="0.2">
      <c r="A700" s="3" t="s">
        <v>238</v>
      </c>
      <c r="B700" s="3" t="s">
        <v>72</v>
      </c>
      <c r="C700" s="3" t="s">
        <v>398</v>
      </c>
      <c r="D700">
        <v>84988</v>
      </c>
      <c r="E700" s="4" t="str">
        <f t="shared" si="40"/>
        <v/>
      </c>
      <c r="F700" t="str">
        <f t="shared" si="41"/>
        <v/>
      </c>
      <c r="G700" t="str">
        <f t="shared" si="42"/>
        <v/>
      </c>
      <c r="H700" t="str">
        <f t="shared" si="43"/>
        <v/>
      </c>
      <c r="K700" s="3" t="s">
        <v>2775</v>
      </c>
      <c r="L700">
        <v>100042</v>
      </c>
      <c r="M700">
        <v>100043</v>
      </c>
      <c r="N700">
        <v>100047</v>
      </c>
      <c r="O700">
        <v>100106</v>
      </c>
      <c r="P700">
        <v>100108</v>
      </c>
    </row>
    <row r="701" spans="1:16" x14ac:dyDescent="0.2">
      <c r="A701" s="3" t="s">
        <v>238</v>
      </c>
      <c r="B701" s="3" t="s">
        <v>72</v>
      </c>
      <c r="C701" s="3" t="s">
        <v>273</v>
      </c>
      <c r="D701">
        <v>109036</v>
      </c>
      <c r="E701" s="4" t="str">
        <f t="shared" si="40"/>
        <v/>
      </c>
      <c r="F701" t="str">
        <f t="shared" si="41"/>
        <v/>
      </c>
      <c r="G701" t="str">
        <f t="shared" si="42"/>
        <v/>
      </c>
      <c r="H701" t="str">
        <f t="shared" si="43"/>
        <v/>
      </c>
      <c r="J701" s="3" t="s">
        <v>2272</v>
      </c>
      <c r="K701" s="3" t="s">
        <v>2330</v>
      </c>
      <c r="L701">
        <v>10000</v>
      </c>
      <c r="M701">
        <v>10001</v>
      </c>
      <c r="N701">
        <v>100017</v>
      </c>
      <c r="O701">
        <v>10002</v>
      </c>
      <c r="P701">
        <v>100027</v>
      </c>
    </row>
    <row r="702" spans="1:16" x14ac:dyDescent="0.2">
      <c r="A702" s="3" t="s">
        <v>238</v>
      </c>
      <c r="B702" s="3" t="s">
        <v>73</v>
      </c>
      <c r="C702" s="3" t="s">
        <v>203</v>
      </c>
      <c r="D702">
        <v>830</v>
      </c>
      <c r="E702" s="4" t="str">
        <f t="shared" si="40"/>
        <v/>
      </c>
      <c r="F702" t="str">
        <f t="shared" si="41"/>
        <v/>
      </c>
      <c r="G702" t="str">
        <f t="shared" si="42"/>
        <v/>
      </c>
      <c r="H702" t="str">
        <f t="shared" si="43"/>
        <v/>
      </c>
      <c r="J702" s="3" t="s">
        <v>2776</v>
      </c>
      <c r="K702" s="3" t="s">
        <v>2777</v>
      </c>
      <c r="L702" t="s">
        <v>2778</v>
      </c>
      <c r="M702" t="s">
        <v>2779</v>
      </c>
      <c r="N702" t="s">
        <v>2780</v>
      </c>
      <c r="O702" t="s">
        <v>2781</v>
      </c>
      <c r="P702" t="s">
        <v>2782</v>
      </c>
    </row>
    <row r="703" spans="1:16" x14ac:dyDescent="0.2">
      <c r="A703" s="3" t="s">
        <v>238</v>
      </c>
      <c r="B703" s="3" t="s">
        <v>73</v>
      </c>
      <c r="C703" s="3" t="s">
        <v>200</v>
      </c>
      <c r="D703">
        <v>686</v>
      </c>
      <c r="E703" s="4" t="str">
        <f t="shared" si="40"/>
        <v/>
      </c>
      <c r="F703" t="str">
        <f t="shared" si="41"/>
        <v/>
      </c>
      <c r="G703" t="str">
        <f t="shared" si="42"/>
        <v/>
      </c>
      <c r="H703" t="str">
        <f t="shared" si="43"/>
        <v/>
      </c>
      <c r="J703" s="3" t="s">
        <v>2783</v>
      </c>
      <c r="K703" s="3" t="s">
        <v>2784</v>
      </c>
      <c r="L703" t="s">
        <v>2785</v>
      </c>
      <c r="M703" t="s">
        <v>2786</v>
      </c>
      <c r="N703" t="s">
        <v>2787</v>
      </c>
      <c r="O703" t="s">
        <v>2788</v>
      </c>
      <c r="P703" t="s">
        <v>2789</v>
      </c>
    </row>
    <row r="704" spans="1:16" x14ac:dyDescent="0.2">
      <c r="A704" s="3" t="s">
        <v>238</v>
      </c>
      <c r="B704" s="3" t="s">
        <v>74</v>
      </c>
      <c r="C704" s="3" t="s">
        <v>731</v>
      </c>
      <c r="D704">
        <v>3</v>
      </c>
      <c r="E704" s="4" t="str">
        <f t="shared" si="40"/>
        <v/>
      </c>
      <c r="F704" t="str">
        <f t="shared" si="41"/>
        <v/>
      </c>
      <c r="G704" t="str">
        <f t="shared" si="42"/>
        <v/>
      </c>
      <c r="H704" t="str">
        <f t="shared" si="43"/>
        <v/>
      </c>
      <c r="J704" s="3" t="s">
        <v>2790</v>
      </c>
      <c r="K704" s="3" t="s">
        <v>2791</v>
      </c>
      <c r="L704" s="7">
        <v>42520</v>
      </c>
    </row>
    <row r="705" spans="1:13" x14ac:dyDescent="0.2">
      <c r="A705" s="3" t="s">
        <v>238</v>
      </c>
      <c r="B705" s="3" t="s">
        <v>74</v>
      </c>
      <c r="C705" s="3" t="s">
        <v>289</v>
      </c>
      <c r="D705">
        <v>2</v>
      </c>
      <c r="E705" s="4" t="str">
        <f t="shared" si="40"/>
        <v/>
      </c>
      <c r="F705" t="str">
        <f t="shared" si="41"/>
        <v/>
      </c>
      <c r="G705" t="str">
        <f t="shared" si="42"/>
        <v/>
      </c>
      <c r="H705" t="str">
        <f t="shared" si="43"/>
        <v/>
      </c>
      <c r="J705" s="3" t="s">
        <v>2792</v>
      </c>
      <c r="K705" s="3" t="s">
        <v>2793</v>
      </c>
    </row>
    <row r="706" spans="1:13" x14ac:dyDescent="0.2">
      <c r="A706" s="3" t="s">
        <v>238</v>
      </c>
      <c r="B706" s="3" t="s">
        <v>74</v>
      </c>
      <c r="C706" s="3" t="s">
        <v>327</v>
      </c>
      <c r="D706">
        <v>2</v>
      </c>
      <c r="E706" s="4" t="str">
        <f t="shared" si="40"/>
        <v/>
      </c>
      <c r="F706" t="str">
        <f t="shared" si="41"/>
        <v/>
      </c>
      <c r="G706" t="str">
        <f t="shared" si="42"/>
        <v/>
      </c>
      <c r="H706" t="str">
        <f t="shared" si="43"/>
        <v/>
      </c>
      <c r="J706" s="3" t="s">
        <v>2794</v>
      </c>
      <c r="K706" s="3" t="s">
        <v>2795</v>
      </c>
    </row>
    <row r="707" spans="1:13" x14ac:dyDescent="0.2">
      <c r="A707" s="3" t="s">
        <v>238</v>
      </c>
      <c r="B707" s="3" t="s">
        <v>74</v>
      </c>
      <c r="C707" s="3" t="s">
        <v>576</v>
      </c>
      <c r="D707">
        <v>2</v>
      </c>
      <c r="E707" s="4" t="str">
        <f t="shared" ref="E707:E770" si="44">IF(D707=0,A707&amp;":"&amp;B707&amp;":"&amp;C707,"")</f>
        <v/>
      </c>
      <c r="F707" t="str">
        <f t="shared" si="41"/>
        <v/>
      </c>
      <c r="G707" t="str">
        <f t="shared" si="42"/>
        <v/>
      </c>
      <c r="H707" t="str">
        <f t="shared" si="43"/>
        <v/>
      </c>
      <c r="J707" s="3" t="s">
        <v>2043</v>
      </c>
      <c r="K707" s="3" t="s">
        <v>2796</v>
      </c>
    </row>
    <row r="708" spans="1:13" x14ac:dyDescent="0.2">
      <c r="A708" s="3" t="s">
        <v>238</v>
      </c>
      <c r="B708" s="3" t="s">
        <v>74</v>
      </c>
      <c r="C708" s="3" t="s">
        <v>740</v>
      </c>
      <c r="D708">
        <v>2</v>
      </c>
      <c r="E708" s="4" t="str">
        <f t="shared" si="44"/>
        <v/>
      </c>
      <c r="F708" t="str">
        <f t="shared" ref="F708:F771" si="45">IF(AND(D708=1,J708=""),A708&amp;":"&amp;B708&amp;":"&amp;C708,"")</f>
        <v/>
      </c>
      <c r="G708" t="str">
        <f t="shared" ref="G708:G771" si="46">IF(AND(D708=1,J708="?"),A708&amp;":"&amp;B708&amp;":"&amp;C708,"")</f>
        <v/>
      </c>
      <c r="H708" t="str">
        <f t="shared" ref="H708:H771" si="47">IF(AND(D708=1,J708="0"),A708&amp;":"&amp;B708&amp;":"&amp;C708,"")</f>
        <v/>
      </c>
      <c r="J708" s="3" t="s">
        <v>2216</v>
      </c>
      <c r="K708" s="3" t="s">
        <v>2217</v>
      </c>
    </row>
    <row r="709" spans="1:13" x14ac:dyDescent="0.2">
      <c r="A709" s="3" t="s">
        <v>238</v>
      </c>
      <c r="B709" s="3" t="s">
        <v>74</v>
      </c>
      <c r="C709" s="3" t="s">
        <v>738</v>
      </c>
      <c r="D709">
        <v>1</v>
      </c>
      <c r="E709" s="4" t="str">
        <f t="shared" si="44"/>
        <v/>
      </c>
      <c r="F709" t="str">
        <f t="shared" si="45"/>
        <v/>
      </c>
      <c r="G709" t="str">
        <f t="shared" si="46"/>
        <v/>
      </c>
      <c r="H709" t="str">
        <f t="shared" si="47"/>
        <v/>
      </c>
      <c r="J709" s="3" t="s">
        <v>2044</v>
      </c>
    </row>
    <row r="710" spans="1:13" x14ac:dyDescent="0.2">
      <c r="A710" s="3" t="s">
        <v>238</v>
      </c>
      <c r="B710" s="3" t="s">
        <v>74</v>
      </c>
      <c r="C710" s="3" t="s">
        <v>737</v>
      </c>
      <c r="D710">
        <v>3</v>
      </c>
      <c r="E710" s="4" t="str">
        <f t="shared" si="44"/>
        <v/>
      </c>
      <c r="F710" t="str">
        <f t="shared" si="45"/>
        <v/>
      </c>
      <c r="G710" t="str">
        <f t="shared" si="46"/>
        <v/>
      </c>
      <c r="H710" t="str">
        <f t="shared" si="47"/>
        <v/>
      </c>
      <c r="J710" s="3" t="s">
        <v>2329</v>
      </c>
      <c r="K710" s="3" t="s">
        <v>2364</v>
      </c>
      <c r="L710">
        <v>342</v>
      </c>
    </row>
    <row r="711" spans="1:13" x14ac:dyDescent="0.2">
      <c r="A711" s="3" t="s">
        <v>238</v>
      </c>
      <c r="B711" s="3" t="s">
        <v>74</v>
      </c>
      <c r="C711" s="3" t="s">
        <v>736</v>
      </c>
      <c r="D711">
        <v>2</v>
      </c>
      <c r="E711" s="4" t="str">
        <f t="shared" si="44"/>
        <v/>
      </c>
      <c r="F711" t="str">
        <f t="shared" si="45"/>
        <v/>
      </c>
      <c r="G711" t="str">
        <f t="shared" si="46"/>
        <v/>
      </c>
      <c r="H711" t="str">
        <f t="shared" si="47"/>
        <v/>
      </c>
      <c r="J711" s="3" t="s">
        <v>2790</v>
      </c>
      <c r="K711" s="3" t="s">
        <v>2294</v>
      </c>
    </row>
    <row r="712" spans="1:13" x14ac:dyDescent="0.2">
      <c r="A712" s="3" t="s">
        <v>238</v>
      </c>
      <c r="B712" s="3" t="s">
        <v>74</v>
      </c>
      <c r="C712" s="3" t="s">
        <v>735</v>
      </c>
      <c r="D712">
        <v>1</v>
      </c>
      <c r="E712" s="4" t="str">
        <f t="shared" si="44"/>
        <v/>
      </c>
      <c r="F712" t="str">
        <f t="shared" si="45"/>
        <v/>
      </c>
      <c r="G712" t="str">
        <f t="shared" si="46"/>
        <v>common:SubventionEvent:SubvPaid</v>
      </c>
      <c r="H712" t="str">
        <f t="shared" si="47"/>
        <v/>
      </c>
      <c r="J712" s="3" t="s">
        <v>2294</v>
      </c>
    </row>
    <row r="713" spans="1:13" x14ac:dyDescent="0.2">
      <c r="A713" s="3" t="s">
        <v>238</v>
      </c>
      <c r="B713" s="3" t="s">
        <v>74</v>
      </c>
      <c r="C713" s="3" t="s">
        <v>734</v>
      </c>
      <c r="D713">
        <v>4</v>
      </c>
      <c r="E713" s="4" t="str">
        <f t="shared" si="44"/>
        <v/>
      </c>
      <c r="F713" t="str">
        <f t="shared" si="45"/>
        <v/>
      </c>
      <c r="G713" t="str">
        <f t="shared" si="46"/>
        <v/>
      </c>
      <c r="H713" t="str">
        <f t="shared" si="47"/>
        <v/>
      </c>
      <c r="J713" s="3" t="s">
        <v>2044</v>
      </c>
      <c r="K713" s="3" t="s">
        <v>2363</v>
      </c>
      <c r="L713">
        <v>4112</v>
      </c>
      <c r="M713">
        <v>4113</v>
      </c>
    </row>
    <row r="714" spans="1:13" x14ac:dyDescent="0.2">
      <c r="A714" s="3" t="s">
        <v>238</v>
      </c>
      <c r="B714" s="3" t="s">
        <v>74</v>
      </c>
      <c r="C714" s="3" t="s">
        <v>733</v>
      </c>
      <c r="D714">
        <v>3</v>
      </c>
      <c r="E714" s="4" t="str">
        <f t="shared" si="44"/>
        <v/>
      </c>
      <c r="F714" t="str">
        <f t="shared" si="45"/>
        <v/>
      </c>
      <c r="G714" t="str">
        <f t="shared" si="46"/>
        <v/>
      </c>
      <c r="H714" t="str">
        <f t="shared" si="47"/>
        <v/>
      </c>
      <c r="J714" s="3" t="s">
        <v>2790</v>
      </c>
      <c r="K714" s="3" t="s">
        <v>2797</v>
      </c>
      <c r="L714" s="7">
        <v>42520</v>
      </c>
    </row>
    <row r="715" spans="1:13" x14ac:dyDescent="0.2">
      <c r="A715" s="3" t="s">
        <v>238</v>
      </c>
      <c r="B715" s="3" t="s">
        <v>74</v>
      </c>
      <c r="C715" s="3" t="s">
        <v>732</v>
      </c>
      <c r="D715">
        <v>3</v>
      </c>
      <c r="E715" s="4" t="str">
        <f t="shared" si="44"/>
        <v/>
      </c>
      <c r="F715" t="str">
        <f t="shared" si="45"/>
        <v/>
      </c>
      <c r="G715" t="str">
        <f t="shared" si="46"/>
        <v/>
      </c>
      <c r="H715" t="str">
        <f t="shared" si="47"/>
        <v/>
      </c>
      <c r="J715" s="3" t="s">
        <v>2798</v>
      </c>
      <c r="K715" s="3" t="s">
        <v>2799</v>
      </c>
      <c r="L715">
        <v>259</v>
      </c>
    </row>
    <row r="716" spans="1:13" x14ac:dyDescent="0.2">
      <c r="A716" s="3" t="s">
        <v>238</v>
      </c>
      <c r="B716" s="3" t="s">
        <v>74</v>
      </c>
      <c r="C716" s="3" t="s">
        <v>583</v>
      </c>
      <c r="D716">
        <v>2</v>
      </c>
      <c r="E716" s="4" t="str">
        <f t="shared" si="44"/>
        <v/>
      </c>
      <c r="F716" t="str">
        <f t="shared" si="45"/>
        <v/>
      </c>
      <c r="G716" t="str">
        <f t="shared" si="46"/>
        <v/>
      </c>
      <c r="H716" t="str">
        <f t="shared" si="47"/>
        <v/>
      </c>
      <c r="J716" s="3" t="s">
        <v>2043</v>
      </c>
      <c r="K716" s="3" t="s">
        <v>2044</v>
      </c>
    </row>
    <row r="717" spans="1:13" x14ac:dyDescent="0.2">
      <c r="A717" s="3" t="s">
        <v>238</v>
      </c>
      <c r="B717" s="3" t="s">
        <v>74</v>
      </c>
      <c r="C717" s="3" t="s">
        <v>729</v>
      </c>
      <c r="D717">
        <v>4</v>
      </c>
      <c r="E717" s="4" t="str">
        <f t="shared" si="44"/>
        <v/>
      </c>
      <c r="F717" t="str">
        <f t="shared" si="45"/>
        <v/>
      </c>
      <c r="G717" t="str">
        <f t="shared" si="46"/>
        <v/>
      </c>
      <c r="H717" t="str">
        <f t="shared" si="47"/>
        <v/>
      </c>
      <c r="J717" s="3" t="s">
        <v>2800</v>
      </c>
      <c r="K717" s="3" t="s">
        <v>2801</v>
      </c>
      <c r="L717">
        <v>9999</v>
      </c>
      <c r="M717">
        <v>99999</v>
      </c>
    </row>
    <row r="718" spans="1:13" x14ac:dyDescent="0.2">
      <c r="A718" s="3" t="s">
        <v>238</v>
      </c>
      <c r="B718" s="3" t="s">
        <v>74</v>
      </c>
      <c r="C718" s="3" t="s">
        <v>739</v>
      </c>
      <c r="D718">
        <v>2</v>
      </c>
      <c r="E718" s="4" t="str">
        <f t="shared" si="44"/>
        <v/>
      </c>
      <c r="F718" t="str">
        <f t="shared" si="45"/>
        <v/>
      </c>
      <c r="G718" t="str">
        <f t="shared" si="46"/>
        <v/>
      </c>
      <c r="H718" t="str">
        <f t="shared" si="47"/>
        <v/>
      </c>
      <c r="J718" s="3" t="s">
        <v>764</v>
      </c>
      <c r="K718" s="3" t="s">
        <v>2802</v>
      </c>
    </row>
    <row r="719" spans="1:13" x14ac:dyDescent="0.2">
      <c r="A719" s="3" t="s">
        <v>238</v>
      </c>
      <c r="B719" s="3" t="s">
        <v>75</v>
      </c>
      <c r="C719" s="3" t="s">
        <v>742</v>
      </c>
      <c r="D719">
        <v>1</v>
      </c>
      <c r="E719" s="4" t="str">
        <f t="shared" si="44"/>
        <v/>
      </c>
      <c r="F719" t="str">
        <f t="shared" si="45"/>
        <v/>
      </c>
      <c r="G719" t="str">
        <f t="shared" si="46"/>
        <v/>
      </c>
      <c r="H719" t="str">
        <f t="shared" si="47"/>
        <v/>
      </c>
      <c r="J719" s="3" t="s">
        <v>1925</v>
      </c>
    </row>
    <row r="720" spans="1:13" x14ac:dyDescent="0.2">
      <c r="A720" s="3" t="s">
        <v>238</v>
      </c>
      <c r="B720" s="3" t="s">
        <v>75</v>
      </c>
      <c r="C720" s="3" t="s">
        <v>729</v>
      </c>
      <c r="D720">
        <v>1</v>
      </c>
      <c r="E720" s="4" t="str">
        <f t="shared" si="44"/>
        <v/>
      </c>
      <c r="F720" t="str">
        <f t="shared" si="45"/>
        <v/>
      </c>
      <c r="G720" t="str">
        <f t="shared" si="46"/>
        <v/>
      </c>
      <c r="H720" t="str">
        <f t="shared" si="47"/>
        <v/>
      </c>
      <c r="J720" s="3" t="s">
        <v>2803</v>
      </c>
    </row>
    <row r="721" spans="1:16" x14ac:dyDescent="0.2">
      <c r="A721" s="3" t="s">
        <v>238</v>
      </c>
      <c r="B721" s="3" t="s">
        <v>75</v>
      </c>
      <c r="C721" s="3" t="s">
        <v>733</v>
      </c>
      <c r="D721">
        <v>1</v>
      </c>
      <c r="E721" s="4" t="str">
        <f t="shared" si="44"/>
        <v/>
      </c>
      <c r="F721" t="str">
        <f t="shared" si="45"/>
        <v/>
      </c>
      <c r="G721" t="str">
        <f t="shared" si="46"/>
        <v/>
      </c>
      <c r="H721" t="str">
        <f t="shared" si="47"/>
        <v/>
      </c>
      <c r="J721" s="3" t="s">
        <v>2790</v>
      </c>
    </row>
    <row r="722" spans="1:16" x14ac:dyDescent="0.2">
      <c r="A722" s="3" t="s">
        <v>238</v>
      </c>
      <c r="B722" s="3" t="s">
        <v>75</v>
      </c>
      <c r="C722" s="3" t="s">
        <v>743</v>
      </c>
      <c r="D722">
        <v>1</v>
      </c>
      <c r="E722" s="4" t="str">
        <f t="shared" si="44"/>
        <v/>
      </c>
      <c r="F722" t="str">
        <f t="shared" si="45"/>
        <v/>
      </c>
      <c r="G722" t="str">
        <f t="shared" si="46"/>
        <v/>
      </c>
      <c r="H722" t="str">
        <f t="shared" si="47"/>
        <v/>
      </c>
      <c r="J722" s="3" t="s">
        <v>1401</v>
      </c>
    </row>
    <row r="723" spans="1:16" x14ac:dyDescent="0.2">
      <c r="A723" s="3" t="s">
        <v>238</v>
      </c>
      <c r="B723" s="3" t="s">
        <v>75</v>
      </c>
      <c r="C723" s="3" t="s">
        <v>736</v>
      </c>
      <c r="D723">
        <v>1</v>
      </c>
      <c r="E723" s="4" t="str">
        <f t="shared" si="44"/>
        <v/>
      </c>
      <c r="F723" t="str">
        <f t="shared" si="45"/>
        <v/>
      </c>
      <c r="G723" t="str">
        <f t="shared" si="46"/>
        <v/>
      </c>
      <c r="H723" t="str">
        <f t="shared" si="47"/>
        <v/>
      </c>
      <c r="J723" s="3" t="s">
        <v>2790</v>
      </c>
    </row>
    <row r="724" spans="1:16" x14ac:dyDescent="0.2">
      <c r="A724" s="3" t="s">
        <v>238</v>
      </c>
      <c r="B724" s="3" t="s">
        <v>75</v>
      </c>
      <c r="C724" s="3" t="s">
        <v>744</v>
      </c>
      <c r="D724">
        <v>1</v>
      </c>
      <c r="E724" s="4" t="str">
        <f t="shared" si="44"/>
        <v/>
      </c>
      <c r="F724" t="str">
        <f t="shared" si="45"/>
        <v>common:SubventionLog:SubvTarget</v>
      </c>
      <c r="G724" t="str">
        <f t="shared" si="46"/>
        <v/>
      </c>
      <c r="H724" t="str">
        <f t="shared" si="47"/>
        <v/>
      </c>
    </row>
    <row r="725" spans="1:16" x14ac:dyDescent="0.2">
      <c r="A725" s="3" t="s">
        <v>238</v>
      </c>
      <c r="B725" s="3" t="s">
        <v>75</v>
      </c>
      <c r="C725" s="3" t="s">
        <v>739</v>
      </c>
      <c r="D725">
        <v>1</v>
      </c>
      <c r="E725" s="4" t="str">
        <f t="shared" si="44"/>
        <v/>
      </c>
      <c r="F725" t="str">
        <f t="shared" si="45"/>
        <v/>
      </c>
      <c r="G725" t="str">
        <f t="shared" si="46"/>
        <v/>
      </c>
      <c r="H725" t="str">
        <f t="shared" si="47"/>
        <v/>
      </c>
      <c r="J725" s="3" t="s">
        <v>2802</v>
      </c>
    </row>
    <row r="726" spans="1:16" x14ac:dyDescent="0.2">
      <c r="A726" s="3" t="s">
        <v>238</v>
      </c>
      <c r="B726" s="3" t="s">
        <v>76</v>
      </c>
      <c r="C726" s="3" t="s">
        <v>494</v>
      </c>
      <c r="D726">
        <v>372</v>
      </c>
      <c r="E726" s="4" t="str">
        <f t="shared" si="44"/>
        <v/>
      </c>
      <c r="F726" t="str">
        <f t="shared" si="45"/>
        <v/>
      </c>
      <c r="G726" t="str">
        <f t="shared" si="46"/>
        <v/>
      </c>
      <c r="H726" t="str">
        <f t="shared" si="47"/>
        <v/>
      </c>
      <c r="J726" s="3" t="s">
        <v>91</v>
      </c>
      <c r="K726" s="3" t="s">
        <v>92</v>
      </c>
      <c r="L726" t="s">
        <v>0</v>
      </c>
      <c r="M726" t="s">
        <v>1</v>
      </c>
      <c r="N726" t="s">
        <v>94</v>
      </c>
      <c r="O726" t="s">
        <v>2804</v>
      </c>
      <c r="P726" t="s">
        <v>2805</v>
      </c>
    </row>
    <row r="727" spans="1:16" x14ac:dyDescent="0.2">
      <c r="A727" s="3" t="s">
        <v>238</v>
      </c>
      <c r="B727" s="3" t="s">
        <v>76</v>
      </c>
      <c r="C727" s="3" t="s">
        <v>745</v>
      </c>
      <c r="D727">
        <v>41</v>
      </c>
      <c r="E727" s="4" t="str">
        <f t="shared" si="44"/>
        <v/>
      </c>
      <c r="F727" t="str">
        <f t="shared" si="45"/>
        <v/>
      </c>
      <c r="G727" t="str">
        <f t="shared" si="46"/>
        <v/>
      </c>
      <c r="H727" t="str">
        <f t="shared" si="47"/>
        <v/>
      </c>
      <c r="J727" s="3" t="s">
        <v>2806</v>
      </c>
      <c r="K727" s="3" t="s">
        <v>2807</v>
      </c>
      <c r="L727" t="s">
        <v>2523</v>
      </c>
      <c r="M727" t="s">
        <v>2808</v>
      </c>
      <c r="N727" t="s">
        <v>2809</v>
      </c>
      <c r="O727" t="s">
        <v>2524</v>
      </c>
      <c r="P727" t="s">
        <v>2810</v>
      </c>
    </row>
    <row r="728" spans="1:16" x14ac:dyDescent="0.2">
      <c r="A728" s="3" t="s">
        <v>238</v>
      </c>
      <c r="B728" s="3" t="s">
        <v>77</v>
      </c>
      <c r="C728" s="3" t="s">
        <v>501</v>
      </c>
      <c r="D728">
        <v>45</v>
      </c>
      <c r="E728" s="4" t="str">
        <f t="shared" si="44"/>
        <v/>
      </c>
      <c r="F728" t="str">
        <f t="shared" si="45"/>
        <v/>
      </c>
      <c r="G728" t="str">
        <f t="shared" si="46"/>
        <v/>
      </c>
      <c r="H728" t="str">
        <f t="shared" si="47"/>
        <v/>
      </c>
      <c r="K728" s="3" t="s">
        <v>2044</v>
      </c>
      <c r="L728">
        <v>3</v>
      </c>
      <c r="M728">
        <v>6.7</v>
      </c>
      <c r="N728">
        <v>8</v>
      </c>
      <c r="O728" t="s">
        <v>2811</v>
      </c>
      <c r="P728" t="s">
        <v>2812</v>
      </c>
    </row>
    <row r="729" spans="1:16" x14ac:dyDescent="0.2">
      <c r="A729" s="3" t="s">
        <v>238</v>
      </c>
      <c r="B729" s="3" t="s">
        <v>77</v>
      </c>
      <c r="C729" s="3" t="s">
        <v>748</v>
      </c>
      <c r="D729">
        <v>394</v>
      </c>
      <c r="E729" s="4" t="str">
        <f t="shared" si="44"/>
        <v/>
      </c>
      <c r="F729" t="str">
        <f t="shared" si="45"/>
        <v/>
      </c>
      <c r="G729" t="str">
        <f t="shared" si="46"/>
        <v/>
      </c>
      <c r="H729" t="str">
        <f t="shared" si="47"/>
        <v/>
      </c>
      <c r="K729" s="3" t="s">
        <v>2188</v>
      </c>
      <c r="L729" t="s">
        <v>2269</v>
      </c>
      <c r="M729" t="s">
        <v>2270</v>
      </c>
      <c r="N729">
        <v>0</v>
      </c>
      <c r="O729" t="s">
        <v>2813</v>
      </c>
      <c r="P729">
        <v>1</v>
      </c>
    </row>
    <row r="730" spans="1:16" x14ac:dyDescent="0.2">
      <c r="A730" s="3" t="s">
        <v>238</v>
      </c>
      <c r="B730" s="3" t="s">
        <v>77</v>
      </c>
      <c r="C730" s="3" t="s">
        <v>747</v>
      </c>
      <c r="D730">
        <v>911</v>
      </c>
      <c r="E730" s="4" t="str">
        <f t="shared" si="44"/>
        <v/>
      </c>
      <c r="F730" t="str">
        <f t="shared" si="45"/>
        <v/>
      </c>
      <c r="G730" t="str">
        <f t="shared" si="46"/>
        <v/>
      </c>
      <c r="H730" t="str">
        <f t="shared" si="47"/>
        <v/>
      </c>
      <c r="K730" s="3" t="s">
        <v>2814</v>
      </c>
      <c r="L730" t="s">
        <v>2815</v>
      </c>
      <c r="M730" t="s">
        <v>2270</v>
      </c>
      <c r="N730" t="s">
        <v>2816</v>
      </c>
      <c r="O730" t="s">
        <v>2817</v>
      </c>
      <c r="P730" t="s">
        <v>2818</v>
      </c>
    </row>
    <row r="731" spans="1:16" x14ac:dyDescent="0.2">
      <c r="A731" s="3" t="s">
        <v>238</v>
      </c>
      <c r="B731" s="3" t="s">
        <v>77</v>
      </c>
      <c r="C731" s="3" t="s">
        <v>746</v>
      </c>
      <c r="D731">
        <v>91</v>
      </c>
      <c r="E731" s="4" t="str">
        <f t="shared" si="44"/>
        <v/>
      </c>
      <c r="F731" t="str">
        <f t="shared" si="45"/>
        <v/>
      </c>
      <c r="G731" t="str">
        <f t="shared" si="46"/>
        <v/>
      </c>
      <c r="H731" t="str">
        <f t="shared" si="47"/>
        <v/>
      </c>
      <c r="K731" s="3" t="s">
        <v>2044</v>
      </c>
      <c r="L731">
        <v>2</v>
      </c>
      <c r="M731">
        <v>3</v>
      </c>
      <c r="N731">
        <v>4</v>
      </c>
      <c r="O731">
        <v>5</v>
      </c>
      <c r="P731" t="s">
        <v>2702</v>
      </c>
    </row>
    <row r="732" spans="1:16" x14ac:dyDescent="0.2">
      <c r="A732" s="3" t="s">
        <v>238</v>
      </c>
      <c r="B732" s="3" t="s">
        <v>77</v>
      </c>
      <c r="C732" s="3" t="s">
        <v>702</v>
      </c>
      <c r="D732">
        <v>2</v>
      </c>
      <c r="E732" s="4" t="str">
        <f t="shared" si="44"/>
        <v/>
      </c>
      <c r="F732" t="str">
        <f t="shared" si="45"/>
        <v/>
      </c>
      <c r="G732" t="str">
        <f t="shared" si="46"/>
        <v/>
      </c>
      <c r="H732" t="str">
        <f t="shared" si="47"/>
        <v/>
      </c>
      <c r="J732" s="3" t="s">
        <v>2043</v>
      </c>
      <c r="K732" s="3" t="s">
        <v>2044</v>
      </c>
    </row>
    <row r="733" spans="1:16" x14ac:dyDescent="0.2">
      <c r="A733" s="3" t="s">
        <v>238</v>
      </c>
      <c r="B733" s="3" t="s">
        <v>77</v>
      </c>
      <c r="C733" s="3" t="s">
        <v>171</v>
      </c>
      <c r="D733">
        <v>15</v>
      </c>
      <c r="E733" s="4" t="str">
        <f t="shared" si="44"/>
        <v/>
      </c>
      <c r="F733" t="str">
        <f t="shared" si="45"/>
        <v/>
      </c>
      <c r="G733" t="str">
        <f t="shared" si="46"/>
        <v/>
      </c>
      <c r="H733" t="str">
        <f t="shared" si="47"/>
        <v/>
      </c>
      <c r="K733" s="3" t="s">
        <v>2819</v>
      </c>
      <c r="L733">
        <v>1</v>
      </c>
      <c r="M733">
        <v>1.5</v>
      </c>
      <c r="N733" t="s">
        <v>2820</v>
      </c>
      <c r="O733" t="s">
        <v>2821</v>
      </c>
      <c r="P733" t="s">
        <v>2822</v>
      </c>
    </row>
    <row r="734" spans="1:16" x14ac:dyDescent="0.2">
      <c r="A734" s="3" t="s">
        <v>238</v>
      </c>
      <c r="B734" s="3" t="s">
        <v>77</v>
      </c>
      <c r="C734" s="3" t="s">
        <v>295</v>
      </c>
      <c r="D734">
        <v>90</v>
      </c>
      <c r="E734" s="4" t="str">
        <f t="shared" si="44"/>
        <v/>
      </c>
      <c r="F734" t="str">
        <f t="shared" si="45"/>
        <v/>
      </c>
      <c r="G734" t="str">
        <f t="shared" si="46"/>
        <v/>
      </c>
      <c r="H734" t="str">
        <f t="shared" si="47"/>
        <v/>
      </c>
      <c r="J734" s="3" t="s">
        <v>2823</v>
      </c>
      <c r="K734" s="3" t="s">
        <v>0</v>
      </c>
      <c r="L734" t="s">
        <v>1</v>
      </c>
      <c r="M734" t="s">
        <v>94</v>
      </c>
      <c r="N734" t="s">
        <v>1763</v>
      </c>
      <c r="O734" t="s">
        <v>97</v>
      </c>
      <c r="P734" t="s">
        <v>98</v>
      </c>
    </row>
    <row r="735" spans="1:16" x14ac:dyDescent="0.2">
      <c r="A735" s="3" t="s">
        <v>238</v>
      </c>
      <c r="B735" s="3" t="s">
        <v>77</v>
      </c>
      <c r="C735" s="3" t="s">
        <v>749</v>
      </c>
      <c r="D735">
        <v>215</v>
      </c>
      <c r="E735" s="4" t="str">
        <f t="shared" si="44"/>
        <v/>
      </c>
      <c r="F735" t="str">
        <f t="shared" si="45"/>
        <v/>
      </c>
      <c r="G735" t="str">
        <f t="shared" si="46"/>
        <v/>
      </c>
      <c r="H735" t="str">
        <f t="shared" si="47"/>
        <v/>
      </c>
      <c r="K735" s="3" t="s">
        <v>2824</v>
      </c>
      <c r="L735" t="s">
        <v>2825</v>
      </c>
      <c r="M735" t="s">
        <v>2826</v>
      </c>
      <c r="N735" t="s">
        <v>2827</v>
      </c>
      <c r="O735" t="s">
        <v>2828</v>
      </c>
      <c r="P735" t="s">
        <v>2829</v>
      </c>
    </row>
    <row r="736" spans="1:16" x14ac:dyDescent="0.2">
      <c r="A736" s="3" t="s">
        <v>238</v>
      </c>
      <c r="B736" s="3" t="s">
        <v>78</v>
      </c>
      <c r="C736" s="3" t="s">
        <v>754</v>
      </c>
      <c r="D736">
        <v>12</v>
      </c>
      <c r="E736" s="4" t="str">
        <f t="shared" si="44"/>
        <v/>
      </c>
      <c r="F736" t="str">
        <f t="shared" si="45"/>
        <v/>
      </c>
      <c r="G736" t="str">
        <f t="shared" si="46"/>
        <v/>
      </c>
      <c r="H736" t="str">
        <f t="shared" si="47"/>
        <v/>
      </c>
      <c r="J736" s="3" t="s">
        <v>2043</v>
      </c>
      <c r="K736" s="3" t="s">
        <v>2587</v>
      </c>
      <c r="L736" t="s">
        <v>2830</v>
      </c>
      <c r="M736" t="s">
        <v>2831</v>
      </c>
      <c r="N736">
        <v>1</v>
      </c>
      <c r="O736">
        <v>4</v>
      </c>
      <c r="P736">
        <v>5</v>
      </c>
    </row>
    <row r="737" spans="1:16" x14ac:dyDescent="0.2">
      <c r="A737" s="3" t="s">
        <v>238</v>
      </c>
      <c r="B737" s="3" t="s">
        <v>78</v>
      </c>
      <c r="C737" s="3" t="s">
        <v>753</v>
      </c>
      <c r="D737">
        <v>9</v>
      </c>
      <c r="E737" s="4" t="str">
        <f t="shared" si="44"/>
        <v/>
      </c>
      <c r="F737" t="str">
        <f t="shared" si="45"/>
        <v/>
      </c>
      <c r="G737" t="str">
        <f t="shared" si="46"/>
        <v/>
      </c>
      <c r="H737" t="str">
        <f t="shared" si="47"/>
        <v/>
      </c>
      <c r="J737" s="3" t="s">
        <v>2832</v>
      </c>
      <c r="K737" s="3" t="s">
        <v>2833</v>
      </c>
      <c r="L737" s="7">
        <v>42005</v>
      </c>
      <c r="M737" s="7">
        <v>42395</v>
      </c>
      <c r="N737" s="7">
        <v>42481</v>
      </c>
      <c r="O737" s="7">
        <v>42583</v>
      </c>
      <c r="P737" s="7">
        <v>42666</v>
      </c>
    </row>
    <row r="738" spans="1:16" x14ac:dyDescent="0.2">
      <c r="A738" s="3" t="s">
        <v>238</v>
      </c>
      <c r="B738" s="3" t="s">
        <v>78</v>
      </c>
      <c r="C738" s="3" t="s">
        <v>752</v>
      </c>
      <c r="D738">
        <v>334</v>
      </c>
      <c r="E738" s="4" t="str">
        <f t="shared" si="44"/>
        <v/>
      </c>
      <c r="F738" t="str">
        <f t="shared" si="45"/>
        <v/>
      </c>
      <c r="G738" t="str">
        <f t="shared" si="46"/>
        <v/>
      </c>
      <c r="H738" t="str">
        <f t="shared" si="47"/>
        <v/>
      </c>
      <c r="K738" s="3" t="s">
        <v>2834</v>
      </c>
      <c r="L738" t="s">
        <v>2835</v>
      </c>
      <c r="M738" t="s">
        <v>2836</v>
      </c>
      <c r="N738" t="s">
        <v>2837</v>
      </c>
      <c r="O738" t="s">
        <v>2838</v>
      </c>
      <c r="P738" t="s">
        <v>2839</v>
      </c>
    </row>
    <row r="739" spans="1:16" x14ac:dyDescent="0.2">
      <c r="A739" s="3" t="s">
        <v>238</v>
      </c>
      <c r="B739" s="3" t="s">
        <v>78</v>
      </c>
      <c r="C739" s="3" t="s">
        <v>531</v>
      </c>
      <c r="D739">
        <v>5</v>
      </c>
      <c r="E739" s="4" t="str">
        <f t="shared" si="44"/>
        <v/>
      </c>
      <c r="F739" t="str">
        <f t="shared" si="45"/>
        <v/>
      </c>
      <c r="G739" t="str">
        <f t="shared" si="46"/>
        <v/>
      </c>
      <c r="H739" t="str">
        <f t="shared" si="47"/>
        <v/>
      </c>
      <c r="K739" s="3" t="s">
        <v>2840</v>
      </c>
      <c r="L739" t="s">
        <v>2841</v>
      </c>
      <c r="M739" t="s">
        <v>2842</v>
      </c>
      <c r="N739" t="s">
        <v>2843</v>
      </c>
    </row>
    <row r="740" spans="1:16" x14ac:dyDescent="0.2">
      <c r="A740" s="3" t="s">
        <v>238</v>
      </c>
      <c r="B740" s="3" t="s">
        <v>78</v>
      </c>
      <c r="C740" s="3" t="s">
        <v>529</v>
      </c>
      <c r="D740">
        <v>569</v>
      </c>
      <c r="E740" s="4" t="str">
        <f t="shared" si="44"/>
        <v/>
      </c>
      <c r="F740" t="str">
        <f t="shared" si="45"/>
        <v/>
      </c>
      <c r="G740" t="str">
        <f t="shared" si="46"/>
        <v/>
      </c>
      <c r="H740" t="str">
        <f t="shared" si="47"/>
        <v/>
      </c>
      <c r="K740" s="3" t="s">
        <v>2844</v>
      </c>
      <c r="L740" t="s">
        <v>2845</v>
      </c>
      <c r="M740" t="s">
        <v>2846</v>
      </c>
      <c r="N740" t="s">
        <v>2847</v>
      </c>
      <c r="O740" t="s">
        <v>2848</v>
      </c>
      <c r="P740" t="s">
        <v>2849</v>
      </c>
    </row>
    <row r="741" spans="1:16" x14ac:dyDescent="0.2">
      <c r="A741" s="3" t="s">
        <v>238</v>
      </c>
      <c r="B741" s="3" t="s">
        <v>78</v>
      </c>
      <c r="C741" s="3" t="s">
        <v>755</v>
      </c>
      <c r="D741">
        <v>68</v>
      </c>
      <c r="E741" s="4" t="str">
        <f t="shared" si="44"/>
        <v/>
      </c>
      <c r="F741" t="str">
        <f t="shared" si="45"/>
        <v/>
      </c>
      <c r="G741" t="str">
        <f t="shared" si="46"/>
        <v/>
      </c>
      <c r="H741" t="str">
        <f t="shared" si="47"/>
        <v/>
      </c>
      <c r="J741" s="3" t="s">
        <v>2043</v>
      </c>
      <c r="K741" s="3" t="s">
        <v>2044</v>
      </c>
      <c r="L741">
        <v>2</v>
      </c>
      <c r="M741">
        <v>3</v>
      </c>
      <c r="N741">
        <v>4</v>
      </c>
      <c r="O741">
        <v>5</v>
      </c>
      <c r="P741">
        <v>6</v>
      </c>
    </row>
    <row r="742" spans="1:16" x14ac:dyDescent="0.2">
      <c r="A742" s="3" t="s">
        <v>238</v>
      </c>
      <c r="B742" s="3" t="s">
        <v>78</v>
      </c>
      <c r="C742" s="3" t="s">
        <v>2130</v>
      </c>
      <c r="D742">
        <v>1</v>
      </c>
      <c r="E742" s="4" t="str">
        <f t="shared" si="44"/>
        <v/>
      </c>
      <c r="F742" t="str">
        <f t="shared" si="45"/>
        <v/>
      </c>
      <c r="G742" t="str">
        <f t="shared" si="46"/>
        <v>common:TMSParam:Memo[1]</v>
      </c>
      <c r="H742" t="str">
        <f t="shared" si="47"/>
        <v/>
      </c>
      <c r="J742" s="3" t="s">
        <v>2294</v>
      </c>
    </row>
    <row r="743" spans="1:16" x14ac:dyDescent="0.2">
      <c r="A743" s="3" t="s">
        <v>238</v>
      </c>
      <c r="B743" s="3" t="s">
        <v>78</v>
      </c>
      <c r="C743" s="3" t="s">
        <v>2131</v>
      </c>
      <c r="D743">
        <v>1</v>
      </c>
      <c r="E743" s="4" t="str">
        <f t="shared" si="44"/>
        <v/>
      </c>
      <c r="F743" t="str">
        <f t="shared" si="45"/>
        <v/>
      </c>
      <c r="G743" t="str">
        <f t="shared" si="46"/>
        <v>common:TMSParam:Memo[2]</v>
      </c>
      <c r="H743" t="str">
        <f t="shared" si="47"/>
        <v/>
      </c>
      <c r="J743" s="3" t="s">
        <v>2294</v>
      </c>
    </row>
    <row r="744" spans="1:16" x14ac:dyDescent="0.2">
      <c r="A744" s="3" t="s">
        <v>238</v>
      </c>
      <c r="B744" s="3" t="s">
        <v>78</v>
      </c>
      <c r="C744" s="3" t="s">
        <v>2132</v>
      </c>
      <c r="D744">
        <v>1</v>
      </c>
      <c r="E744" s="4" t="str">
        <f t="shared" si="44"/>
        <v/>
      </c>
      <c r="F744" t="str">
        <f t="shared" si="45"/>
        <v/>
      </c>
      <c r="G744" t="str">
        <f t="shared" si="46"/>
        <v>common:TMSParam:Memo[3]</v>
      </c>
      <c r="H744" t="str">
        <f t="shared" si="47"/>
        <v/>
      </c>
      <c r="J744" s="3" t="s">
        <v>2294</v>
      </c>
    </row>
    <row r="745" spans="1:16" x14ac:dyDescent="0.2">
      <c r="A745" s="3" t="s">
        <v>238</v>
      </c>
      <c r="B745" s="3" t="s">
        <v>78</v>
      </c>
      <c r="C745" s="3" t="s">
        <v>2133</v>
      </c>
      <c r="D745">
        <v>1</v>
      </c>
      <c r="E745" s="4" t="str">
        <f t="shared" si="44"/>
        <v/>
      </c>
      <c r="F745" t="str">
        <f t="shared" si="45"/>
        <v/>
      </c>
      <c r="G745" t="str">
        <f t="shared" si="46"/>
        <v>common:TMSParam:Memo[4]</v>
      </c>
      <c r="H745" t="str">
        <f t="shared" si="47"/>
        <v/>
      </c>
      <c r="J745" s="3" t="s">
        <v>2294</v>
      </c>
    </row>
    <row r="746" spans="1:16" x14ac:dyDescent="0.2">
      <c r="A746" s="3" t="s">
        <v>238</v>
      </c>
      <c r="B746" s="3" t="s">
        <v>78</v>
      </c>
      <c r="C746" s="3" t="s">
        <v>2134</v>
      </c>
      <c r="D746">
        <v>1</v>
      </c>
      <c r="E746" s="4" t="str">
        <f t="shared" si="44"/>
        <v/>
      </c>
      <c r="F746" t="str">
        <f t="shared" si="45"/>
        <v/>
      </c>
      <c r="G746" t="str">
        <f t="shared" si="46"/>
        <v>common:TMSParam:Memo[5]</v>
      </c>
      <c r="H746" t="str">
        <f t="shared" si="47"/>
        <v/>
      </c>
      <c r="J746" s="3" t="s">
        <v>2294</v>
      </c>
    </row>
    <row r="747" spans="1:16" x14ac:dyDescent="0.2">
      <c r="A747" s="3" t="s">
        <v>238</v>
      </c>
      <c r="B747" s="3" t="s">
        <v>78</v>
      </c>
      <c r="C747" s="3" t="s">
        <v>2135</v>
      </c>
      <c r="D747">
        <v>1</v>
      </c>
      <c r="E747" s="4" t="str">
        <f t="shared" si="44"/>
        <v/>
      </c>
      <c r="F747" t="str">
        <f t="shared" si="45"/>
        <v/>
      </c>
      <c r="G747" t="str">
        <f t="shared" si="46"/>
        <v>common:TMSParam:Memo[6]</v>
      </c>
      <c r="H747" t="str">
        <f t="shared" si="47"/>
        <v/>
      </c>
      <c r="J747" s="3" t="s">
        <v>2294</v>
      </c>
    </row>
    <row r="748" spans="1:16" x14ac:dyDescent="0.2">
      <c r="A748" s="3" t="s">
        <v>238</v>
      </c>
      <c r="B748" s="3" t="s">
        <v>78</v>
      </c>
      <c r="C748" s="3" t="s">
        <v>2136</v>
      </c>
      <c r="D748">
        <v>1</v>
      </c>
      <c r="E748" s="4" t="str">
        <f t="shared" si="44"/>
        <v/>
      </c>
      <c r="F748" t="str">
        <f t="shared" si="45"/>
        <v/>
      </c>
      <c r="G748" t="str">
        <f t="shared" si="46"/>
        <v>common:TMSParam:Memo[7]</v>
      </c>
      <c r="H748" t="str">
        <f t="shared" si="47"/>
        <v/>
      </c>
      <c r="J748" s="3" t="s">
        <v>2294</v>
      </c>
    </row>
    <row r="749" spans="1:16" x14ac:dyDescent="0.2">
      <c r="A749" s="3" t="s">
        <v>238</v>
      </c>
      <c r="B749" s="3" t="s">
        <v>78</v>
      </c>
      <c r="C749" s="3" t="s">
        <v>2137</v>
      </c>
      <c r="D749">
        <v>1</v>
      </c>
      <c r="E749" s="4" t="str">
        <f t="shared" si="44"/>
        <v/>
      </c>
      <c r="F749" t="str">
        <f t="shared" si="45"/>
        <v/>
      </c>
      <c r="G749" t="str">
        <f t="shared" si="46"/>
        <v>common:TMSParam:Memo[8]</v>
      </c>
      <c r="H749" t="str">
        <f t="shared" si="47"/>
        <v/>
      </c>
      <c r="J749" s="3" t="s">
        <v>2294</v>
      </c>
    </row>
    <row r="750" spans="1:16" x14ac:dyDescent="0.2">
      <c r="A750" s="3" t="s">
        <v>238</v>
      </c>
      <c r="B750" s="3" t="s">
        <v>78</v>
      </c>
      <c r="C750" s="3" t="s">
        <v>2138</v>
      </c>
      <c r="D750">
        <v>1</v>
      </c>
      <c r="E750" s="4" t="str">
        <f t="shared" si="44"/>
        <v/>
      </c>
      <c r="F750" t="str">
        <f t="shared" si="45"/>
        <v/>
      </c>
      <c r="G750" t="str">
        <f t="shared" si="46"/>
        <v>common:TMSParam:Memo[9]</v>
      </c>
      <c r="H750" t="str">
        <f t="shared" si="47"/>
        <v/>
      </c>
      <c r="J750" s="3" t="s">
        <v>2294</v>
      </c>
    </row>
    <row r="751" spans="1:16" x14ac:dyDescent="0.2">
      <c r="A751" s="3" t="s">
        <v>238</v>
      </c>
      <c r="B751" s="3" t="s">
        <v>78</v>
      </c>
      <c r="C751" s="3" t="s">
        <v>2139</v>
      </c>
      <c r="D751">
        <v>1</v>
      </c>
      <c r="E751" s="4" t="str">
        <f t="shared" si="44"/>
        <v/>
      </c>
      <c r="F751" t="str">
        <f t="shared" si="45"/>
        <v/>
      </c>
      <c r="G751" t="str">
        <f t="shared" si="46"/>
        <v>common:TMSParam:Memo[10]</v>
      </c>
      <c r="H751" t="str">
        <f t="shared" si="47"/>
        <v/>
      </c>
      <c r="J751" s="3" t="s">
        <v>2294</v>
      </c>
    </row>
    <row r="752" spans="1:16" x14ac:dyDescent="0.2">
      <c r="A752" s="3" t="s">
        <v>238</v>
      </c>
      <c r="B752" s="3" t="s">
        <v>78</v>
      </c>
      <c r="C752" s="3" t="s">
        <v>758</v>
      </c>
      <c r="D752">
        <v>2</v>
      </c>
      <c r="E752" s="4" t="str">
        <f t="shared" si="44"/>
        <v/>
      </c>
      <c r="F752" t="str">
        <f t="shared" si="45"/>
        <v/>
      </c>
      <c r="G752" t="str">
        <f t="shared" si="46"/>
        <v/>
      </c>
      <c r="H752" t="str">
        <f t="shared" si="47"/>
        <v/>
      </c>
      <c r="J752" s="3" t="s">
        <v>2216</v>
      </c>
      <c r="K752" s="3" t="s">
        <v>2217</v>
      </c>
    </row>
    <row r="753" spans="1:16" x14ac:dyDescent="0.2">
      <c r="A753" s="3" t="s">
        <v>238</v>
      </c>
      <c r="B753" s="3" t="s">
        <v>78</v>
      </c>
      <c r="C753" s="3" t="s">
        <v>759</v>
      </c>
      <c r="D753">
        <v>624</v>
      </c>
      <c r="E753" s="4" t="str">
        <f t="shared" si="44"/>
        <v/>
      </c>
      <c r="F753" t="str">
        <f t="shared" si="45"/>
        <v/>
      </c>
      <c r="G753" t="str">
        <f t="shared" si="46"/>
        <v/>
      </c>
      <c r="H753" t="str">
        <f t="shared" si="47"/>
        <v/>
      </c>
      <c r="J753" s="3" t="s">
        <v>2850</v>
      </c>
      <c r="K753" s="3" t="s">
        <v>2851</v>
      </c>
      <c r="L753" t="s">
        <v>2704</v>
      </c>
      <c r="M753" t="s">
        <v>2852</v>
      </c>
      <c r="N753" t="s">
        <v>778</v>
      </c>
      <c r="O753" t="s">
        <v>2853</v>
      </c>
      <c r="P753" t="s">
        <v>2854</v>
      </c>
    </row>
    <row r="754" spans="1:16" x14ac:dyDescent="0.2">
      <c r="A754" s="3" t="s">
        <v>238</v>
      </c>
      <c r="B754" s="3" t="s">
        <v>78</v>
      </c>
      <c r="C754" s="3" t="s">
        <v>760</v>
      </c>
      <c r="D754">
        <v>74</v>
      </c>
      <c r="E754" s="4" t="str">
        <f t="shared" si="44"/>
        <v/>
      </c>
      <c r="F754" t="str">
        <f t="shared" si="45"/>
        <v/>
      </c>
      <c r="G754" t="str">
        <f t="shared" si="46"/>
        <v/>
      </c>
      <c r="H754" t="str">
        <f t="shared" si="47"/>
        <v/>
      </c>
      <c r="J754" s="3" t="s">
        <v>2702</v>
      </c>
      <c r="K754" s="3" t="s">
        <v>2211</v>
      </c>
      <c r="L754" t="s">
        <v>2855</v>
      </c>
      <c r="M754" t="s">
        <v>2856</v>
      </c>
      <c r="N754" t="s">
        <v>2212</v>
      </c>
      <c r="O754" t="s">
        <v>2857</v>
      </c>
      <c r="P754" t="s">
        <v>724</v>
      </c>
    </row>
    <row r="755" spans="1:16" x14ac:dyDescent="0.2">
      <c r="A755" s="3" t="s">
        <v>238</v>
      </c>
      <c r="B755" s="3" t="s">
        <v>78</v>
      </c>
      <c r="C755" s="3" t="s">
        <v>288</v>
      </c>
      <c r="D755">
        <v>1</v>
      </c>
      <c r="E755" s="4" t="str">
        <f t="shared" si="44"/>
        <v/>
      </c>
      <c r="F755" t="str">
        <f t="shared" si="45"/>
        <v/>
      </c>
      <c r="G755" t="str">
        <f t="shared" si="46"/>
        <v/>
      </c>
      <c r="H755" t="str">
        <f t="shared" si="47"/>
        <v/>
      </c>
      <c r="J755" s="3" t="s">
        <v>2044</v>
      </c>
    </row>
    <row r="756" spans="1:16" x14ac:dyDescent="0.2">
      <c r="A756" s="3" t="s">
        <v>238</v>
      </c>
      <c r="B756" s="3" t="s">
        <v>79</v>
      </c>
      <c r="C756" s="3" t="s">
        <v>298</v>
      </c>
      <c r="D756">
        <v>45</v>
      </c>
      <c r="E756" s="4" t="str">
        <f t="shared" si="44"/>
        <v/>
      </c>
      <c r="F756" t="str">
        <f t="shared" si="45"/>
        <v/>
      </c>
      <c r="G756" t="str">
        <f t="shared" si="46"/>
        <v/>
      </c>
      <c r="H756" t="str">
        <f t="shared" si="47"/>
        <v/>
      </c>
      <c r="K756" s="3" t="s">
        <v>2063</v>
      </c>
      <c r="L756" t="s">
        <v>2064</v>
      </c>
      <c r="M756" t="s">
        <v>2858</v>
      </c>
      <c r="N756" t="s">
        <v>2322</v>
      </c>
      <c r="O756" t="s">
        <v>2065</v>
      </c>
      <c r="P756" t="s">
        <v>2066</v>
      </c>
    </row>
    <row r="757" spans="1:16" x14ac:dyDescent="0.2">
      <c r="A757" s="3" t="s">
        <v>238</v>
      </c>
      <c r="B757" s="3" t="s">
        <v>79</v>
      </c>
      <c r="C757" s="3" t="s">
        <v>763</v>
      </c>
      <c r="D757">
        <v>110</v>
      </c>
      <c r="E757" s="4" t="str">
        <f t="shared" si="44"/>
        <v/>
      </c>
      <c r="F757" t="str">
        <f t="shared" si="45"/>
        <v/>
      </c>
      <c r="G757" t="str">
        <f t="shared" si="46"/>
        <v/>
      </c>
      <c r="H757" t="str">
        <f t="shared" si="47"/>
        <v/>
      </c>
      <c r="K757" s="3" t="s">
        <v>2859</v>
      </c>
      <c r="L757" t="s">
        <v>2860</v>
      </c>
      <c r="M757" t="s">
        <v>2861</v>
      </c>
      <c r="N757" t="s">
        <v>2862</v>
      </c>
      <c r="O757" t="s">
        <v>2863</v>
      </c>
      <c r="P757" t="s">
        <v>2864</v>
      </c>
    </row>
    <row r="758" spans="1:16" x14ac:dyDescent="0.2">
      <c r="A758" s="3" t="s">
        <v>238</v>
      </c>
      <c r="B758" s="3" t="s">
        <v>79</v>
      </c>
      <c r="C758" s="3" t="s">
        <v>762</v>
      </c>
      <c r="D758">
        <v>43</v>
      </c>
      <c r="E758" s="4" t="str">
        <f t="shared" si="44"/>
        <v/>
      </c>
      <c r="F758" t="str">
        <f t="shared" si="45"/>
        <v/>
      </c>
      <c r="G758" t="str">
        <f t="shared" si="46"/>
        <v/>
      </c>
      <c r="H758" t="str">
        <f t="shared" si="47"/>
        <v/>
      </c>
      <c r="K758" s="3" t="s">
        <v>2063</v>
      </c>
      <c r="L758" t="s">
        <v>2064</v>
      </c>
      <c r="M758" t="s">
        <v>2858</v>
      </c>
      <c r="N758" t="s">
        <v>2322</v>
      </c>
      <c r="O758" t="s">
        <v>2065</v>
      </c>
      <c r="P758" t="s">
        <v>2066</v>
      </c>
    </row>
    <row r="759" spans="1:16" x14ac:dyDescent="0.2">
      <c r="A759" s="3" t="s">
        <v>238</v>
      </c>
      <c r="B759" s="3" t="s">
        <v>79</v>
      </c>
      <c r="C759" s="3" t="s">
        <v>761</v>
      </c>
      <c r="D759">
        <v>119</v>
      </c>
      <c r="E759" s="4" t="str">
        <f t="shared" si="44"/>
        <v/>
      </c>
      <c r="F759" t="str">
        <f t="shared" si="45"/>
        <v/>
      </c>
      <c r="G759" t="str">
        <f t="shared" si="46"/>
        <v/>
      </c>
      <c r="H759" t="str">
        <f t="shared" si="47"/>
        <v/>
      </c>
      <c r="J759" s="3" t="s">
        <v>2043</v>
      </c>
      <c r="K759" s="3" t="s">
        <v>2865</v>
      </c>
      <c r="L759" t="s">
        <v>2866</v>
      </c>
      <c r="M759" t="s">
        <v>2867</v>
      </c>
      <c r="N759" t="s">
        <v>2868</v>
      </c>
      <c r="O759" t="s">
        <v>2869</v>
      </c>
      <c r="P759" t="s">
        <v>2870</v>
      </c>
    </row>
    <row r="760" spans="1:16" x14ac:dyDescent="0.2">
      <c r="A760" s="3" t="s">
        <v>238</v>
      </c>
      <c r="B760" s="3" t="s">
        <v>80</v>
      </c>
      <c r="C760" s="3" t="s">
        <v>769</v>
      </c>
      <c r="D760">
        <v>1</v>
      </c>
      <c r="E760" s="4" t="str">
        <f t="shared" si="44"/>
        <v/>
      </c>
      <c r="F760" t="str">
        <f t="shared" si="45"/>
        <v/>
      </c>
      <c r="G760" t="str">
        <f t="shared" si="46"/>
        <v/>
      </c>
      <c r="H760" t="str">
        <f t="shared" si="47"/>
        <v/>
      </c>
      <c r="J760" s="3" t="s">
        <v>2216</v>
      </c>
    </row>
    <row r="761" spans="1:16" x14ac:dyDescent="0.2">
      <c r="A761" s="3" t="s">
        <v>238</v>
      </c>
      <c r="B761" s="3" t="s">
        <v>80</v>
      </c>
      <c r="C761" s="3" t="s">
        <v>768</v>
      </c>
      <c r="D761">
        <v>1</v>
      </c>
      <c r="E761" s="4" t="str">
        <f t="shared" si="44"/>
        <v/>
      </c>
      <c r="F761" t="str">
        <f t="shared" si="45"/>
        <v/>
      </c>
      <c r="G761" t="str">
        <f t="shared" si="46"/>
        <v/>
      </c>
      <c r="H761" t="str">
        <f t="shared" si="47"/>
        <v>common:TMSPrinter:PageAvail</v>
      </c>
      <c r="J761" s="3" t="s">
        <v>2043</v>
      </c>
    </row>
    <row r="762" spans="1:16" x14ac:dyDescent="0.2">
      <c r="A762" s="3" t="s">
        <v>238</v>
      </c>
      <c r="B762" s="3" t="s">
        <v>80</v>
      </c>
      <c r="C762" s="3" t="s">
        <v>764</v>
      </c>
      <c r="D762">
        <v>1</v>
      </c>
      <c r="E762" s="4" t="str">
        <f t="shared" si="44"/>
        <v/>
      </c>
      <c r="F762" t="str">
        <f t="shared" si="45"/>
        <v/>
      </c>
      <c r="G762" t="str">
        <f t="shared" si="46"/>
        <v/>
      </c>
      <c r="H762" t="str">
        <f t="shared" si="47"/>
        <v/>
      </c>
      <c r="J762" s="3" t="s">
        <v>2540</v>
      </c>
    </row>
    <row r="763" spans="1:16" x14ac:dyDescent="0.2">
      <c r="A763" s="3" t="s">
        <v>238</v>
      </c>
      <c r="B763" s="3" t="s">
        <v>80</v>
      </c>
      <c r="C763" s="3" t="s">
        <v>2871</v>
      </c>
      <c r="D763">
        <v>1</v>
      </c>
      <c r="E763" s="4" t="str">
        <f t="shared" si="44"/>
        <v/>
      </c>
      <c r="F763" t="str">
        <f t="shared" si="45"/>
        <v/>
      </c>
      <c r="G763" t="str">
        <f t="shared" si="46"/>
        <v>common:TMSPrinter:DeviceCode[1]</v>
      </c>
      <c r="H763" t="str">
        <f t="shared" si="47"/>
        <v/>
      </c>
      <c r="J763" s="3" t="s">
        <v>2294</v>
      </c>
    </row>
    <row r="764" spans="1:16" x14ac:dyDescent="0.2">
      <c r="A764" s="3" t="s">
        <v>238</v>
      </c>
      <c r="B764" s="3" t="s">
        <v>80</v>
      </c>
      <c r="C764" s="3" t="s">
        <v>2872</v>
      </c>
      <c r="D764">
        <v>1</v>
      </c>
      <c r="E764" s="4" t="str">
        <f t="shared" si="44"/>
        <v/>
      </c>
      <c r="F764" t="str">
        <f t="shared" si="45"/>
        <v/>
      </c>
      <c r="G764" t="str">
        <f t="shared" si="46"/>
        <v>common:TMSPrinter:DeviceCode[2]</v>
      </c>
      <c r="H764" t="str">
        <f t="shared" si="47"/>
        <v/>
      </c>
      <c r="J764" s="3" t="s">
        <v>2294</v>
      </c>
    </row>
    <row r="765" spans="1:16" x14ac:dyDescent="0.2">
      <c r="A765" s="3" t="s">
        <v>238</v>
      </c>
      <c r="B765" s="3" t="s">
        <v>80</v>
      </c>
      <c r="C765" s="3" t="s">
        <v>2873</v>
      </c>
      <c r="D765">
        <v>1</v>
      </c>
      <c r="E765" s="4" t="str">
        <f t="shared" si="44"/>
        <v/>
      </c>
      <c r="F765" t="str">
        <f t="shared" si="45"/>
        <v/>
      </c>
      <c r="G765" t="str">
        <f t="shared" si="46"/>
        <v>common:TMSPrinter:DeviceCode[3]</v>
      </c>
      <c r="H765" t="str">
        <f t="shared" si="47"/>
        <v/>
      </c>
      <c r="J765" s="3" t="s">
        <v>2294</v>
      </c>
    </row>
    <row r="766" spans="1:16" x14ac:dyDescent="0.2">
      <c r="A766" s="3" t="s">
        <v>238</v>
      </c>
      <c r="B766" s="3" t="s">
        <v>80</v>
      </c>
      <c r="C766" s="3" t="s">
        <v>2874</v>
      </c>
      <c r="D766">
        <v>1</v>
      </c>
      <c r="E766" s="4" t="str">
        <f t="shared" si="44"/>
        <v/>
      </c>
      <c r="F766" t="str">
        <f t="shared" si="45"/>
        <v/>
      </c>
      <c r="G766" t="str">
        <f t="shared" si="46"/>
        <v>common:TMSPrinter:DeviceCode[4]</v>
      </c>
      <c r="H766" t="str">
        <f t="shared" si="47"/>
        <v/>
      </c>
      <c r="J766" s="3" t="s">
        <v>2294</v>
      </c>
    </row>
    <row r="767" spans="1:16" x14ac:dyDescent="0.2">
      <c r="A767" s="3" t="s">
        <v>238</v>
      </c>
      <c r="B767" s="3" t="s">
        <v>80</v>
      </c>
      <c r="C767" s="3" t="s">
        <v>2875</v>
      </c>
      <c r="D767">
        <v>1</v>
      </c>
      <c r="E767" s="4" t="str">
        <f t="shared" si="44"/>
        <v/>
      </c>
      <c r="F767" t="str">
        <f t="shared" si="45"/>
        <v/>
      </c>
      <c r="G767" t="str">
        <f t="shared" si="46"/>
        <v>common:TMSPrinter:DeviceCode[5]</v>
      </c>
      <c r="H767" t="str">
        <f t="shared" si="47"/>
        <v/>
      </c>
      <c r="J767" s="3" t="s">
        <v>2294</v>
      </c>
    </row>
    <row r="768" spans="1:16" x14ac:dyDescent="0.2">
      <c r="A768" s="3" t="s">
        <v>238</v>
      </c>
      <c r="B768" s="3" t="s">
        <v>80</v>
      </c>
      <c r="C768" s="3" t="s">
        <v>2876</v>
      </c>
      <c r="D768">
        <v>1</v>
      </c>
      <c r="E768" s="4" t="str">
        <f t="shared" si="44"/>
        <v/>
      </c>
      <c r="F768" t="str">
        <f t="shared" si="45"/>
        <v/>
      </c>
      <c r="G768" t="str">
        <f t="shared" si="46"/>
        <v>common:TMSPrinter:LogCode[1]</v>
      </c>
      <c r="H768" t="str">
        <f t="shared" si="47"/>
        <v/>
      </c>
      <c r="J768" s="3" t="s">
        <v>2294</v>
      </c>
    </row>
    <row r="769" spans="1:16" x14ac:dyDescent="0.2">
      <c r="A769" s="3" t="s">
        <v>238</v>
      </c>
      <c r="B769" s="3" t="s">
        <v>80</v>
      </c>
      <c r="C769" s="3" t="s">
        <v>2877</v>
      </c>
      <c r="D769">
        <v>1</v>
      </c>
      <c r="E769" s="4" t="str">
        <f t="shared" si="44"/>
        <v/>
      </c>
      <c r="F769" t="str">
        <f t="shared" si="45"/>
        <v/>
      </c>
      <c r="G769" t="str">
        <f t="shared" si="46"/>
        <v>common:TMSPrinter:LogCode[2]</v>
      </c>
      <c r="H769" t="str">
        <f t="shared" si="47"/>
        <v/>
      </c>
      <c r="J769" s="3" t="s">
        <v>2294</v>
      </c>
    </row>
    <row r="770" spans="1:16" x14ac:dyDescent="0.2">
      <c r="A770" s="3" t="s">
        <v>238</v>
      </c>
      <c r="B770" s="3" t="s">
        <v>80</v>
      </c>
      <c r="C770" s="3" t="s">
        <v>2878</v>
      </c>
      <c r="D770">
        <v>1</v>
      </c>
      <c r="E770" s="4" t="str">
        <f t="shared" si="44"/>
        <v/>
      </c>
      <c r="F770" t="str">
        <f t="shared" si="45"/>
        <v/>
      </c>
      <c r="G770" t="str">
        <f t="shared" si="46"/>
        <v>common:TMSPrinter:LogCode[3]</v>
      </c>
      <c r="H770" t="str">
        <f t="shared" si="47"/>
        <v/>
      </c>
      <c r="J770" s="3" t="s">
        <v>2294</v>
      </c>
    </row>
    <row r="771" spans="1:16" x14ac:dyDescent="0.2">
      <c r="A771" s="3" t="s">
        <v>238</v>
      </c>
      <c r="B771" s="3" t="s">
        <v>80</v>
      </c>
      <c r="C771" s="3" t="s">
        <v>2879</v>
      </c>
      <c r="D771">
        <v>1</v>
      </c>
      <c r="E771" s="4" t="str">
        <f t="shared" ref="E771:E834" si="48">IF(D771=0,A771&amp;":"&amp;B771&amp;":"&amp;C771,"")</f>
        <v/>
      </c>
      <c r="F771" t="str">
        <f t="shared" si="45"/>
        <v/>
      </c>
      <c r="G771" t="str">
        <f t="shared" si="46"/>
        <v>common:TMSPrinter:LogCode[4]</v>
      </c>
      <c r="H771" t="str">
        <f t="shared" si="47"/>
        <v/>
      </c>
      <c r="J771" s="3" t="s">
        <v>2294</v>
      </c>
    </row>
    <row r="772" spans="1:16" x14ac:dyDescent="0.2">
      <c r="A772" s="3" t="s">
        <v>238</v>
      </c>
      <c r="B772" s="3" t="s">
        <v>80</v>
      </c>
      <c r="C772" s="3" t="s">
        <v>2880</v>
      </c>
      <c r="D772">
        <v>1</v>
      </c>
      <c r="E772" s="4" t="str">
        <f t="shared" si="48"/>
        <v/>
      </c>
      <c r="F772" t="str">
        <f t="shared" ref="F772:F835" si="49">IF(AND(D772=1,J772=""),A772&amp;":"&amp;B772&amp;":"&amp;C772,"")</f>
        <v/>
      </c>
      <c r="G772" t="str">
        <f t="shared" ref="G772:G835" si="50">IF(AND(D772=1,J772="?"),A772&amp;":"&amp;B772&amp;":"&amp;C772,"")</f>
        <v>common:TMSPrinter:LogCode[5]</v>
      </c>
      <c r="H772" t="str">
        <f t="shared" ref="H772:H835" si="51">IF(AND(D772=1,J772="0"),A772&amp;":"&amp;B772&amp;":"&amp;C772,"")</f>
        <v/>
      </c>
      <c r="J772" s="3" t="s">
        <v>2294</v>
      </c>
    </row>
    <row r="773" spans="1:16" x14ac:dyDescent="0.2">
      <c r="A773" s="3" t="s">
        <v>238</v>
      </c>
      <c r="B773" s="3" t="s">
        <v>80</v>
      </c>
      <c r="C773" s="3" t="s">
        <v>680</v>
      </c>
      <c r="D773">
        <v>1</v>
      </c>
      <c r="E773" s="4" t="str">
        <f t="shared" si="48"/>
        <v/>
      </c>
      <c r="F773" t="str">
        <f t="shared" si="49"/>
        <v/>
      </c>
      <c r="G773" t="str">
        <f t="shared" si="50"/>
        <v/>
      </c>
      <c r="H773" t="str">
        <f t="shared" si="51"/>
        <v/>
      </c>
      <c r="J773" s="3" t="s">
        <v>2681</v>
      </c>
    </row>
    <row r="774" spans="1:16" x14ac:dyDescent="0.2">
      <c r="A774" s="3" t="s">
        <v>238</v>
      </c>
      <c r="B774" s="3" t="s">
        <v>80</v>
      </c>
      <c r="C774" s="3" t="s">
        <v>679</v>
      </c>
      <c r="D774">
        <v>1</v>
      </c>
      <c r="E774" s="4" t="str">
        <f t="shared" si="48"/>
        <v/>
      </c>
      <c r="F774" t="str">
        <f t="shared" si="49"/>
        <v/>
      </c>
      <c r="G774" t="str">
        <f t="shared" si="50"/>
        <v/>
      </c>
      <c r="H774" t="str">
        <f t="shared" si="51"/>
        <v/>
      </c>
      <c r="J774" s="3" t="s">
        <v>2682</v>
      </c>
    </row>
    <row r="775" spans="1:16" x14ac:dyDescent="0.2">
      <c r="A775" s="3" t="s">
        <v>238</v>
      </c>
      <c r="B775" s="3" t="s">
        <v>80</v>
      </c>
      <c r="C775" s="3" t="s">
        <v>678</v>
      </c>
      <c r="D775">
        <v>1</v>
      </c>
      <c r="E775" s="4" t="str">
        <f t="shared" si="48"/>
        <v/>
      </c>
      <c r="F775" t="str">
        <f t="shared" si="49"/>
        <v/>
      </c>
      <c r="G775" t="str">
        <f t="shared" si="50"/>
        <v/>
      </c>
      <c r="H775" t="str">
        <f t="shared" si="51"/>
        <v/>
      </c>
      <c r="J775" s="3" t="s">
        <v>2676</v>
      </c>
    </row>
    <row r="776" spans="1:16" x14ac:dyDescent="0.2">
      <c r="A776" s="3" t="s">
        <v>238</v>
      </c>
      <c r="B776" s="3" t="s">
        <v>81</v>
      </c>
      <c r="C776" s="3" t="s">
        <v>772</v>
      </c>
      <c r="D776">
        <v>1</v>
      </c>
      <c r="E776" s="4" t="str">
        <f t="shared" si="48"/>
        <v/>
      </c>
      <c r="F776" t="str">
        <f t="shared" si="49"/>
        <v/>
      </c>
      <c r="G776" t="str">
        <f t="shared" si="50"/>
        <v/>
      </c>
      <c r="H776" t="str">
        <f t="shared" si="51"/>
        <v>common:TMSRepCfg:RepNum</v>
      </c>
      <c r="J776" s="3" t="s">
        <v>2043</v>
      </c>
    </row>
    <row r="777" spans="1:16" x14ac:dyDescent="0.2">
      <c r="A777" s="3" t="s">
        <v>238</v>
      </c>
      <c r="B777" s="3" t="s">
        <v>81</v>
      </c>
      <c r="C777" s="3" t="s">
        <v>771</v>
      </c>
      <c r="D777">
        <v>8</v>
      </c>
      <c r="E777" s="4" t="str">
        <f t="shared" si="48"/>
        <v/>
      </c>
      <c r="F777" t="str">
        <f t="shared" si="49"/>
        <v/>
      </c>
      <c r="G777" t="str">
        <f t="shared" si="50"/>
        <v/>
      </c>
      <c r="H777" t="str">
        <f t="shared" si="51"/>
        <v/>
      </c>
      <c r="J777" s="3" t="s">
        <v>2881</v>
      </c>
      <c r="K777" s="3" t="s">
        <v>2882</v>
      </c>
      <c r="L777" t="s">
        <v>2883</v>
      </c>
      <c r="M777" t="s">
        <v>2884</v>
      </c>
      <c r="N777" t="s">
        <v>2885</v>
      </c>
      <c r="O777" t="s">
        <v>2886</v>
      </c>
      <c r="P777" t="s">
        <v>2887</v>
      </c>
    </row>
    <row r="778" spans="1:16" x14ac:dyDescent="0.2">
      <c r="A778" s="3" t="s">
        <v>238</v>
      </c>
      <c r="B778" s="3" t="s">
        <v>81</v>
      </c>
      <c r="C778" s="3" t="s">
        <v>680</v>
      </c>
      <c r="D778">
        <v>1</v>
      </c>
      <c r="E778" s="4" t="str">
        <f t="shared" si="48"/>
        <v/>
      </c>
      <c r="F778" t="str">
        <f t="shared" si="49"/>
        <v/>
      </c>
      <c r="G778" t="str">
        <f t="shared" si="50"/>
        <v/>
      </c>
      <c r="H778" t="str">
        <f t="shared" si="51"/>
        <v/>
      </c>
      <c r="J778" s="3" t="s">
        <v>2681</v>
      </c>
    </row>
    <row r="779" spans="1:16" x14ac:dyDescent="0.2">
      <c r="A779" s="3" t="s">
        <v>238</v>
      </c>
      <c r="B779" s="3" t="s">
        <v>81</v>
      </c>
      <c r="C779" s="3" t="s">
        <v>673</v>
      </c>
      <c r="D779">
        <v>1</v>
      </c>
      <c r="E779" s="4" t="str">
        <f t="shared" si="48"/>
        <v/>
      </c>
      <c r="F779" t="str">
        <f t="shared" si="49"/>
        <v/>
      </c>
      <c r="G779" t="str">
        <f t="shared" si="50"/>
        <v/>
      </c>
      <c r="H779" t="str">
        <f t="shared" si="51"/>
        <v/>
      </c>
      <c r="J779" s="3" t="s">
        <v>2675</v>
      </c>
    </row>
    <row r="780" spans="1:16" x14ac:dyDescent="0.2">
      <c r="A780" s="3" t="s">
        <v>238</v>
      </c>
      <c r="B780" s="3" t="s">
        <v>81</v>
      </c>
      <c r="C780" s="3" t="s">
        <v>298</v>
      </c>
      <c r="D780">
        <v>1</v>
      </c>
      <c r="E780" s="4" t="str">
        <f t="shared" si="48"/>
        <v/>
      </c>
      <c r="F780" t="str">
        <f t="shared" si="49"/>
        <v>common:TMSRepCfg:UserCode</v>
      </c>
      <c r="G780" t="str">
        <f t="shared" si="50"/>
        <v/>
      </c>
      <c r="H780" t="str">
        <f t="shared" si="51"/>
        <v/>
      </c>
    </row>
    <row r="781" spans="1:16" x14ac:dyDescent="0.2">
      <c r="A781" s="3" t="s">
        <v>238</v>
      </c>
      <c r="B781" s="3" t="s">
        <v>81</v>
      </c>
      <c r="C781" s="3" t="s">
        <v>773</v>
      </c>
      <c r="D781">
        <v>1</v>
      </c>
      <c r="E781" s="4" t="str">
        <f t="shared" si="48"/>
        <v/>
      </c>
      <c r="F781" t="str">
        <f t="shared" si="49"/>
        <v/>
      </c>
      <c r="G781" t="str">
        <f t="shared" si="50"/>
        <v/>
      </c>
      <c r="H781" t="str">
        <f t="shared" si="51"/>
        <v/>
      </c>
      <c r="J781" s="3" t="s">
        <v>2217</v>
      </c>
    </row>
    <row r="782" spans="1:16" x14ac:dyDescent="0.2">
      <c r="A782" s="3" t="s">
        <v>238</v>
      </c>
      <c r="B782" s="3" t="s">
        <v>82</v>
      </c>
      <c r="C782" s="3" t="s">
        <v>775</v>
      </c>
      <c r="D782">
        <v>1</v>
      </c>
      <c r="E782" s="4" t="str">
        <f t="shared" si="48"/>
        <v/>
      </c>
      <c r="F782" t="str">
        <f t="shared" si="49"/>
        <v>common:TMSReport:EMail</v>
      </c>
      <c r="G782" t="str">
        <f t="shared" si="50"/>
        <v/>
      </c>
      <c r="H782" t="str">
        <f t="shared" si="51"/>
        <v/>
      </c>
    </row>
    <row r="783" spans="1:16" x14ac:dyDescent="0.2">
      <c r="A783" s="3" t="s">
        <v>238</v>
      </c>
      <c r="B783" s="3" t="s">
        <v>82</v>
      </c>
      <c r="C783" s="3" t="s">
        <v>171</v>
      </c>
      <c r="D783">
        <v>9</v>
      </c>
      <c r="E783" s="4" t="str">
        <f t="shared" si="48"/>
        <v/>
      </c>
      <c r="F783" t="str">
        <f t="shared" si="49"/>
        <v/>
      </c>
      <c r="G783" t="str">
        <f t="shared" si="50"/>
        <v/>
      </c>
      <c r="H783" t="str">
        <f t="shared" si="51"/>
        <v/>
      </c>
      <c r="J783" s="3" t="s">
        <v>2888</v>
      </c>
      <c r="K783" s="3" t="s">
        <v>2889</v>
      </c>
      <c r="L783" t="s">
        <v>2890</v>
      </c>
      <c r="M783" t="s">
        <v>2891</v>
      </c>
      <c r="N783" t="s">
        <v>2892</v>
      </c>
      <c r="O783" t="s">
        <v>2893</v>
      </c>
      <c r="P783" t="s">
        <v>2894</v>
      </c>
    </row>
    <row r="784" spans="1:16" x14ac:dyDescent="0.2">
      <c r="A784" s="3" t="s">
        <v>238</v>
      </c>
      <c r="B784" s="3" t="s">
        <v>82</v>
      </c>
      <c r="C784" s="3" t="s">
        <v>777</v>
      </c>
      <c r="D784">
        <v>1</v>
      </c>
      <c r="E784" s="4" t="str">
        <f t="shared" si="48"/>
        <v/>
      </c>
      <c r="F784" t="str">
        <f t="shared" si="49"/>
        <v/>
      </c>
      <c r="G784" t="str">
        <f t="shared" si="50"/>
        <v/>
      </c>
      <c r="H784" t="str">
        <f t="shared" si="51"/>
        <v>common:TMSReport:PrintQty</v>
      </c>
      <c r="J784" s="3" t="s">
        <v>2043</v>
      </c>
    </row>
    <row r="785" spans="1:16" x14ac:dyDescent="0.2">
      <c r="A785" s="3" t="s">
        <v>238</v>
      </c>
      <c r="B785" s="3" t="s">
        <v>82</v>
      </c>
      <c r="C785" s="3" t="s">
        <v>679</v>
      </c>
      <c r="D785">
        <v>2</v>
      </c>
      <c r="E785" s="4" t="str">
        <f t="shared" si="48"/>
        <v/>
      </c>
      <c r="F785" t="str">
        <f t="shared" si="49"/>
        <v/>
      </c>
      <c r="G785" t="str">
        <f t="shared" si="50"/>
        <v/>
      </c>
      <c r="H785" t="str">
        <f t="shared" si="51"/>
        <v/>
      </c>
      <c r="J785" s="3" t="s">
        <v>2676</v>
      </c>
      <c r="K785" s="3" t="s">
        <v>2682</v>
      </c>
    </row>
    <row r="786" spans="1:16" x14ac:dyDescent="0.2">
      <c r="A786" s="3" t="s">
        <v>238</v>
      </c>
      <c r="B786" s="3" t="s">
        <v>82</v>
      </c>
      <c r="C786" s="3" t="s">
        <v>771</v>
      </c>
      <c r="D786">
        <v>9</v>
      </c>
      <c r="E786" s="4" t="str">
        <f t="shared" si="48"/>
        <v/>
      </c>
      <c r="F786" t="str">
        <f t="shared" si="49"/>
        <v/>
      </c>
      <c r="G786" t="str">
        <f t="shared" si="50"/>
        <v/>
      </c>
      <c r="H786" t="str">
        <f t="shared" si="51"/>
        <v/>
      </c>
      <c r="J786" s="3" t="s">
        <v>2881</v>
      </c>
      <c r="K786" s="3" t="s">
        <v>2882</v>
      </c>
      <c r="L786" t="s">
        <v>2883</v>
      </c>
      <c r="M786" t="s">
        <v>2884</v>
      </c>
      <c r="N786" t="s">
        <v>2895</v>
      </c>
      <c r="O786" t="s">
        <v>2885</v>
      </c>
      <c r="P786" t="s">
        <v>2886</v>
      </c>
    </row>
    <row r="787" spans="1:16" x14ac:dyDescent="0.2">
      <c r="A787" s="3" t="s">
        <v>238</v>
      </c>
      <c r="B787" s="3" t="s">
        <v>82</v>
      </c>
      <c r="C787" s="3" t="s">
        <v>774</v>
      </c>
      <c r="D787">
        <v>2</v>
      </c>
      <c r="E787" s="4" t="str">
        <f t="shared" si="48"/>
        <v/>
      </c>
      <c r="F787" t="str">
        <f t="shared" si="49"/>
        <v/>
      </c>
      <c r="G787" t="str">
        <f t="shared" si="50"/>
        <v/>
      </c>
      <c r="H787" t="str">
        <f t="shared" si="51"/>
        <v/>
      </c>
      <c r="J787" s="3" t="s">
        <v>2216</v>
      </c>
      <c r="K787" s="3" t="s">
        <v>2217</v>
      </c>
    </row>
    <row r="788" spans="1:16" x14ac:dyDescent="0.2">
      <c r="A788" s="3" t="s">
        <v>238</v>
      </c>
      <c r="B788" s="3" t="s">
        <v>82</v>
      </c>
      <c r="C788" s="3" t="s">
        <v>773</v>
      </c>
      <c r="D788">
        <v>1</v>
      </c>
      <c r="E788" s="4" t="str">
        <f t="shared" si="48"/>
        <v/>
      </c>
      <c r="F788" t="str">
        <f t="shared" si="49"/>
        <v/>
      </c>
      <c r="G788" t="str">
        <f t="shared" si="50"/>
        <v/>
      </c>
      <c r="H788" t="str">
        <f t="shared" si="51"/>
        <v/>
      </c>
      <c r="J788" s="3" t="s">
        <v>2217</v>
      </c>
    </row>
    <row r="789" spans="1:16" x14ac:dyDescent="0.2">
      <c r="A789" s="3" t="s">
        <v>238</v>
      </c>
      <c r="B789" s="3" t="s">
        <v>83</v>
      </c>
      <c r="C789" s="3" t="s">
        <v>763</v>
      </c>
      <c r="D789">
        <v>17</v>
      </c>
      <c r="E789" s="4" t="str">
        <f t="shared" si="48"/>
        <v/>
      </c>
      <c r="F789" t="str">
        <f t="shared" si="49"/>
        <v/>
      </c>
      <c r="G789" t="str">
        <f t="shared" si="50"/>
        <v/>
      </c>
      <c r="H789" t="str">
        <f t="shared" si="51"/>
        <v/>
      </c>
      <c r="K789" s="3" t="s">
        <v>2896</v>
      </c>
      <c r="L789" t="s">
        <v>2897</v>
      </c>
      <c r="M789" t="s">
        <v>2898</v>
      </c>
      <c r="N789" t="s">
        <v>2899</v>
      </c>
      <c r="O789" t="s">
        <v>2900</v>
      </c>
      <c r="P789" t="s">
        <v>2901</v>
      </c>
    </row>
    <row r="790" spans="1:16" x14ac:dyDescent="0.2">
      <c r="A790" s="3" t="s">
        <v>238</v>
      </c>
      <c r="B790" s="3" t="s">
        <v>83</v>
      </c>
      <c r="C790" s="3" t="s">
        <v>786</v>
      </c>
      <c r="D790">
        <v>1</v>
      </c>
      <c r="E790" s="4" t="str">
        <f t="shared" si="48"/>
        <v/>
      </c>
      <c r="F790" t="str">
        <f t="shared" si="49"/>
        <v>common:TMSUser:NetCode</v>
      </c>
      <c r="G790" t="str">
        <f t="shared" si="50"/>
        <v/>
      </c>
      <c r="H790" t="str">
        <f t="shared" si="51"/>
        <v/>
      </c>
    </row>
    <row r="791" spans="1:16" x14ac:dyDescent="0.2">
      <c r="A791" s="3" t="s">
        <v>238</v>
      </c>
      <c r="B791" s="3" t="s">
        <v>83</v>
      </c>
      <c r="C791" s="3" t="s">
        <v>785</v>
      </c>
      <c r="D791">
        <v>1</v>
      </c>
      <c r="E791" s="4" t="str">
        <f t="shared" si="48"/>
        <v/>
      </c>
      <c r="F791" t="str">
        <f t="shared" si="49"/>
        <v>common:TMSUser:Modem</v>
      </c>
      <c r="G791" t="str">
        <f t="shared" si="50"/>
        <v/>
      </c>
      <c r="H791" t="str">
        <f t="shared" si="51"/>
        <v/>
      </c>
    </row>
    <row r="792" spans="1:16" x14ac:dyDescent="0.2">
      <c r="A792" s="3" t="s">
        <v>238</v>
      </c>
      <c r="B792" s="3" t="s">
        <v>83</v>
      </c>
      <c r="C792" s="3" t="s">
        <v>784</v>
      </c>
      <c r="D792">
        <v>15</v>
      </c>
      <c r="E792" s="4" t="str">
        <f t="shared" si="48"/>
        <v/>
      </c>
      <c r="F792" t="str">
        <f t="shared" si="49"/>
        <v/>
      </c>
      <c r="G792" t="str">
        <f t="shared" si="50"/>
        <v/>
      </c>
      <c r="H792" t="str">
        <f t="shared" si="51"/>
        <v/>
      </c>
      <c r="K792" s="3" t="s">
        <v>2902</v>
      </c>
      <c r="L792" t="s">
        <v>2903</v>
      </c>
      <c r="M792" t="s">
        <v>2904</v>
      </c>
      <c r="N792" t="s">
        <v>2905</v>
      </c>
      <c r="O792" t="s">
        <v>2906</v>
      </c>
      <c r="P792" t="s">
        <v>2907</v>
      </c>
    </row>
    <row r="793" spans="1:16" x14ac:dyDescent="0.2">
      <c r="A793" s="3" t="s">
        <v>238</v>
      </c>
      <c r="B793" s="3" t="s">
        <v>83</v>
      </c>
      <c r="C793" s="3" t="s">
        <v>292</v>
      </c>
      <c r="D793">
        <v>36</v>
      </c>
      <c r="E793" s="4" t="str">
        <f t="shared" si="48"/>
        <v/>
      </c>
      <c r="F793" t="str">
        <f t="shared" si="49"/>
        <v/>
      </c>
      <c r="G793" t="str">
        <f t="shared" si="50"/>
        <v/>
      </c>
      <c r="H793" t="str">
        <f t="shared" si="51"/>
        <v/>
      </c>
      <c r="J793" s="3" t="s">
        <v>2652</v>
      </c>
      <c r="K793" s="3" t="s">
        <v>2908</v>
      </c>
      <c r="L793" s="7">
        <v>40664</v>
      </c>
      <c r="M793" s="7">
        <v>40766</v>
      </c>
      <c r="N793" s="7">
        <v>40794</v>
      </c>
      <c r="O793" s="7">
        <v>40828</v>
      </c>
      <c r="P793" s="7">
        <v>40848</v>
      </c>
    </row>
    <row r="794" spans="1:16" x14ac:dyDescent="0.2">
      <c r="A794" s="3" t="s">
        <v>238</v>
      </c>
      <c r="B794" s="3" t="s">
        <v>83</v>
      </c>
      <c r="C794" s="3" t="s">
        <v>783</v>
      </c>
      <c r="D794">
        <v>5</v>
      </c>
      <c r="E794" s="4" t="str">
        <f t="shared" si="48"/>
        <v/>
      </c>
      <c r="F794" t="str">
        <f t="shared" si="49"/>
        <v/>
      </c>
      <c r="G794" t="str">
        <f t="shared" si="50"/>
        <v/>
      </c>
      <c r="H794" t="str">
        <f t="shared" si="51"/>
        <v/>
      </c>
      <c r="K794" s="3" t="s">
        <v>2909</v>
      </c>
      <c r="L794" t="s">
        <v>2910</v>
      </c>
      <c r="M794" t="s">
        <v>2911</v>
      </c>
      <c r="N794" t="s">
        <v>2912</v>
      </c>
    </row>
    <row r="795" spans="1:16" x14ac:dyDescent="0.2">
      <c r="A795" s="3" t="s">
        <v>238</v>
      </c>
      <c r="B795" s="3" t="s">
        <v>83</v>
      </c>
      <c r="C795" s="3" t="s">
        <v>782</v>
      </c>
      <c r="D795">
        <v>1</v>
      </c>
      <c r="E795" s="4" t="str">
        <f t="shared" si="48"/>
        <v/>
      </c>
      <c r="F795" t="str">
        <f t="shared" si="49"/>
        <v/>
      </c>
      <c r="G795" t="str">
        <f t="shared" si="50"/>
        <v/>
      </c>
      <c r="H795" t="str">
        <f t="shared" si="51"/>
        <v/>
      </c>
      <c r="J795" s="3" t="s">
        <v>2216</v>
      </c>
    </row>
    <row r="796" spans="1:16" x14ac:dyDescent="0.2">
      <c r="A796" s="3" t="s">
        <v>238</v>
      </c>
      <c r="B796" s="3" t="s">
        <v>83</v>
      </c>
      <c r="C796" s="3" t="s">
        <v>781</v>
      </c>
      <c r="D796">
        <v>9</v>
      </c>
      <c r="E796" s="4" t="str">
        <f t="shared" si="48"/>
        <v/>
      </c>
      <c r="F796" t="str">
        <f t="shared" si="49"/>
        <v/>
      </c>
      <c r="G796" t="str">
        <f t="shared" si="50"/>
        <v/>
      </c>
      <c r="H796" t="str">
        <f t="shared" si="51"/>
        <v/>
      </c>
      <c r="K796" s="3" t="s">
        <v>2913</v>
      </c>
      <c r="L796" t="s">
        <v>2914</v>
      </c>
      <c r="M796" t="s">
        <v>2915</v>
      </c>
      <c r="N796" t="s">
        <v>2916</v>
      </c>
      <c r="O796" t="s">
        <v>2917</v>
      </c>
      <c r="P796" t="s">
        <v>2918</v>
      </c>
    </row>
    <row r="797" spans="1:16" x14ac:dyDescent="0.2">
      <c r="A797" s="3" t="s">
        <v>238</v>
      </c>
      <c r="B797" s="3" t="s">
        <v>83</v>
      </c>
      <c r="C797" s="3" t="s">
        <v>780</v>
      </c>
      <c r="D797">
        <v>1</v>
      </c>
      <c r="E797" s="4" t="str">
        <f t="shared" si="48"/>
        <v/>
      </c>
      <c r="F797" t="str">
        <f t="shared" si="49"/>
        <v>common:TMSUser:DialCmd</v>
      </c>
      <c r="G797" t="str">
        <f t="shared" si="50"/>
        <v/>
      </c>
      <c r="H797" t="str">
        <f t="shared" si="51"/>
        <v/>
      </c>
    </row>
    <row r="798" spans="1:16" x14ac:dyDescent="0.2">
      <c r="A798" s="3" t="s">
        <v>238</v>
      </c>
      <c r="B798" s="3" t="s">
        <v>83</v>
      </c>
      <c r="C798" s="3" t="s">
        <v>779</v>
      </c>
      <c r="D798">
        <v>4</v>
      </c>
      <c r="E798" s="4" t="str">
        <f t="shared" si="48"/>
        <v/>
      </c>
      <c r="F798" t="str">
        <f t="shared" si="49"/>
        <v/>
      </c>
      <c r="G798" t="str">
        <f t="shared" si="50"/>
        <v/>
      </c>
      <c r="H798" t="str">
        <f t="shared" si="51"/>
        <v/>
      </c>
      <c r="J798" s="3" t="s">
        <v>2043</v>
      </c>
      <c r="K798" s="3" t="s">
        <v>2330</v>
      </c>
      <c r="L798">
        <v>5000</v>
      </c>
      <c r="M798">
        <v>99999</v>
      </c>
    </row>
    <row r="799" spans="1:16" x14ac:dyDescent="0.2">
      <c r="A799" s="3" t="s">
        <v>238</v>
      </c>
      <c r="B799" s="3" t="s">
        <v>83</v>
      </c>
      <c r="C799" s="3" t="s">
        <v>288</v>
      </c>
      <c r="D799">
        <v>1</v>
      </c>
      <c r="E799" s="4" t="str">
        <f t="shared" si="48"/>
        <v/>
      </c>
      <c r="F799" t="str">
        <f t="shared" si="49"/>
        <v/>
      </c>
      <c r="G799" t="str">
        <f t="shared" si="50"/>
        <v/>
      </c>
      <c r="H799" t="str">
        <f t="shared" si="51"/>
        <v/>
      </c>
      <c r="J799" s="3" t="s">
        <v>2044</v>
      </c>
    </row>
    <row r="800" spans="1:16" x14ac:dyDescent="0.2">
      <c r="A800" s="3" t="s">
        <v>238</v>
      </c>
      <c r="B800" s="3" t="s">
        <v>83</v>
      </c>
      <c r="C800" s="3" t="s">
        <v>778</v>
      </c>
      <c r="D800">
        <v>2</v>
      </c>
      <c r="E800" s="4" t="str">
        <f t="shared" si="48"/>
        <v/>
      </c>
      <c r="F800" t="str">
        <f t="shared" si="49"/>
        <v/>
      </c>
      <c r="G800" t="str">
        <f t="shared" si="50"/>
        <v/>
      </c>
      <c r="H800" t="str">
        <f t="shared" si="51"/>
        <v/>
      </c>
      <c r="J800" s="3" t="s">
        <v>2216</v>
      </c>
      <c r="K800" s="3" t="s">
        <v>2217</v>
      </c>
    </row>
    <row r="801" spans="1:16" x14ac:dyDescent="0.2">
      <c r="A801" s="3" t="s">
        <v>238</v>
      </c>
      <c r="B801" s="3" t="s">
        <v>83</v>
      </c>
      <c r="C801" s="3" t="s">
        <v>447</v>
      </c>
      <c r="D801">
        <v>1</v>
      </c>
      <c r="E801" s="4" t="str">
        <f t="shared" si="48"/>
        <v/>
      </c>
      <c r="F801" t="str">
        <f t="shared" si="49"/>
        <v/>
      </c>
      <c r="G801" t="str">
        <f t="shared" si="50"/>
        <v/>
      </c>
      <c r="H801" t="str">
        <f t="shared" si="51"/>
        <v/>
      </c>
      <c r="J801" s="3" t="s">
        <v>2217</v>
      </c>
    </row>
    <row r="802" spans="1:16" x14ac:dyDescent="0.2">
      <c r="A802" s="3" t="s">
        <v>238</v>
      </c>
      <c r="B802" s="3" t="s">
        <v>83</v>
      </c>
      <c r="C802" s="3" t="s">
        <v>682</v>
      </c>
      <c r="D802">
        <v>1</v>
      </c>
      <c r="E802" s="4" t="str">
        <f t="shared" si="48"/>
        <v/>
      </c>
      <c r="F802" t="str">
        <f t="shared" si="49"/>
        <v>common:TMSUser:Prefix</v>
      </c>
      <c r="G802" t="str">
        <f t="shared" si="50"/>
        <v/>
      </c>
      <c r="H802" t="str">
        <f t="shared" si="51"/>
        <v/>
      </c>
    </row>
    <row r="803" spans="1:16" x14ac:dyDescent="0.2">
      <c r="A803" s="3" t="s">
        <v>238</v>
      </c>
      <c r="B803" s="3" t="s">
        <v>83</v>
      </c>
      <c r="C803" s="3" t="s">
        <v>787</v>
      </c>
      <c r="D803">
        <v>5</v>
      </c>
      <c r="E803" s="4" t="str">
        <f t="shared" si="48"/>
        <v/>
      </c>
      <c r="F803" t="str">
        <f t="shared" si="49"/>
        <v/>
      </c>
      <c r="G803" t="str">
        <f t="shared" si="50"/>
        <v/>
      </c>
      <c r="H803" t="str">
        <f t="shared" si="51"/>
        <v/>
      </c>
      <c r="K803" s="3" t="s">
        <v>2919</v>
      </c>
      <c r="L803" t="s">
        <v>2920</v>
      </c>
      <c r="M803" t="s">
        <v>2921</v>
      </c>
      <c r="N803" t="s">
        <v>2922</v>
      </c>
    </row>
    <row r="804" spans="1:16" x14ac:dyDescent="0.2">
      <c r="A804" s="3" t="s">
        <v>238</v>
      </c>
      <c r="B804" s="3" t="s">
        <v>83</v>
      </c>
      <c r="C804" s="3" t="s">
        <v>203</v>
      </c>
      <c r="D804">
        <v>1</v>
      </c>
      <c r="E804" s="4" t="str">
        <f t="shared" si="48"/>
        <v/>
      </c>
      <c r="F804" t="str">
        <f t="shared" si="49"/>
        <v>common:TMSUser:Salesman</v>
      </c>
      <c r="G804" t="str">
        <f t="shared" si="50"/>
        <v/>
      </c>
      <c r="H804" t="str">
        <f t="shared" si="51"/>
        <v/>
      </c>
    </row>
    <row r="805" spans="1:16" x14ac:dyDescent="0.2">
      <c r="A805" s="3" t="s">
        <v>238</v>
      </c>
      <c r="B805" s="3" t="s">
        <v>83</v>
      </c>
      <c r="C805" s="3" t="s">
        <v>788</v>
      </c>
      <c r="D805">
        <v>2</v>
      </c>
      <c r="E805" s="4" t="str">
        <f t="shared" si="48"/>
        <v/>
      </c>
      <c r="F805" t="str">
        <f t="shared" si="49"/>
        <v/>
      </c>
      <c r="G805" t="str">
        <f t="shared" si="50"/>
        <v/>
      </c>
      <c r="H805" t="str">
        <f t="shared" si="51"/>
        <v/>
      </c>
      <c r="K805" s="3" t="s">
        <v>2923</v>
      </c>
    </row>
    <row r="806" spans="1:16" x14ac:dyDescent="0.2">
      <c r="A806" s="3" t="s">
        <v>238</v>
      </c>
      <c r="B806" s="3" t="s">
        <v>83</v>
      </c>
      <c r="C806" s="3" t="s">
        <v>297</v>
      </c>
      <c r="D806">
        <v>5</v>
      </c>
      <c r="E806" s="4" t="str">
        <f t="shared" si="48"/>
        <v/>
      </c>
      <c r="F806" t="str">
        <f t="shared" si="49"/>
        <v/>
      </c>
      <c r="G806" t="str">
        <f t="shared" si="50"/>
        <v/>
      </c>
      <c r="H806" t="str">
        <f t="shared" si="51"/>
        <v/>
      </c>
      <c r="J806" s="3" t="s">
        <v>2924</v>
      </c>
      <c r="K806" s="3" t="s">
        <v>2925</v>
      </c>
      <c r="L806" s="7">
        <v>18253</v>
      </c>
      <c r="M806" s="7">
        <v>18263</v>
      </c>
      <c r="N806" t="s">
        <v>2294</v>
      </c>
    </row>
    <row r="807" spans="1:16" x14ac:dyDescent="0.2">
      <c r="A807" s="3" t="s">
        <v>238</v>
      </c>
      <c r="B807" s="3" t="s">
        <v>83</v>
      </c>
      <c r="C807" s="3" t="s">
        <v>789</v>
      </c>
      <c r="D807">
        <v>4</v>
      </c>
      <c r="E807" s="4" t="str">
        <f t="shared" si="48"/>
        <v/>
      </c>
      <c r="F807" t="str">
        <f t="shared" si="49"/>
        <v/>
      </c>
      <c r="G807" t="str">
        <f t="shared" si="50"/>
        <v/>
      </c>
      <c r="H807" t="str">
        <f t="shared" si="51"/>
        <v/>
      </c>
      <c r="J807" s="3" t="s">
        <v>2043</v>
      </c>
      <c r="K807" s="3" t="s">
        <v>2329</v>
      </c>
      <c r="L807">
        <v>75</v>
      </c>
      <c r="M807">
        <v>100</v>
      </c>
    </row>
    <row r="808" spans="1:16" x14ac:dyDescent="0.2">
      <c r="A808" s="3" t="s">
        <v>238</v>
      </c>
      <c r="B808" s="3" t="s">
        <v>83</v>
      </c>
      <c r="C808" s="3" t="s">
        <v>298</v>
      </c>
      <c r="D808">
        <v>42</v>
      </c>
      <c r="E808" s="4" t="str">
        <f t="shared" si="48"/>
        <v/>
      </c>
      <c r="F808" t="str">
        <f t="shared" si="49"/>
        <v/>
      </c>
      <c r="G808" t="str">
        <f t="shared" si="50"/>
        <v/>
      </c>
      <c r="H808" t="str">
        <f t="shared" si="51"/>
        <v/>
      </c>
      <c r="J808" s="3" t="s">
        <v>2063</v>
      </c>
      <c r="K808" s="3" t="s">
        <v>2858</v>
      </c>
      <c r="L808" t="s">
        <v>2322</v>
      </c>
      <c r="M808" t="s">
        <v>2065</v>
      </c>
      <c r="N808" t="s">
        <v>2066</v>
      </c>
      <c r="O808" t="s">
        <v>2067</v>
      </c>
      <c r="P808" t="s">
        <v>2927</v>
      </c>
    </row>
    <row r="809" spans="1:16" x14ac:dyDescent="0.2">
      <c r="A809" s="3" t="s">
        <v>238</v>
      </c>
      <c r="B809" s="3" t="s">
        <v>83</v>
      </c>
      <c r="C809" s="3" t="s">
        <v>790</v>
      </c>
      <c r="D809">
        <v>2</v>
      </c>
      <c r="E809" s="4" t="str">
        <f t="shared" si="48"/>
        <v/>
      </c>
      <c r="F809" t="str">
        <f t="shared" si="49"/>
        <v/>
      </c>
      <c r="G809" t="str">
        <f t="shared" si="50"/>
        <v/>
      </c>
      <c r="H809" t="str">
        <f t="shared" si="51"/>
        <v/>
      </c>
      <c r="J809" s="3" t="s">
        <v>2928</v>
      </c>
      <c r="K809" s="3" t="s">
        <v>2929</v>
      </c>
    </row>
    <row r="810" spans="1:16" x14ac:dyDescent="0.2">
      <c r="A810" s="3" t="s">
        <v>238</v>
      </c>
      <c r="B810" s="3" t="s">
        <v>83</v>
      </c>
      <c r="C810" s="3" t="s">
        <v>791</v>
      </c>
      <c r="D810">
        <v>40</v>
      </c>
      <c r="E810" s="4" t="str">
        <f t="shared" si="48"/>
        <v/>
      </c>
      <c r="F810" t="str">
        <f t="shared" si="49"/>
        <v/>
      </c>
      <c r="G810" t="str">
        <f t="shared" si="50"/>
        <v/>
      </c>
      <c r="H810" t="str">
        <f t="shared" si="51"/>
        <v/>
      </c>
      <c r="K810" s="3" t="s">
        <v>2930</v>
      </c>
      <c r="L810" t="s">
        <v>2931</v>
      </c>
      <c r="M810" t="s">
        <v>2932</v>
      </c>
      <c r="N810" t="s">
        <v>2933</v>
      </c>
      <c r="O810" t="s">
        <v>2934</v>
      </c>
      <c r="P810" t="s">
        <v>2935</v>
      </c>
    </row>
    <row r="811" spans="1:16" x14ac:dyDescent="0.2">
      <c r="A811" s="3" t="s">
        <v>238</v>
      </c>
      <c r="B811" s="3" t="s">
        <v>83</v>
      </c>
      <c r="C811" s="3" t="s">
        <v>792</v>
      </c>
      <c r="D811">
        <v>42</v>
      </c>
      <c r="E811" s="4" t="str">
        <f t="shared" si="48"/>
        <v/>
      </c>
      <c r="F811" t="str">
        <f t="shared" si="49"/>
        <v/>
      </c>
      <c r="G811" t="str">
        <f t="shared" si="50"/>
        <v/>
      </c>
      <c r="H811" t="str">
        <f t="shared" si="51"/>
        <v/>
      </c>
      <c r="J811" s="3" t="s">
        <v>2043</v>
      </c>
      <c r="K811" s="3" t="s">
        <v>2044</v>
      </c>
      <c r="L811">
        <v>3</v>
      </c>
      <c r="M811">
        <v>4</v>
      </c>
      <c r="N811">
        <v>5</v>
      </c>
      <c r="O811">
        <v>7</v>
      </c>
      <c r="P811">
        <v>8</v>
      </c>
    </row>
    <row r="812" spans="1:16" x14ac:dyDescent="0.2">
      <c r="A812" s="3" t="s">
        <v>238</v>
      </c>
      <c r="B812" s="3" t="s">
        <v>83</v>
      </c>
      <c r="C812" s="3" t="s">
        <v>793</v>
      </c>
      <c r="D812">
        <v>1</v>
      </c>
      <c r="E812" s="4" t="str">
        <f t="shared" si="48"/>
        <v/>
      </c>
      <c r="F812" t="str">
        <f t="shared" si="49"/>
        <v/>
      </c>
      <c r="G812" t="str">
        <f t="shared" si="50"/>
        <v/>
      </c>
      <c r="H812" t="str">
        <f t="shared" si="51"/>
        <v/>
      </c>
      <c r="J812" s="3" t="s">
        <v>2216</v>
      </c>
    </row>
    <row r="813" spans="1:16" x14ac:dyDescent="0.2">
      <c r="A813" s="3" t="s">
        <v>238</v>
      </c>
      <c r="B813" s="3" t="s">
        <v>84</v>
      </c>
      <c r="C813" s="3" t="s">
        <v>794</v>
      </c>
      <c r="D813">
        <v>2</v>
      </c>
      <c r="E813" s="4" t="str">
        <f t="shared" si="48"/>
        <v/>
      </c>
      <c r="F813" t="str">
        <f t="shared" si="49"/>
        <v/>
      </c>
      <c r="G813" t="str">
        <f t="shared" si="50"/>
        <v/>
      </c>
      <c r="H813" t="str">
        <f t="shared" si="51"/>
        <v/>
      </c>
      <c r="J813" s="3" t="s">
        <v>2216</v>
      </c>
      <c r="K813" s="3" t="s">
        <v>2217</v>
      </c>
    </row>
    <row r="814" spans="1:16" x14ac:dyDescent="0.2">
      <c r="A814" s="3" t="s">
        <v>238</v>
      </c>
      <c r="B814" s="3" t="s">
        <v>84</v>
      </c>
      <c r="C814" s="3" t="s">
        <v>745</v>
      </c>
      <c r="D814">
        <v>15</v>
      </c>
      <c r="E814" s="4" t="str">
        <f t="shared" si="48"/>
        <v/>
      </c>
      <c r="F814" t="str">
        <f t="shared" si="49"/>
        <v/>
      </c>
      <c r="G814" t="str">
        <f t="shared" si="50"/>
        <v/>
      </c>
      <c r="H814" t="str">
        <f t="shared" si="51"/>
        <v/>
      </c>
      <c r="J814" s="3" t="s">
        <v>2522</v>
      </c>
      <c r="K814" s="3" t="s">
        <v>2523</v>
      </c>
      <c r="L814" t="s">
        <v>2524</v>
      </c>
      <c r="M814" t="s">
        <v>2525</v>
      </c>
      <c r="N814" t="s">
        <v>2526</v>
      </c>
      <c r="O814" t="s">
        <v>2527</v>
      </c>
      <c r="P814" t="s">
        <v>2936</v>
      </c>
    </row>
    <row r="815" spans="1:16" x14ac:dyDescent="0.2">
      <c r="A815" s="3" t="s">
        <v>238</v>
      </c>
      <c r="B815" s="3" t="s">
        <v>84</v>
      </c>
      <c r="C815" s="3" t="s">
        <v>795</v>
      </c>
      <c r="D815">
        <v>5</v>
      </c>
      <c r="E815" s="4" t="str">
        <f t="shared" si="48"/>
        <v/>
      </c>
      <c r="F815" t="str">
        <f t="shared" si="49"/>
        <v/>
      </c>
      <c r="G815" t="str">
        <f t="shared" si="50"/>
        <v/>
      </c>
      <c r="H815" t="str">
        <f t="shared" si="51"/>
        <v/>
      </c>
      <c r="K815" s="3" t="s">
        <v>2937</v>
      </c>
      <c r="L815" t="s">
        <v>2938</v>
      </c>
      <c r="M815" t="s">
        <v>2939</v>
      </c>
      <c r="N815" t="s">
        <v>2940</v>
      </c>
    </row>
    <row r="816" spans="1:16" x14ac:dyDescent="0.2">
      <c r="A816" s="3" t="s">
        <v>238</v>
      </c>
      <c r="B816" s="3" t="s">
        <v>85</v>
      </c>
      <c r="C816" s="3" t="s">
        <v>799</v>
      </c>
      <c r="D816">
        <v>0</v>
      </c>
      <c r="E816" s="4" t="str">
        <f t="shared" si="48"/>
        <v>common:UpdateQueue:TSUpdate</v>
      </c>
      <c r="F816" t="str">
        <f t="shared" si="49"/>
        <v/>
      </c>
      <c r="G816" t="str">
        <f t="shared" si="50"/>
        <v/>
      </c>
      <c r="H816" t="str">
        <f t="shared" si="51"/>
        <v/>
      </c>
    </row>
    <row r="817" spans="1:16" x14ac:dyDescent="0.2">
      <c r="A817" s="3" t="s">
        <v>238</v>
      </c>
      <c r="B817" s="3" t="s">
        <v>85</v>
      </c>
      <c r="C817" s="3" t="s">
        <v>801</v>
      </c>
      <c r="D817">
        <v>0</v>
      </c>
      <c r="E817" s="4" t="str">
        <f t="shared" si="48"/>
        <v>common:UpdateQueue:Value2</v>
      </c>
      <c r="F817" t="str">
        <f t="shared" si="49"/>
        <v/>
      </c>
      <c r="G817" t="str">
        <f t="shared" si="50"/>
        <v/>
      </c>
      <c r="H817" t="str">
        <f t="shared" si="51"/>
        <v/>
      </c>
    </row>
    <row r="818" spans="1:16" x14ac:dyDescent="0.2">
      <c r="A818" s="3" t="s">
        <v>238</v>
      </c>
      <c r="B818" s="3" t="s">
        <v>85</v>
      </c>
      <c r="C818" s="3" t="s">
        <v>796</v>
      </c>
      <c r="D818">
        <v>0</v>
      </c>
      <c r="E818" s="4" t="str">
        <f t="shared" si="48"/>
        <v>common:UpdateQueue:Seq1</v>
      </c>
      <c r="F818" t="str">
        <f t="shared" si="49"/>
        <v/>
      </c>
      <c r="G818" t="str">
        <f t="shared" si="50"/>
        <v/>
      </c>
      <c r="H818" t="str">
        <f t="shared" si="51"/>
        <v/>
      </c>
    </row>
    <row r="819" spans="1:16" x14ac:dyDescent="0.2">
      <c r="A819" s="3" t="s">
        <v>238</v>
      </c>
      <c r="B819" s="3" t="s">
        <v>85</v>
      </c>
      <c r="C819" s="3" t="s">
        <v>797</v>
      </c>
      <c r="D819">
        <v>0</v>
      </c>
      <c r="E819" s="4" t="str">
        <f t="shared" si="48"/>
        <v>common:UpdateQueue:Seq2</v>
      </c>
      <c r="F819" t="str">
        <f t="shared" si="49"/>
        <v/>
      </c>
      <c r="G819" t="str">
        <f t="shared" si="50"/>
        <v/>
      </c>
      <c r="H819" t="str">
        <f t="shared" si="51"/>
        <v/>
      </c>
    </row>
    <row r="820" spans="1:16" x14ac:dyDescent="0.2">
      <c r="A820" s="3" t="s">
        <v>238</v>
      </c>
      <c r="B820" s="3" t="s">
        <v>85</v>
      </c>
      <c r="C820" s="3" t="s">
        <v>609</v>
      </c>
      <c r="D820">
        <v>0</v>
      </c>
      <c r="E820" s="4" t="str">
        <f t="shared" si="48"/>
        <v>common:UpdateQueue:State</v>
      </c>
      <c r="F820" t="str">
        <f t="shared" si="49"/>
        <v/>
      </c>
      <c r="G820" t="str">
        <f t="shared" si="50"/>
        <v/>
      </c>
      <c r="H820" t="str">
        <f t="shared" si="51"/>
        <v/>
      </c>
    </row>
    <row r="821" spans="1:16" x14ac:dyDescent="0.2">
      <c r="A821" s="3" t="s">
        <v>238</v>
      </c>
      <c r="B821" s="3" t="s">
        <v>85</v>
      </c>
      <c r="C821" s="3" t="s">
        <v>798</v>
      </c>
      <c r="D821">
        <v>0</v>
      </c>
      <c r="E821" s="4" t="str">
        <f t="shared" si="48"/>
        <v>common:UpdateQueue:TSCreate</v>
      </c>
      <c r="F821" t="str">
        <f t="shared" si="49"/>
        <v/>
      </c>
      <c r="G821" t="str">
        <f t="shared" si="50"/>
        <v/>
      </c>
      <c r="H821" t="str">
        <f t="shared" si="51"/>
        <v/>
      </c>
    </row>
    <row r="822" spans="1:16" x14ac:dyDescent="0.2">
      <c r="A822" s="3" t="s">
        <v>238</v>
      </c>
      <c r="B822" s="3" t="s">
        <v>85</v>
      </c>
      <c r="C822" s="3" t="s">
        <v>800</v>
      </c>
      <c r="D822">
        <v>0</v>
      </c>
      <c r="E822" s="4" t="str">
        <f t="shared" si="48"/>
        <v>common:UpdateQueue:Value1</v>
      </c>
      <c r="F822" t="str">
        <f t="shared" si="49"/>
        <v/>
      </c>
      <c r="G822" t="str">
        <f t="shared" si="50"/>
        <v/>
      </c>
      <c r="H822" t="str">
        <f t="shared" si="51"/>
        <v/>
      </c>
    </row>
    <row r="823" spans="1:16" x14ac:dyDescent="0.2">
      <c r="A823" s="3" t="s">
        <v>238</v>
      </c>
      <c r="B823" s="3" t="s">
        <v>86</v>
      </c>
      <c r="C823" s="3" t="s">
        <v>804</v>
      </c>
      <c r="D823">
        <v>7</v>
      </c>
      <c r="E823" s="4" t="str">
        <f t="shared" si="48"/>
        <v/>
      </c>
      <c r="F823" t="str">
        <f t="shared" si="49"/>
        <v/>
      </c>
      <c r="G823" t="str">
        <f t="shared" si="50"/>
        <v/>
      </c>
      <c r="H823" t="str">
        <f t="shared" si="51"/>
        <v/>
      </c>
      <c r="J823" s="3" t="s">
        <v>2941</v>
      </c>
      <c r="K823" s="3" t="s">
        <v>2942</v>
      </c>
      <c r="L823" t="s">
        <v>2943</v>
      </c>
      <c r="M823" t="s">
        <v>2944</v>
      </c>
      <c r="N823" t="s">
        <v>2945</v>
      </c>
      <c r="O823" t="s">
        <v>2946</v>
      </c>
      <c r="P823" t="s">
        <v>2947</v>
      </c>
    </row>
    <row r="824" spans="1:16" x14ac:dyDescent="0.2">
      <c r="A824" s="3" t="s">
        <v>238</v>
      </c>
      <c r="B824" s="3" t="s">
        <v>86</v>
      </c>
      <c r="C824" s="3" t="s">
        <v>805</v>
      </c>
      <c r="D824">
        <v>7</v>
      </c>
      <c r="E824" s="4" t="str">
        <f t="shared" si="48"/>
        <v/>
      </c>
      <c r="F824" t="str">
        <f t="shared" si="49"/>
        <v/>
      </c>
      <c r="G824" t="str">
        <f t="shared" si="50"/>
        <v/>
      </c>
      <c r="H824" t="str">
        <f t="shared" si="51"/>
        <v/>
      </c>
      <c r="J824" s="3" t="s">
        <v>2948</v>
      </c>
      <c r="K824" s="3" t="s">
        <v>2212</v>
      </c>
      <c r="L824" t="s">
        <v>2949</v>
      </c>
      <c r="M824" t="s">
        <v>2950</v>
      </c>
      <c r="N824" t="s">
        <v>2951</v>
      </c>
      <c r="O824" t="s">
        <v>2952</v>
      </c>
      <c r="P824" t="s">
        <v>2953</v>
      </c>
    </row>
    <row r="825" spans="1:16" x14ac:dyDescent="0.2">
      <c r="A825" s="3" t="s">
        <v>238</v>
      </c>
      <c r="B825" s="3" t="s">
        <v>86</v>
      </c>
      <c r="C825" s="3" t="s">
        <v>418</v>
      </c>
      <c r="D825">
        <v>7</v>
      </c>
      <c r="E825" s="4" t="str">
        <f t="shared" si="48"/>
        <v/>
      </c>
      <c r="F825" t="str">
        <f t="shared" si="49"/>
        <v/>
      </c>
      <c r="G825" t="str">
        <f t="shared" si="50"/>
        <v/>
      </c>
      <c r="H825" t="str">
        <f t="shared" si="51"/>
        <v/>
      </c>
      <c r="J825" s="3" t="s">
        <v>2954</v>
      </c>
      <c r="K825" s="3" t="s">
        <v>2955</v>
      </c>
      <c r="L825" s="7">
        <v>39715</v>
      </c>
      <c r="M825" s="7">
        <v>40061</v>
      </c>
      <c r="N825" s="7">
        <v>40064</v>
      </c>
      <c r="O825" s="7">
        <v>40102</v>
      </c>
      <c r="P825" s="7">
        <v>40553</v>
      </c>
    </row>
    <row r="826" spans="1:16" x14ac:dyDescent="0.2">
      <c r="A826" s="3" t="s">
        <v>238</v>
      </c>
      <c r="B826" s="3" t="s">
        <v>86</v>
      </c>
      <c r="C826" s="3" t="s">
        <v>2130</v>
      </c>
      <c r="D826">
        <v>1</v>
      </c>
      <c r="E826" s="4" t="str">
        <f t="shared" si="48"/>
        <v/>
      </c>
      <c r="F826" t="str">
        <f t="shared" si="49"/>
        <v/>
      </c>
      <c r="G826" t="str">
        <f t="shared" si="50"/>
        <v>common:UserGrp:Memo[1]</v>
      </c>
      <c r="H826" t="str">
        <f t="shared" si="51"/>
        <v/>
      </c>
      <c r="J826" s="3" t="s">
        <v>2294</v>
      </c>
    </row>
    <row r="827" spans="1:16" x14ac:dyDescent="0.2">
      <c r="A827" s="3" t="s">
        <v>238</v>
      </c>
      <c r="B827" s="3" t="s">
        <v>86</v>
      </c>
      <c r="C827" s="3" t="s">
        <v>2131</v>
      </c>
      <c r="D827">
        <v>1</v>
      </c>
      <c r="E827" s="4" t="str">
        <f t="shared" si="48"/>
        <v/>
      </c>
      <c r="F827" t="str">
        <f t="shared" si="49"/>
        <v/>
      </c>
      <c r="G827" t="str">
        <f t="shared" si="50"/>
        <v>common:UserGrp:Memo[2]</v>
      </c>
      <c r="H827" t="str">
        <f t="shared" si="51"/>
        <v/>
      </c>
      <c r="J827" s="3" t="s">
        <v>2294</v>
      </c>
    </row>
    <row r="828" spans="1:16" x14ac:dyDescent="0.2">
      <c r="A828" s="3" t="s">
        <v>238</v>
      </c>
      <c r="B828" s="3" t="s">
        <v>86</v>
      </c>
      <c r="C828" s="3" t="s">
        <v>2132</v>
      </c>
      <c r="D828">
        <v>1</v>
      </c>
      <c r="E828" s="4" t="str">
        <f t="shared" si="48"/>
        <v/>
      </c>
      <c r="F828" t="str">
        <f t="shared" si="49"/>
        <v/>
      </c>
      <c r="G828" t="str">
        <f t="shared" si="50"/>
        <v>common:UserGrp:Memo[3]</v>
      </c>
      <c r="H828" t="str">
        <f t="shared" si="51"/>
        <v/>
      </c>
      <c r="J828" s="3" t="s">
        <v>2294</v>
      </c>
    </row>
    <row r="829" spans="1:16" x14ac:dyDescent="0.2">
      <c r="A829" s="3" t="s">
        <v>238</v>
      </c>
      <c r="B829" s="3" t="s">
        <v>86</v>
      </c>
      <c r="C829" s="3" t="s">
        <v>2133</v>
      </c>
      <c r="D829">
        <v>1</v>
      </c>
      <c r="E829" s="4" t="str">
        <f t="shared" si="48"/>
        <v/>
      </c>
      <c r="F829" t="str">
        <f t="shared" si="49"/>
        <v/>
      </c>
      <c r="G829" t="str">
        <f t="shared" si="50"/>
        <v>common:UserGrp:Memo[4]</v>
      </c>
      <c r="H829" t="str">
        <f t="shared" si="51"/>
        <v/>
      </c>
      <c r="J829" s="3" t="s">
        <v>2294</v>
      </c>
    </row>
    <row r="830" spans="1:16" x14ac:dyDescent="0.2">
      <c r="A830" s="3" t="s">
        <v>238</v>
      </c>
      <c r="B830" s="3" t="s">
        <v>86</v>
      </c>
      <c r="C830" s="3" t="s">
        <v>2134</v>
      </c>
      <c r="D830">
        <v>1</v>
      </c>
      <c r="E830" s="4" t="str">
        <f t="shared" si="48"/>
        <v/>
      </c>
      <c r="F830" t="str">
        <f t="shared" si="49"/>
        <v/>
      </c>
      <c r="G830" t="str">
        <f t="shared" si="50"/>
        <v>common:UserGrp:Memo[5]</v>
      </c>
      <c r="H830" t="str">
        <f t="shared" si="51"/>
        <v/>
      </c>
      <c r="J830" s="3" t="s">
        <v>2294</v>
      </c>
    </row>
    <row r="831" spans="1:16" x14ac:dyDescent="0.2">
      <c r="A831" s="3" t="s">
        <v>238</v>
      </c>
      <c r="B831" s="3" t="s">
        <v>86</v>
      </c>
      <c r="C831" s="3" t="s">
        <v>2135</v>
      </c>
      <c r="D831">
        <v>1</v>
      </c>
      <c r="E831" s="4" t="str">
        <f t="shared" si="48"/>
        <v/>
      </c>
      <c r="F831" t="str">
        <f t="shared" si="49"/>
        <v/>
      </c>
      <c r="G831" t="str">
        <f t="shared" si="50"/>
        <v>common:UserGrp:Memo[6]</v>
      </c>
      <c r="H831" t="str">
        <f t="shared" si="51"/>
        <v/>
      </c>
      <c r="J831" s="3" t="s">
        <v>2294</v>
      </c>
    </row>
    <row r="832" spans="1:16" x14ac:dyDescent="0.2">
      <c r="A832" s="3" t="s">
        <v>238</v>
      </c>
      <c r="B832" s="3" t="s">
        <v>86</v>
      </c>
      <c r="C832" s="3" t="s">
        <v>2136</v>
      </c>
      <c r="D832">
        <v>1</v>
      </c>
      <c r="E832" s="4" t="str">
        <f t="shared" si="48"/>
        <v/>
      </c>
      <c r="F832" t="str">
        <f t="shared" si="49"/>
        <v/>
      </c>
      <c r="G832" t="str">
        <f t="shared" si="50"/>
        <v>common:UserGrp:Memo[7]</v>
      </c>
      <c r="H832" t="str">
        <f t="shared" si="51"/>
        <v/>
      </c>
      <c r="J832" s="3" t="s">
        <v>2294</v>
      </c>
    </row>
    <row r="833" spans="1:16" x14ac:dyDescent="0.2">
      <c r="A833" s="3" t="s">
        <v>238</v>
      </c>
      <c r="B833" s="3" t="s">
        <v>86</v>
      </c>
      <c r="C833" s="3" t="s">
        <v>2137</v>
      </c>
      <c r="D833">
        <v>1</v>
      </c>
      <c r="E833" s="4" t="str">
        <f t="shared" si="48"/>
        <v/>
      </c>
      <c r="F833" t="str">
        <f t="shared" si="49"/>
        <v/>
      </c>
      <c r="G833" t="str">
        <f t="shared" si="50"/>
        <v>common:UserGrp:Memo[8]</v>
      </c>
      <c r="H833" t="str">
        <f t="shared" si="51"/>
        <v/>
      </c>
      <c r="J833" s="3" t="s">
        <v>2294</v>
      </c>
    </row>
    <row r="834" spans="1:16" x14ac:dyDescent="0.2">
      <c r="A834" s="3" t="s">
        <v>238</v>
      </c>
      <c r="B834" s="3" t="s">
        <v>86</v>
      </c>
      <c r="C834" s="3" t="s">
        <v>2138</v>
      </c>
      <c r="D834">
        <v>1</v>
      </c>
      <c r="E834" s="4" t="str">
        <f t="shared" si="48"/>
        <v/>
      </c>
      <c r="F834" t="str">
        <f t="shared" si="49"/>
        <v/>
      </c>
      <c r="G834" t="str">
        <f t="shared" si="50"/>
        <v>common:UserGrp:Memo[9]</v>
      </c>
      <c r="H834" t="str">
        <f t="shared" si="51"/>
        <v/>
      </c>
      <c r="J834" s="3" t="s">
        <v>2294</v>
      </c>
    </row>
    <row r="835" spans="1:16" x14ac:dyDescent="0.2">
      <c r="A835" s="3" t="s">
        <v>238</v>
      </c>
      <c r="B835" s="3" t="s">
        <v>86</v>
      </c>
      <c r="C835" s="3" t="s">
        <v>2139</v>
      </c>
      <c r="D835">
        <v>1</v>
      </c>
      <c r="E835" s="4" t="str">
        <f t="shared" ref="E835:E894" si="52">IF(D835=0,A835&amp;":"&amp;B835&amp;":"&amp;C835,"")</f>
        <v/>
      </c>
      <c r="F835" t="str">
        <f t="shared" si="49"/>
        <v/>
      </c>
      <c r="G835" t="str">
        <f t="shared" si="50"/>
        <v>common:UserGrp:Memo[10]</v>
      </c>
      <c r="H835" t="str">
        <f t="shared" si="51"/>
        <v/>
      </c>
      <c r="J835" s="3" t="s">
        <v>2294</v>
      </c>
    </row>
    <row r="836" spans="1:16" x14ac:dyDescent="0.2">
      <c r="A836" s="3" t="s">
        <v>238</v>
      </c>
      <c r="B836" s="3" t="s">
        <v>86</v>
      </c>
      <c r="C836" s="3" t="s">
        <v>2140</v>
      </c>
      <c r="D836">
        <v>1</v>
      </c>
      <c r="E836" s="4" t="str">
        <f t="shared" si="52"/>
        <v/>
      </c>
      <c r="F836" t="str">
        <f t="shared" ref="F836:F894" si="53">IF(AND(D836=1,J836=""),A836&amp;":"&amp;B836&amp;":"&amp;C836,"")</f>
        <v/>
      </c>
      <c r="G836" t="str">
        <f t="shared" ref="G836:G894" si="54">IF(AND(D836=1,J836="?"),A836&amp;":"&amp;B836&amp;":"&amp;C836,"")</f>
        <v>common:UserGrp:Memo[11]</v>
      </c>
      <c r="H836" t="str">
        <f t="shared" ref="H836:H894" si="55">IF(AND(D836=1,J836="0"),A836&amp;":"&amp;B836&amp;":"&amp;C836,"")</f>
        <v/>
      </c>
      <c r="J836" s="3" t="s">
        <v>2294</v>
      </c>
    </row>
    <row r="837" spans="1:16" x14ac:dyDescent="0.2">
      <c r="A837" s="3" t="s">
        <v>238</v>
      </c>
      <c r="B837" s="3" t="s">
        <v>86</v>
      </c>
      <c r="C837" s="3" t="s">
        <v>2141</v>
      </c>
      <c r="D837">
        <v>1</v>
      </c>
      <c r="E837" s="4" t="str">
        <f t="shared" si="52"/>
        <v/>
      </c>
      <c r="F837" t="str">
        <f t="shared" si="53"/>
        <v/>
      </c>
      <c r="G837" t="str">
        <f t="shared" si="54"/>
        <v>common:UserGrp:Memo[12]</v>
      </c>
      <c r="H837" t="str">
        <f t="shared" si="55"/>
        <v/>
      </c>
      <c r="J837" s="3" t="s">
        <v>2294</v>
      </c>
    </row>
    <row r="838" spans="1:16" x14ac:dyDescent="0.2">
      <c r="A838" s="3" t="s">
        <v>238</v>
      </c>
      <c r="B838" s="3" t="s">
        <v>86</v>
      </c>
      <c r="C838" s="3" t="s">
        <v>2142</v>
      </c>
      <c r="D838">
        <v>1</v>
      </c>
      <c r="E838" s="4" t="str">
        <f t="shared" si="52"/>
        <v/>
      </c>
      <c r="F838" t="str">
        <f t="shared" si="53"/>
        <v/>
      </c>
      <c r="G838" t="str">
        <f t="shared" si="54"/>
        <v>common:UserGrp:Memo[13]</v>
      </c>
      <c r="H838" t="str">
        <f t="shared" si="55"/>
        <v/>
      </c>
      <c r="J838" s="3" t="s">
        <v>2294</v>
      </c>
    </row>
    <row r="839" spans="1:16" x14ac:dyDescent="0.2">
      <c r="A839" s="3" t="s">
        <v>238</v>
      </c>
      <c r="B839" s="3" t="s">
        <v>86</v>
      </c>
      <c r="C839" s="3" t="s">
        <v>2143</v>
      </c>
      <c r="D839">
        <v>1</v>
      </c>
      <c r="E839" s="4" t="str">
        <f t="shared" si="52"/>
        <v/>
      </c>
      <c r="F839" t="str">
        <f t="shared" si="53"/>
        <v/>
      </c>
      <c r="G839" t="str">
        <f t="shared" si="54"/>
        <v>common:UserGrp:Memo[14]</v>
      </c>
      <c r="H839" t="str">
        <f t="shared" si="55"/>
        <v/>
      </c>
      <c r="J839" s="3" t="s">
        <v>2294</v>
      </c>
    </row>
    <row r="840" spans="1:16" x14ac:dyDescent="0.2">
      <c r="A840" s="3" t="s">
        <v>238</v>
      </c>
      <c r="B840" s="3" t="s">
        <v>86</v>
      </c>
      <c r="C840" s="3" t="s">
        <v>2144</v>
      </c>
      <c r="D840">
        <v>1</v>
      </c>
      <c r="E840" s="4" t="str">
        <f t="shared" si="52"/>
        <v/>
      </c>
      <c r="F840" t="str">
        <f t="shared" si="53"/>
        <v/>
      </c>
      <c r="G840" t="str">
        <f t="shared" si="54"/>
        <v>common:UserGrp:Memo[15]</v>
      </c>
      <c r="H840" t="str">
        <f t="shared" si="55"/>
        <v/>
      </c>
      <c r="J840" s="3" t="s">
        <v>2294</v>
      </c>
    </row>
    <row r="841" spans="1:16" x14ac:dyDescent="0.2">
      <c r="A841" s="3" t="s">
        <v>238</v>
      </c>
      <c r="B841" s="3" t="s">
        <v>86</v>
      </c>
      <c r="C841" s="3" t="s">
        <v>802</v>
      </c>
      <c r="D841">
        <v>7</v>
      </c>
      <c r="E841" s="4" t="str">
        <f t="shared" si="52"/>
        <v/>
      </c>
      <c r="F841" t="str">
        <f t="shared" si="53"/>
        <v/>
      </c>
      <c r="G841" t="str">
        <f t="shared" si="54"/>
        <v/>
      </c>
      <c r="H841" t="str">
        <f t="shared" si="55"/>
        <v/>
      </c>
      <c r="J841" s="3" t="s">
        <v>2941</v>
      </c>
      <c r="K841" s="3" t="s">
        <v>2956</v>
      </c>
      <c r="L841" t="s">
        <v>2957</v>
      </c>
      <c r="M841" t="s">
        <v>2958</v>
      </c>
      <c r="N841" t="s">
        <v>2959</v>
      </c>
      <c r="O841" t="s">
        <v>2960</v>
      </c>
      <c r="P841" t="s">
        <v>2961</v>
      </c>
    </row>
    <row r="842" spans="1:16" x14ac:dyDescent="0.2">
      <c r="A842" s="3" t="s">
        <v>238</v>
      </c>
      <c r="B842" s="3" t="s">
        <v>86</v>
      </c>
      <c r="C842" s="3" t="s">
        <v>803</v>
      </c>
      <c r="D842">
        <v>1</v>
      </c>
      <c r="E842" s="4" t="str">
        <f t="shared" si="52"/>
        <v/>
      </c>
      <c r="F842" t="str">
        <f t="shared" si="53"/>
        <v/>
      </c>
      <c r="G842" t="str">
        <f t="shared" si="54"/>
        <v/>
      </c>
      <c r="H842" t="str">
        <f t="shared" si="55"/>
        <v/>
      </c>
      <c r="J842" s="3" t="s">
        <v>2217</v>
      </c>
    </row>
    <row r="843" spans="1:16" x14ac:dyDescent="0.2">
      <c r="A843" s="3" t="s">
        <v>238</v>
      </c>
      <c r="B843" s="3" t="s">
        <v>86</v>
      </c>
      <c r="C843" s="3" t="s">
        <v>790</v>
      </c>
      <c r="D843">
        <v>7</v>
      </c>
      <c r="E843" s="4" t="str">
        <f t="shared" si="52"/>
        <v/>
      </c>
      <c r="F843" t="str">
        <f t="shared" si="53"/>
        <v/>
      </c>
      <c r="G843" t="str">
        <f t="shared" si="54"/>
        <v/>
      </c>
      <c r="H843" t="str">
        <f t="shared" si="55"/>
        <v/>
      </c>
      <c r="J843" s="3" t="s">
        <v>2522</v>
      </c>
      <c r="K843" s="3" t="s">
        <v>2212</v>
      </c>
      <c r="L843" t="s">
        <v>2962</v>
      </c>
      <c r="M843" t="s">
        <v>2963</v>
      </c>
      <c r="N843" t="s">
        <v>2964</v>
      </c>
      <c r="O843" t="s">
        <v>2928</v>
      </c>
      <c r="P843" t="s">
        <v>2929</v>
      </c>
    </row>
    <row r="844" spans="1:16" x14ac:dyDescent="0.2">
      <c r="A844" s="3" t="s">
        <v>238</v>
      </c>
      <c r="B844" s="3" t="s">
        <v>86</v>
      </c>
      <c r="C844" s="3" t="s">
        <v>419</v>
      </c>
      <c r="D844">
        <v>5</v>
      </c>
      <c r="E844" s="4" t="str">
        <f t="shared" si="52"/>
        <v/>
      </c>
      <c r="F844" t="str">
        <f t="shared" si="53"/>
        <v/>
      </c>
      <c r="G844" t="str">
        <f t="shared" si="54"/>
        <v/>
      </c>
      <c r="H844" t="str">
        <f t="shared" si="55"/>
        <v/>
      </c>
      <c r="J844" s="3" t="s">
        <v>2965</v>
      </c>
      <c r="K844" s="3" t="s">
        <v>2966</v>
      </c>
      <c r="L844" t="s">
        <v>2967</v>
      </c>
      <c r="M844" t="s">
        <v>2968</v>
      </c>
      <c r="N844" t="s">
        <v>2969</v>
      </c>
    </row>
    <row r="845" spans="1:16" x14ac:dyDescent="0.2">
      <c r="A845" s="3" t="s">
        <v>238</v>
      </c>
      <c r="B845" s="3" t="s">
        <v>86</v>
      </c>
      <c r="C845" s="3" t="s">
        <v>421</v>
      </c>
      <c r="D845">
        <v>1</v>
      </c>
      <c r="E845" s="4" t="str">
        <f t="shared" si="52"/>
        <v/>
      </c>
      <c r="F845" t="str">
        <f t="shared" si="53"/>
        <v/>
      </c>
      <c r="G845" t="str">
        <f t="shared" si="54"/>
        <v/>
      </c>
      <c r="H845" t="str">
        <f t="shared" si="55"/>
        <v/>
      </c>
      <c r="J845" s="3" t="s">
        <v>2970</v>
      </c>
    </row>
    <row r="846" spans="1:16" x14ac:dyDescent="0.2">
      <c r="A846" s="3" t="s">
        <v>238</v>
      </c>
      <c r="B846" s="3" t="s">
        <v>86</v>
      </c>
      <c r="C846" s="3" t="s">
        <v>420</v>
      </c>
      <c r="D846">
        <v>4</v>
      </c>
      <c r="E846" s="4" t="str">
        <f t="shared" si="52"/>
        <v/>
      </c>
      <c r="F846" t="str">
        <f t="shared" si="53"/>
        <v/>
      </c>
      <c r="G846" t="str">
        <f t="shared" si="54"/>
        <v/>
      </c>
      <c r="H846" t="str">
        <f t="shared" si="55"/>
        <v/>
      </c>
      <c r="J846" s="3" t="s">
        <v>2971</v>
      </c>
      <c r="K846" s="3" t="s">
        <v>2972</v>
      </c>
      <c r="L846" s="7">
        <v>39359</v>
      </c>
      <c r="M846" s="7">
        <v>39953</v>
      </c>
    </row>
    <row r="847" spans="1:16" x14ac:dyDescent="0.2">
      <c r="A847" s="3" t="s">
        <v>238</v>
      </c>
      <c r="B847" s="3" t="s">
        <v>87</v>
      </c>
      <c r="C847" s="3" t="s">
        <v>668</v>
      </c>
      <c r="D847">
        <v>3</v>
      </c>
      <c r="E847" s="4" t="str">
        <f t="shared" si="52"/>
        <v/>
      </c>
      <c r="F847" t="str">
        <f t="shared" si="53"/>
        <v/>
      </c>
      <c r="G847" t="str">
        <f t="shared" si="54"/>
        <v/>
      </c>
      <c r="H847" t="str">
        <f t="shared" si="55"/>
        <v/>
      </c>
      <c r="J847" s="3" t="s">
        <v>2044</v>
      </c>
      <c r="K847" s="3" t="s">
        <v>2054</v>
      </c>
      <c r="L847">
        <v>9</v>
      </c>
    </row>
    <row r="848" spans="1:16" x14ac:dyDescent="0.2">
      <c r="A848" s="3" t="s">
        <v>238</v>
      </c>
      <c r="B848" s="3" t="s">
        <v>87</v>
      </c>
      <c r="C848" s="3" t="s">
        <v>807</v>
      </c>
      <c r="D848">
        <v>9</v>
      </c>
      <c r="E848" s="4" t="str">
        <f t="shared" si="52"/>
        <v/>
      </c>
      <c r="F848" t="str">
        <f t="shared" si="53"/>
        <v/>
      </c>
      <c r="G848" t="str">
        <f t="shared" si="54"/>
        <v/>
      </c>
      <c r="H848" t="str">
        <f t="shared" si="55"/>
        <v/>
      </c>
      <c r="J848" s="3" t="s">
        <v>2063</v>
      </c>
      <c r="K848" s="3" t="s">
        <v>2065</v>
      </c>
      <c r="L848" t="s">
        <v>2973</v>
      </c>
      <c r="M848" t="s">
        <v>2974</v>
      </c>
      <c r="N848" t="s">
        <v>2900</v>
      </c>
      <c r="O848" t="s">
        <v>2975</v>
      </c>
      <c r="P848" t="s">
        <v>2976</v>
      </c>
    </row>
    <row r="849" spans="1:14" x14ac:dyDescent="0.2">
      <c r="A849" s="3" t="s">
        <v>238</v>
      </c>
      <c r="B849" s="3" t="s">
        <v>87</v>
      </c>
      <c r="C849" s="3" t="s">
        <v>288</v>
      </c>
      <c r="D849">
        <v>1</v>
      </c>
      <c r="E849" s="4" t="str">
        <f t="shared" si="52"/>
        <v/>
      </c>
      <c r="F849" t="str">
        <f t="shared" si="53"/>
        <v/>
      </c>
      <c r="G849" t="str">
        <f t="shared" si="54"/>
        <v/>
      </c>
      <c r="H849" t="str">
        <f t="shared" si="55"/>
        <v/>
      </c>
      <c r="J849" s="3" t="s">
        <v>2044</v>
      </c>
    </row>
    <row r="850" spans="1:14" x14ac:dyDescent="0.2">
      <c r="A850" s="3" t="s">
        <v>238</v>
      </c>
      <c r="B850" s="3" t="s">
        <v>87</v>
      </c>
      <c r="C850" s="3" t="s">
        <v>613</v>
      </c>
      <c r="D850">
        <v>5</v>
      </c>
      <c r="E850" s="4" t="str">
        <f t="shared" si="52"/>
        <v/>
      </c>
      <c r="F850" t="str">
        <f t="shared" si="53"/>
        <v/>
      </c>
      <c r="G850" t="str">
        <f t="shared" si="54"/>
        <v/>
      </c>
      <c r="H850" t="str">
        <f t="shared" si="55"/>
        <v/>
      </c>
      <c r="J850" s="3" t="s">
        <v>2043</v>
      </c>
      <c r="K850" s="3" t="s">
        <v>2595</v>
      </c>
      <c r="L850">
        <v>1000</v>
      </c>
      <c r="M850">
        <v>9999</v>
      </c>
      <c r="N850" t="s">
        <v>2977</v>
      </c>
    </row>
    <row r="851" spans="1:14" x14ac:dyDescent="0.2">
      <c r="A851" s="3" t="s">
        <v>238</v>
      </c>
      <c r="B851" s="3" t="s">
        <v>87</v>
      </c>
      <c r="C851" s="3" t="s">
        <v>806</v>
      </c>
      <c r="D851">
        <v>1</v>
      </c>
      <c r="E851" s="4" t="str">
        <f t="shared" si="52"/>
        <v/>
      </c>
      <c r="F851" t="str">
        <f t="shared" si="53"/>
        <v/>
      </c>
      <c r="G851" t="str">
        <f t="shared" si="54"/>
        <v/>
      </c>
      <c r="H851" t="str">
        <f t="shared" si="55"/>
        <v/>
      </c>
      <c r="J851" s="3" t="s">
        <v>83</v>
      </c>
    </row>
    <row r="852" spans="1:14" x14ac:dyDescent="0.2">
      <c r="A852" s="3" t="s">
        <v>238</v>
      </c>
      <c r="B852" s="3" t="s">
        <v>88</v>
      </c>
      <c r="C852" s="3" t="s">
        <v>810</v>
      </c>
      <c r="D852">
        <v>0</v>
      </c>
      <c r="E852" s="4" t="str">
        <f t="shared" si="52"/>
        <v>common:VRKQuery:DeathDay</v>
      </c>
      <c r="F852" t="str">
        <f t="shared" si="53"/>
        <v/>
      </c>
      <c r="G852" t="str">
        <f t="shared" si="54"/>
        <v/>
      </c>
      <c r="H852" t="str">
        <f t="shared" si="55"/>
        <v/>
      </c>
    </row>
    <row r="853" spans="1:14" x14ac:dyDescent="0.2">
      <c r="A853" s="3" t="s">
        <v>238</v>
      </c>
      <c r="B853" s="3" t="s">
        <v>88</v>
      </c>
      <c r="C853" s="3" t="s">
        <v>812</v>
      </c>
      <c r="D853">
        <v>0</v>
      </c>
      <c r="E853" s="4" t="str">
        <f t="shared" si="52"/>
        <v>common:VRKQuery:FirstName</v>
      </c>
      <c r="F853" t="str">
        <f t="shared" si="53"/>
        <v/>
      </c>
      <c r="G853" t="str">
        <f t="shared" si="54"/>
        <v/>
      </c>
      <c r="H853" t="str">
        <f t="shared" si="55"/>
        <v/>
      </c>
    </row>
    <row r="854" spans="1:14" x14ac:dyDescent="0.2">
      <c r="A854" s="3" t="s">
        <v>238</v>
      </c>
      <c r="B854" s="3" t="s">
        <v>88</v>
      </c>
      <c r="C854" s="3" t="s">
        <v>813</v>
      </c>
      <c r="D854">
        <v>0</v>
      </c>
      <c r="E854" s="4" t="str">
        <f t="shared" si="52"/>
        <v>common:VRKQuery:HomeCode</v>
      </c>
      <c r="F854" t="str">
        <f t="shared" si="53"/>
        <v/>
      </c>
      <c r="G854" t="str">
        <f t="shared" si="54"/>
        <v/>
      </c>
      <c r="H854" t="str">
        <f t="shared" si="55"/>
        <v/>
      </c>
    </row>
    <row r="855" spans="1:14" x14ac:dyDescent="0.2">
      <c r="A855" s="3" t="s">
        <v>238</v>
      </c>
      <c r="B855" s="3" t="s">
        <v>88</v>
      </c>
      <c r="C855" s="3" t="s">
        <v>814</v>
      </c>
      <c r="D855">
        <v>0</v>
      </c>
      <c r="E855" s="4" t="str">
        <f t="shared" si="52"/>
        <v>common:VRKQuery:HomeName</v>
      </c>
      <c r="F855" t="str">
        <f t="shared" si="53"/>
        <v/>
      </c>
      <c r="G855" t="str">
        <f t="shared" si="54"/>
        <v/>
      </c>
      <c r="H855" t="str">
        <f t="shared" si="55"/>
        <v/>
      </c>
    </row>
    <row r="856" spans="1:14" x14ac:dyDescent="0.2">
      <c r="A856" s="3" t="s">
        <v>238</v>
      </c>
      <c r="B856" s="3" t="s">
        <v>88</v>
      </c>
      <c r="C856" s="3" t="s">
        <v>593</v>
      </c>
      <c r="D856">
        <v>0</v>
      </c>
      <c r="E856" s="4" t="str">
        <f t="shared" si="52"/>
        <v>common:VRKQuery:LangName</v>
      </c>
      <c r="F856" t="str">
        <f t="shared" si="53"/>
        <v/>
      </c>
      <c r="G856" t="str">
        <f t="shared" si="54"/>
        <v/>
      </c>
      <c r="H856" t="str">
        <f t="shared" si="55"/>
        <v/>
      </c>
    </row>
    <row r="857" spans="1:14" x14ac:dyDescent="0.2">
      <c r="A857" s="3" t="s">
        <v>238</v>
      </c>
      <c r="B857" s="3" t="s">
        <v>88</v>
      </c>
      <c r="C857" s="3" t="s">
        <v>42</v>
      </c>
      <c r="D857">
        <v>0</v>
      </c>
      <c r="E857" s="4" t="str">
        <f t="shared" si="52"/>
        <v>common:VRKQuery:Language</v>
      </c>
      <c r="F857" t="str">
        <f t="shared" si="53"/>
        <v/>
      </c>
      <c r="G857" t="str">
        <f t="shared" si="54"/>
        <v/>
      </c>
      <c r="H857" t="str">
        <f t="shared" si="55"/>
        <v/>
      </c>
    </row>
    <row r="858" spans="1:14" x14ac:dyDescent="0.2">
      <c r="A858" s="3" t="s">
        <v>238</v>
      </c>
      <c r="B858" s="3" t="s">
        <v>88</v>
      </c>
      <c r="C858" s="3" t="s">
        <v>815</v>
      </c>
      <c r="D858">
        <v>0</v>
      </c>
      <c r="E858" s="4" t="str">
        <f t="shared" si="52"/>
        <v>common:VRKQuery:LastName</v>
      </c>
      <c r="F858" t="str">
        <f t="shared" si="53"/>
        <v/>
      </c>
      <c r="G858" t="str">
        <f t="shared" si="54"/>
        <v/>
      </c>
      <c r="H858" t="str">
        <f t="shared" si="55"/>
        <v/>
      </c>
    </row>
    <row r="859" spans="1:14" x14ac:dyDescent="0.2">
      <c r="A859" s="3" t="s">
        <v>238</v>
      </c>
      <c r="B859" s="3" t="s">
        <v>88</v>
      </c>
      <c r="C859" s="3" t="s">
        <v>816</v>
      </c>
      <c r="D859">
        <v>0</v>
      </c>
      <c r="E859" s="4" t="str">
        <f t="shared" si="52"/>
        <v>common:VRKQuery:MovingDate</v>
      </c>
      <c r="F859" t="str">
        <f t="shared" si="53"/>
        <v/>
      </c>
      <c r="G859" t="str">
        <f t="shared" si="54"/>
        <v/>
      </c>
      <c r="H859" t="str">
        <f t="shared" si="55"/>
        <v/>
      </c>
    </row>
    <row r="860" spans="1:14" x14ac:dyDescent="0.2">
      <c r="A860" s="3" t="s">
        <v>238</v>
      </c>
      <c r="B860" s="3" t="s">
        <v>88</v>
      </c>
      <c r="C860" s="3" t="s">
        <v>408</v>
      </c>
      <c r="D860">
        <v>0</v>
      </c>
      <c r="E860" s="4" t="str">
        <f t="shared" si="52"/>
        <v>common:VRKQuery:PersonId</v>
      </c>
      <c r="F860" t="str">
        <f t="shared" si="53"/>
        <v/>
      </c>
      <c r="G860" t="str">
        <f t="shared" si="54"/>
        <v/>
      </c>
      <c r="H860" t="str">
        <f t="shared" si="55"/>
        <v/>
      </c>
    </row>
    <row r="861" spans="1:14" x14ac:dyDescent="0.2">
      <c r="A861" s="3" t="s">
        <v>238</v>
      </c>
      <c r="B861" s="3" t="s">
        <v>88</v>
      </c>
      <c r="C861" s="3" t="s">
        <v>322</v>
      </c>
      <c r="D861">
        <v>0</v>
      </c>
      <c r="E861" s="4" t="str">
        <f t="shared" si="52"/>
        <v>common:VRKQuery:PostOffice</v>
      </c>
      <c r="F861" t="str">
        <f t="shared" si="53"/>
        <v/>
      </c>
      <c r="G861" t="str">
        <f t="shared" si="54"/>
        <v/>
      </c>
      <c r="H861" t="str">
        <f t="shared" si="55"/>
        <v/>
      </c>
    </row>
    <row r="862" spans="1:14" x14ac:dyDescent="0.2">
      <c r="A862" s="3" t="s">
        <v>238</v>
      </c>
      <c r="B862" s="3" t="s">
        <v>88</v>
      </c>
      <c r="C862" s="3" t="s">
        <v>817</v>
      </c>
      <c r="D862">
        <v>0</v>
      </c>
      <c r="E862" s="4" t="str">
        <f t="shared" si="52"/>
        <v>common:VRKQuery:TempAddress</v>
      </c>
      <c r="F862" t="str">
        <f t="shared" si="53"/>
        <v/>
      </c>
      <c r="G862" t="str">
        <f t="shared" si="54"/>
        <v/>
      </c>
      <c r="H862" t="str">
        <f t="shared" si="55"/>
        <v/>
      </c>
    </row>
    <row r="863" spans="1:14" x14ac:dyDescent="0.2">
      <c r="A863" s="3" t="s">
        <v>238</v>
      </c>
      <c r="B863" s="3" t="s">
        <v>88</v>
      </c>
      <c r="C863" s="3" t="s">
        <v>818</v>
      </c>
      <c r="D863">
        <v>0</v>
      </c>
      <c r="E863" s="4" t="str">
        <f t="shared" si="52"/>
        <v>common:VRKQuery:TempFrom</v>
      </c>
      <c r="F863" t="str">
        <f t="shared" si="53"/>
        <v/>
      </c>
      <c r="G863" t="str">
        <f t="shared" si="54"/>
        <v/>
      </c>
      <c r="H863" t="str">
        <f t="shared" si="55"/>
        <v/>
      </c>
    </row>
    <row r="864" spans="1:14" x14ac:dyDescent="0.2">
      <c r="A864" s="3" t="s">
        <v>238</v>
      </c>
      <c r="B864" s="3" t="s">
        <v>88</v>
      </c>
      <c r="C864" s="3" t="s">
        <v>819</v>
      </c>
      <c r="D864">
        <v>0</v>
      </c>
      <c r="E864" s="4" t="str">
        <f t="shared" si="52"/>
        <v>common:VRKQuery:TempPOffice</v>
      </c>
      <c r="F864" t="str">
        <f t="shared" si="53"/>
        <v/>
      </c>
      <c r="G864" t="str">
        <f t="shared" si="54"/>
        <v/>
      </c>
      <c r="H864" t="str">
        <f t="shared" si="55"/>
        <v/>
      </c>
    </row>
    <row r="865" spans="1:16" x14ac:dyDescent="0.2">
      <c r="A865" s="3" t="s">
        <v>238</v>
      </c>
      <c r="B865" s="3" t="s">
        <v>88</v>
      </c>
      <c r="C865" s="3" t="s">
        <v>820</v>
      </c>
      <c r="D865">
        <v>0</v>
      </c>
      <c r="E865" s="4" t="str">
        <f t="shared" si="52"/>
        <v>common:VRKQuery:TempTo</v>
      </c>
      <c r="F865" t="str">
        <f t="shared" si="53"/>
        <v/>
      </c>
      <c r="G865" t="str">
        <f t="shared" si="54"/>
        <v/>
      </c>
      <c r="H865" t="str">
        <f t="shared" si="55"/>
        <v/>
      </c>
    </row>
    <row r="866" spans="1:16" x14ac:dyDescent="0.2">
      <c r="A866" s="3" t="s">
        <v>238</v>
      </c>
      <c r="B866" s="3" t="s">
        <v>88</v>
      </c>
      <c r="C866" s="3" t="s">
        <v>821</v>
      </c>
      <c r="D866">
        <v>0</v>
      </c>
      <c r="E866" s="4" t="str">
        <f t="shared" si="52"/>
        <v>common:VRKQuery:TempZip</v>
      </c>
      <c r="F866" t="str">
        <f t="shared" si="53"/>
        <v/>
      </c>
      <c r="G866" t="str">
        <f t="shared" si="54"/>
        <v/>
      </c>
      <c r="H866" t="str">
        <f t="shared" si="55"/>
        <v/>
      </c>
    </row>
    <row r="867" spans="1:16" x14ac:dyDescent="0.2">
      <c r="A867" s="3" t="s">
        <v>238</v>
      </c>
      <c r="B867" s="3" t="s">
        <v>88</v>
      </c>
      <c r="C867" s="3" t="s">
        <v>822</v>
      </c>
      <c r="D867">
        <v>0</v>
      </c>
      <c r="E867" s="4" t="str">
        <f t="shared" si="52"/>
        <v>common:VRKQuery:Trusteeship</v>
      </c>
      <c r="F867" t="str">
        <f t="shared" si="53"/>
        <v/>
      </c>
      <c r="G867" t="str">
        <f t="shared" si="54"/>
        <v/>
      </c>
      <c r="H867" t="str">
        <f t="shared" si="55"/>
        <v/>
      </c>
    </row>
    <row r="868" spans="1:16" x14ac:dyDescent="0.2">
      <c r="A868" s="3" t="s">
        <v>238</v>
      </c>
      <c r="B868" s="3" t="s">
        <v>88</v>
      </c>
      <c r="C868" s="3" t="s">
        <v>823</v>
      </c>
      <c r="D868">
        <v>0</v>
      </c>
      <c r="E868" s="4" t="str">
        <f t="shared" si="52"/>
        <v>common:VRKQuery:TshipTxt</v>
      </c>
      <c r="F868" t="str">
        <f t="shared" si="53"/>
        <v/>
      </c>
      <c r="G868" t="str">
        <f t="shared" si="54"/>
        <v/>
      </c>
      <c r="H868" t="str">
        <f t="shared" si="55"/>
        <v/>
      </c>
    </row>
    <row r="869" spans="1:16" x14ac:dyDescent="0.2">
      <c r="A869" s="3" t="s">
        <v>238</v>
      </c>
      <c r="B869" s="3" t="s">
        <v>88</v>
      </c>
      <c r="C869" s="3" t="s">
        <v>671</v>
      </c>
      <c r="D869">
        <v>0</v>
      </c>
      <c r="E869" s="4" t="str">
        <f t="shared" si="52"/>
        <v>common:VRKQuery:ZipCode</v>
      </c>
      <c r="F869" t="str">
        <f t="shared" si="53"/>
        <v/>
      </c>
      <c r="G869" t="str">
        <f t="shared" si="54"/>
        <v/>
      </c>
      <c r="H869" t="str">
        <f t="shared" si="55"/>
        <v/>
      </c>
    </row>
    <row r="870" spans="1:16" x14ac:dyDescent="0.2">
      <c r="A870" s="3" t="s">
        <v>238</v>
      </c>
      <c r="B870" s="3" t="s">
        <v>88</v>
      </c>
      <c r="C870" s="3" t="s">
        <v>94</v>
      </c>
      <c r="D870">
        <v>0</v>
      </c>
      <c r="E870" s="4" t="str">
        <f t="shared" si="52"/>
        <v>common:VRKQuery:Address</v>
      </c>
      <c r="F870" t="str">
        <f t="shared" si="53"/>
        <v/>
      </c>
      <c r="G870" t="str">
        <f t="shared" si="54"/>
        <v/>
      </c>
      <c r="H870" t="str">
        <f t="shared" si="55"/>
        <v/>
      </c>
    </row>
    <row r="871" spans="1:16" x14ac:dyDescent="0.2">
      <c r="A871" s="3" t="s">
        <v>238</v>
      </c>
      <c r="B871" s="3" t="s">
        <v>88</v>
      </c>
      <c r="C871" s="3" t="s">
        <v>406</v>
      </c>
      <c r="D871">
        <v>0</v>
      </c>
      <c r="E871" s="4" t="str">
        <f t="shared" si="52"/>
        <v>common:VRKQuery:CrStamp</v>
      </c>
      <c r="F871" t="str">
        <f t="shared" si="53"/>
        <v/>
      </c>
      <c r="G871" t="str">
        <f t="shared" si="54"/>
        <v/>
      </c>
      <c r="H871" t="str">
        <f t="shared" si="55"/>
        <v/>
      </c>
    </row>
    <row r="872" spans="1:16" x14ac:dyDescent="0.2">
      <c r="A872" s="3" t="s">
        <v>238</v>
      </c>
      <c r="B872" s="3" t="s">
        <v>88</v>
      </c>
      <c r="C872" s="3" t="s">
        <v>809</v>
      </c>
      <c r="D872">
        <v>0</v>
      </c>
      <c r="E872" s="4" t="str">
        <f t="shared" si="52"/>
        <v>common:VRKQuery:CompLimitTxt</v>
      </c>
      <c r="F872" t="str">
        <f t="shared" si="53"/>
        <v/>
      </c>
      <c r="G872" t="str">
        <f t="shared" si="54"/>
        <v/>
      </c>
      <c r="H872" t="str">
        <f t="shared" si="55"/>
        <v/>
      </c>
    </row>
    <row r="873" spans="1:16" x14ac:dyDescent="0.2">
      <c r="A873" s="3" t="s">
        <v>238</v>
      </c>
      <c r="B873" s="3" t="s">
        <v>88</v>
      </c>
      <c r="C873" s="3" t="s">
        <v>808</v>
      </c>
      <c r="D873">
        <v>0</v>
      </c>
      <c r="E873" s="4" t="str">
        <f t="shared" si="52"/>
        <v>common:VRKQuery:CompLimit</v>
      </c>
      <c r="F873" t="str">
        <f t="shared" si="53"/>
        <v/>
      </c>
      <c r="G873" t="str">
        <f t="shared" si="54"/>
        <v/>
      </c>
      <c r="H873" t="str">
        <f t="shared" si="55"/>
        <v/>
      </c>
    </row>
    <row r="874" spans="1:16" x14ac:dyDescent="0.2">
      <c r="A874" s="3" t="s">
        <v>238</v>
      </c>
      <c r="B874" s="3" t="s">
        <v>89</v>
      </c>
      <c r="C874" s="3" t="s">
        <v>576</v>
      </c>
      <c r="D874">
        <v>1</v>
      </c>
      <c r="E874" s="4" t="str">
        <f t="shared" si="52"/>
        <v/>
      </c>
      <c r="F874" t="str">
        <f t="shared" si="53"/>
        <v/>
      </c>
      <c r="G874" t="str">
        <f t="shared" si="54"/>
        <v/>
      </c>
      <c r="H874" t="str">
        <f t="shared" si="55"/>
        <v>common:xInvRowCounter:InvNum</v>
      </c>
      <c r="J874" s="3" t="s">
        <v>2043</v>
      </c>
    </row>
    <row r="875" spans="1:16" x14ac:dyDescent="0.2">
      <c r="A875" s="3" t="s">
        <v>238</v>
      </c>
      <c r="B875" s="3" t="s">
        <v>89</v>
      </c>
      <c r="C875" s="3" t="s">
        <v>740</v>
      </c>
      <c r="D875">
        <v>1</v>
      </c>
      <c r="E875" s="4" t="str">
        <f t="shared" si="52"/>
        <v/>
      </c>
      <c r="F875" t="str">
        <f t="shared" si="53"/>
        <v/>
      </c>
      <c r="G875" t="str">
        <f t="shared" si="54"/>
        <v/>
      </c>
      <c r="H875" t="str">
        <f t="shared" si="55"/>
        <v/>
      </c>
      <c r="J875" s="3" t="s">
        <v>2217</v>
      </c>
    </row>
    <row r="876" spans="1:16" x14ac:dyDescent="0.2">
      <c r="A876" s="3" t="s">
        <v>238</v>
      </c>
      <c r="B876" s="3" t="s">
        <v>89</v>
      </c>
      <c r="C876" s="3" t="s">
        <v>297</v>
      </c>
      <c r="D876">
        <v>1</v>
      </c>
      <c r="E876" s="4" t="str">
        <f t="shared" si="52"/>
        <v/>
      </c>
      <c r="F876" t="str">
        <f t="shared" si="53"/>
        <v/>
      </c>
      <c r="G876" t="str">
        <f t="shared" si="54"/>
        <v/>
      </c>
      <c r="H876" t="str">
        <f t="shared" si="55"/>
        <v/>
      </c>
      <c r="J876" s="3" t="s">
        <v>2978</v>
      </c>
    </row>
    <row r="877" spans="1:16" x14ac:dyDescent="0.2">
      <c r="A877" s="3" t="s">
        <v>238</v>
      </c>
      <c r="B877" s="3" t="s">
        <v>89</v>
      </c>
      <c r="C877" s="3" t="s">
        <v>584</v>
      </c>
      <c r="D877">
        <v>20</v>
      </c>
      <c r="E877" s="4" t="str">
        <f t="shared" si="52"/>
        <v/>
      </c>
      <c r="F877" t="str">
        <f t="shared" si="53"/>
        <v/>
      </c>
      <c r="G877" t="str">
        <f t="shared" si="54"/>
        <v/>
      </c>
      <c r="H877" t="str">
        <f t="shared" si="55"/>
        <v/>
      </c>
      <c r="J877" s="3" t="s">
        <v>2441</v>
      </c>
      <c r="K877" s="3" t="s">
        <v>2979</v>
      </c>
      <c r="L877">
        <v>4450</v>
      </c>
      <c r="M877">
        <v>4455</v>
      </c>
      <c r="N877">
        <v>4622</v>
      </c>
      <c r="O877">
        <v>4623</v>
      </c>
      <c r="P877">
        <v>4624</v>
      </c>
    </row>
    <row r="878" spans="1:16" x14ac:dyDescent="0.2">
      <c r="A878" s="3" t="s">
        <v>238</v>
      </c>
      <c r="B878" s="3" t="s">
        <v>89</v>
      </c>
      <c r="C878" s="3" t="s">
        <v>583</v>
      </c>
      <c r="D878">
        <v>1</v>
      </c>
      <c r="E878" s="4" t="str">
        <f t="shared" si="52"/>
        <v/>
      </c>
      <c r="F878" t="str">
        <f t="shared" si="53"/>
        <v/>
      </c>
      <c r="G878" t="str">
        <f t="shared" si="54"/>
        <v/>
      </c>
      <c r="H878" t="str">
        <f t="shared" si="55"/>
        <v>common:xInvRowCounter:SubInvNum</v>
      </c>
      <c r="J878" s="3" t="s">
        <v>2043</v>
      </c>
    </row>
    <row r="879" spans="1:16" x14ac:dyDescent="0.2">
      <c r="A879" s="3" t="s">
        <v>238</v>
      </c>
      <c r="B879" s="3" t="s">
        <v>89</v>
      </c>
      <c r="C879" s="3" t="s">
        <v>918</v>
      </c>
      <c r="D879">
        <v>1</v>
      </c>
      <c r="E879" s="4" t="str">
        <f t="shared" si="52"/>
        <v/>
      </c>
      <c r="F879" t="str">
        <f t="shared" si="53"/>
        <v>common:xInvRowCounter:ReportingID</v>
      </c>
      <c r="G879" t="str">
        <f t="shared" si="54"/>
        <v/>
      </c>
      <c r="H879" t="str">
        <f t="shared" si="55"/>
        <v/>
      </c>
    </row>
    <row r="880" spans="1:16" x14ac:dyDescent="0.2">
      <c r="A880" s="3" t="s">
        <v>238</v>
      </c>
      <c r="B880" s="3" t="s">
        <v>89</v>
      </c>
      <c r="C880" s="3" t="s">
        <v>581</v>
      </c>
      <c r="D880">
        <v>28</v>
      </c>
      <c r="E880" s="4" t="str">
        <f t="shared" si="52"/>
        <v/>
      </c>
      <c r="F880" t="str">
        <f t="shared" si="53"/>
        <v/>
      </c>
      <c r="G880" t="str">
        <f t="shared" si="54"/>
        <v/>
      </c>
      <c r="H880" t="str">
        <f t="shared" si="55"/>
        <v/>
      </c>
      <c r="J880" s="3" t="s">
        <v>2980</v>
      </c>
      <c r="K880" s="3" t="s">
        <v>2981</v>
      </c>
      <c r="L880" t="s">
        <v>2982</v>
      </c>
      <c r="M880" t="s">
        <v>2983</v>
      </c>
      <c r="N880" t="s">
        <v>2984</v>
      </c>
      <c r="O880" t="s">
        <v>2985</v>
      </c>
      <c r="P880" t="s">
        <v>2986</v>
      </c>
    </row>
    <row r="881" spans="1:16" x14ac:dyDescent="0.2">
      <c r="A881" s="3" t="s">
        <v>238</v>
      </c>
      <c r="B881" s="3" t="s">
        <v>89</v>
      </c>
      <c r="C881" s="3" t="s">
        <v>1939</v>
      </c>
      <c r="D881">
        <v>1</v>
      </c>
      <c r="E881" s="4" t="str">
        <f t="shared" si="52"/>
        <v/>
      </c>
      <c r="F881" t="str">
        <f t="shared" si="53"/>
        <v/>
      </c>
      <c r="G881" t="str">
        <f t="shared" si="54"/>
        <v/>
      </c>
      <c r="H881" t="str">
        <f t="shared" si="55"/>
        <v>common:xInvRowCounter:RealQty</v>
      </c>
      <c r="J881" s="3" t="s">
        <v>2043</v>
      </c>
    </row>
    <row r="882" spans="1:16" x14ac:dyDescent="0.2">
      <c r="A882" s="3" t="s">
        <v>238</v>
      </c>
      <c r="B882" s="3" t="s">
        <v>89</v>
      </c>
      <c r="C882" s="3" t="s">
        <v>1938</v>
      </c>
      <c r="D882">
        <v>27</v>
      </c>
      <c r="E882" s="4" t="str">
        <f t="shared" si="52"/>
        <v/>
      </c>
      <c r="F882" t="str">
        <f t="shared" si="53"/>
        <v/>
      </c>
      <c r="G882" t="str">
        <f t="shared" si="54"/>
        <v/>
      </c>
      <c r="H882" t="str">
        <f t="shared" si="55"/>
        <v/>
      </c>
      <c r="J882" s="3" t="s">
        <v>2987</v>
      </c>
      <c r="K882" s="3" t="s">
        <v>2988</v>
      </c>
      <c r="L882">
        <v>-319</v>
      </c>
      <c r="M882">
        <v>-187</v>
      </c>
      <c r="N882">
        <v>-47</v>
      </c>
      <c r="O882">
        <v>-42</v>
      </c>
      <c r="P882">
        <v>-34</v>
      </c>
    </row>
    <row r="883" spans="1:16" x14ac:dyDescent="0.2">
      <c r="A883" s="3" t="s">
        <v>238</v>
      </c>
      <c r="B883" s="3" t="s">
        <v>89</v>
      </c>
      <c r="C883" s="3" t="s">
        <v>615</v>
      </c>
      <c r="D883">
        <v>2</v>
      </c>
      <c r="E883" s="4" t="str">
        <f t="shared" si="52"/>
        <v/>
      </c>
      <c r="F883" t="str">
        <f t="shared" si="53"/>
        <v/>
      </c>
      <c r="G883" t="str">
        <f t="shared" si="54"/>
        <v/>
      </c>
      <c r="H883" t="str">
        <f t="shared" si="55"/>
        <v/>
      </c>
      <c r="J883" s="3" t="s">
        <v>2926</v>
      </c>
      <c r="K883" s="3" t="s">
        <v>2989</v>
      </c>
    </row>
    <row r="884" spans="1:16" x14ac:dyDescent="0.2">
      <c r="A884" s="3" t="s">
        <v>238</v>
      </c>
      <c r="B884" s="3" t="s">
        <v>89</v>
      </c>
      <c r="C884" s="3" t="s">
        <v>564</v>
      </c>
      <c r="D884">
        <v>24</v>
      </c>
      <c r="E884" s="4" t="str">
        <f t="shared" si="52"/>
        <v/>
      </c>
      <c r="F884" t="str">
        <f t="shared" si="53"/>
        <v/>
      </c>
      <c r="G884" t="str">
        <f t="shared" si="54"/>
        <v/>
      </c>
      <c r="H884" t="str">
        <f t="shared" si="55"/>
        <v/>
      </c>
      <c r="J884" s="3" t="s">
        <v>2990</v>
      </c>
      <c r="K884" s="3" t="s">
        <v>2991</v>
      </c>
      <c r="L884">
        <v>-10328</v>
      </c>
      <c r="M884">
        <v>-2527</v>
      </c>
      <c r="N884">
        <v>-1286</v>
      </c>
      <c r="O884">
        <v>-144</v>
      </c>
      <c r="P884">
        <v>-134</v>
      </c>
    </row>
    <row r="885" spans="1:16" x14ac:dyDescent="0.2">
      <c r="A885" s="3" t="s">
        <v>238</v>
      </c>
      <c r="B885" s="3" t="s">
        <v>89</v>
      </c>
      <c r="C885" s="3" t="s">
        <v>556</v>
      </c>
      <c r="D885">
        <v>26</v>
      </c>
      <c r="E885" s="4" t="str">
        <f t="shared" si="52"/>
        <v/>
      </c>
      <c r="F885" t="str">
        <f t="shared" si="53"/>
        <v/>
      </c>
      <c r="G885" t="str">
        <f t="shared" si="54"/>
        <v/>
      </c>
      <c r="H885" t="str">
        <f t="shared" si="55"/>
        <v/>
      </c>
      <c r="J885" s="3" t="s">
        <v>2992</v>
      </c>
      <c r="K885" s="3" t="s">
        <v>2993</v>
      </c>
      <c r="L885" t="s">
        <v>2983</v>
      </c>
      <c r="M885" t="s">
        <v>2984</v>
      </c>
      <c r="N885" t="s">
        <v>2994</v>
      </c>
      <c r="O885" t="s">
        <v>2986</v>
      </c>
      <c r="P885" t="s">
        <v>2995</v>
      </c>
    </row>
    <row r="886" spans="1:16" x14ac:dyDescent="0.2">
      <c r="A886" s="3" t="s">
        <v>238</v>
      </c>
      <c r="B886" s="3" t="s">
        <v>89</v>
      </c>
      <c r="C886" s="3" t="s">
        <v>327</v>
      </c>
      <c r="D886">
        <v>10</v>
      </c>
      <c r="E886" s="4" t="str">
        <f t="shared" si="52"/>
        <v/>
      </c>
      <c r="F886" t="str">
        <f t="shared" si="53"/>
        <v/>
      </c>
      <c r="G886" t="str">
        <f t="shared" si="54"/>
        <v/>
      </c>
      <c r="H886" t="str">
        <f t="shared" si="55"/>
        <v/>
      </c>
      <c r="J886" s="3" t="s">
        <v>2470</v>
      </c>
      <c r="K886" s="3" t="s">
        <v>2472</v>
      </c>
      <c r="L886" t="s">
        <v>2473</v>
      </c>
      <c r="M886" t="s">
        <v>2474</v>
      </c>
      <c r="N886" t="s">
        <v>2475</v>
      </c>
      <c r="O886" t="s">
        <v>2476</v>
      </c>
      <c r="P886" t="s">
        <v>2996</v>
      </c>
    </row>
    <row r="887" spans="1:16" x14ac:dyDescent="0.2">
      <c r="A887" s="3" t="s">
        <v>238</v>
      </c>
      <c r="B887" s="3" t="s">
        <v>89</v>
      </c>
      <c r="C887" s="3" t="s">
        <v>328</v>
      </c>
      <c r="D887">
        <v>5</v>
      </c>
      <c r="E887" s="4" t="str">
        <f t="shared" si="52"/>
        <v/>
      </c>
      <c r="F887" t="str">
        <f t="shared" si="53"/>
        <v/>
      </c>
      <c r="G887" t="str">
        <f t="shared" si="54"/>
        <v/>
      </c>
      <c r="H887" t="str">
        <f t="shared" si="55"/>
        <v/>
      </c>
      <c r="J887" s="3" t="s">
        <v>2012</v>
      </c>
      <c r="K887" s="3" t="s">
        <v>2338</v>
      </c>
      <c r="L887">
        <v>12</v>
      </c>
      <c r="M887">
        <v>81</v>
      </c>
      <c r="N887">
        <v>82</v>
      </c>
    </row>
    <row r="888" spans="1:16" x14ac:dyDescent="0.2">
      <c r="A888" s="3" t="s">
        <v>238</v>
      </c>
      <c r="B888" s="3" t="s">
        <v>89</v>
      </c>
      <c r="C888" s="3" t="s">
        <v>560</v>
      </c>
      <c r="D888">
        <v>2</v>
      </c>
      <c r="E888" s="4" t="str">
        <f t="shared" si="52"/>
        <v/>
      </c>
      <c r="F888" t="str">
        <f t="shared" si="53"/>
        <v/>
      </c>
      <c r="G888" t="str">
        <f t="shared" si="54"/>
        <v/>
      </c>
      <c r="H888" t="str">
        <f t="shared" si="55"/>
        <v/>
      </c>
      <c r="J888" s="3" t="s">
        <v>2997</v>
      </c>
      <c r="K888" s="3" t="s">
        <v>2998</v>
      </c>
    </row>
    <row r="889" spans="1:16" x14ac:dyDescent="0.2">
      <c r="A889" s="3" t="s">
        <v>238</v>
      </c>
      <c r="B889" s="3" t="s">
        <v>89</v>
      </c>
      <c r="C889" s="3" t="s">
        <v>572</v>
      </c>
      <c r="D889">
        <v>1</v>
      </c>
      <c r="E889" s="4" t="str">
        <f t="shared" si="52"/>
        <v/>
      </c>
      <c r="F889" t="str">
        <f t="shared" si="53"/>
        <v/>
      </c>
      <c r="G889" t="str">
        <f t="shared" si="54"/>
        <v/>
      </c>
      <c r="H889" t="str">
        <f t="shared" si="55"/>
        <v>common:xInvRowCounter:DataAmt</v>
      </c>
      <c r="J889" s="3" t="s">
        <v>2043</v>
      </c>
    </row>
    <row r="890" spans="1:16" x14ac:dyDescent="0.2">
      <c r="A890" s="3" t="s">
        <v>238</v>
      </c>
      <c r="B890" s="3" t="s">
        <v>89</v>
      </c>
      <c r="C890" s="3" t="s">
        <v>1084</v>
      </c>
      <c r="D890">
        <v>2</v>
      </c>
      <c r="E890" s="4" t="str">
        <f t="shared" si="52"/>
        <v/>
      </c>
      <c r="F890" t="str">
        <f t="shared" si="53"/>
        <v/>
      </c>
      <c r="G890" t="str">
        <f t="shared" si="54"/>
        <v/>
      </c>
      <c r="H890" t="str">
        <f t="shared" si="55"/>
        <v/>
      </c>
      <c r="K890" s="3" t="s">
        <v>2689</v>
      </c>
    </row>
    <row r="891" spans="1:16" x14ac:dyDescent="0.2">
      <c r="A891" s="3" t="s">
        <v>238</v>
      </c>
      <c r="B891" s="3" t="s">
        <v>89</v>
      </c>
      <c r="C891" s="3" t="s">
        <v>165</v>
      </c>
      <c r="D891">
        <v>2</v>
      </c>
      <c r="E891" s="4" t="str">
        <f t="shared" si="52"/>
        <v/>
      </c>
      <c r="F891" t="str">
        <f t="shared" si="53"/>
        <v/>
      </c>
      <c r="G891" t="str">
        <f t="shared" si="54"/>
        <v/>
      </c>
      <c r="H891" t="str">
        <f t="shared" si="55"/>
        <v/>
      </c>
      <c r="J891" s="3" t="s">
        <v>2046</v>
      </c>
      <c r="K891" s="3" t="s">
        <v>2055</v>
      </c>
    </row>
    <row r="892" spans="1:16" x14ac:dyDescent="0.2">
      <c r="A892" s="3" t="s">
        <v>238</v>
      </c>
      <c r="B892" s="3" t="s">
        <v>89</v>
      </c>
      <c r="C892" s="3" t="s">
        <v>1936</v>
      </c>
      <c r="D892">
        <v>10</v>
      </c>
      <c r="E892" s="4" t="str">
        <f t="shared" si="52"/>
        <v/>
      </c>
      <c r="F892" t="str">
        <f t="shared" si="53"/>
        <v/>
      </c>
      <c r="G892" t="str">
        <f t="shared" si="54"/>
        <v/>
      </c>
      <c r="H892" t="str">
        <f t="shared" si="55"/>
        <v/>
      </c>
      <c r="J892" s="3" t="s">
        <v>2482</v>
      </c>
      <c r="K892" s="3" t="s">
        <v>2999</v>
      </c>
      <c r="L892" t="s">
        <v>2485</v>
      </c>
      <c r="M892">
        <v>0</v>
      </c>
      <c r="N892" t="s">
        <v>3000</v>
      </c>
      <c r="O892" t="s">
        <v>3001</v>
      </c>
      <c r="P892" t="s">
        <v>3002</v>
      </c>
    </row>
    <row r="893" spans="1:16" x14ac:dyDescent="0.2">
      <c r="A893" s="3" t="s">
        <v>238</v>
      </c>
      <c r="B893" s="3" t="s">
        <v>89</v>
      </c>
      <c r="C893" s="3" t="s">
        <v>292</v>
      </c>
      <c r="D893">
        <v>1</v>
      </c>
      <c r="E893" s="4" t="str">
        <f t="shared" si="52"/>
        <v/>
      </c>
      <c r="F893" t="str">
        <f t="shared" si="53"/>
        <v/>
      </c>
      <c r="G893" t="str">
        <f t="shared" si="54"/>
        <v/>
      </c>
      <c r="H893" t="str">
        <f t="shared" si="55"/>
        <v/>
      </c>
      <c r="J893" s="3" t="s">
        <v>3003</v>
      </c>
    </row>
    <row r="894" spans="1:16" x14ac:dyDescent="0.2">
      <c r="A894" s="3" t="s">
        <v>238</v>
      </c>
      <c r="B894" s="3" t="s">
        <v>89</v>
      </c>
      <c r="C894" s="3" t="s">
        <v>597</v>
      </c>
      <c r="D894">
        <v>3</v>
      </c>
      <c r="E894" s="4" t="str">
        <f t="shared" si="52"/>
        <v/>
      </c>
      <c r="F894" t="str">
        <f t="shared" si="53"/>
        <v/>
      </c>
      <c r="G894" t="str">
        <f t="shared" si="54"/>
        <v/>
      </c>
      <c r="H894" t="str">
        <f t="shared" si="55"/>
        <v/>
      </c>
      <c r="J894" s="3" t="s">
        <v>2043</v>
      </c>
      <c r="K894" s="3" t="s">
        <v>3004</v>
      </c>
      <c r="L894">
        <v>1364</v>
      </c>
    </row>
  </sheetData>
  <autoFilter ref="A1:P89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2458"/>
  <sheetViews>
    <sheetView topLeftCell="A2422" workbookViewId="0">
      <selection activeCell="L2469" sqref="L2469"/>
    </sheetView>
  </sheetViews>
  <sheetFormatPr baseColWidth="10" defaultRowHeight="16" x14ac:dyDescent="0.2"/>
  <sheetData>
    <row r="1" spans="1:6" x14ac:dyDescent="0.2">
      <c r="A1" t="s">
        <v>234</v>
      </c>
      <c r="B1" s="1">
        <v>0.76655092592592589</v>
      </c>
      <c r="C1" t="s">
        <v>235</v>
      </c>
      <c r="D1" t="s">
        <v>236</v>
      </c>
    </row>
    <row r="2" spans="1:6" hidden="1" x14ac:dyDescent="0.2">
      <c r="A2" t="s">
        <v>237</v>
      </c>
      <c r="B2" t="s">
        <v>824</v>
      </c>
      <c r="C2" t="s">
        <v>239</v>
      </c>
      <c r="D2" t="s">
        <v>240</v>
      </c>
      <c r="E2" t="s">
        <v>241</v>
      </c>
    </row>
    <row r="3" spans="1:6" hidden="1" x14ac:dyDescent="0.2"/>
    <row r="4" spans="1:6" hidden="1" x14ac:dyDescent="0.2">
      <c r="A4" t="s">
        <v>242</v>
      </c>
      <c r="B4" t="s">
        <v>243</v>
      </c>
      <c r="C4" t="s">
        <v>244</v>
      </c>
      <c r="D4" t="s">
        <v>245</v>
      </c>
      <c r="E4" t="s">
        <v>246</v>
      </c>
      <c r="F4" t="s">
        <v>247</v>
      </c>
    </row>
    <row r="5" spans="1:6" hidden="1" x14ac:dyDescent="0.2"/>
    <row r="6" spans="1:6" hidden="1" x14ac:dyDescent="0.2">
      <c r="A6" t="s">
        <v>240</v>
      </c>
      <c r="B6" t="s">
        <v>91</v>
      </c>
    </row>
    <row r="7" spans="1:6" hidden="1" x14ac:dyDescent="0.2"/>
    <row r="8" spans="1:6" hidden="1" x14ac:dyDescent="0.2">
      <c r="A8" t="s">
        <v>248</v>
      </c>
      <c r="B8" t="s">
        <v>249</v>
      </c>
      <c r="C8" t="s">
        <v>250</v>
      </c>
      <c r="D8" t="s">
        <v>251</v>
      </c>
      <c r="E8" t="s">
        <v>252</v>
      </c>
      <c r="F8" t="s">
        <v>253</v>
      </c>
    </row>
    <row r="9" spans="1:6" hidden="1" x14ac:dyDescent="0.2">
      <c r="A9" t="s">
        <v>254</v>
      </c>
      <c r="B9" t="s">
        <v>255</v>
      </c>
      <c r="C9" t="s">
        <v>256</v>
      </c>
      <c r="D9" t="s">
        <v>257</v>
      </c>
    </row>
    <row r="10" spans="1:6" x14ac:dyDescent="0.2">
      <c r="A10" t="s">
        <v>825</v>
      </c>
      <c r="B10" t="s">
        <v>259</v>
      </c>
      <c r="C10" t="s">
        <v>263</v>
      </c>
      <c r="D10" t="s">
        <v>267</v>
      </c>
    </row>
    <row r="11" spans="1:6" x14ac:dyDescent="0.2">
      <c r="A11" t="s">
        <v>826</v>
      </c>
      <c r="B11" t="s">
        <v>262</v>
      </c>
      <c r="C11" t="s">
        <v>263</v>
      </c>
      <c r="D11" t="s">
        <v>338</v>
      </c>
    </row>
    <row r="12" spans="1:6" x14ac:dyDescent="0.2">
      <c r="A12" t="s">
        <v>827</v>
      </c>
      <c r="B12" t="s">
        <v>262</v>
      </c>
      <c r="C12" t="s">
        <v>284</v>
      </c>
    </row>
    <row r="13" spans="1:6" x14ac:dyDescent="0.2">
      <c r="A13" t="s">
        <v>288</v>
      </c>
      <c r="B13" t="s">
        <v>259</v>
      </c>
      <c r="C13" t="s">
        <v>263</v>
      </c>
      <c r="D13" t="s">
        <v>260</v>
      </c>
    </row>
    <row r="14" spans="1:6" x14ac:dyDescent="0.2">
      <c r="A14" t="s">
        <v>171</v>
      </c>
      <c r="B14" t="s">
        <v>766</v>
      </c>
      <c r="C14" t="s">
        <v>425</v>
      </c>
    </row>
    <row r="15" spans="1:6" x14ac:dyDescent="0.2">
      <c r="A15" t="s">
        <v>233</v>
      </c>
      <c r="B15" t="s">
        <v>262</v>
      </c>
      <c r="C15" t="s">
        <v>828</v>
      </c>
    </row>
    <row r="16" spans="1:6" hidden="1" x14ac:dyDescent="0.2"/>
    <row r="17" spans="1:6" hidden="1" x14ac:dyDescent="0.2">
      <c r="A17" t="s">
        <v>240</v>
      </c>
      <c r="B17" t="s">
        <v>92</v>
      </c>
    </row>
    <row r="18" spans="1:6" hidden="1" x14ac:dyDescent="0.2"/>
    <row r="19" spans="1:6" hidden="1" x14ac:dyDescent="0.2">
      <c r="A19" t="s">
        <v>248</v>
      </c>
      <c r="B19" t="s">
        <v>249</v>
      </c>
      <c r="C19" t="s">
        <v>250</v>
      </c>
      <c r="D19" t="s">
        <v>251</v>
      </c>
      <c r="E19" t="s">
        <v>252</v>
      </c>
      <c r="F19" t="s">
        <v>253</v>
      </c>
    </row>
    <row r="20" spans="1:6" hidden="1" x14ac:dyDescent="0.2">
      <c r="A20" t="s">
        <v>254</v>
      </c>
      <c r="B20" t="s">
        <v>255</v>
      </c>
      <c r="C20" t="s">
        <v>256</v>
      </c>
      <c r="D20" t="s">
        <v>257</v>
      </c>
    </row>
    <row r="21" spans="1:6" x14ac:dyDescent="0.2">
      <c r="A21" t="s">
        <v>288</v>
      </c>
      <c r="B21" t="s">
        <v>259</v>
      </c>
      <c r="C21" t="s">
        <v>263</v>
      </c>
      <c r="D21" t="s">
        <v>260</v>
      </c>
    </row>
    <row r="22" spans="1:6" x14ac:dyDescent="0.2">
      <c r="A22" t="s">
        <v>292</v>
      </c>
      <c r="B22" t="s">
        <v>293</v>
      </c>
      <c r="C22" t="s">
        <v>263</v>
      </c>
      <c r="D22" t="s">
        <v>294</v>
      </c>
    </row>
    <row r="23" spans="1:6" x14ac:dyDescent="0.2">
      <c r="A23" t="s">
        <v>829</v>
      </c>
      <c r="B23" t="s">
        <v>293</v>
      </c>
      <c r="C23" t="s">
        <v>811</v>
      </c>
    </row>
    <row r="24" spans="1:6" x14ac:dyDescent="0.2">
      <c r="A24" t="s">
        <v>721</v>
      </c>
      <c r="B24" t="s">
        <v>262</v>
      </c>
      <c r="C24" t="s">
        <v>263</v>
      </c>
      <c r="D24">
        <v>999999</v>
      </c>
    </row>
    <row r="25" spans="1:6" x14ac:dyDescent="0.2">
      <c r="A25" t="s">
        <v>830</v>
      </c>
      <c r="B25" t="s">
        <v>448</v>
      </c>
      <c r="C25" t="s">
        <v>831</v>
      </c>
    </row>
    <row r="26" spans="1:6" x14ac:dyDescent="0.2">
      <c r="A26" t="s">
        <v>297</v>
      </c>
      <c r="B26" t="s">
        <v>293</v>
      </c>
      <c r="C26" t="s">
        <v>263</v>
      </c>
      <c r="D26" t="s">
        <v>294</v>
      </c>
    </row>
    <row r="27" spans="1:6" hidden="1" x14ac:dyDescent="0.2"/>
    <row r="28" spans="1:6" hidden="1" x14ac:dyDescent="0.2">
      <c r="A28" t="s">
        <v>240</v>
      </c>
      <c r="B28" t="s">
        <v>93</v>
      </c>
    </row>
    <row r="29" spans="1:6" hidden="1" x14ac:dyDescent="0.2"/>
    <row r="30" spans="1:6" hidden="1" x14ac:dyDescent="0.2">
      <c r="A30" t="s">
        <v>248</v>
      </c>
      <c r="B30" t="s">
        <v>249</v>
      </c>
      <c r="C30" t="s">
        <v>250</v>
      </c>
      <c r="D30" t="s">
        <v>251</v>
      </c>
      <c r="E30" t="s">
        <v>252</v>
      </c>
      <c r="F30" t="s">
        <v>253</v>
      </c>
    </row>
    <row r="31" spans="1:6" hidden="1" x14ac:dyDescent="0.2">
      <c r="A31" t="s">
        <v>254</v>
      </c>
      <c r="B31" t="s">
        <v>255</v>
      </c>
      <c r="C31" t="s">
        <v>256</v>
      </c>
      <c r="D31" t="s">
        <v>257</v>
      </c>
    </row>
    <row r="32" spans="1:6" x14ac:dyDescent="0.2">
      <c r="A32" t="s">
        <v>556</v>
      </c>
      <c r="B32" t="s">
        <v>331</v>
      </c>
      <c r="C32" t="s">
        <v>832</v>
      </c>
    </row>
    <row r="33" spans="1:6" x14ac:dyDescent="0.2">
      <c r="A33" t="s">
        <v>288</v>
      </c>
      <c r="B33" t="s">
        <v>259</v>
      </c>
      <c r="C33" t="s">
        <v>263</v>
      </c>
      <c r="D33" t="s">
        <v>260</v>
      </c>
    </row>
    <row r="34" spans="1:6" x14ac:dyDescent="0.2">
      <c r="A34" t="s">
        <v>289</v>
      </c>
      <c r="B34" t="s">
        <v>262</v>
      </c>
      <c r="C34" t="s">
        <v>263</v>
      </c>
      <c r="D34" t="s">
        <v>833</v>
      </c>
    </row>
    <row r="35" spans="1:6" x14ac:dyDescent="0.2">
      <c r="A35" t="s">
        <v>834</v>
      </c>
      <c r="B35" t="s">
        <v>293</v>
      </c>
      <c r="C35" t="s">
        <v>263</v>
      </c>
      <c r="D35" t="s">
        <v>294</v>
      </c>
    </row>
    <row r="36" spans="1:6" x14ac:dyDescent="0.2">
      <c r="A36" t="s">
        <v>171</v>
      </c>
      <c r="B36" t="s">
        <v>259</v>
      </c>
      <c r="C36" t="s">
        <v>484</v>
      </c>
    </row>
    <row r="37" spans="1:6" hidden="1" x14ac:dyDescent="0.2"/>
    <row r="38" spans="1:6" hidden="1" x14ac:dyDescent="0.2">
      <c r="A38" t="s">
        <v>240</v>
      </c>
      <c r="B38" t="s">
        <v>94</v>
      </c>
    </row>
    <row r="39" spans="1:6" hidden="1" x14ac:dyDescent="0.2"/>
    <row r="40" spans="1:6" hidden="1" x14ac:dyDescent="0.2">
      <c r="A40" t="s">
        <v>248</v>
      </c>
      <c r="B40" t="s">
        <v>249</v>
      </c>
      <c r="C40" t="s">
        <v>250</v>
      </c>
      <c r="D40" t="s">
        <v>251</v>
      </c>
      <c r="E40" t="s">
        <v>252</v>
      </c>
      <c r="F40" t="s">
        <v>253</v>
      </c>
    </row>
    <row r="41" spans="1:6" hidden="1" x14ac:dyDescent="0.2">
      <c r="A41" t="s">
        <v>254</v>
      </c>
      <c r="B41" t="s">
        <v>255</v>
      </c>
      <c r="C41" t="s">
        <v>256</v>
      </c>
      <c r="D41" t="s">
        <v>257</v>
      </c>
    </row>
    <row r="42" spans="1:6" x14ac:dyDescent="0.2">
      <c r="A42" t="s">
        <v>94</v>
      </c>
      <c r="B42" t="s">
        <v>259</v>
      </c>
      <c r="C42" t="s">
        <v>267</v>
      </c>
    </row>
    <row r="43" spans="1:6" x14ac:dyDescent="0.2">
      <c r="A43" t="s">
        <v>835</v>
      </c>
      <c r="B43" t="s">
        <v>262</v>
      </c>
      <c r="C43" t="s">
        <v>263</v>
      </c>
      <c r="D43" t="s">
        <v>310</v>
      </c>
    </row>
    <row r="44" spans="1:6" x14ac:dyDescent="0.2">
      <c r="A44" t="s">
        <v>836</v>
      </c>
      <c r="B44" t="s">
        <v>259</v>
      </c>
      <c r="C44" t="s">
        <v>263</v>
      </c>
      <c r="D44" t="s">
        <v>260</v>
      </c>
    </row>
    <row r="45" spans="1:6" x14ac:dyDescent="0.2">
      <c r="A45" t="s">
        <v>288</v>
      </c>
      <c r="B45" t="s">
        <v>259</v>
      </c>
      <c r="C45" t="s">
        <v>263</v>
      </c>
      <c r="D45" t="s">
        <v>260</v>
      </c>
    </row>
    <row r="46" spans="1:6" x14ac:dyDescent="0.2">
      <c r="A46" t="s">
        <v>837</v>
      </c>
      <c r="B46" t="s">
        <v>259</v>
      </c>
      <c r="C46" t="s">
        <v>267</v>
      </c>
    </row>
    <row r="47" spans="1:6" x14ac:dyDescent="0.2">
      <c r="A47" t="s">
        <v>838</v>
      </c>
      <c r="B47" t="s">
        <v>259</v>
      </c>
      <c r="C47" t="s">
        <v>267</v>
      </c>
    </row>
    <row r="48" spans="1:6" x14ac:dyDescent="0.2">
      <c r="A48" t="s">
        <v>12</v>
      </c>
      <c r="B48" t="s">
        <v>259</v>
      </c>
      <c r="C48" t="s">
        <v>403</v>
      </c>
    </row>
    <row r="49" spans="1:6" x14ac:dyDescent="0.2">
      <c r="A49" t="s">
        <v>839</v>
      </c>
      <c r="B49" t="s">
        <v>259</v>
      </c>
      <c r="C49" t="s">
        <v>267</v>
      </c>
    </row>
    <row r="50" spans="1:6" x14ac:dyDescent="0.2">
      <c r="A50" t="s">
        <v>840</v>
      </c>
      <c r="B50" t="s">
        <v>259</v>
      </c>
      <c r="C50" t="s">
        <v>267</v>
      </c>
    </row>
    <row r="51" spans="1:6" x14ac:dyDescent="0.2">
      <c r="A51" t="s">
        <v>841</v>
      </c>
      <c r="B51" t="s">
        <v>259</v>
      </c>
      <c r="C51" t="s">
        <v>267</v>
      </c>
    </row>
    <row r="52" spans="1:6" x14ac:dyDescent="0.2">
      <c r="A52" t="s">
        <v>812</v>
      </c>
      <c r="B52" t="s">
        <v>259</v>
      </c>
      <c r="C52" t="s">
        <v>267</v>
      </c>
    </row>
    <row r="53" spans="1:6" x14ac:dyDescent="0.2">
      <c r="A53" t="s">
        <v>272</v>
      </c>
      <c r="B53" t="s">
        <v>259</v>
      </c>
      <c r="C53" t="s">
        <v>290</v>
      </c>
      <c r="D53" t="s">
        <v>302</v>
      </c>
    </row>
    <row r="54" spans="1:6" x14ac:dyDescent="0.2">
      <c r="A54" t="s">
        <v>273</v>
      </c>
      <c r="B54" t="s">
        <v>259</v>
      </c>
      <c r="C54" t="s">
        <v>290</v>
      </c>
      <c r="D54" t="s">
        <v>265</v>
      </c>
    </row>
    <row r="55" spans="1:6" x14ac:dyDescent="0.2">
      <c r="A55" t="s">
        <v>196</v>
      </c>
      <c r="B55" t="s">
        <v>259</v>
      </c>
      <c r="C55" t="s">
        <v>260</v>
      </c>
    </row>
    <row r="56" spans="1:6" x14ac:dyDescent="0.2">
      <c r="A56" t="s">
        <v>842</v>
      </c>
      <c r="B56" t="s">
        <v>259</v>
      </c>
      <c r="C56" t="s">
        <v>267</v>
      </c>
    </row>
    <row r="57" spans="1:6" x14ac:dyDescent="0.2">
      <c r="A57" t="s">
        <v>843</v>
      </c>
      <c r="B57" t="s">
        <v>259</v>
      </c>
      <c r="C57" t="s">
        <v>267</v>
      </c>
    </row>
    <row r="58" spans="1:6" x14ac:dyDescent="0.2">
      <c r="A58" t="s">
        <v>671</v>
      </c>
      <c r="B58" t="s">
        <v>259</v>
      </c>
      <c r="C58" t="s">
        <v>260</v>
      </c>
    </row>
    <row r="59" spans="1:6" hidden="1" x14ac:dyDescent="0.2"/>
    <row r="60" spans="1:6" hidden="1" x14ac:dyDescent="0.2">
      <c r="A60" t="s">
        <v>240</v>
      </c>
      <c r="B60" t="s">
        <v>95</v>
      </c>
    </row>
    <row r="61" spans="1:6" hidden="1" x14ac:dyDescent="0.2"/>
    <row r="62" spans="1:6" hidden="1" x14ac:dyDescent="0.2">
      <c r="A62" t="s">
        <v>248</v>
      </c>
      <c r="B62" t="s">
        <v>249</v>
      </c>
      <c r="C62" t="s">
        <v>250</v>
      </c>
      <c r="D62" t="s">
        <v>251</v>
      </c>
      <c r="E62" t="s">
        <v>252</v>
      </c>
      <c r="F62" t="s">
        <v>253</v>
      </c>
    </row>
    <row r="63" spans="1:6" hidden="1" x14ac:dyDescent="0.2">
      <c r="A63" t="s">
        <v>254</v>
      </c>
      <c r="B63" t="s">
        <v>255</v>
      </c>
      <c r="C63" t="s">
        <v>256</v>
      </c>
      <c r="D63" t="s">
        <v>257</v>
      </c>
    </row>
    <row r="64" spans="1:6" x14ac:dyDescent="0.2">
      <c r="A64" t="s">
        <v>94</v>
      </c>
      <c r="B64" t="s">
        <v>259</v>
      </c>
      <c r="C64" t="s">
        <v>275</v>
      </c>
    </row>
    <row r="65" spans="1:6" x14ac:dyDescent="0.2">
      <c r="A65" t="s">
        <v>844</v>
      </c>
      <c r="B65" t="s">
        <v>259</v>
      </c>
      <c r="C65" t="s">
        <v>263</v>
      </c>
      <c r="D65" t="s">
        <v>845</v>
      </c>
    </row>
    <row r="66" spans="1:6" x14ac:dyDescent="0.2">
      <c r="A66" t="s">
        <v>846</v>
      </c>
      <c r="B66" t="s">
        <v>259</v>
      </c>
      <c r="C66" t="s">
        <v>290</v>
      </c>
      <c r="D66" t="s">
        <v>558</v>
      </c>
    </row>
    <row r="67" spans="1:6" x14ac:dyDescent="0.2">
      <c r="A67" t="s">
        <v>288</v>
      </c>
      <c r="B67" t="s">
        <v>259</v>
      </c>
      <c r="C67" t="s">
        <v>263</v>
      </c>
      <c r="D67" t="s">
        <v>260</v>
      </c>
    </row>
    <row r="68" spans="1:6" x14ac:dyDescent="0.2">
      <c r="A68" t="s">
        <v>837</v>
      </c>
      <c r="B68" t="s">
        <v>259</v>
      </c>
      <c r="C68" t="s">
        <v>265</v>
      </c>
    </row>
    <row r="69" spans="1:6" x14ac:dyDescent="0.2">
      <c r="A69" t="s">
        <v>847</v>
      </c>
      <c r="B69" t="s">
        <v>293</v>
      </c>
      <c r="C69" t="s">
        <v>294</v>
      </c>
    </row>
    <row r="70" spans="1:6" x14ac:dyDescent="0.2">
      <c r="A70" t="s">
        <v>249</v>
      </c>
      <c r="B70" t="s">
        <v>259</v>
      </c>
      <c r="C70" t="s">
        <v>275</v>
      </c>
    </row>
    <row r="71" spans="1:6" x14ac:dyDescent="0.2">
      <c r="A71" t="s">
        <v>848</v>
      </c>
      <c r="B71" t="s">
        <v>259</v>
      </c>
      <c r="C71" t="s">
        <v>275</v>
      </c>
    </row>
    <row r="72" spans="1:6" x14ac:dyDescent="0.2">
      <c r="A72" t="s">
        <v>671</v>
      </c>
      <c r="B72" t="s">
        <v>259</v>
      </c>
      <c r="C72" t="s">
        <v>312</v>
      </c>
    </row>
    <row r="73" spans="1:6" hidden="1" x14ac:dyDescent="0.2"/>
    <row r="74" spans="1:6" hidden="1" x14ac:dyDescent="0.2">
      <c r="A74" t="s">
        <v>240</v>
      </c>
      <c r="B74" t="s">
        <v>96</v>
      </c>
    </row>
    <row r="75" spans="1:6" hidden="1" x14ac:dyDescent="0.2"/>
    <row r="76" spans="1:6" hidden="1" x14ac:dyDescent="0.2">
      <c r="A76" t="s">
        <v>248</v>
      </c>
      <c r="B76" t="s">
        <v>249</v>
      </c>
      <c r="C76" t="s">
        <v>250</v>
      </c>
      <c r="D76" t="s">
        <v>251</v>
      </c>
      <c r="E76" t="s">
        <v>252</v>
      </c>
      <c r="F76" t="s">
        <v>253</v>
      </c>
    </row>
    <row r="77" spans="1:6" hidden="1" x14ac:dyDescent="0.2">
      <c r="A77" t="s">
        <v>254</v>
      </c>
      <c r="B77" t="s">
        <v>255</v>
      </c>
      <c r="C77" t="s">
        <v>256</v>
      </c>
      <c r="D77" t="s">
        <v>257</v>
      </c>
    </row>
    <row r="78" spans="1:6" x14ac:dyDescent="0.2">
      <c r="A78" t="s">
        <v>826</v>
      </c>
      <c r="B78" t="s">
        <v>262</v>
      </c>
      <c r="C78" t="s">
        <v>349</v>
      </c>
    </row>
    <row r="79" spans="1:6" x14ac:dyDescent="0.2">
      <c r="A79" t="s">
        <v>96</v>
      </c>
      <c r="B79" t="s">
        <v>259</v>
      </c>
      <c r="C79" t="s">
        <v>263</v>
      </c>
      <c r="D79" t="s">
        <v>750</v>
      </c>
    </row>
    <row r="80" spans="1:6" x14ac:dyDescent="0.2">
      <c r="A80" t="s">
        <v>849</v>
      </c>
      <c r="B80" t="s">
        <v>259</v>
      </c>
      <c r="C80" t="s">
        <v>750</v>
      </c>
    </row>
    <row r="81" spans="1:6" x14ac:dyDescent="0.2">
      <c r="A81" t="s">
        <v>846</v>
      </c>
      <c r="B81" t="s">
        <v>259</v>
      </c>
      <c r="C81" t="s">
        <v>369</v>
      </c>
      <c r="D81" t="s">
        <v>299</v>
      </c>
    </row>
    <row r="82" spans="1:6" x14ac:dyDescent="0.2">
      <c r="A82" t="s">
        <v>850</v>
      </c>
      <c r="B82" t="s">
        <v>259</v>
      </c>
      <c r="C82" t="s">
        <v>425</v>
      </c>
    </row>
    <row r="83" spans="1:6" x14ac:dyDescent="0.2">
      <c r="A83" t="s">
        <v>851</v>
      </c>
      <c r="B83" t="s">
        <v>259</v>
      </c>
      <c r="C83" t="s">
        <v>314</v>
      </c>
    </row>
    <row r="84" spans="1:6" x14ac:dyDescent="0.2">
      <c r="A84" t="s">
        <v>288</v>
      </c>
      <c r="B84" t="s">
        <v>259</v>
      </c>
      <c r="C84" t="s">
        <v>263</v>
      </c>
      <c r="D84" t="s">
        <v>260</v>
      </c>
    </row>
    <row r="85" spans="1:6" x14ac:dyDescent="0.2">
      <c r="A85" t="s">
        <v>15</v>
      </c>
      <c r="B85" t="s">
        <v>259</v>
      </c>
      <c r="C85" t="s">
        <v>312</v>
      </c>
    </row>
    <row r="86" spans="1:6" x14ac:dyDescent="0.2">
      <c r="A86" t="s">
        <v>852</v>
      </c>
      <c r="B86" t="s">
        <v>259</v>
      </c>
      <c r="C86" t="s">
        <v>314</v>
      </c>
    </row>
    <row r="87" spans="1:6" x14ac:dyDescent="0.2">
      <c r="A87" t="s">
        <v>853</v>
      </c>
      <c r="B87" t="s">
        <v>259</v>
      </c>
      <c r="C87" t="s">
        <v>425</v>
      </c>
    </row>
    <row r="88" spans="1:6" x14ac:dyDescent="0.2">
      <c r="A88" t="s">
        <v>854</v>
      </c>
      <c r="B88" t="s">
        <v>259</v>
      </c>
      <c r="C88" t="s">
        <v>482</v>
      </c>
    </row>
    <row r="89" spans="1:6" x14ac:dyDescent="0.2">
      <c r="A89" t="s">
        <v>362</v>
      </c>
      <c r="B89" t="s">
        <v>262</v>
      </c>
      <c r="C89" t="s">
        <v>263</v>
      </c>
      <c r="D89" t="s">
        <v>363</v>
      </c>
    </row>
    <row r="90" spans="1:6" hidden="1" x14ac:dyDescent="0.2"/>
    <row r="91" spans="1:6" hidden="1" x14ac:dyDescent="0.2">
      <c r="A91" t="s">
        <v>240</v>
      </c>
      <c r="B91" t="s">
        <v>97</v>
      </c>
    </row>
    <row r="92" spans="1:6" hidden="1" x14ac:dyDescent="0.2"/>
    <row r="93" spans="1:6" hidden="1" x14ac:dyDescent="0.2">
      <c r="A93" t="s">
        <v>248</v>
      </c>
      <c r="B93" t="s">
        <v>249</v>
      </c>
      <c r="C93" t="s">
        <v>250</v>
      </c>
      <c r="D93" t="s">
        <v>251</v>
      </c>
      <c r="E93" t="s">
        <v>252</v>
      </c>
      <c r="F93" t="s">
        <v>253</v>
      </c>
    </row>
    <row r="94" spans="1:6" hidden="1" x14ac:dyDescent="0.2">
      <c r="A94" t="s">
        <v>254</v>
      </c>
      <c r="B94" t="s">
        <v>255</v>
      </c>
      <c r="C94" t="s">
        <v>256</v>
      </c>
      <c r="D94" t="s">
        <v>257</v>
      </c>
    </row>
    <row r="95" spans="1:6" x14ac:dyDescent="0.2">
      <c r="A95" t="s">
        <v>826</v>
      </c>
      <c r="B95" t="s">
        <v>262</v>
      </c>
      <c r="C95" t="s">
        <v>338</v>
      </c>
    </row>
    <row r="96" spans="1:6" x14ac:dyDescent="0.2">
      <c r="A96" t="s">
        <v>447</v>
      </c>
      <c r="B96" t="s">
        <v>448</v>
      </c>
      <c r="C96" t="s">
        <v>449</v>
      </c>
    </row>
    <row r="97" spans="1:4" x14ac:dyDescent="0.2">
      <c r="A97" t="s">
        <v>855</v>
      </c>
      <c r="B97" t="s">
        <v>262</v>
      </c>
      <c r="C97" t="s">
        <v>338</v>
      </c>
    </row>
    <row r="98" spans="1:4" x14ac:dyDescent="0.2">
      <c r="A98" t="s">
        <v>856</v>
      </c>
      <c r="B98" t="s">
        <v>259</v>
      </c>
      <c r="C98" t="s">
        <v>263</v>
      </c>
      <c r="D98" t="s">
        <v>260</v>
      </c>
    </row>
    <row r="99" spans="1:4" x14ac:dyDescent="0.2">
      <c r="A99" t="s">
        <v>327</v>
      </c>
      <c r="B99" t="s">
        <v>259</v>
      </c>
      <c r="C99" t="s">
        <v>263</v>
      </c>
      <c r="D99" t="s">
        <v>265</v>
      </c>
    </row>
    <row r="100" spans="1:4" x14ac:dyDescent="0.2">
      <c r="A100" t="s">
        <v>99</v>
      </c>
      <c r="B100" t="s">
        <v>259</v>
      </c>
      <c r="C100" t="s">
        <v>260</v>
      </c>
    </row>
    <row r="101" spans="1:4" x14ac:dyDescent="0.2">
      <c r="A101" t="s">
        <v>857</v>
      </c>
      <c r="B101" t="s">
        <v>259</v>
      </c>
      <c r="C101" t="s">
        <v>263</v>
      </c>
      <c r="D101" t="s">
        <v>267</v>
      </c>
    </row>
    <row r="102" spans="1:4" x14ac:dyDescent="0.2">
      <c r="A102" t="s">
        <v>288</v>
      </c>
      <c r="B102" t="s">
        <v>259</v>
      </c>
      <c r="C102" t="s">
        <v>263</v>
      </c>
      <c r="D102" t="s">
        <v>260</v>
      </c>
    </row>
    <row r="103" spans="1:4" x14ac:dyDescent="0.2">
      <c r="A103" t="s">
        <v>115</v>
      </c>
      <c r="B103" t="s">
        <v>259</v>
      </c>
      <c r="C103" t="s">
        <v>260</v>
      </c>
    </row>
    <row r="104" spans="1:4" x14ac:dyDescent="0.2">
      <c r="A104" t="s">
        <v>858</v>
      </c>
      <c r="B104" t="s">
        <v>259</v>
      </c>
      <c r="C104" t="s">
        <v>302</v>
      </c>
    </row>
    <row r="105" spans="1:4" x14ac:dyDescent="0.2">
      <c r="A105" t="s">
        <v>859</v>
      </c>
      <c r="B105" t="s">
        <v>448</v>
      </c>
      <c r="C105" t="s">
        <v>449</v>
      </c>
    </row>
    <row r="106" spans="1:4" x14ac:dyDescent="0.2">
      <c r="A106" t="s">
        <v>860</v>
      </c>
      <c r="B106" t="s">
        <v>262</v>
      </c>
      <c r="C106" t="s">
        <v>338</v>
      </c>
    </row>
    <row r="107" spans="1:4" x14ac:dyDescent="0.2">
      <c r="A107" t="s">
        <v>861</v>
      </c>
      <c r="B107" t="s">
        <v>262</v>
      </c>
      <c r="C107" t="s">
        <v>338</v>
      </c>
    </row>
    <row r="108" spans="1:4" x14ac:dyDescent="0.2">
      <c r="A108" t="s">
        <v>862</v>
      </c>
      <c r="B108" t="s">
        <v>262</v>
      </c>
      <c r="C108" t="s">
        <v>828</v>
      </c>
    </row>
    <row r="109" spans="1:4" x14ac:dyDescent="0.2">
      <c r="A109" t="s">
        <v>863</v>
      </c>
      <c r="B109" t="s">
        <v>262</v>
      </c>
      <c r="C109" t="s">
        <v>338</v>
      </c>
    </row>
    <row r="110" spans="1:4" x14ac:dyDescent="0.2">
      <c r="A110" t="s">
        <v>164</v>
      </c>
      <c r="B110" t="s">
        <v>259</v>
      </c>
      <c r="C110" t="s">
        <v>260</v>
      </c>
    </row>
    <row r="111" spans="1:4" x14ac:dyDescent="0.2">
      <c r="A111" t="s">
        <v>864</v>
      </c>
      <c r="B111" t="s">
        <v>262</v>
      </c>
      <c r="C111" t="s">
        <v>363</v>
      </c>
    </row>
    <row r="112" spans="1:4" x14ac:dyDescent="0.2">
      <c r="A112" t="s">
        <v>865</v>
      </c>
      <c r="B112" t="s">
        <v>262</v>
      </c>
      <c r="C112" t="s">
        <v>310</v>
      </c>
    </row>
    <row r="113" spans="1:6" x14ac:dyDescent="0.2">
      <c r="A113" t="s">
        <v>866</v>
      </c>
      <c r="B113" t="s">
        <v>259</v>
      </c>
      <c r="C113" t="s">
        <v>260</v>
      </c>
    </row>
    <row r="114" spans="1:6" x14ac:dyDescent="0.2">
      <c r="A114" t="s">
        <v>222</v>
      </c>
      <c r="B114" t="s">
        <v>259</v>
      </c>
      <c r="C114" t="s">
        <v>260</v>
      </c>
    </row>
    <row r="115" spans="1:6" x14ac:dyDescent="0.2">
      <c r="A115" t="s">
        <v>867</v>
      </c>
      <c r="B115" t="s">
        <v>262</v>
      </c>
      <c r="C115" t="s">
        <v>338</v>
      </c>
    </row>
    <row r="116" spans="1:6" x14ac:dyDescent="0.2">
      <c r="A116" t="s">
        <v>868</v>
      </c>
      <c r="B116" t="s">
        <v>262</v>
      </c>
      <c r="C116" t="s">
        <v>338</v>
      </c>
    </row>
    <row r="117" spans="1:6" x14ac:dyDescent="0.2">
      <c r="A117" t="s">
        <v>233</v>
      </c>
      <c r="B117" t="s">
        <v>262</v>
      </c>
      <c r="C117" t="s">
        <v>828</v>
      </c>
    </row>
    <row r="118" spans="1:6" x14ac:dyDescent="0.2">
      <c r="A118" t="s">
        <v>869</v>
      </c>
      <c r="B118" t="s">
        <v>262</v>
      </c>
      <c r="C118" t="s">
        <v>349</v>
      </c>
    </row>
    <row r="119" spans="1:6" hidden="1" x14ac:dyDescent="0.2"/>
    <row r="120" spans="1:6" hidden="1" x14ac:dyDescent="0.2">
      <c r="A120" t="s">
        <v>240</v>
      </c>
      <c r="B120" t="s">
        <v>98</v>
      </c>
    </row>
    <row r="121" spans="1:6" hidden="1" x14ac:dyDescent="0.2"/>
    <row r="122" spans="1:6" hidden="1" x14ac:dyDescent="0.2">
      <c r="A122" t="s">
        <v>248</v>
      </c>
      <c r="B122" t="s">
        <v>249</v>
      </c>
      <c r="C122" t="s">
        <v>250</v>
      </c>
      <c r="D122" t="s">
        <v>251</v>
      </c>
      <c r="E122" t="s">
        <v>252</v>
      </c>
      <c r="F122" t="s">
        <v>253</v>
      </c>
    </row>
    <row r="123" spans="1:6" hidden="1" x14ac:dyDescent="0.2">
      <c r="A123" t="s">
        <v>254</v>
      </c>
      <c r="B123" t="s">
        <v>255</v>
      </c>
      <c r="C123" t="s">
        <v>256</v>
      </c>
      <c r="D123" t="s">
        <v>257</v>
      </c>
    </row>
    <row r="124" spans="1:6" x14ac:dyDescent="0.2">
      <c r="A124" t="s">
        <v>327</v>
      </c>
      <c r="B124" t="s">
        <v>259</v>
      </c>
      <c r="C124" t="s">
        <v>263</v>
      </c>
      <c r="D124" t="s">
        <v>265</v>
      </c>
    </row>
    <row r="125" spans="1:6" x14ac:dyDescent="0.2">
      <c r="A125" t="s">
        <v>653</v>
      </c>
      <c r="B125" t="s">
        <v>259</v>
      </c>
      <c r="C125" t="s">
        <v>491</v>
      </c>
    </row>
    <row r="126" spans="1:6" x14ac:dyDescent="0.2">
      <c r="A126" t="s">
        <v>870</v>
      </c>
      <c r="B126" t="s">
        <v>411</v>
      </c>
      <c r="C126" t="s">
        <v>656</v>
      </c>
    </row>
    <row r="127" spans="1:6" x14ac:dyDescent="0.2">
      <c r="A127" t="s">
        <v>871</v>
      </c>
      <c r="B127" t="s">
        <v>262</v>
      </c>
      <c r="C127" t="s">
        <v>872</v>
      </c>
    </row>
    <row r="128" spans="1:6" x14ac:dyDescent="0.2">
      <c r="A128" t="s">
        <v>873</v>
      </c>
      <c r="B128" t="s">
        <v>262</v>
      </c>
      <c r="C128" t="s">
        <v>381</v>
      </c>
    </row>
    <row r="129" spans="1:6" x14ac:dyDescent="0.2">
      <c r="A129" t="s">
        <v>391</v>
      </c>
      <c r="B129" t="s">
        <v>259</v>
      </c>
      <c r="C129" t="s">
        <v>263</v>
      </c>
      <c r="D129" t="s">
        <v>302</v>
      </c>
    </row>
    <row r="130" spans="1:6" x14ac:dyDescent="0.2">
      <c r="A130" t="s">
        <v>874</v>
      </c>
      <c r="B130" t="s">
        <v>259</v>
      </c>
      <c r="C130" t="s">
        <v>265</v>
      </c>
    </row>
    <row r="131" spans="1:6" x14ac:dyDescent="0.2">
      <c r="A131" t="s">
        <v>875</v>
      </c>
      <c r="B131" t="s">
        <v>262</v>
      </c>
      <c r="C131">
        <v>9</v>
      </c>
    </row>
    <row r="132" spans="1:6" x14ac:dyDescent="0.2">
      <c r="A132" t="s">
        <v>445</v>
      </c>
      <c r="B132" t="s">
        <v>293</v>
      </c>
      <c r="C132" t="s">
        <v>270</v>
      </c>
    </row>
    <row r="133" spans="1:6" x14ac:dyDescent="0.2">
      <c r="A133" t="s">
        <v>446</v>
      </c>
      <c r="B133" t="s">
        <v>293</v>
      </c>
      <c r="C133" t="s">
        <v>263</v>
      </c>
      <c r="D133" t="s">
        <v>270</v>
      </c>
    </row>
    <row r="134" spans="1:6" hidden="1" x14ac:dyDescent="0.2"/>
    <row r="135" spans="1:6" hidden="1" x14ac:dyDescent="0.2">
      <c r="A135" t="s">
        <v>240</v>
      </c>
      <c r="B135" t="s">
        <v>99</v>
      </c>
    </row>
    <row r="136" spans="1:6" hidden="1" x14ac:dyDescent="0.2"/>
    <row r="137" spans="1:6" hidden="1" x14ac:dyDescent="0.2">
      <c r="A137" t="s">
        <v>248</v>
      </c>
      <c r="B137" t="s">
        <v>249</v>
      </c>
      <c r="C137" t="s">
        <v>250</v>
      </c>
      <c r="D137" t="s">
        <v>251</v>
      </c>
      <c r="E137" t="s">
        <v>252</v>
      </c>
      <c r="F137" t="s">
        <v>253</v>
      </c>
    </row>
    <row r="138" spans="1:6" hidden="1" x14ac:dyDescent="0.2">
      <c r="A138" t="s">
        <v>254</v>
      </c>
      <c r="B138" t="s">
        <v>255</v>
      </c>
      <c r="C138" t="s">
        <v>256</v>
      </c>
      <c r="D138" t="s">
        <v>257</v>
      </c>
    </row>
    <row r="139" spans="1:6" x14ac:dyDescent="0.2">
      <c r="A139" t="s">
        <v>99</v>
      </c>
      <c r="B139" t="s">
        <v>259</v>
      </c>
      <c r="C139" t="s">
        <v>263</v>
      </c>
      <c r="D139" t="s">
        <v>260</v>
      </c>
    </row>
    <row r="140" spans="1:6" x14ac:dyDescent="0.2">
      <c r="A140" t="s">
        <v>876</v>
      </c>
      <c r="B140" t="s">
        <v>259</v>
      </c>
      <c r="C140" t="s">
        <v>263</v>
      </c>
      <c r="D140" t="s">
        <v>267</v>
      </c>
    </row>
    <row r="141" spans="1:6" x14ac:dyDescent="0.2">
      <c r="A141" t="s">
        <v>171</v>
      </c>
      <c r="B141" t="s">
        <v>757</v>
      </c>
      <c r="C141" t="s">
        <v>425</v>
      </c>
    </row>
    <row r="142" spans="1:6" hidden="1" x14ac:dyDescent="0.2"/>
    <row r="143" spans="1:6" hidden="1" x14ac:dyDescent="0.2">
      <c r="A143" t="s">
        <v>240</v>
      </c>
      <c r="B143" t="s">
        <v>100</v>
      </c>
    </row>
    <row r="144" spans="1:6" hidden="1" x14ac:dyDescent="0.2"/>
    <row r="145" spans="1:6" hidden="1" x14ac:dyDescent="0.2">
      <c r="A145" t="s">
        <v>248</v>
      </c>
      <c r="B145" t="s">
        <v>249</v>
      </c>
      <c r="C145" t="s">
        <v>250</v>
      </c>
      <c r="D145" t="s">
        <v>251</v>
      </c>
      <c r="E145" t="s">
        <v>252</v>
      </c>
      <c r="F145" t="s">
        <v>253</v>
      </c>
    </row>
    <row r="146" spans="1:6" hidden="1" x14ac:dyDescent="0.2">
      <c r="A146" t="s">
        <v>254</v>
      </c>
      <c r="B146" t="s">
        <v>255</v>
      </c>
      <c r="C146" t="s">
        <v>256</v>
      </c>
      <c r="D146" t="s">
        <v>257</v>
      </c>
    </row>
    <row r="147" spans="1:6" x14ac:dyDescent="0.2">
      <c r="A147" t="s">
        <v>877</v>
      </c>
      <c r="B147" t="s">
        <v>259</v>
      </c>
      <c r="C147" t="s">
        <v>263</v>
      </c>
      <c r="D147" t="s">
        <v>267</v>
      </c>
    </row>
    <row r="148" spans="1:6" x14ac:dyDescent="0.2">
      <c r="A148" t="s">
        <v>856</v>
      </c>
      <c r="B148" t="s">
        <v>259</v>
      </c>
      <c r="C148" t="s">
        <v>263</v>
      </c>
      <c r="D148" t="s">
        <v>260</v>
      </c>
    </row>
    <row r="149" spans="1:6" x14ac:dyDescent="0.2">
      <c r="A149" t="s">
        <v>99</v>
      </c>
      <c r="B149" t="s">
        <v>262</v>
      </c>
      <c r="C149" t="s">
        <v>363</v>
      </c>
    </row>
    <row r="150" spans="1:6" x14ac:dyDescent="0.2">
      <c r="A150" t="s">
        <v>288</v>
      </c>
      <c r="B150" t="s">
        <v>259</v>
      </c>
      <c r="C150" t="s">
        <v>263</v>
      </c>
      <c r="D150" t="s">
        <v>260</v>
      </c>
    </row>
    <row r="151" spans="1:6" x14ac:dyDescent="0.2">
      <c r="A151" t="s">
        <v>878</v>
      </c>
      <c r="B151" t="s">
        <v>448</v>
      </c>
      <c r="C151" t="s">
        <v>770</v>
      </c>
    </row>
    <row r="152" spans="1:6" x14ac:dyDescent="0.2">
      <c r="A152" t="s">
        <v>879</v>
      </c>
      <c r="B152" t="s">
        <v>262</v>
      </c>
      <c r="C152" t="s">
        <v>284</v>
      </c>
    </row>
    <row r="153" spans="1:6" x14ac:dyDescent="0.2">
      <c r="A153" t="s">
        <v>880</v>
      </c>
      <c r="B153" t="s">
        <v>262</v>
      </c>
      <c r="C153" t="s">
        <v>363</v>
      </c>
    </row>
    <row r="154" spans="1:6" x14ac:dyDescent="0.2">
      <c r="A154" t="s">
        <v>881</v>
      </c>
      <c r="B154" t="s">
        <v>262</v>
      </c>
      <c r="C154" t="s">
        <v>284</v>
      </c>
    </row>
    <row r="155" spans="1:6" x14ac:dyDescent="0.2">
      <c r="A155" t="s">
        <v>882</v>
      </c>
      <c r="B155" t="s">
        <v>259</v>
      </c>
      <c r="C155" t="s">
        <v>302</v>
      </c>
    </row>
    <row r="156" spans="1:6" x14ac:dyDescent="0.2">
      <c r="A156" t="s">
        <v>883</v>
      </c>
      <c r="B156" t="s">
        <v>262</v>
      </c>
      <c r="C156">
        <v>9</v>
      </c>
    </row>
    <row r="157" spans="1:6" x14ac:dyDescent="0.2">
      <c r="A157" t="s">
        <v>884</v>
      </c>
      <c r="B157" t="s">
        <v>766</v>
      </c>
      <c r="C157" t="s">
        <v>425</v>
      </c>
    </row>
    <row r="158" spans="1:6" hidden="1" x14ac:dyDescent="0.2"/>
    <row r="159" spans="1:6" hidden="1" x14ac:dyDescent="0.2">
      <c r="A159" t="s">
        <v>240</v>
      </c>
      <c r="B159" t="s">
        <v>101</v>
      </c>
    </row>
    <row r="160" spans="1:6" hidden="1" x14ac:dyDescent="0.2"/>
    <row r="161" spans="1:6" hidden="1" x14ac:dyDescent="0.2">
      <c r="A161" t="s">
        <v>248</v>
      </c>
      <c r="B161" t="s">
        <v>249</v>
      </c>
      <c r="C161" t="s">
        <v>250</v>
      </c>
      <c r="D161" t="s">
        <v>251</v>
      </c>
      <c r="E161" t="s">
        <v>252</v>
      </c>
      <c r="F161" t="s">
        <v>253</v>
      </c>
    </row>
    <row r="162" spans="1:6" hidden="1" x14ac:dyDescent="0.2">
      <c r="A162" t="s">
        <v>254</v>
      </c>
      <c r="B162" t="s">
        <v>255</v>
      </c>
      <c r="C162" t="s">
        <v>256</v>
      </c>
      <c r="D162" t="s">
        <v>257</v>
      </c>
    </row>
    <row r="163" spans="1:6" x14ac:dyDescent="0.2">
      <c r="A163" t="s">
        <v>885</v>
      </c>
      <c r="B163" t="s">
        <v>259</v>
      </c>
      <c r="C163" t="s">
        <v>263</v>
      </c>
      <c r="D163" t="s">
        <v>312</v>
      </c>
    </row>
    <row r="164" spans="1:6" x14ac:dyDescent="0.2">
      <c r="A164" t="s">
        <v>886</v>
      </c>
      <c r="B164" t="s">
        <v>259</v>
      </c>
      <c r="C164" t="s">
        <v>263</v>
      </c>
      <c r="D164" t="s">
        <v>267</v>
      </c>
    </row>
    <row r="165" spans="1:6" x14ac:dyDescent="0.2">
      <c r="A165" t="s">
        <v>887</v>
      </c>
      <c r="B165" t="s">
        <v>259</v>
      </c>
      <c r="C165" t="s">
        <v>263</v>
      </c>
      <c r="D165" t="s">
        <v>260</v>
      </c>
    </row>
    <row r="166" spans="1:6" x14ac:dyDescent="0.2">
      <c r="A166" t="s">
        <v>288</v>
      </c>
      <c r="B166" t="s">
        <v>259</v>
      </c>
      <c r="C166" t="s">
        <v>263</v>
      </c>
      <c r="D166" t="s">
        <v>260</v>
      </c>
    </row>
    <row r="167" spans="1:6" x14ac:dyDescent="0.2">
      <c r="A167" t="s">
        <v>171</v>
      </c>
      <c r="B167" t="s">
        <v>424</v>
      </c>
      <c r="C167" t="s">
        <v>427</v>
      </c>
    </row>
    <row r="168" spans="1:6" hidden="1" x14ac:dyDescent="0.2"/>
    <row r="169" spans="1:6" hidden="1" x14ac:dyDescent="0.2">
      <c r="A169" t="s">
        <v>240</v>
      </c>
      <c r="B169" t="s">
        <v>102</v>
      </c>
    </row>
    <row r="170" spans="1:6" hidden="1" x14ac:dyDescent="0.2"/>
    <row r="171" spans="1:6" hidden="1" x14ac:dyDescent="0.2">
      <c r="A171" t="s">
        <v>248</v>
      </c>
      <c r="B171" t="s">
        <v>249</v>
      </c>
      <c r="C171" t="s">
        <v>250</v>
      </c>
      <c r="D171" t="s">
        <v>251</v>
      </c>
      <c r="E171" t="s">
        <v>252</v>
      </c>
      <c r="F171" t="s">
        <v>253</v>
      </c>
    </row>
    <row r="172" spans="1:6" hidden="1" x14ac:dyDescent="0.2">
      <c r="A172" t="s">
        <v>254</v>
      </c>
      <c r="B172" t="s">
        <v>255</v>
      </c>
      <c r="C172" t="s">
        <v>256</v>
      </c>
      <c r="D172" t="s">
        <v>257</v>
      </c>
    </row>
    <row r="173" spans="1:6" x14ac:dyDescent="0.2">
      <c r="A173" t="s">
        <v>888</v>
      </c>
      <c r="B173" t="s">
        <v>259</v>
      </c>
      <c r="C173" t="s">
        <v>302</v>
      </c>
    </row>
    <row r="174" spans="1:6" x14ac:dyDescent="0.2">
      <c r="A174" t="s">
        <v>626</v>
      </c>
      <c r="B174" t="s">
        <v>286</v>
      </c>
      <c r="C174" t="s">
        <v>263</v>
      </c>
      <c r="D174" t="s">
        <v>287</v>
      </c>
    </row>
    <row r="175" spans="1:6" x14ac:dyDescent="0.2">
      <c r="A175" t="s">
        <v>288</v>
      </c>
      <c r="B175" t="s">
        <v>259</v>
      </c>
      <c r="C175" t="s">
        <v>263</v>
      </c>
      <c r="D175" t="s">
        <v>260</v>
      </c>
    </row>
    <row r="176" spans="1:6" x14ac:dyDescent="0.2">
      <c r="A176" t="s">
        <v>889</v>
      </c>
      <c r="B176" t="s">
        <v>262</v>
      </c>
      <c r="C176" t="s">
        <v>349</v>
      </c>
    </row>
    <row r="177" spans="1:4" x14ac:dyDescent="0.2">
      <c r="A177" t="s">
        <v>560</v>
      </c>
      <c r="B177" t="s">
        <v>259</v>
      </c>
      <c r="C177" t="s">
        <v>263</v>
      </c>
      <c r="D177" t="s">
        <v>302</v>
      </c>
    </row>
    <row r="178" spans="1:4" x14ac:dyDescent="0.2">
      <c r="A178" t="s">
        <v>890</v>
      </c>
      <c r="B178" t="s">
        <v>262</v>
      </c>
      <c r="C178" t="s">
        <v>349</v>
      </c>
    </row>
    <row r="179" spans="1:4" x14ac:dyDescent="0.2">
      <c r="A179" t="s">
        <v>596</v>
      </c>
      <c r="B179" t="s">
        <v>262</v>
      </c>
      <c r="C179" t="s">
        <v>431</v>
      </c>
    </row>
    <row r="180" spans="1:4" x14ac:dyDescent="0.2">
      <c r="A180" t="s">
        <v>891</v>
      </c>
      <c r="B180" t="s">
        <v>262</v>
      </c>
      <c r="C180" t="s">
        <v>284</v>
      </c>
    </row>
    <row r="181" spans="1:4" x14ac:dyDescent="0.2">
      <c r="A181" t="s">
        <v>892</v>
      </c>
      <c r="B181" t="s">
        <v>262</v>
      </c>
      <c r="C181" t="s">
        <v>263</v>
      </c>
      <c r="D181" t="s">
        <v>833</v>
      </c>
    </row>
    <row r="182" spans="1:4" x14ac:dyDescent="0.2">
      <c r="A182" t="s">
        <v>893</v>
      </c>
      <c r="B182" t="s">
        <v>259</v>
      </c>
      <c r="C182" t="s">
        <v>894</v>
      </c>
    </row>
    <row r="183" spans="1:4" x14ac:dyDescent="0.2">
      <c r="A183" t="s">
        <v>895</v>
      </c>
      <c r="B183" t="s">
        <v>259</v>
      </c>
      <c r="C183" t="s">
        <v>299</v>
      </c>
    </row>
    <row r="184" spans="1:4" x14ac:dyDescent="0.2">
      <c r="A184" t="s">
        <v>896</v>
      </c>
      <c r="B184" t="s">
        <v>286</v>
      </c>
      <c r="C184" t="s">
        <v>287</v>
      </c>
    </row>
    <row r="185" spans="1:4" x14ac:dyDescent="0.2">
      <c r="A185" t="s">
        <v>897</v>
      </c>
      <c r="B185" t="s">
        <v>262</v>
      </c>
      <c r="C185" t="s">
        <v>263</v>
      </c>
      <c r="D185">
        <v>9</v>
      </c>
    </row>
    <row r="186" spans="1:4" x14ac:dyDescent="0.2">
      <c r="A186" t="s">
        <v>898</v>
      </c>
      <c r="B186" t="s">
        <v>262</v>
      </c>
      <c r="C186" t="s">
        <v>263</v>
      </c>
      <c r="D186" t="s">
        <v>284</v>
      </c>
    </row>
    <row r="187" spans="1:4" x14ac:dyDescent="0.2">
      <c r="A187" t="s">
        <v>42</v>
      </c>
      <c r="B187" t="s">
        <v>259</v>
      </c>
      <c r="C187" t="s">
        <v>558</v>
      </c>
    </row>
    <row r="188" spans="1:4" x14ac:dyDescent="0.2">
      <c r="A188" t="s">
        <v>899</v>
      </c>
      <c r="B188" t="s">
        <v>262</v>
      </c>
      <c r="C188" t="s">
        <v>363</v>
      </c>
    </row>
    <row r="189" spans="1:4" x14ac:dyDescent="0.2">
      <c r="A189" t="s">
        <v>900</v>
      </c>
      <c r="B189" t="s">
        <v>259</v>
      </c>
      <c r="C189" t="s">
        <v>302</v>
      </c>
    </row>
    <row r="190" spans="1:4" hidden="1" x14ac:dyDescent="0.2"/>
    <row r="191" spans="1:4" hidden="1" x14ac:dyDescent="0.2">
      <c r="A191" t="s">
        <v>240</v>
      </c>
      <c r="B191" t="s">
        <v>103</v>
      </c>
    </row>
    <row r="192" spans="1:4" hidden="1" x14ac:dyDescent="0.2"/>
    <row r="193" spans="1:6" hidden="1" x14ac:dyDescent="0.2">
      <c r="A193" t="s">
        <v>248</v>
      </c>
      <c r="B193" t="s">
        <v>249</v>
      </c>
      <c r="C193" t="s">
        <v>250</v>
      </c>
      <c r="D193" t="s">
        <v>251</v>
      </c>
      <c r="E193" t="s">
        <v>252</v>
      </c>
      <c r="F193" t="s">
        <v>253</v>
      </c>
    </row>
    <row r="194" spans="1:6" hidden="1" x14ac:dyDescent="0.2">
      <c r="A194" t="s">
        <v>254</v>
      </c>
      <c r="B194" t="s">
        <v>255</v>
      </c>
      <c r="C194" t="s">
        <v>256</v>
      </c>
      <c r="D194" t="s">
        <v>257</v>
      </c>
    </row>
    <row r="195" spans="1:6" x14ac:dyDescent="0.2">
      <c r="A195" t="s">
        <v>889</v>
      </c>
      <c r="B195" t="s">
        <v>262</v>
      </c>
      <c r="C195" t="s">
        <v>263</v>
      </c>
      <c r="D195" t="s">
        <v>349</v>
      </c>
    </row>
    <row r="196" spans="1:6" x14ac:dyDescent="0.2">
      <c r="A196" t="s">
        <v>901</v>
      </c>
      <c r="B196" t="s">
        <v>259</v>
      </c>
      <c r="C196" t="s">
        <v>263</v>
      </c>
      <c r="D196" t="s">
        <v>267</v>
      </c>
    </row>
    <row r="197" spans="1:6" x14ac:dyDescent="0.2">
      <c r="A197" t="s">
        <v>902</v>
      </c>
      <c r="B197" t="s">
        <v>259</v>
      </c>
      <c r="C197" t="s">
        <v>267</v>
      </c>
    </row>
    <row r="198" spans="1:6" hidden="1" x14ac:dyDescent="0.2"/>
    <row r="199" spans="1:6" hidden="1" x14ac:dyDescent="0.2">
      <c r="A199" t="s">
        <v>240</v>
      </c>
      <c r="B199" t="s">
        <v>104</v>
      </c>
    </row>
    <row r="200" spans="1:6" hidden="1" x14ac:dyDescent="0.2"/>
    <row r="201" spans="1:6" hidden="1" x14ac:dyDescent="0.2">
      <c r="A201" t="s">
        <v>248</v>
      </c>
      <c r="B201" t="s">
        <v>249</v>
      </c>
      <c r="C201" t="s">
        <v>250</v>
      </c>
      <c r="D201" t="s">
        <v>251</v>
      </c>
      <c r="E201" t="s">
        <v>252</v>
      </c>
      <c r="F201" t="s">
        <v>253</v>
      </c>
    </row>
    <row r="202" spans="1:6" hidden="1" x14ac:dyDescent="0.2">
      <c r="A202" t="s">
        <v>254</v>
      </c>
      <c r="B202" t="s">
        <v>255</v>
      </c>
      <c r="C202" t="s">
        <v>256</v>
      </c>
      <c r="D202" t="s">
        <v>257</v>
      </c>
    </row>
    <row r="203" spans="1:6" x14ac:dyDescent="0.2">
      <c r="A203" t="s">
        <v>903</v>
      </c>
      <c r="B203" t="s">
        <v>259</v>
      </c>
      <c r="C203" t="s">
        <v>275</v>
      </c>
    </row>
    <row r="204" spans="1:6" x14ac:dyDescent="0.2">
      <c r="A204" t="s">
        <v>686</v>
      </c>
      <c r="B204" t="s">
        <v>259</v>
      </c>
      <c r="C204" t="s">
        <v>260</v>
      </c>
    </row>
    <row r="205" spans="1:6" x14ac:dyDescent="0.2">
      <c r="A205" t="s">
        <v>603</v>
      </c>
      <c r="B205" t="s">
        <v>259</v>
      </c>
      <c r="C205" t="s">
        <v>260</v>
      </c>
    </row>
    <row r="206" spans="1:6" x14ac:dyDescent="0.2">
      <c r="A206" t="s">
        <v>904</v>
      </c>
      <c r="B206" t="s">
        <v>259</v>
      </c>
      <c r="C206" t="s">
        <v>263</v>
      </c>
      <c r="D206" t="s">
        <v>260</v>
      </c>
    </row>
    <row r="207" spans="1:6" x14ac:dyDescent="0.2">
      <c r="A207" t="s">
        <v>905</v>
      </c>
      <c r="B207" t="s">
        <v>259</v>
      </c>
      <c r="C207" t="s">
        <v>299</v>
      </c>
    </row>
    <row r="208" spans="1:6" x14ac:dyDescent="0.2">
      <c r="A208" t="s">
        <v>906</v>
      </c>
      <c r="B208" t="s">
        <v>259</v>
      </c>
      <c r="C208" t="s">
        <v>275</v>
      </c>
    </row>
    <row r="209" spans="1:6" x14ac:dyDescent="0.2">
      <c r="A209" t="s">
        <v>907</v>
      </c>
      <c r="B209" t="s">
        <v>259</v>
      </c>
      <c r="C209" t="s">
        <v>260</v>
      </c>
    </row>
    <row r="210" spans="1:6" x14ac:dyDescent="0.2">
      <c r="A210" t="s">
        <v>908</v>
      </c>
      <c r="B210" t="s">
        <v>259</v>
      </c>
      <c r="C210" t="s">
        <v>275</v>
      </c>
    </row>
    <row r="211" spans="1:6" x14ac:dyDescent="0.2">
      <c r="A211" t="s">
        <v>909</v>
      </c>
      <c r="B211" t="s">
        <v>286</v>
      </c>
      <c r="C211" t="s">
        <v>263</v>
      </c>
      <c r="D211" t="s">
        <v>287</v>
      </c>
    </row>
    <row r="212" spans="1:6" x14ac:dyDescent="0.2">
      <c r="A212" t="s">
        <v>298</v>
      </c>
      <c r="B212" t="s">
        <v>259</v>
      </c>
      <c r="C212" t="s">
        <v>263</v>
      </c>
      <c r="D212" t="s">
        <v>260</v>
      </c>
    </row>
    <row r="213" spans="1:6" hidden="1" x14ac:dyDescent="0.2"/>
    <row r="214" spans="1:6" hidden="1" x14ac:dyDescent="0.2">
      <c r="A214" t="s">
        <v>240</v>
      </c>
      <c r="B214" t="s">
        <v>105</v>
      </c>
    </row>
    <row r="215" spans="1:6" hidden="1" x14ac:dyDescent="0.2"/>
    <row r="216" spans="1:6" hidden="1" x14ac:dyDescent="0.2">
      <c r="A216" t="s">
        <v>248</v>
      </c>
      <c r="B216" t="s">
        <v>249</v>
      </c>
      <c r="C216" t="s">
        <v>250</v>
      </c>
      <c r="D216" t="s">
        <v>251</v>
      </c>
      <c r="E216" t="s">
        <v>252</v>
      </c>
      <c r="F216" t="s">
        <v>253</v>
      </c>
    </row>
    <row r="217" spans="1:6" hidden="1" x14ac:dyDescent="0.2">
      <c r="A217" t="s">
        <v>254</v>
      </c>
      <c r="B217" t="s">
        <v>255</v>
      </c>
      <c r="C217" t="s">
        <v>256</v>
      </c>
      <c r="D217" t="s">
        <v>257</v>
      </c>
    </row>
    <row r="218" spans="1:6" x14ac:dyDescent="0.2">
      <c r="A218" t="s">
        <v>910</v>
      </c>
      <c r="B218" t="s">
        <v>262</v>
      </c>
      <c r="C218" t="s">
        <v>343</v>
      </c>
    </row>
    <row r="219" spans="1:6" x14ac:dyDescent="0.2">
      <c r="A219" t="s">
        <v>288</v>
      </c>
      <c r="B219" t="s">
        <v>259</v>
      </c>
      <c r="C219" t="s">
        <v>263</v>
      </c>
      <c r="D219" t="s">
        <v>260</v>
      </c>
    </row>
    <row r="220" spans="1:6" x14ac:dyDescent="0.2">
      <c r="A220" t="s">
        <v>105</v>
      </c>
      <c r="B220" t="s">
        <v>259</v>
      </c>
      <c r="C220" t="s">
        <v>263</v>
      </c>
      <c r="D220" t="s">
        <v>260</v>
      </c>
    </row>
    <row r="221" spans="1:6" x14ac:dyDescent="0.2">
      <c r="A221" t="s">
        <v>911</v>
      </c>
      <c r="B221" t="s">
        <v>262</v>
      </c>
      <c r="C221">
        <v>9</v>
      </c>
    </row>
    <row r="222" spans="1:6" x14ac:dyDescent="0.2">
      <c r="A222" t="s">
        <v>912</v>
      </c>
      <c r="B222" t="s">
        <v>259</v>
      </c>
      <c r="C222" t="s">
        <v>263</v>
      </c>
      <c r="D222" t="s">
        <v>267</v>
      </c>
    </row>
    <row r="223" spans="1:6" x14ac:dyDescent="0.2">
      <c r="A223" t="s">
        <v>292</v>
      </c>
      <c r="B223" t="s">
        <v>293</v>
      </c>
      <c r="C223" t="s">
        <v>294</v>
      </c>
    </row>
    <row r="224" spans="1:6" x14ac:dyDescent="0.2">
      <c r="A224" t="s">
        <v>297</v>
      </c>
      <c r="B224" t="s">
        <v>293</v>
      </c>
      <c r="C224" t="s">
        <v>263</v>
      </c>
      <c r="D224" t="s">
        <v>294</v>
      </c>
    </row>
    <row r="225" spans="1:6" hidden="1" x14ac:dyDescent="0.2"/>
    <row r="226" spans="1:6" hidden="1" x14ac:dyDescent="0.2">
      <c r="A226" t="s">
        <v>240</v>
      </c>
      <c r="B226" t="s">
        <v>106</v>
      </c>
    </row>
    <row r="227" spans="1:6" hidden="1" x14ac:dyDescent="0.2"/>
    <row r="228" spans="1:6" hidden="1" x14ac:dyDescent="0.2">
      <c r="A228" t="s">
        <v>248</v>
      </c>
      <c r="B228" t="s">
        <v>249</v>
      </c>
      <c r="C228" t="s">
        <v>250</v>
      </c>
      <c r="D228" t="s">
        <v>251</v>
      </c>
      <c r="E228" t="s">
        <v>252</v>
      </c>
      <c r="F228" t="s">
        <v>253</v>
      </c>
    </row>
    <row r="229" spans="1:6" hidden="1" x14ac:dyDescent="0.2">
      <c r="A229" t="s">
        <v>254</v>
      </c>
      <c r="B229" t="s">
        <v>255</v>
      </c>
      <c r="C229" t="s">
        <v>256</v>
      </c>
      <c r="D229" t="s">
        <v>257</v>
      </c>
    </row>
    <row r="230" spans="1:6" x14ac:dyDescent="0.2">
      <c r="A230" t="s">
        <v>327</v>
      </c>
      <c r="B230" t="s">
        <v>259</v>
      </c>
      <c r="C230" t="s">
        <v>290</v>
      </c>
      <c r="D230" t="s">
        <v>265</v>
      </c>
    </row>
    <row r="231" spans="1:6" x14ac:dyDescent="0.2">
      <c r="A231" t="s">
        <v>288</v>
      </c>
      <c r="B231" t="s">
        <v>259</v>
      </c>
      <c r="C231" t="s">
        <v>263</v>
      </c>
      <c r="D231" t="s">
        <v>260</v>
      </c>
    </row>
    <row r="232" spans="1:6" x14ac:dyDescent="0.2">
      <c r="A232" t="s">
        <v>105</v>
      </c>
      <c r="B232" t="s">
        <v>259</v>
      </c>
      <c r="C232" t="s">
        <v>263</v>
      </c>
      <c r="D232" t="s">
        <v>260</v>
      </c>
    </row>
    <row r="233" spans="1:6" x14ac:dyDescent="0.2">
      <c r="A233" t="s">
        <v>109</v>
      </c>
      <c r="B233" t="s">
        <v>259</v>
      </c>
      <c r="C233" t="s">
        <v>263</v>
      </c>
      <c r="D233" t="s">
        <v>260</v>
      </c>
    </row>
    <row r="234" spans="1:6" x14ac:dyDescent="0.2">
      <c r="A234" t="s">
        <v>913</v>
      </c>
      <c r="B234" t="s">
        <v>259</v>
      </c>
      <c r="C234" t="s">
        <v>263</v>
      </c>
      <c r="D234" t="s">
        <v>265</v>
      </c>
    </row>
    <row r="235" spans="1:6" x14ac:dyDescent="0.2">
      <c r="A235" t="s">
        <v>914</v>
      </c>
      <c r="B235" t="s">
        <v>262</v>
      </c>
      <c r="C235" t="s">
        <v>263</v>
      </c>
      <c r="D235">
        <v>9</v>
      </c>
    </row>
    <row r="236" spans="1:6" hidden="1" x14ac:dyDescent="0.2"/>
    <row r="237" spans="1:6" hidden="1" x14ac:dyDescent="0.2">
      <c r="A237" t="s">
        <v>240</v>
      </c>
      <c r="B237" t="s">
        <v>107</v>
      </c>
    </row>
    <row r="238" spans="1:6" hidden="1" x14ac:dyDescent="0.2"/>
    <row r="239" spans="1:6" hidden="1" x14ac:dyDescent="0.2">
      <c r="A239" t="s">
        <v>248</v>
      </c>
      <c r="B239" t="s">
        <v>249</v>
      </c>
      <c r="C239" t="s">
        <v>250</v>
      </c>
      <c r="D239" t="s">
        <v>251</v>
      </c>
      <c r="E239" t="s">
        <v>252</v>
      </c>
      <c r="F239" t="s">
        <v>253</v>
      </c>
    </row>
    <row r="240" spans="1:6" hidden="1" x14ac:dyDescent="0.2">
      <c r="A240" t="s">
        <v>254</v>
      </c>
      <c r="B240" t="s">
        <v>255</v>
      </c>
      <c r="C240" t="s">
        <v>256</v>
      </c>
      <c r="D240" t="s">
        <v>257</v>
      </c>
    </row>
    <row r="241" spans="1:6" x14ac:dyDescent="0.2">
      <c r="A241" t="s">
        <v>288</v>
      </c>
      <c r="B241" t="s">
        <v>259</v>
      </c>
      <c r="C241" t="s">
        <v>263</v>
      </c>
      <c r="D241" t="s">
        <v>260</v>
      </c>
    </row>
    <row r="242" spans="1:6" x14ac:dyDescent="0.2">
      <c r="A242" t="s">
        <v>105</v>
      </c>
      <c r="B242" t="s">
        <v>259</v>
      </c>
      <c r="C242" t="s">
        <v>263</v>
      </c>
      <c r="D242" t="s">
        <v>260</v>
      </c>
    </row>
    <row r="243" spans="1:6" x14ac:dyDescent="0.2">
      <c r="A243" t="s">
        <v>915</v>
      </c>
      <c r="B243" t="s">
        <v>293</v>
      </c>
      <c r="C243" t="s">
        <v>263</v>
      </c>
      <c r="D243" t="s">
        <v>294</v>
      </c>
    </row>
    <row r="244" spans="1:6" x14ac:dyDescent="0.2">
      <c r="A244" t="s">
        <v>560</v>
      </c>
      <c r="B244" t="s">
        <v>259</v>
      </c>
      <c r="C244" t="s">
        <v>263</v>
      </c>
      <c r="D244" t="s">
        <v>689</v>
      </c>
    </row>
    <row r="245" spans="1:6" x14ac:dyDescent="0.2">
      <c r="A245" t="s">
        <v>289</v>
      </c>
      <c r="B245" t="s">
        <v>262</v>
      </c>
      <c r="C245" t="s">
        <v>290</v>
      </c>
      <c r="D245" t="s">
        <v>349</v>
      </c>
    </row>
    <row r="246" spans="1:6" hidden="1" x14ac:dyDescent="0.2"/>
    <row r="247" spans="1:6" hidden="1" x14ac:dyDescent="0.2">
      <c r="A247" t="s">
        <v>240</v>
      </c>
      <c r="B247" t="s">
        <v>108</v>
      </c>
    </row>
    <row r="248" spans="1:6" hidden="1" x14ac:dyDescent="0.2"/>
    <row r="249" spans="1:6" hidden="1" x14ac:dyDescent="0.2">
      <c r="A249" t="s">
        <v>248</v>
      </c>
      <c r="B249" t="s">
        <v>249</v>
      </c>
      <c r="C249" t="s">
        <v>250</v>
      </c>
      <c r="D249" t="s">
        <v>251</v>
      </c>
      <c r="E249" t="s">
        <v>252</v>
      </c>
      <c r="F249" t="s">
        <v>253</v>
      </c>
    </row>
    <row r="250" spans="1:6" hidden="1" x14ac:dyDescent="0.2">
      <c r="A250" t="s">
        <v>254</v>
      </c>
      <c r="B250" t="s">
        <v>255</v>
      </c>
      <c r="C250" t="s">
        <v>256</v>
      </c>
      <c r="D250" t="s">
        <v>257</v>
      </c>
    </row>
    <row r="251" spans="1:6" x14ac:dyDescent="0.2">
      <c r="A251" t="s">
        <v>826</v>
      </c>
      <c r="B251" t="s">
        <v>262</v>
      </c>
      <c r="C251" t="s">
        <v>349</v>
      </c>
    </row>
    <row r="252" spans="1:6" x14ac:dyDescent="0.2">
      <c r="A252" t="s">
        <v>916</v>
      </c>
      <c r="B252" t="s">
        <v>259</v>
      </c>
      <c r="C252" t="s">
        <v>302</v>
      </c>
    </row>
    <row r="253" spans="1:6" x14ac:dyDescent="0.2">
      <c r="A253" t="s">
        <v>327</v>
      </c>
      <c r="B253" t="s">
        <v>259</v>
      </c>
      <c r="C253" t="s">
        <v>263</v>
      </c>
      <c r="D253" t="s">
        <v>265</v>
      </c>
    </row>
    <row r="254" spans="1:6" x14ac:dyDescent="0.2">
      <c r="A254" t="s">
        <v>288</v>
      </c>
      <c r="B254" t="s">
        <v>259</v>
      </c>
      <c r="C254" t="s">
        <v>263</v>
      </c>
      <c r="D254" t="s">
        <v>260</v>
      </c>
    </row>
    <row r="255" spans="1:6" x14ac:dyDescent="0.2">
      <c r="A255" t="s">
        <v>557</v>
      </c>
      <c r="B255" t="s">
        <v>259</v>
      </c>
      <c r="C255" t="s">
        <v>263</v>
      </c>
      <c r="D255" t="s">
        <v>558</v>
      </c>
    </row>
    <row r="256" spans="1:6" x14ac:dyDescent="0.2">
      <c r="A256" t="s">
        <v>115</v>
      </c>
      <c r="B256" t="s">
        <v>259</v>
      </c>
      <c r="C256" t="s">
        <v>260</v>
      </c>
    </row>
    <row r="257" spans="1:6" x14ac:dyDescent="0.2">
      <c r="A257" t="s">
        <v>860</v>
      </c>
      <c r="B257" t="s">
        <v>262</v>
      </c>
      <c r="C257" t="s">
        <v>349</v>
      </c>
    </row>
    <row r="258" spans="1:6" x14ac:dyDescent="0.2">
      <c r="A258" t="s">
        <v>917</v>
      </c>
      <c r="B258" t="s">
        <v>262</v>
      </c>
      <c r="C258" t="s">
        <v>349</v>
      </c>
    </row>
    <row r="259" spans="1:6" x14ac:dyDescent="0.2">
      <c r="A259" t="s">
        <v>292</v>
      </c>
      <c r="B259" t="s">
        <v>293</v>
      </c>
      <c r="C259" t="s">
        <v>294</v>
      </c>
    </row>
    <row r="260" spans="1:6" x14ac:dyDescent="0.2">
      <c r="A260" t="s">
        <v>863</v>
      </c>
      <c r="B260" t="s">
        <v>262</v>
      </c>
      <c r="C260" t="s">
        <v>349</v>
      </c>
    </row>
    <row r="261" spans="1:6" x14ac:dyDescent="0.2">
      <c r="A261" t="s">
        <v>918</v>
      </c>
      <c r="B261" t="s">
        <v>259</v>
      </c>
      <c r="C261" t="s">
        <v>302</v>
      </c>
    </row>
    <row r="262" spans="1:6" x14ac:dyDescent="0.2">
      <c r="A262" t="s">
        <v>297</v>
      </c>
      <c r="B262" t="s">
        <v>293</v>
      </c>
      <c r="C262" t="s">
        <v>263</v>
      </c>
      <c r="D262" t="s">
        <v>294</v>
      </c>
    </row>
    <row r="263" spans="1:6" hidden="1" x14ac:dyDescent="0.2"/>
    <row r="264" spans="1:6" hidden="1" x14ac:dyDescent="0.2">
      <c r="A264" t="s">
        <v>240</v>
      </c>
      <c r="B264" t="s">
        <v>109</v>
      </c>
    </row>
    <row r="265" spans="1:6" hidden="1" x14ac:dyDescent="0.2"/>
    <row r="266" spans="1:6" hidden="1" x14ac:dyDescent="0.2">
      <c r="A266" t="s">
        <v>248</v>
      </c>
      <c r="B266" t="s">
        <v>249</v>
      </c>
      <c r="C266" t="s">
        <v>250</v>
      </c>
      <c r="D266" t="s">
        <v>251</v>
      </c>
      <c r="E266" t="s">
        <v>252</v>
      </c>
      <c r="F266" t="s">
        <v>253</v>
      </c>
    </row>
    <row r="267" spans="1:6" hidden="1" x14ac:dyDescent="0.2">
      <c r="A267" t="s">
        <v>254</v>
      </c>
      <c r="B267" t="s">
        <v>255</v>
      </c>
      <c r="C267" t="s">
        <v>256</v>
      </c>
      <c r="D267" t="s">
        <v>257</v>
      </c>
    </row>
    <row r="268" spans="1:6" x14ac:dyDescent="0.2">
      <c r="A268" t="s">
        <v>919</v>
      </c>
      <c r="B268" t="s">
        <v>262</v>
      </c>
      <c r="C268" t="s">
        <v>349</v>
      </c>
    </row>
    <row r="269" spans="1:6" x14ac:dyDescent="0.2">
      <c r="A269" t="s">
        <v>327</v>
      </c>
      <c r="B269" t="s">
        <v>259</v>
      </c>
      <c r="C269" t="s">
        <v>265</v>
      </c>
    </row>
    <row r="270" spans="1:6" x14ac:dyDescent="0.2">
      <c r="A270" t="s">
        <v>920</v>
      </c>
      <c r="B270" t="s">
        <v>262</v>
      </c>
      <c r="C270" t="s">
        <v>284</v>
      </c>
    </row>
    <row r="271" spans="1:6" x14ac:dyDescent="0.2">
      <c r="A271" t="s">
        <v>288</v>
      </c>
      <c r="B271" t="s">
        <v>259</v>
      </c>
      <c r="C271" t="s">
        <v>263</v>
      </c>
      <c r="D271" t="s">
        <v>260</v>
      </c>
    </row>
    <row r="272" spans="1:6" x14ac:dyDescent="0.2">
      <c r="A272" t="s">
        <v>921</v>
      </c>
      <c r="B272" t="s">
        <v>259</v>
      </c>
      <c r="C272" t="s">
        <v>314</v>
      </c>
    </row>
    <row r="273" spans="1:4" x14ac:dyDescent="0.2">
      <c r="A273" t="s">
        <v>922</v>
      </c>
      <c r="B273" t="s">
        <v>259</v>
      </c>
      <c r="C273" t="s">
        <v>263</v>
      </c>
      <c r="D273" t="s">
        <v>260</v>
      </c>
    </row>
    <row r="274" spans="1:4" x14ac:dyDescent="0.2">
      <c r="A274" t="s">
        <v>923</v>
      </c>
      <c r="B274" t="s">
        <v>331</v>
      </c>
      <c r="C274" t="s">
        <v>924</v>
      </c>
    </row>
    <row r="275" spans="1:4" x14ac:dyDescent="0.2">
      <c r="A275" t="s">
        <v>925</v>
      </c>
      <c r="B275" t="s">
        <v>262</v>
      </c>
      <c r="C275">
        <v>9</v>
      </c>
    </row>
    <row r="276" spans="1:4" x14ac:dyDescent="0.2">
      <c r="A276" t="s">
        <v>926</v>
      </c>
      <c r="B276" t="s">
        <v>259</v>
      </c>
      <c r="C276" t="s">
        <v>260</v>
      </c>
    </row>
    <row r="277" spans="1:4" x14ac:dyDescent="0.2">
      <c r="A277" t="s">
        <v>927</v>
      </c>
      <c r="B277" t="s">
        <v>262</v>
      </c>
      <c r="C277">
        <v>9</v>
      </c>
    </row>
    <row r="278" spans="1:4" x14ac:dyDescent="0.2">
      <c r="A278" t="s">
        <v>928</v>
      </c>
      <c r="B278" t="s">
        <v>259</v>
      </c>
      <c r="C278" t="s">
        <v>302</v>
      </c>
    </row>
    <row r="279" spans="1:4" x14ac:dyDescent="0.2">
      <c r="A279" t="s">
        <v>929</v>
      </c>
      <c r="B279" t="s">
        <v>259</v>
      </c>
      <c r="C279" t="s">
        <v>265</v>
      </c>
    </row>
    <row r="280" spans="1:4" x14ac:dyDescent="0.2">
      <c r="A280" t="s">
        <v>930</v>
      </c>
      <c r="B280" t="s">
        <v>259</v>
      </c>
      <c r="C280" t="s">
        <v>265</v>
      </c>
    </row>
    <row r="281" spans="1:4" x14ac:dyDescent="0.2">
      <c r="A281" t="s">
        <v>171</v>
      </c>
      <c r="B281" t="s">
        <v>424</v>
      </c>
      <c r="C281" t="s">
        <v>425</v>
      </c>
    </row>
    <row r="282" spans="1:4" x14ac:dyDescent="0.2">
      <c r="A282" t="s">
        <v>931</v>
      </c>
      <c r="B282" t="s">
        <v>331</v>
      </c>
      <c r="C282" t="s">
        <v>932</v>
      </c>
    </row>
    <row r="283" spans="1:4" x14ac:dyDescent="0.2">
      <c r="A283" t="s">
        <v>385</v>
      </c>
      <c r="B283" t="s">
        <v>262</v>
      </c>
      <c r="C283">
        <v>9</v>
      </c>
    </row>
    <row r="284" spans="1:4" x14ac:dyDescent="0.2">
      <c r="A284" t="s">
        <v>933</v>
      </c>
      <c r="B284" t="s">
        <v>259</v>
      </c>
      <c r="C284" t="s">
        <v>260</v>
      </c>
    </row>
    <row r="285" spans="1:4" x14ac:dyDescent="0.2">
      <c r="A285" t="s">
        <v>934</v>
      </c>
      <c r="B285" t="s">
        <v>262</v>
      </c>
      <c r="C285" t="s">
        <v>349</v>
      </c>
    </row>
    <row r="286" spans="1:4" x14ac:dyDescent="0.2">
      <c r="A286" t="s">
        <v>935</v>
      </c>
      <c r="B286" t="s">
        <v>259</v>
      </c>
      <c r="C286" t="s">
        <v>302</v>
      </c>
    </row>
    <row r="287" spans="1:4" x14ac:dyDescent="0.2">
      <c r="A287" t="s">
        <v>936</v>
      </c>
      <c r="B287" t="s">
        <v>262</v>
      </c>
      <c r="C287">
        <v>9</v>
      </c>
    </row>
    <row r="288" spans="1:4" x14ac:dyDescent="0.2">
      <c r="A288" t="s">
        <v>937</v>
      </c>
      <c r="B288" t="s">
        <v>259</v>
      </c>
      <c r="C288" t="s">
        <v>302</v>
      </c>
    </row>
    <row r="289" spans="1:6" x14ac:dyDescent="0.2">
      <c r="A289" t="s">
        <v>938</v>
      </c>
      <c r="B289" t="s">
        <v>259</v>
      </c>
      <c r="C289" t="s">
        <v>558</v>
      </c>
    </row>
    <row r="290" spans="1:6" x14ac:dyDescent="0.2">
      <c r="A290" t="s">
        <v>939</v>
      </c>
      <c r="B290" t="s">
        <v>259</v>
      </c>
      <c r="C290" t="s">
        <v>260</v>
      </c>
    </row>
    <row r="291" spans="1:6" x14ac:dyDescent="0.2">
      <c r="A291" t="s">
        <v>940</v>
      </c>
      <c r="B291" t="s">
        <v>262</v>
      </c>
      <c r="C291" t="s">
        <v>349</v>
      </c>
    </row>
    <row r="292" spans="1:6" x14ac:dyDescent="0.2">
      <c r="A292" t="s">
        <v>941</v>
      </c>
      <c r="B292" t="s">
        <v>448</v>
      </c>
      <c r="C292" t="s">
        <v>449</v>
      </c>
    </row>
    <row r="293" spans="1:6" x14ac:dyDescent="0.2">
      <c r="A293" t="s">
        <v>942</v>
      </c>
      <c r="B293" t="s">
        <v>259</v>
      </c>
      <c r="C293" t="s">
        <v>425</v>
      </c>
    </row>
    <row r="294" spans="1:6" hidden="1" x14ac:dyDescent="0.2"/>
    <row r="295" spans="1:6" hidden="1" x14ac:dyDescent="0.2">
      <c r="A295" t="s">
        <v>240</v>
      </c>
      <c r="B295" t="s">
        <v>110</v>
      </c>
    </row>
    <row r="296" spans="1:6" hidden="1" x14ac:dyDescent="0.2"/>
    <row r="297" spans="1:6" hidden="1" x14ac:dyDescent="0.2">
      <c r="A297" t="s">
        <v>248</v>
      </c>
      <c r="B297" t="s">
        <v>249</v>
      </c>
      <c r="C297" t="s">
        <v>250</v>
      </c>
      <c r="D297" t="s">
        <v>251</v>
      </c>
      <c r="E297" t="s">
        <v>252</v>
      </c>
      <c r="F297" t="s">
        <v>253</v>
      </c>
    </row>
    <row r="298" spans="1:6" hidden="1" x14ac:dyDescent="0.2">
      <c r="A298" t="s">
        <v>254</v>
      </c>
      <c r="B298" t="s">
        <v>255</v>
      </c>
      <c r="C298" t="s">
        <v>256</v>
      </c>
      <c r="D298" t="s">
        <v>257</v>
      </c>
    </row>
    <row r="299" spans="1:6" x14ac:dyDescent="0.2">
      <c r="A299" t="s">
        <v>327</v>
      </c>
      <c r="B299" t="s">
        <v>259</v>
      </c>
      <c r="C299" t="s">
        <v>265</v>
      </c>
    </row>
    <row r="300" spans="1:6" x14ac:dyDescent="0.2">
      <c r="A300" t="s">
        <v>372</v>
      </c>
      <c r="B300" t="s">
        <v>279</v>
      </c>
      <c r="C300" t="s">
        <v>334</v>
      </c>
    </row>
    <row r="301" spans="1:6" x14ac:dyDescent="0.2">
      <c r="A301" t="s">
        <v>943</v>
      </c>
      <c r="B301" t="s">
        <v>293</v>
      </c>
      <c r="C301" t="s">
        <v>263</v>
      </c>
      <c r="D301" t="s">
        <v>270</v>
      </c>
    </row>
    <row r="302" spans="1:6" x14ac:dyDescent="0.2">
      <c r="A302" t="s">
        <v>944</v>
      </c>
      <c r="B302" t="s">
        <v>262</v>
      </c>
      <c r="C302" t="s">
        <v>263</v>
      </c>
      <c r="D302" t="s">
        <v>349</v>
      </c>
    </row>
    <row r="303" spans="1:6" x14ac:dyDescent="0.2">
      <c r="A303" t="s">
        <v>945</v>
      </c>
      <c r="B303" t="s">
        <v>293</v>
      </c>
      <c r="C303" t="s">
        <v>263</v>
      </c>
      <c r="D303" t="s">
        <v>270</v>
      </c>
    </row>
    <row r="304" spans="1:6" x14ac:dyDescent="0.2">
      <c r="A304" t="s">
        <v>946</v>
      </c>
      <c r="B304" t="s">
        <v>293</v>
      </c>
      <c r="C304" t="s">
        <v>263</v>
      </c>
      <c r="D304" t="s">
        <v>294</v>
      </c>
    </row>
    <row r="305" spans="1:6" x14ac:dyDescent="0.2">
      <c r="A305" t="s">
        <v>947</v>
      </c>
      <c r="B305" t="s">
        <v>262</v>
      </c>
      <c r="C305" t="s">
        <v>263</v>
      </c>
      <c r="D305" t="s">
        <v>349</v>
      </c>
    </row>
    <row r="306" spans="1:6" x14ac:dyDescent="0.2">
      <c r="A306" t="s">
        <v>948</v>
      </c>
      <c r="B306" t="s">
        <v>262</v>
      </c>
      <c r="C306" t="s">
        <v>263</v>
      </c>
      <c r="D306" t="s">
        <v>349</v>
      </c>
    </row>
    <row r="307" spans="1:6" x14ac:dyDescent="0.2">
      <c r="A307" t="s">
        <v>949</v>
      </c>
      <c r="B307" t="s">
        <v>259</v>
      </c>
      <c r="C307" t="s">
        <v>265</v>
      </c>
    </row>
    <row r="308" spans="1:6" x14ac:dyDescent="0.2">
      <c r="A308" t="s">
        <v>289</v>
      </c>
      <c r="B308" t="s">
        <v>262</v>
      </c>
      <c r="C308" t="s">
        <v>263</v>
      </c>
      <c r="D308" t="s">
        <v>349</v>
      </c>
    </row>
    <row r="309" spans="1:6" x14ac:dyDescent="0.2">
      <c r="A309" t="s">
        <v>731</v>
      </c>
      <c r="B309" t="s">
        <v>293</v>
      </c>
      <c r="C309" t="s">
        <v>270</v>
      </c>
    </row>
    <row r="310" spans="1:6" x14ac:dyDescent="0.2">
      <c r="A310" t="s">
        <v>950</v>
      </c>
      <c r="B310" t="s">
        <v>262</v>
      </c>
      <c r="C310" t="s">
        <v>349</v>
      </c>
    </row>
    <row r="311" spans="1:6" x14ac:dyDescent="0.2">
      <c r="A311" t="s">
        <v>576</v>
      </c>
      <c r="B311" t="s">
        <v>262</v>
      </c>
      <c r="C311" t="s">
        <v>263</v>
      </c>
      <c r="D311" t="s">
        <v>349</v>
      </c>
    </row>
    <row r="312" spans="1:6" x14ac:dyDescent="0.2">
      <c r="A312" t="s">
        <v>729</v>
      </c>
      <c r="B312" t="s">
        <v>262</v>
      </c>
      <c r="C312" t="s">
        <v>263</v>
      </c>
      <c r="D312" t="s">
        <v>349</v>
      </c>
    </row>
    <row r="313" spans="1:6" x14ac:dyDescent="0.2">
      <c r="A313" t="s">
        <v>583</v>
      </c>
      <c r="B313" t="s">
        <v>262</v>
      </c>
      <c r="C313" t="s">
        <v>263</v>
      </c>
      <c r="D313" t="s">
        <v>349</v>
      </c>
    </row>
    <row r="314" spans="1:6" x14ac:dyDescent="0.2">
      <c r="A314" t="s">
        <v>740</v>
      </c>
      <c r="B314" t="s">
        <v>448</v>
      </c>
      <c r="C314" t="s">
        <v>741</v>
      </c>
    </row>
    <row r="315" spans="1:6" hidden="1" x14ac:dyDescent="0.2"/>
    <row r="316" spans="1:6" hidden="1" x14ac:dyDescent="0.2">
      <c r="A316" t="s">
        <v>240</v>
      </c>
      <c r="B316" t="s">
        <v>111</v>
      </c>
    </row>
    <row r="317" spans="1:6" hidden="1" x14ac:dyDescent="0.2"/>
    <row r="318" spans="1:6" hidden="1" x14ac:dyDescent="0.2">
      <c r="A318" t="s">
        <v>248</v>
      </c>
      <c r="B318" t="s">
        <v>249</v>
      </c>
      <c r="C318" t="s">
        <v>250</v>
      </c>
      <c r="D318" t="s">
        <v>251</v>
      </c>
      <c r="E318" t="s">
        <v>252</v>
      </c>
      <c r="F318" t="s">
        <v>253</v>
      </c>
    </row>
    <row r="319" spans="1:6" hidden="1" x14ac:dyDescent="0.2">
      <c r="A319" t="s">
        <v>254</v>
      </c>
      <c r="B319" t="s">
        <v>255</v>
      </c>
      <c r="C319" t="s">
        <v>256</v>
      </c>
      <c r="D319" t="s">
        <v>257</v>
      </c>
    </row>
    <row r="320" spans="1:6" x14ac:dyDescent="0.2">
      <c r="A320" t="s">
        <v>943</v>
      </c>
      <c r="B320" t="s">
        <v>293</v>
      </c>
      <c r="C320" t="s">
        <v>263</v>
      </c>
      <c r="D320" t="s">
        <v>270</v>
      </c>
    </row>
    <row r="321" spans="1:6" x14ac:dyDescent="0.2">
      <c r="A321" t="s">
        <v>951</v>
      </c>
      <c r="B321" t="s">
        <v>259</v>
      </c>
      <c r="C321" t="s">
        <v>299</v>
      </c>
    </row>
    <row r="322" spans="1:6" x14ac:dyDescent="0.2">
      <c r="A322" t="s">
        <v>946</v>
      </c>
      <c r="B322" t="s">
        <v>293</v>
      </c>
      <c r="C322" t="s">
        <v>263</v>
      </c>
      <c r="D322" t="s">
        <v>270</v>
      </c>
    </row>
    <row r="323" spans="1:6" x14ac:dyDescent="0.2">
      <c r="A323" t="s">
        <v>952</v>
      </c>
      <c r="B323" t="s">
        <v>259</v>
      </c>
      <c r="C323" t="s">
        <v>265</v>
      </c>
    </row>
    <row r="324" spans="1:6" x14ac:dyDescent="0.2">
      <c r="A324" t="s">
        <v>949</v>
      </c>
      <c r="B324" t="s">
        <v>259</v>
      </c>
      <c r="C324" t="s">
        <v>265</v>
      </c>
    </row>
    <row r="325" spans="1:6" x14ac:dyDescent="0.2">
      <c r="A325" t="s">
        <v>742</v>
      </c>
      <c r="B325" t="s">
        <v>259</v>
      </c>
      <c r="C325" t="s">
        <v>260</v>
      </c>
    </row>
    <row r="326" spans="1:6" x14ac:dyDescent="0.2">
      <c r="A326" t="s">
        <v>729</v>
      </c>
      <c r="B326" t="s">
        <v>262</v>
      </c>
      <c r="C326" t="s">
        <v>263</v>
      </c>
      <c r="D326" t="s">
        <v>349</v>
      </c>
    </row>
    <row r="327" spans="1:6" hidden="1" x14ac:dyDescent="0.2"/>
    <row r="328" spans="1:6" hidden="1" x14ac:dyDescent="0.2">
      <c r="A328" t="s">
        <v>240</v>
      </c>
      <c r="B328" t="s">
        <v>112</v>
      </c>
    </row>
    <row r="329" spans="1:6" hidden="1" x14ac:dyDescent="0.2"/>
    <row r="330" spans="1:6" hidden="1" x14ac:dyDescent="0.2">
      <c r="A330" t="s">
        <v>248</v>
      </c>
      <c r="B330" t="s">
        <v>249</v>
      </c>
      <c r="C330" t="s">
        <v>250</v>
      </c>
      <c r="D330" t="s">
        <v>251</v>
      </c>
      <c r="E330" t="s">
        <v>252</v>
      </c>
      <c r="F330" t="s">
        <v>253</v>
      </c>
    </row>
    <row r="331" spans="1:6" hidden="1" x14ac:dyDescent="0.2">
      <c r="A331" t="s">
        <v>254</v>
      </c>
      <c r="B331" t="s">
        <v>255</v>
      </c>
      <c r="C331" t="s">
        <v>256</v>
      </c>
      <c r="D331" t="s">
        <v>257</v>
      </c>
    </row>
    <row r="332" spans="1:6" x14ac:dyDescent="0.2">
      <c r="A332" t="s">
        <v>327</v>
      </c>
      <c r="B332" t="s">
        <v>259</v>
      </c>
      <c r="C332" t="s">
        <v>265</v>
      </c>
    </row>
    <row r="333" spans="1:6" x14ac:dyDescent="0.2">
      <c r="A333" t="s">
        <v>109</v>
      </c>
      <c r="B333" t="s">
        <v>259</v>
      </c>
      <c r="C333" t="s">
        <v>263</v>
      </c>
      <c r="D333" t="s">
        <v>302</v>
      </c>
    </row>
    <row r="334" spans="1:6" x14ac:dyDescent="0.2">
      <c r="A334" t="s">
        <v>953</v>
      </c>
      <c r="B334" t="s">
        <v>279</v>
      </c>
      <c r="C334" t="s">
        <v>334</v>
      </c>
    </row>
    <row r="335" spans="1:6" x14ac:dyDescent="0.2">
      <c r="A335" t="s">
        <v>947</v>
      </c>
      <c r="B335" t="s">
        <v>262</v>
      </c>
      <c r="C335" t="s">
        <v>263</v>
      </c>
      <c r="D335" t="s">
        <v>349</v>
      </c>
    </row>
    <row r="336" spans="1:6" x14ac:dyDescent="0.2">
      <c r="A336" t="s">
        <v>948</v>
      </c>
      <c r="B336" t="s">
        <v>262</v>
      </c>
      <c r="C336" t="s">
        <v>263</v>
      </c>
      <c r="D336" t="s">
        <v>349</v>
      </c>
    </row>
    <row r="337" spans="1:6" x14ac:dyDescent="0.2">
      <c r="A337" t="s">
        <v>952</v>
      </c>
      <c r="B337" t="s">
        <v>259</v>
      </c>
      <c r="C337" t="s">
        <v>263</v>
      </c>
      <c r="D337" t="s">
        <v>265</v>
      </c>
    </row>
    <row r="338" spans="1:6" x14ac:dyDescent="0.2">
      <c r="A338" t="s">
        <v>954</v>
      </c>
      <c r="B338" t="s">
        <v>259</v>
      </c>
      <c r="C338" t="s">
        <v>260</v>
      </c>
    </row>
    <row r="339" spans="1:6" x14ac:dyDescent="0.2">
      <c r="A339" t="s">
        <v>728</v>
      </c>
      <c r="B339" t="s">
        <v>259</v>
      </c>
      <c r="C339" t="s">
        <v>263</v>
      </c>
      <c r="D339" t="s">
        <v>265</v>
      </c>
    </row>
    <row r="340" spans="1:6" x14ac:dyDescent="0.2">
      <c r="A340" t="s">
        <v>730</v>
      </c>
      <c r="B340" t="s">
        <v>259</v>
      </c>
      <c r="C340" t="s">
        <v>263</v>
      </c>
      <c r="D340" t="s">
        <v>325</v>
      </c>
    </row>
    <row r="341" spans="1:6" x14ac:dyDescent="0.2">
      <c r="A341" t="s">
        <v>445</v>
      </c>
      <c r="B341" t="s">
        <v>293</v>
      </c>
      <c r="C341" t="s">
        <v>270</v>
      </c>
    </row>
    <row r="342" spans="1:6" x14ac:dyDescent="0.2">
      <c r="A342" t="s">
        <v>446</v>
      </c>
      <c r="B342" t="s">
        <v>293</v>
      </c>
      <c r="C342" t="s">
        <v>263</v>
      </c>
      <c r="D342" t="s">
        <v>270</v>
      </c>
    </row>
    <row r="343" spans="1:6" x14ac:dyDescent="0.2">
      <c r="A343" t="s">
        <v>740</v>
      </c>
      <c r="B343" t="s">
        <v>448</v>
      </c>
      <c r="C343" t="s">
        <v>741</v>
      </c>
    </row>
    <row r="344" spans="1:6" hidden="1" x14ac:dyDescent="0.2"/>
    <row r="345" spans="1:6" hidden="1" x14ac:dyDescent="0.2">
      <c r="A345" t="s">
        <v>240</v>
      </c>
      <c r="B345" t="s">
        <v>113</v>
      </c>
    </row>
    <row r="346" spans="1:6" hidden="1" x14ac:dyDescent="0.2"/>
    <row r="347" spans="1:6" hidden="1" x14ac:dyDescent="0.2">
      <c r="A347" t="s">
        <v>248</v>
      </c>
      <c r="B347" t="s">
        <v>249</v>
      </c>
      <c r="C347" t="s">
        <v>250</v>
      </c>
      <c r="D347" t="s">
        <v>251</v>
      </c>
      <c r="E347" t="s">
        <v>252</v>
      </c>
      <c r="F347" t="s">
        <v>253</v>
      </c>
    </row>
    <row r="348" spans="1:6" hidden="1" x14ac:dyDescent="0.2">
      <c r="A348" t="s">
        <v>254</v>
      </c>
      <c r="B348" t="s">
        <v>255</v>
      </c>
      <c r="C348" t="s">
        <v>256</v>
      </c>
      <c r="D348" t="s">
        <v>257</v>
      </c>
    </row>
    <row r="349" spans="1:6" x14ac:dyDescent="0.2">
      <c r="A349" t="s">
        <v>955</v>
      </c>
      <c r="B349" t="s">
        <v>259</v>
      </c>
      <c r="C349" t="s">
        <v>263</v>
      </c>
      <c r="D349" t="s">
        <v>260</v>
      </c>
    </row>
    <row r="350" spans="1:6" x14ac:dyDescent="0.2">
      <c r="A350" t="s">
        <v>374</v>
      </c>
      <c r="B350" t="s">
        <v>262</v>
      </c>
      <c r="C350" t="s">
        <v>363</v>
      </c>
    </row>
    <row r="351" spans="1:6" x14ac:dyDescent="0.2">
      <c r="A351" t="s">
        <v>948</v>
      </c>
      <c r="B351" t="s">
        <v>262</v>
      </c>
      <c r="C351" t="s">
        <v>263</v>
      </c>
      <c r="D351" t="s">
        <v>349</v>
      </c>
    </row>
    <row r="352" spans="1:6" x14ac:dyDescent="0.2">
      <c r="A352" t="s">
        <v>949</v>
      </c>
      <c r="B352" t="s">
        <v>259</v>
      </c>
      <c r="C352" t="s">
        <v>263</v>
      </c>
      <c r="D352" t="s">
        <v>265</v>
      </c>
    </row>
    <row r="353" spans="1:6" x14ac:dyDescent="0.2">
      <c r="A353" t="s">
        <v>956</v>
      </c>
      <c r="B353" t="s">
        <v>259</v>
      </c>
      <c r="C353" t="s">
        <v>267</v>
      </c>
    </row>
    <row r="354" spans="1:6" x14ac:dyDescent="0.2">
      <c r="A354" t="s">
        <v>957</v>
      </c>
      <c r="B354" t="s">
        <v>259</v>
      </c>
      <c r="C354" t="s">
        <v>263</v>
      </c>
      <c r="D354" t="s">
        <v>265</v>
      </c>
    </row>
    <row r="355" spans="1:6" x14ac:dyDescent="0.2">
      <c r="A355" t="s">
        <v>958</v>
      </c>
      <c r="B355" t="s">
        <v>331</v>
      </c>
      <c r="C355" t="s">
        <v>334</v>
      </c>
    </row>
    <row r="356" spans="1:6" x14ac:dyDescent="0.2">
      <c r="A356" t="s">
        <v>959</v>
      </c>
      <c r="B356" t="s">
        <v>331</v>
      </c>
      <c r="C356" t="s">
        <v>334</v>
      </c>
    </row>
    <row r="357" spans="1:6" x14ac:dyDescent="0.2">
      <c r="A357" t="s">
        <v>960</v>
      </c>
      <c r="B357" t="s">
        <v>331</v>
      </c>
      <c r="C357" t="s">
        <v>334</v>
      </c>
    </row>
    <row r="358" spans="1:6" x14ac:dyDescent="0.2">
      <c r="A358" t="s">
        <v>961</v>
      </c>
      <c r="B358" t="s">
        <v>262</v>
      </c>
      <c r="C358" t="s">
        <v>383</v>
      </c>
    </row>
    <row r="359" spans="1:6" x14ac:dyDescent="0.2">
      <c r="A359" t="s">
        <v>388</v>
      </c>
      <c r="B359" t="s">
        <v>262</v>
      </c>
      <c r="C359" t="s">
        <v>381</v>
      </c>
    </row>
    <row r="360" spans="1:6" x14ac:dyDescent="0.2">
      <c r="A360" t="s">
        <v>445</v>
      </c>
      <c r="B360" t="s">
        <v>293</v>
      </c>
      <c r="C360" t="s">
        <v>270</v>
      </c>
    </row>
    <row r="361" spans="1:6" x14ac:dyDescent="0.2">
      <c r="A361" t="s">
        <v>446</v>
      </c>
      <c r="B361" t="s">
        <v>293</v>
      </c>
      <c r="C361" t="s">
        <v>263</v>
      </c>
      <c r="D361" t="s">
        <v>270</v>
      </c>
    </row>
    <row r="362" spans="1:6" x14ac:dyDescent="0.2">
      <c r="A362" t="s">
        <v>962</v>
      </c>
      <c r="B362" t="s">
        <v>259</v>
      </c>
      <c r="C362" t="s">
        <v>267</v>
      </c>
    </row>
    <row r="363" spans="1:6" hidden="1" x14ac:dyDescent="0.2"/>
    <row r="364" spans="1:6" hidden="1" x14ac:dyDescent="0.2">
      <c r="A364" t="s">
        <v>240</v>
      </c>
      <c r="B364" t="s">
        <v>114</v>
      </c>
    </row>
    <row r="365" spans="1:6" hidden="1" x14ac:dyDescent="0.2"/>
    <row r="366" spans="1:6" hidden="1" x14ac:dyDescent="0.2">
      <c r="A366" t="s">
        <v>248</v>
      </c>
      <c r="B366" t="s">
        <v>249</v>
      </c>
      <c r="C366" t="s">
        <v>250</v>
      </c>
      <c r="D366" t="s">
        <v>251</v>
      </c>
      <c r="E366" t="s">
        <v>252</v>
      </c>
      <c r="F366" t="s">
        <v>253</v>
      </c>
    </row>
    <row r="367" spans="1:6" hidden="1" x14ac:dyDescent="0.2">
      <c r="A367" t="s">
        <v>254</v>
      </c>
      <c r="B367" t="s">
        <v>255</v>
      </c>
      <c r="C367" t="s">
        <v>256</v>
      </c>
      <c r="D367" t="s">
        <v>257</v>
      </c>
    </row>
    <row r="368" spans="1:6" x14ac:dyDescent="0.2">
      <c r="A368" t="s">
        <v>288</v>
      </c>
      <c r="B368" t="s">
        <v>259</v>
      </c>
      <c r="C368" t="s">
        <v>263</v>
      </c>
      <c r="D368" t="s">
        <v>260</v>
      </c>
    </row>
    <row r="369" spans="1:6" x14ac:dyDescent="0.2">
      <c r="A369" t="s">
        <v>963</v>
      </c>
      <c r="B369" t="s">
        <v>293</v>
      </c>
      <c r="C369" t="s">
        <v>263</v>
      </c>
      <c r="D369" t="s">
        <v>294</v>
      </c>
    </row>
    <row r="370" spans="1:6" x14ac:dyDescent="0.2">
      <c r="A370" t="s">
        <v>964</v>
      </c>
      <c r="B370" t="s">
        <v>448</v>
      </c>
      <c r="C370" t="s">
        <v>770</v>
      </c>
    </row>
    <row r="371" spans="1:6" x14ac:dyDescent="0.2">
      <c r="A371" t="s">
        <v>114</v>
      </c>
      <c r="B371" t="s">
        <v>259</v>
      </c>
      <c r="C371" t="s">
        <v>263</v>
      </c>
      <c r="D371" t="s">
        <v>260</v>
      </c>
    </row>
    <row r="372" spans="1:6" x14ac:dyDescent="0.2">
      <c r="A372" t="s">
        <v>925</v>
      </c>
      <c r="B372" t="s">
        <v>262</v>
      </c>
      <c r="C372" t="s">
        <v>263</v>
      </c>
      <c r="D372">
        <v>9</v>
      </c>
    </row>
    <row r="373" spans="1:6" x14ac:dyDescent="0.2">
      <c r="A373" t="s">
        <v>289</v>
      </c>
      <c r="B373" t="s">
        <v>262</v>
      </c>
      <c r="C373" t="s">
        <v>290</v>
      </c>
      <c r="D373" t="s">
        <v>349</v>
      </c>
    </row>
    <row r="374" spans="1:6" x14ac:dyDescent="0.2">
      <c r="A374" t="s">
        <v>150</v>
      </c>
      <c r="B374" t="s">
        <v>259</v>
      </c>
      <c r="C374" t="s">
        <v>260</v>
      </c>
    </row>
    <row r="375" spans="1:6" x14ac:dyDescent="0.2">
      <c r="A375" t="s">
        <v>965</v>
      </c>
      <c r="B375" t="s">
        <v>706</v>
      </c>
      <c r="C375" t="s">
        <v>263</v>
      </c>
      <c r="D375">
        <v>9999999999999990</v>
      </c>
    </row>
    <row r="376" spans="1:6" x14ac:dyDescent="0.2">
      <c r="A376" t="s">
        <v>292</v>
      </c>
      <c r="B376" t="s">
        <v>293</v>
      </c>
      <c r="C376" t="s">
        <v>263</v>
      </c>
      <c r="D376" t="s">
        <v>294</v>
      </c>
    </row>
    <row r="377" spans="1:6" x14ac:dyDescent="0.2">
      <c r="A377" t="s">
        <v>966</v>
      </c>
      <c r="B377" t="s">
        <v>259</v>
      </c>
      <c r="C377" t="s">
        <v>260</v>
      </c>
    </row>
    <row r="378" spans="1:6" x14ac:dyDescent="0.2">
      <c r="A378" t="s">
        <v>171</v>
      </c>
      <c r="B378" t="s">
        <v>259</v>
      </c>
      <c r="C378" t="s">
        <v>425</v>
      </c>
    </row>
    <row r="379" spans="1:6" x14ac:dyDescent="0.2">
      <c r="A379" t="s">
        <v>203</v>
      </c>
      <c r="B379" t="s">
        <v>259</v>
      </c>
      <c r="C379" t="s">
        <v>263</v>
      </c>
      <c r="D379" t="s">
        <v>260</v>
      </c>
    </row>
    <row r="380" spans="1:6" x14ac:dyDescent="0.2">
      <c r="A380" t="s">
        <v>297</v>
      </c>
      <c r="B380" t="s">
        <v>293</v>
      </c>
      <c r="C380" t="s">
        <v>294</v>
      </c>
    </row>
    <row r="381" spans="1:6" hidden="1" x14ac:dyDescent="0.2"/>
    <row r="382" spans="1:6" hidden="1" x14ac:dyDescent="0.2">
      <c r="A382" t="s">
        <v>240</v>
      </c>
      <c r="B382" t="s">
        <v>115</v>
      </c>
    </row>
    <row r="383" spans="1:6" hidden="1" x14ac:dyDescent="0.2"/>
    <row r="384" spans="1:6" hidden="1" x14ac:dyDescent="0.2">
      <c r="A384" t="s">
        <v>248</v>
      </c>
      <c r="B384" t="s">
        <v>249</v>
      </c>
      <c r="C384" t="s">
        <v>250</v>
      </c>
      <c r="D384" t="s">
        <v>251</v>
      </c>
      <c r="E384" t="s">
        <v>252</v>
      </c>
      <c r="F384" t="s">
        <v>253</v>
      </c>
    </row>
    <row r="385" spans="1:6" hidden="1" x14ac:dyDescent="0.2">
      <c r="A385" t="s">
        <v>254</v>
      </c>
      <c r="B385" t="s">
        <v>255</v>
      </c>
      <c r="C385" t="s">
        <v>256</v>
      </c>
      <c r="D385" t="s">
        <v>257</v>
      </c>
    </row>
    <row r="386" spans="1:6" x14ac:dyDescent="0.2">
      <c r="A386" t="s">
        <v>288</v>
      </c>
      <c r="B386" t="s">
        <v>259</v>
      </c>
      <c r="C386" t="s">
        <v>263</v>
      </c>
      <c r="D386" t="s">
        <v>260</v>
      </c>
    </row>
    <row r="387" spans="1:6" x14ac:dyDescent="0.2">
      <c r="A387" t="s">
        <v>967</v>
      </c>
      <c r="B387" t="s">
        <v>259</v>
      </c>
      <c r="C387" t="s">
        <v>263</v>
      </c>
      <c r="D387" t="s">
        <v>267</v>
      </c>
    </row>
    <row r="388" spans="1:6" x14ac:dyDescent="0.2">
      <c r="A388" t="s">
        <v>115</v>
      </c>
      <c r="B388" t="s">
        <v>259</v>
      </c>
      <c r="C388" t="s">
        <v>263</v>
      </c>
      <c r="D388" t="s">
        <v>260</v>
      </c>
    </row>
    <row r="389" spans="1:6" x14ac:dyDescent="0.2">
      <c r="A389" t="s">
        <v>968</v>
      </c>
      <c r="B389" t="s">
        <v>259</v>
      </c>
      <c r="C389" t="s">
        <v>260</v>
      </c>
    </row>
    <row r="390" spans="1:6" hidden="1" x14ac:dyDescent="0.2"/>
    <row r="391" spans="1:6" hidden="1" x14ac:dyDescent="0.2">
      <c r="A391" t="s">
        <v>240</v>
      </c>
      <c r="B391" t="s">
        <v>116</v>
      </c>
    </row>
    <row r="392" spans="1:6" hidden="1" x14ac:dyDescent="0.2"/>
    <row r="393" spans="1:6" hidden="1" x14ac:dyDescent="0.2">
      <c r="A393" t="s">
        <v>248</v>
      </c>
      <c r="B393" t="s">
        <v>249</v>
      </c>
      <c r="C393" t="s">
        <v>250</v>
      </c>
      <c r="D393" t="s">
        <v>251</v>
      </c>
      <c r="E393" t="s">
        <v>252</v>
      </c>
      <c r="F393" t="s">
        <v>253</v>
      </c>
    </row>
    <row r="394" spans="1:6" hidden="1" x14ac:dyDescent="0.2">
      <c r="A394" t="s">
        <v>254</v>
      </c>
      <c r="B394" t="s">
        <v>255</v>
      </c>
      <c r="C394" t="s">
        <v>256</v>
      </c>
      <c r="D394" t="s">
        <v>257</v>
      </c>
    </row>
    <row r="395" spans="1:6" x14ac:dyDescent="0.2">
      <c r="A395" t="s">
        <v>969</v>
      </c>
      <c r="B395" t="s">
        <v>448</v>
      </c>
      <c r="C395" t="s">
        <v>449</v>
      </c>
    </row>
    <row r="396" spans="1:6" x14ac:dyDescent="0.2">
      <c r="A396" t="s">
        <v>117</v>
      </c>
      <c r="B396" t="s">
        <v>262</v>
      </c>
      <c r="C396" t="s">
        <v>263</v>
      </c>
      <c r="D396" t="s">
        <v>349</v>
      </c>
    </row>
    <row r="397" spans="1:6" x14ac:dyDescent="0.2">
      <c r="A397" t="s">
        <v>970</v>
      </c>
      <c r="B397" t="s">
        <v>259</v>
      </c>
      <c r="C397" t="s">
        <v>260</v>
      </c>
    </row>
    <row r="398" spans="1:6" x14ac:dyDescent="0.2">
      <c r="A398" t="s">
        <v>292</v>
      </c>
      <c r="B398" t="s">
        <v>293</v>
      </c>
      <c r="C398" t="s">
        <v>263</v>
      </c>
      <c r="D398" t="s">
        <v>294</v>
      </c>
    </row>
    <row r="399" spans="1:6" x14ac:dyDescent="0.2">
      <c r="A399" t="s">
        <v>971</v>
      </c>
      <c r="B399" t="s">
        <v>448</v>
      </c>
      <c r="C399" t="s">
        <v>449</v>
      </c>
    </row>
    <row r="400" spans="1:6" x14ac:dyDescent="0.2">
      <c r="A400" t="s">
        <v>205</v>
      </c>
      <c r="B400" t="s">
        <v>259</v>
      </c>
      <c r="C400" t="s">
        <v>263</v>
      </c>
      <c r="D400" t="s">
        <v>972</v>
      </c>
    </row>
    <row r="401" spans="1:6" hidden="1" x14ac:dyDescent="0.2"/>
    <row r="402" spans="1:6" hidden="1" x14ac:dyDescent="0.2">
      <c r="A402" t="s">
        <v>240</v>
      </c>
      <c r="B402" t="s">
        <v>117</v>
      </c>
    </row>
    <row r="403" spans="1:6" hidden="1" x14ac:dyDescent="0.2"/>
    <row r="404" spans="1:6" hidden="1" x14ac:dyDescent="0.2">
      <c r="A404" t="s">
        <v>248</v>
      </c>
      <c r="B404" t="s">
        <v>249</v>
      </c>
      <c r="C404" t="s">
        <v>250</v>
      </c>
      <c r="D404" t="s">
        <v>251</v>
      </c>
      <c r="E404" t="s">
        <v>252</v>
      </c>
      <c r="F404" t="s">
        <v>253</v>
      </c>
    </row>
    <row r="405" spans="1:6" hidden="1" x14ac:dyDescent="0.2">
      <c r="A405" t="s">
        <v>254</v>
      </c>
      <c r="B405" t="s">
        <v>255</v>
      </c>
      <c r="C405" t="s">
        <v>256</v>
      </c>
      <c r="D405" t="s">
        <v>257</v>
      </c>
    </row>
    <row r="406" spans="1:6" x14ac:dyDescent="0.2">
      <c r="A406" t="s">
        <v>288</v>
      </c>
      <c r="B406" t="s">
        <v>259</v>
      </c>
      <c r="C406" t="s">
        <v>263</v>
      </c>
      <c r="D406" t="s">
        <v>260</v>
      </c>
    </row>
    <row r="407" spans="1:6" x14ac:dyDescent="0.2">
      <c r="A407" t="s">
        <v>969</v>
      </c>
      <c r="B407" t="s">
        <v>448</v>
      </c>
      <c r="C407" t="s">
        <v>449</v>
      </c>
    </row>
    <row r="408" spans="1:6" x14ac:dyDescent="0.2">
      <c r="A408" t="s">
        <v>109</v>
      </c>
      <c r="B408" t="s">
        <v>259</v>
      </c>
      <c r="C408" t="s">
        <v>263</v>
      </c>
      <c r="D408" t="s">
        <v>260</v>
      </c>
    </row>
    <row r="409" spans="1:6" x14ac:dyDescent="0.2">
      <c r="A409" t="s">
        <v>117</v>
      </c>
      <c r="B409" t="s">
        <v>262</v>
      </c>
      <c r="C409" t="s">
        <v>263</v>
      </c>
      <c r="D409" t="s">
        <v>349</v>
      </c>
    </row>
    <row r="410" spans="1:6" x14ac:dyDescent="0.2">
      <c r="A410" t="s">
        <v>973</v>
      </c>
      <c r="B410" t="s">
        <v>259</v>
      </c>
      <c r="C410" t="s">
        <v>275</v>
      </c>
    </row>
    <row r="411" spans="1:6" x14ac:dyDescent="0.2">
      <c r="A411" t="s">
        <v>970</v>
      </c>
      <c r="B411" t="s">
        <v>262</v>
      </c>
      <c r="C411" t="s">
        <v>381</v>
      </c>
    </row>
    <row r="412" spans="1:6" x14ac:dyDescent="0.2">
      <c r="A412" t="s">
        <v>292</v>
      </c>
      <c r="B412" t="s">
        <v>293</v>
      </c>
      <c r="C412" t="s">
        <v>263</v>
      </c>
      <c r="D412" t="s">
        <v>294</v>
      </c>
    </row>
    <row r="413" spans="1:6" x14ac:dyDescent="0.2">
      <c r="A413" t="s">
        <v>206</v>
      </c>
      <c r="B413" t="s">
        <v>259</v>
      </c>
      <c r="C413" t="s">
        <v>263</v>
      </c>
      <c r="D413" t="s">
        <v>302</v>
      </c>
    </row>
    <row r="414" spans="1:6" x14ac:dyDescent="0.2">
      <c r="A414" t="s">
        <v>211</v>
      </c>
      <c r="B414" t="s">
        <v>259</v>
      </c>
      <c r="C414" t="s">
        <v>263</v>
      </c>
      <c r="D414" t="s">
        <v>302</v>
      </c>
    </row>
    <row r="415" spans="1:6" x14ac:dyDescent="0.2">
      <c r="A415" t="s">
        <v>974</v>
      </c>
      <c r="B415" t="s">
        <v>262</v>
      </c>
      <c r="C415">
        <v>9</v>
      </c>
    </row>
    <row r="416" spans="1:6" hidden="1" x14ac:dyDescent="0.2"/>
    <row r="417" spans="1:6" hidden="1" x14ac:dyDescent="0.2">
      <c r="A417" t="s">
        <v>240</v>
      </c>
      <c r="B417" t="s">
        <v>118</v>
      </c>
    </row>
    <row r="418" spans="1:6" hidden="1" x14ac:dyDescent="0.2"/>
    <row r="419" spans="1:6" hidden="1" x14ac:dyDescent="0.2">
      <c r="A419" t="s">
        <v>248</v>
      </c>
      <c r="B419" t="s">
        <v>249</v>
      </c>
      <c r="C419" t="s">
        <v>250</v>
      </c>
      <c r="D419" t="s">
        <v>251</v>
      </c>
      <c r="E419" t="s">
        <v>252</v>
      </c>
      <c r="F419" t="s">
        <v>253</v>
      </c>
    </row>
    <row r="420" spans="1:6" hidden="1" x14ac:dyDescent="0.2">
      <c r="A420" t="s">
        <v>254</v>
      </c>
      <c r="B420" t="s">
        <v>255</v>
      </c>
      <c r="C420" t="s">
        <v>256</v>
      </c>
      <c r="D420" t="s">
        <v>257</v>
      </c>
    </row>
    <row r="421" spans="1:6" x14ac:dyDescent="0.2">
      <c r="A421" t="s">
        <v>288</v>
      </c>
      <c r="B421" t="s">
        <v>259</v>
      </c>
      <c r="C421" t="s">
        <v>263</v>
      </c>
      <c r="D421" t="s">
        <v>260</v>
      </c>
    </row>
    <row r="422" spans="1:6" x14ac:dyDescent="0.2">
      <c r="A422" t="s">
        <v>109</v>
      </c>
      <c r="B422" t="s">
        <v>259</v>
      </c>
      <c r="C422" t="s">
        <v>263</v>
      </c>
      <c r="D422" t="s">
        <v>260</v>
      </c>
    </row>
    <row r="423" spans="1:6" x14ac:dyDescent="0.2">
      <c r="A423" t="s">
        <v>292</v>
      </c>
      <c r="B423" t="s">
        <v>293</v>
      </c>
      <c r="C423" t="s">
        <v>263</v>
      </c>
      <c r="D423" t="s">
        <v>294</v>
      </c>
    </row>
    <row r="424" spans="1:6" x14ac:dyDescent="0.2">
      <c r="A424" t="s">
        <v>975</v>
      </c>
      <c r="B424" t="s">
        <v>259</v>
      </c>
      <c r="C424" t="s">
        <v>265</v>
      </c>
    </row>
    <row r="425" spans="1:6" x14ac:dyDescent="0.2">
      <c r="A425" t="s">
        <v>211</v>
      </c>
      <c r="B425" t="s">
        <v>259</v>
      </c>
      <c r="C425" t="s">
        <v>263</v>
      </c>
      <c r="D425" t="s">
        <v>302</v>
      </c>
    </row>
    <row r="426" spans="1:6" x14ac:dyDescent="0.2">
      <c r="A426" t="s">
        <v>974</v>
      </c>
      <c r="B426" t="s">
        <v>262</v>
      </c>
      <c r="C426">
        <v>9</v>
      </c>
    </row>
    <row r="427" spans="1:6" x14ac:dyDescent="0.2">
      <c r="A427" t="s">
        <v>297</v>
      </c>
      <c r="B427" t="s">
        <v>293</v>
      </c>
      <c r="C427" t="s">
        <v>294</v>
      </c>
    </row>
    <row r="428" spans="1:6" hidden="1" x14ac:dyDescent="0.2"/>
    <row r="429" spans="1:6" hidden="1" x14ac:dyDescent="0.2">
      <c r="A429" t="s">
        <v>240</v>
      </c>
      <c r="B429" t="s">
        <v>119</v>
      </c>
    </row>
    <row r="430" spans="1:6" hidden="1" x14ac:dyDescent="0.2"/>
    <row r="431" spans="1:6" hidden="1" x14ac:dyDescent="0.2">
      <c r="A431" t="s">
        <v>248</v>
      </c>
      <c r="B431" t="s">
        <v>249</v>
      </c>
      <c r="C431" t="s">
        <v>250</v>
      </c>
      <c r="D431" t="s">
        <v>251</v>
      </c>
      <c r="E431" t="s">
        <v>252</v>
      </c>
      <c r="F431" t="s">
        <v>253</v>
      </c>
    </row>
    <row r="432" spans="1:6" hidden="1" x14ac:dyDescent="0.2">
      <c r="A432" t="s">
        <v>254</v>
      </c>
      <c r="B432" t="s">
        <v>255</v>
      </c>
      <c r="C432" t="s">
        <v>256</v>
      </c>
      <c r="D432" t="s">
        <v>257</v>
      </c>
    </row>
    <row r="433" spans="1:4" x14ac:dyDescent="0.2">
      <c r="A433" t="s">
        <v>976</v>
      </c>
      <c r="B433" t="s">
        <v>331</v>
      </c>
      <c r="C433" t="s">
        <v>334</v>
      </c>
    </row>
    <row r="434" spans="1:4" x14ac:dyDescent="0.2">
      <c r="A434" t="s">
        <v>977</v>
      </c>
      <c r="B434" t="s">
        <v>259</v>
      </c>
      <c r="C434" t="s">
        <v>263</v>
      </c>
      <c r="D434" t="s">
        <v>689</v>
      </c>
    </row>
    <row r="435" spans="1:4" x14ac:dyDescent="0.2">
      <c r="A435" t="s">
        <v>978</v>
      </c>
      <c r="B435" t="s">
        <v>331</v>
      </c>
      <c r="C435" t="s">
        <v>334</v>
      </c>
    </row>
    <row r="436" spans="1:4" x14ac:dyDescent="0.2">
      <c r="A436" t="s">
        <v>289</v>
      </c>
      <c r="B436" t="s">
        <v>262</v>
      </c>
      <c r="C436" t="s">
        <v>290</v>
      </c>
      <c r="D436" t="s">
        <v>291</v>
      </c>
    </row>
    <row r="437" spans="1:4" x14ac:dyDescent="0.2">
      <c r="A437" t="s">
        <v>979</v>
      </c>
      <c r="B437" t="s">
        <v>331</v>
      </c>
      <c r="C437" t="s">
        <v>334</v>
      </c>
    </row>
    <row r="438" spans="1:4" x14ac:dyDescent="0.2">
      <c r="A438" t="s">
        <v>980</v>
      </c>
      <c r="B438" t="s">
        <v>331</v>
      </c>
      <c r="C438" t="s">
        <v>334</v>
      </c>
    </row>
    <row r="439" spans="1:4" x14ac:dyDescent="0.2">
      <c r="A439" t="s">
        <v>159</v>
      </c>
      <c r="B439" t="s">
        <v>331</v>
      </c>
      <c r="C439" t="s">
        <v>334</v>
      </c>
    </row>
    <row r="440" spans="1:4" x14ac:dyDescent="0.2">
      <c r="A440" t="s">
        <v>981</v>
      </c>
      <c r="B440" t="s">
        <v>262</v>
      </c>
      <c r="C440">
        <v>999999</v>
      </c>
    </row>
    <row r="441" spans="1:4" x14ac:dyDescent="0.2">
      <c r="A441" t="s">
        <v>982</v>
      </c>
      <c r="B441" t="s">
        <v>293</v>
      </c>
      <c r="C441" t="s">
        <v>294</v>
      </c>
    </row>
    <row r="442" spans="1:4" x14ac:dyDescent="0.2">
      <c r="A442" t="s">
        <v>615</v>
      </c>
      <c r="B442" t="s">
        <v>262</v>
      </c>
      <c r="C442" t="s">
        <v>263</v>
      </c>
      <c r="D442" t="s">
        <v>291</v>
      </c>
    </row>
    <row r="443" spans="1:4" x14ac:dyDescent="0.2">
      <c r="A443" t="s">
        <v>983</v>
      </c>
      <c r="B443" t="s">
        <v>331</v>
      </c>
      <c r="C443" t="s">
        <v>345</v>
      </c>
    </row>
    <row r="444" spans="1:4" x14ac:dyDescent="0.2">
      <c r="A444" t="s">
        <v>984</v>
      </c>
      <c r="B444" t="s">
        <v>262</v>
      </c>
      <c r="C444" t="s">
        <v>985</v>
      </c>
    </row>
    <row r="445" spans="1:4" x14ac:dyDescent="0.2">
      <c r="A445" t="s">
        <v>986</v>
      </c>
      <c r="B445" t="s">
        <v>262</v>
      </c>
      <c r="C445" t="s">
        <v>383</v>
      </c>
    </row>
    <row r="446" spans="1:4" x14ac:dyDescent="0.2">
      <c r="A446" t="s">
        <v>987</v>
      </c>
      <c r="B446" t="s">
        <v>331</v>
      </c>
      <c r="C446" t="s">
        <v>334</v>
      </c>
    </row>
    <row r="447" spans="1:4" x14ac:dyDescent="0.2">
      <c r="A447" t="s">
        <v>988</v>
      </c>
      <c r="B447" t="s">
        <v>259</v>
      </c>
      <c r="C447" t="s">
        <v>263</v>
      </c>
      <c r="D447" t="s">
        <v>265</v>
      </c>
    </row>
    <row r="448" spans="1:4" hidden="1" x14ac:dyDescent="0.2"/>
    <row r="449" spans="1:6" hidden="1" x14ac:dyDescent="0.2">
      <c r="A449" t="s">
        <v>240</v>
      </c>
      <c r="B449" t="s">
        <v>120</v>
      </c>
    </row>
    <row r="450" spans="1:6" hidden="1" x14ac:dyDescent="0.2"/>
    <row r="451" spans="1:6" hidden="1" x14ac:dyDescent="0.2">
      <c r="A451" t="s">
        <v>248</v>
      </c>
      <c r="B451" t="s">
        <v>249</v>
      </c>
      <c r="C451" t="s">
        <v>250</v>
      </c>
      <c r="D451" t="s">
        <v>251</v>
      </c>
      <c r="E451" t="s">
        <v>252</v>
      </c>
      <c r="F451" t="s">
        <v>253</v>
      </c>
    </row>
    <row r="452" spans="1:6" hidden="1" x14ac:dyDescent="0.2">
      <c r="A452" t="s">
        <v>254</v>
      </c>
      <c r="B452" t="s">
        <v>255</v>
      </c>
      <c r="C452" t="s">
        <v>256</v>
      </c>
      <c r="D452" t="s">
        <v>257</v>
      </c>
    </row>
    <row r="453" spans="1:6" x14ac:dyDescent="0.2">
      <c r="A453" t="s">
        <v>919</v>
      </c>
      <c r="B453" t="s">
        <v>262</v>
      </c>
      <c r="C453" t="s">
        <v>338</v>
      </c>
    </row>
    <row r="454" spans="1:6" x14ac:dyDescent="0.2">
      <c r="A454" t="s">
        <v>288</v>
      </c>
      <c r="B454" t="s">
        <v>259</v>
      </c>
      <c r="C454" t="s">
        <v>263</v>
      </c>
      <c r="D454" t="s">
        <v>260</v>
      </c>
    </row>
    <row r="455" spans="1:6" x14ac:dyDescent="0.2">
      <c r="A455" t="s">
        <v>557</v>
      </c>
      <c r="B455" t="s">
        <v>259</v>
      </c>
      <c r="C455" t="s">
        <v>263</v>
      </c>
      <c r="D455" t="s">
        <v>558</v>
      </c>
    </row>
    <row r="456" spans="1:6" x14ac:dyDescent="0.2">
      <c r="A456" t="s">
        <v>989</v>
      </c>
      <c r="B456" t="s">
        <v>259</v>
      </c>
      <c r="C456" t="s">
        <v>263</v>
      </c>
      <c r="D456" t="s">
        <v>267</v>
      </c>
    </row>
    <row r="457" spans="1:6" x14ac:dyDescent="0.2">
      <c r="A457" t="s">
        <v>990</v>
      </c>
      <c r="B457" t="s">
        <v>259</v>
      </c>
      <c r="C457" t="s">
        <v>302</v>
      </c>
    </row>
    <row r="458" spans="1:6" x14ac:dyDescent="0.2">
      <c r="A458" t="s">
        <v>991</v>
      </c>
      <c r="B458" t="s">
        <v>259</v>
      </c>
      <c r="C458" t="s">
        <v>260</v>
      </c>
    </row>
    <row r="459" spans="1:6" x14ac:dyDescent="0.2">
      <c r="A459" t="s">
        <v>992</v>
      </c>
      <c r="B459" t="s">
        <v>262</v>
      </c>
      <c r="C459">
        <v>9</v>
      </c>
    </row>
    <row r="460" spans="1:6" x14ac:dyDescent="0.2">
      <c r="A460" t="s">
        <v>993</v>
      </c>
      <c r="B460" t="s">
        <v>262</v>
      </c>
      <c r="C460" t="s">
        <v>263</v>
      </c>
      <c r="D460" t="s">
        <v>994</v>
      </c>
    </row>
    <row r="461" spans="1:6" x14ac:dyDescent="0.2">
      <c r="A461" t="s">
        <v>995</v>
      </c>
      <c r="B461" t="s">
        <v>262</v>
      </c>
      <c r="C461" t="s">
        <v>383</v>
      </c>
    </row>
    <row r="462" spans="1:6" x14ac:dyDescent="0.2">
      <c r="A462" t="s">
        <v>589</v>
      </c>
      <c r="B462" t="s">
        <v>262</v>
      </c>
      <c r="C462" t="s">
        <v>284</v>
      </c>
    </row>
    <row r="463" spans="1:6" x14ac:dyDescent="0.2">
      <c r="A463" t="s">
        <v>934</v>
      </c>
      <c r="B463" t="s">
        <v>262</v>
      </c>
      <c r="C463" t="s">
        <v>338</v>
      </c>
    </row>
    <row r="464" spans="1:6" x14ac:dyDescent="0.2">
      <c r="A464" t="s">
        <v>996</v>
      </c>
      <c r="B464" t="s">
        <v>448</v>
      </c>
      <c r="C464" t="s">
        <v>770</v>
      </c>
    </row>
    <row r="465" spans="1:6" x14ac:dyDescent="0.2">
      <c r="A465" t="s">
        <v>940</v>
      </c>
      <c r="B465" t="s">
        <v>262</v>
      </c>
      <c r="C465" t="s">
        <v>338</v>
      </c>
    </row>
    <row r="466" spans="1:6" hidden="1" x14ac:dyDescent="0.2"/>
    <row r="467" spans="1:6" hidden="1" x14ac:dyDescent="0.2">
      <c r="A467" t="s">
        <v>240</v>
      </c>
      <c r="B467" t="s">
        <v>121</v>
      </c>
    </row>
    <row r="468" spans="1:6" hidden="1" x14ac:dyDescent="0.2"/>
    <row r="469" spans="1:6" hidden="1" x14ac:dyDescent="0.2">
      <c r="A469" t="s">
        <v>248</v>
      </c>
      <c r="B469" t="s">
        <v>249</v>
      </c>
      <c r="C469" t="s">
        <v>250</v>
      </c>
      <c r="D469" t="s">
        <v>251</v>
      </c>
      <c r="E469" t="s">
        <v>252</v>
      </c>
      <c r="F469" t="s">
        <v>253</v>
      </c>
    </row>
    <row r="470" spans="1:6" hidden="1" x14ac:dyDescent="0.2">
      <c r="A470" t="s">
        <v>254</v>
      </c>
      <c r="B470" t="s">
        <v>255</v>
      </c>
      <c r="C470" t="s">
        <v>256</v>
      </c>
      <c r="D470" t="s">
        <v>257</v>
      </c>
    </row>
    <row r="471" spans="1:6" x14ac:dyDescent="0.2">
      <c r="A471" t="s">
        <v>428</v>
      </c>
      <c r="B471" t="s">
        <v>331</v>
      </c>
      <c r="C471" t="s">
        <v>263</v>
      </c>
      <c r="D471" t="s">
        <v>997</v>
      </c>
    </row>
    <row r="472" spans="1:6" x14ac:dyDescent="0.2">
      <c r="A472" t="s">
        <v>288</v>
      </c>
      <c r="B472" t="s">
        <v>259</v>
      </c>
      <c r="C472" t="s">
        <v>263</v>
      </c>
      <c r="D472" t="s">
        <v>260</v>
      </c>
    </row>
    <row r="473" spans="1:6" x14ac:dyDescent="0.2">
      <c r="A473" t="s">
        <v>967</v>
      </c>
      <c r="B473" t="s">
        <v>259</v>
      </c>
      <c r="C473" t="s">
        <v>263</v>
      </c>
      <c r="D473" t="s">
        <v>267</v>
      </c>
    </row>
    <row r="474" spans="1:6" x14ac:dyDescent="0.2">
      <c r="A474" t="s">
        <v>121</v>
      </c>
      <c r="B474" t="s">
        <v>262</v>
      </c>
      <c r="C474" t="s">
        <v>263</v>
      </c>
      <c r="D474">
        <v>9</v>
      </c>
    </row>
    <row r="475" spans="1:6" x14ac:dyDescent="0.2">
      <c r="A475" t="s">
        <v>171</v>
      </c>
      <c r="B475" t="s">
        <v>259</v>
      </c>
      <c r="C475" t="s">
        <v>751</v>
      </c>
    </row>
    <row r="476" spans="1:6" hidden="1" x14ac:dyDescent="0.2"/>
    <row r="477" spans="1:6" hidden="1" x14ac:dyDescent="0.2">
      <c r="A477" t="s">
        <v>240</v>
      </c>
      <c r="B477" t="s">
        <v>122</v>
      </c>
    </row>
    <row r="478" spans="1:6" hidden="1" x14ac:dyDescent="0.2"/>
    <row r="479" spans="1:6" hidden="1" x14ac:dyDescent="0.2">
      <c r="A479" t="s">
        <v>248</v>
      </c>
      <c r="B479" t="s">
        <v>249</v>
      </c>
      <c r="C479" t="s">
        <v>250</v>
      </c>
      <c r="D479" t="s">
        <v>251</v>
      </c>
      <c r="E479" t="s">
        <v>252</v>
      </c>
      <c r="F479" t="s">
        <v>253</v>
      </c>
    </row>
    <row r="480" spans="1:6" hidden="1" x14ac:dyDescent="0.2">
      <c r="A480" t="s">
        <v>254</v>
      </c>
      <c r="B480" t="s">
        <v>255</v>
      </c>
      <c r="C480" t="s">
        <v>256</v>
      </c>
      <c r="D480" t="s">
        <v>257</v>
      </c>
    </row>
    <row r="481" spans="1:6" x14ac:dyDescent="0.2">
      <c r="A481" t="s">
        <v>955</v>
      </c>
      <c r="B481" t="s">
        <v>259</v>
      </c>
      <c r="C481" t="s">
        <v>263</v>
      </c>
      <c r="D481" t="s">
        <v>265</v>
      </c>
    </row>
    <row r="482" spans="1:6" x14ac:dyDescent="0.2">
      <c r="A482" t="s">
        <v>289</v>
      </c>
      <c r="B482" t="s">
        <v>262</v>
      </c>
      <c r="C482" t="s">
        <v>263</v>
      </c>
      <c r="D482" t="s">
        <v>349</v>
      </c>
    </row>
    <row r="483" spans="1:6" x14ac:dyDescent="0.2">
      <c r="A483" t="s">
        <v>445</v>
      </c>
      <c r="B483" t="s">
        <v>293</v>
      </c>
      <c r="C483" t="s">
        <v>270</v>
      </c>
    </row>
    <row r="484" spans="1:6" x14ac:dyDescent="0.2">
      <c r="A484" t="s">
        <v>446</v>
      </c>
      <c r="B484" t="s">
        <v>293</v>
      </c>
      <c r="C484" t="s">
        <v>263</v>
      </c>
      <c r="D484" t="s">
        <v>270</v>
      </c>
    </row>
    <row r="485" spans="1:6" hidden="1" x14ac:dyDescent="0.2"/>
    <row r="486" spans="1:6" hidden="1" x14ac:dyDescent="0.2">
      <c r="A486" t="s">
        <v>240</v>
      </c>
      <c r="B486" t="s">
        <v>123</v>
      </c>
    </row>
    <row r="487" spans="1:6" hidden="1" x14ac:dyDescent="0.2"/>
    <row r="488" spans="1:6" hidden="1" x14ac:dyDescent="0.2">
      <c r="A488" t="s">
        <v>248</v>
      </c>
      <c r="B488" t="s">
        <v>249</v>
      </c>
      <c r="C488" t="s">
        <v>250</v>
      </c>
      <c r="D488" t="s">
        <v>251</v>
      </c>
      <c r="E488" t="s">
        <v>252</v>
      </c>
      <c r="F488" t="s">
        <v>253</v>
      </c>
    </row>
    <row r="489" spans="1:6" hidden="1" x14ac:dyDescent="0.2">
      <c r="A489" t="s">
        <v>254</v>
      </c>
      <c r="B489" t="s">
        <v>255</v>
      </c>
      <c r="C489" t="s">
        <v>256</v>
      </c>
      <c r="D489" t="s">
        <v>257</v>
      </c>
    </row>
    <row r="490" spans="1:6" x14ac:dyDescent="0.2">
      <c r="A490" t="s">
        <v>94</v>
      </c>
      <c r="B490" t="s">
        <v>259</v>
      </c>
      <c r="C490" t="s">
        <v>267</v>
      </c>
    </row>
    <row r="491" spans="1:6" x14ac:dyDescent="0.2">
      <c r="A491" t="s">
        <v>998</v>
      </c>
      <c r="B491" t="s">
        <v>259</v>
      </c>
      <c r="C491" t="s">
        <v>482</v>
      </c>
    </row>
    <row r="492" spans="1:6" x14ac:dyDescent="0.2">
      <c r="A492" t="s">
        <v>999</v>
      </c>
      <c r="B492" t="s">
        <v>259</v>
      </c>
      <c r="C492" t="s">
        <v>482</v>
      </c>
    </row>
    <row r="493" spans="1:6" x14ac:dyDescent="0.2">
      <c r="A493" t="s">
        <v>288</v>
      </c>
      <c r="B493" t="s">
        <v>259</v>
      </c>
      <c r="C493" t="s">
        <v>263</v>
      </c>
      <c r="D493" t="s">
        <v>260</v>
      </c>
    </row>
    <row r="494" spans="1:6" x14ac:dyDescent="0.2">
      <c r="A494" t="s">
        <v>12</v>
      </c>
      <c r="B494" t="s">
        <v>259</v>
      </c>
      <c r="C494" t="s">
        <v>403</v>
      </c>
    </row>
    <row r="495" spans="1:6" x14ac:dyDescent="0.2">
      <c r="A495" t="s">
        <v>1000</v>
      </c>
      <c r="B495" t="s">
        <v>262</v>
      </c>
      <c r="C495" t="s">
        <v>263</v>
      </c>
      <c r="D495" t="s">
        <v>349</v>
      </c>
    </row>
    <row r="496" spans="1:6" x14ac:dyDescent="0.2">
      <c r="A496" t="s">
        <v>991</v>
      </c>
      <c r="B496" t="s">
        <v>259</v>
      </c>
      <c r="C496" t="s">
        <v>260</v>
      </c>
    </row>
    <row r="497" spans="1:4" x14ac:dyDescent="0.2">
      <c r="A497" t="s">
        <v>326</v>
      </c>
      <c r="B497" t="s">
        <v>259</v>
      </c>
      <c r="C497" t="s">
        <v>267</v>
      </c>
    </row>
    <row r="498" spans="1:4" x14ac:dyDescent="0.2">
      <c r="A498" t="s">
        <v>289</v>
      </c>
      <c r="B498" t="s">
        <v>262</v>
      </c>
      <c r="C498" t="s">
        <v>290</v>
      </c>
      <c r="D498" t="s">
        <v>291</v>
      </c>
    </row>
    <row r="499" spans="1:4" x14ac:dyDescent="0.2">
      <c r="A499" t="s">
        <v>1001</v>
      </c>
      <c r="B499" t="s">
        <v>262</v>
      </c>
      <c r="C499" t="s">
        <v>290</v>
      </c>
      <c r="D499" t="s">
        <v>363</v>
      </c>
    </row>
    <row r="500" spans="1:4" x14ac:dyDescent="0.2">
      <c r="A500" t="s">
        <v>1002</v>
      </c>
      <c r="B500" t="s">
        <v>448</v>
      </c>
      <c r="C500" t="s">
        <v>770</v>
      </c>
    </row>
    <row r="501" spans="1:4" x14ac:dyDescent="0.2">
      <c r="A501" t="s">
        <v>1003</v>
      </c>
      <c r="B501" t="s">
        <v>448</v>
      </c>
      <c r="C501" t="s">
        <v>770</v>
      </c>
    </row>
    <row r="502" spans="1:4" x14ac:dyDescent="0.2">
      <c r="A502" t="s">
        <v>1004</v>
      </c>
      <c r="B502" t="s">
        <v>448</v>
      </c>
      <c r="C502" t="s">
        <v>770</v>
      </c>
    </row>
    <row r="503" spans="1:4" x14ac:dyDescent="0.2">
      <c r="A503" t="s">
        <v>781</v>
      </c>
      <c r="B503" t="s">
        <v>259</v>
      </c>
      <c r="C503" t="s">
        <v>425</v>
      </c>
    </row>
    <row r="504" spans="1:4" x14ac:dyDescent="0.2">
      <c r="A504" t="s">
        <v>812</v>
      </c>
      <c r="B504" t="s">
        <v>259</v>
      </c>
      <c r="C504" t="s">
        <v>275</v>
      </c>
    </row>
    <row r="505" spans="1:4" x14ac:dyDescent="0.2">
      <c r="A505" t="s">
        <v>1005</v>
      </c>
      <c r="B505" t="s">
        <v>259</v>
      </c>
      <c r="C505" t="s">
        <v>265</v>
      </c>
    </row>
    <row r="506" spans="1:4" x14ac:dyDescent="0.2">
      <c r="A506" t="s">
        <v>42</v>
      </c>
      <c r="B506" t="s">
        <v>262</v>
      </c>
      <c r="C506" t="s">
        <v>363</v>
      </c>
    </row>
    <row r="507" spans="1:4" x14ac:dyDescent="0.2">
      <c r="A507" t="s">
        <v>55</v>
      </c>
      <c r="B507" t="s">
        <v>259</v>
      </c>
      <c r="C507" t="s">
        <v>260</v>
      </c>
    </row>
    <row r="508" spans="1:4" x14ac:dyDescent="0.2">
      <c r="A508" t="s">
        <v>1006</v>
      </c>
      <c r="B508" t="s">
        <v>259</v>
      </c>
      <c r="C508" t="s">
        <v>409</v>
      </c>
    </row>
    <row r="509" spans="1:4" x14ac:dyDescent="0.2">
      <c r="A509" t="s">
        <v>1007</v>
      </c>
      <c r="B509" t="s">
        <v>448</v>
      </c>
      <c r="C509" t="s">
        <v>770</v>
      </c>
    </row>
    <row r="510" spans="1:4" x14ac:dyDescent="0.2">
      <c r="A510" t="s">
        <v>1008</v>
      </c>
      <c r="B510" t="s">
        <v>448</v>
      </c>
      <c r="C510" t="s">
        <v>770</v>
      </c>
    </row>
    <row r="511" spans="1:4" x14ac:dyDescent="0.2">
      <c r="A511" t="s">
        <v>1009</v>
      </c>
      <c r="B511" t="s">
        <v>448</v>
      </c>
      <c r="C511" t="s">
        <v>770</v>
      </c>
    </row>
    <row r="512" spans="1:4" x14ac:dyDescent="0.2">
      <c r="A512" t="s">
        <v>320</v>
      </c>
      <c r="B512" t="s">
        <v>259</v>
      </c>
      <c r="C512" t="s">
        <v>265</v>
      </c>
    </row>
    <row r="513" spans="1:6" x14ac:dyDescent="0.2">
      <c r="A513" t="s">
        <v>322</v>
      </c>
      <c r="B513" t="s">
        <v>259</v>
      </c>
      <c r="C513" t="s">
        <v>323</v>
      </c>
    </row>
    <row r="514" spans="1:6" x14ac:dyDescent="0.2">
      <c r="A514" t="s">
        <v>196</v>
      </c>
      <c r="B514" t="s">
        <v>259</v>
      </c>
      <c r="C514" t="s">
        <v>260</v>
      </c>
    </row>
    <row r="515" spans="1:6" x14ac:dyDescent="0.2">
      <c r="A515" t="s">
        <v>1010</v>
      </c>
      <c r="B515" t="s">
        <v>259</v>
      </c>
      <c r="C515" t="s">
        <v>689</v>
      </c>
    </row>
    <row r="516" spans="1:6" x14ac:dyDescent="0.2">
      <c r="A516" t="s">
        <v>1011</v>
      </c>
      <c r="B516" t="s">
        <v>259</v>
      </c>
      <c r="C516" t="s">
        <v>267</v>
      </c>
    </row>
    <row r="517" spans="1:6" x14ac:dyDescent="0.2">
      <c r="A517" t="s">
        <v>671</v>
      </c>
      <c r="B517" t="s">
        <v>259</v>
      </c>
      <c r="C517" t="s">
        <v>260</v>
      </c>
    </row>
    <row r="518" spans="1:6" hidden="1" x14ac:dyDescent="0.2"/>
    <row r="519" spans="1:6" hidden="1" x14ac:dyDescent="0.2">
      <c r="A519" t="s">
        <v>240</v>
      </c>
      <c r="B519" t="s">
        <v>124</v>
      </c>
    </row>
    <row r="520" spans="1:6" hidden="1" x14ac:dyDescent="0.2"/>
    <row r="521" spans="1:6" hidden="1" x14ac:dyDescent="0.2">
      <c r="A521" t="s">
        <v>248</v>
      </c>
      <c r="B521" t="s">
        <v>249</v>
      </c>
      <c r="C521" t="s">
        <v>250</v>
      </c>
      <c r="D521" t="s">
        <v>251</v>
      </c>
      <c r="E521" t="s">
        <v>252</v>
      </c>
      <c r="F521" t="s">
        <v>253</v>
      </c>
    </row>
    <row r="522" spans="1:6" hidden="1" x14ac:dyDescent="0.2">
      <c r="A522" t="s">
        <v>254</v>
      </c>
      <c r="B522" t="s">
        <v>255</v>
      </c>
      <c r="C522" t="s">
        <v>256</v>
      </c>
      <c r="D522" t="s">
        <v>257</v>
      </c>
    </row>
    <row r="523" spans="1:6" x14ac:dyDescent="0.2">
      <c r="A523" t="s">
        <v>595</v>
      </c>
      <c r="B523" t="s">
        <v>262</v>
      </c>
      <c r="C523" t="s">
        <v>263</v>
      </c>
      <c r="D523" t="s">
        <v>431</v>
      </c>
    </row>
    <row r="524" spans="1:6" x14ac:dyDescent="0.2">
      <c r="A524" t="s">
        <v>597</v>
      </c>
      <c r="B524" t="s">
        <v>262</v>
      </c>
      <c r="C524" t="s">
        <v>263</v>
      </c>
      <c r="D524" t="s">
        <v>431</v>
      </c>
    </row>
    <row r="525" spans="1:6" x14ac:dyDescent="0.2">
      <c r="A525" t="s">
        <v>1012</v>
      </c>
      <c r="B525" t="s">
        <v>262</v>
      </c>
      <c r="C525" t="s">
        <v>263</v>
      </c>
      <c r="D525" t="s">
        <v>431</v>
      </c>
    </row>
    <row r="526" spans="1:6" x14ac:dyDescent="0.2">
      <c r="A526" t="s">
        <v>445</v>
      </c>
      <c r="B526" t="s">
        <v>293</v>
      </c>
      <c r="C526" t="s">
        <v>270</v>
      </c>
    </row>
    <row r="527" spans="1:6" x14ac:dyDescent="0.2">
      <c r="A527" t="s">
        <v>446</v>
      </c>
      <c r="B527" t="s">
        <v>293</v>
      </c>
      <c r="C527" t="s">
        <v>263</v>
      </c>
      <c r="D527" t="s">
        <v>270</v>
      </c>
    </row>
    <row r="528" spans="1:6" hidden="1" x14ac:dyDescent="0.2"/>
    <row r="529" spans="1:6" hidden="1" x14ac:dyDescent="0.2">
      <c r="A529" t="s">
        <v>240</v>
      </c>
      <c r="B529" t="s">
        <v>125</v>
      </c>
    </row>
    <row r="530" spans="1:6" hidden="1" x14ac:dyDescent="0.2"/>
    <row r="531" spans="1:6" hidden="1" x14ac:dyDescent="0.2">
      <c r="A531" t="s">
        <v>248</v>
      </c>
      <c r="B531" t="s">
        <v>249</v>
      </c>
      <c r="C531" t="s">
        <v>250</v>
      </c>
      <c r="D531" t="s">
        <v>251</v>
      </c>
      <c r="E531" t="s">
        <v>252</v>
      </c>
      <c r="F531" t="s">
        <v>253</v>
      </c>
    </row>
    <row r="532" spans="1:6" hidden="1" x14ac:dyDescent="0.2">
      <c r="A532" t="s">
        <v>254</v>
      </c>
      <c r="B532" t="s">
        <v>255</v>
      </c>
      <c r="C532" t="s">
        <v>256</v>
      </c>
      <c r="D532" t="s">
        <v>257</v>
      </c>
    </row>
    <row r="533" spans="1:6" x14ac:dyDescent="0.2">
      <c r="A533" t="s">
        <v>289</v>
      </c>
      <c r="B533" t="s">
        <v>262</v>
      </c>
      <c r="C533" t="s">
        <v>290</v>
      </c>
      <c r="D533" t="s">
        <v>291</v>
      </c>
    </row>
    <row r="534" spans="1:6" x14ac:dyDescent="0.2">
      <c r="A534" t="s">
        <v>1013</v>
      </c>
      <c r="B534" t="s">
        <v>331</v>
      </c>
      <c r="C534" t="s">
        <v>345</v>
      </c>
    </row>
    <row r="535" spans="1:6" hidden="1" x14ac:dyDescent="0.2"/>
    <row r="536" spans="1:6" hidden="1" x14ac:dyDescent="0.2">
      <c r="A536" t="s">
        <v>240</v>
      </c>
      <c r="B536" t="s">
        <v>126</v>
      </c>
    </row>
    <row r="537" spans="1:6" hidden="1" x14ac:dyDescent="0.2"/>
    <row r="538" spans="1:6" hidden="1" x14ac:dyDescent="0.2">
      <c r="A538" t="s">
        <v>248</v>
      </c>
      <c r="B538" t="s">
        <v>249</v>
      </c>
      <c r="C538" t="s">
        <v>250</v>
      </c>
      <c r="D538" t="s">
        <v>251</v>
      </c>
      <c r="E538" t="s">
        <v>252</v>
      </c>
      <c r="F538" t="s">
        <v>253</v>
      </c>
    </row>
    <row r="539" spans="1:6" hidden="1" x14ac:dyDescent="0.2">
      <c r="A539" t="s">
        <v>254</v>
      </c>
      <c r="B539" t="s">
        <v>255</v>
      </c>
      <c r="C539" t="s">
        <v>256</v>
      </c>
      <c r="D539" t="s">
        <v>257</v>
      </c>
    </row>
    <row r="540" spans="1:6" x14ac:dyDescent="0.2">
      <c r="A540" t="s">
        <v>428</v>
      </c>
      <c r="B540" t="s">
        <v>331</v>
      </c>
      <c r="C540" t="s">
        <v>1014</v>
      </c>
    </row>
    <row r="541" spans="1:6" x14ac:dyDescent="0.2">
      <c r="A541" t="s">
        <v>1015</v>
      </c>
      <c r="B541" t="s">
        <v>262</v>
      </c>
      <c r="C541" t="s">
        <v>263</v>
      </c>
      <c r="D541" t="s">
        <v>577</v>
      </c>
    </row>
    <row r="542" spans="1:6" x14ac:dyDescent="0.2">
      <c r="A542" t="s">
        <v>1016</v>
      </c>
      <c r="B542" t="s">
        <v>262</v>
      </c>
      <c r="C542" t="s">
        <v>263</v>
      </c>
      <c r="D542" t="s">
        <v>363</v>
      </c>
    </row>
    <row r="543" spans="1:6" x14ac:dyDescent="0.2">
      <c r="A543" t="s">
        <v>288</v>
      </c>
      <c r="B543" t="s">
        <v>259</v>
      </c>
      <c r="C543" t="s">
        <v>263</v>
      </c>
      <c r="D543" t="s">
        <v>260</v>
      </c>
    </row>
    <row r="544" spans="1:6" x14ac:dyDescent="0.2">
      <c r="A544" t="s">
        <v>560</v>
      </c>
      <c r="B544" t="s">
        <v>259</v>
      </c>
      <c r="C544" t="s">
        <v>689</v>
      </c>
    </row>
    <row r="545" spans="1:4" x14ac:dyDescent="0.2">
      <c r="A545" t="s">
        <v>15</v>
      </c>
      <c r="B545" t="s">
        <v>259</v>
      </c>
      <c r="C545" t="s">
        <v>403</v>
      </c>
    </row>
    <row r="546" spans="1:4" x14ac:dyDescent="0.2">
      <c r="A546" t="s">
        <v>289</v>
      </c>
      <c r="B546" t="s">
        <v>262</v>
      </c>
      <c r="C546" t="s">
        <v>290</v>
      </c>
      <c r="D546" t="s">
        <v>291</v>
      </c>
    </row>
    <row r="547" spans="1:4" x14ac:dyDescent="0.2">
      <c r="A547" t="s">
        <v>308</v>
      </c>
      <c r="B547" t="s">
        <v>293</v>
      </c>
      <c r="C547" t="s">
        <v>294</v>
      </c>
    </row>
    <row r="548" spans="1:4" x14ac:dyDescent="0.2">
      <c r="A548" t="s">
        <v>1017</v>
      </c>
      <c r="B548" t="s">
        <v>1018</v>
      </c>
      <c r="C548" t="s">
        <v>332</v>
      </c>
    </row>
    <row r="549" spans="1:4" x14ac:dyDescent="0.2">
      <c r="A549" t="s">
        <v>1019</v>
      </c>
      <c r="B549" t="s">
        <v>1020</v>
      </c>
      <c r="C549" t="s">
        <v>329</v>
      </c>
    </row>
    <row r="550" spans="1:4" x14ac:dyDescent="0.2">
      <c r="A550" t="s">
        <v>1021</v>
      </c>
      <c r="B550" t="s">
        <v>1022</v>
      </c>
      <c r="C550" t="s">
        <v>294</v>
      </c>
    </row>
    <row r="551" spans="1:4" x14ac:dyDescent="0.2">
      <c r="A551" t="s">
        <v>1023</v>
      </c>
      <c r="B551" t="s">
        <v>1018</v>
      </c>
      <c r="C551" t="s">
        <v>1024</v>
      </c>
    </row>
    <row r="552" spans="1:4" x14ac:dyDescent="0.2">
      <c r="A552" t="s">
        <v>1025</v>
      </c>
      <c r="B552" t="s">
        <v>331</v>
      </c>
      <c r="C552" t="s">
        <v>1026</v>
      </c>
    </row>
    <row r="553" spans="1:4" x14ac:dyDescent="0.2">
      <c r="A553" t="s">
        <v>1027</v>
      </c>
      <c r="B553" t="s">
        <v>293</v>
      </c>
      <c r="C553" t="s">
        <v>294</v>
      </c>
    </row>
    <row r="554" spans="1:4" x14ac:dyDescent="0.2">
      <c r="A554" t="s">
        <v>576</v>
      </c>
      <c r="B554" t="s">
        <v>262</v>
      </c>
      <c r="C554" t="s">
        <v>263</v>
      </c>
      <c r="D554" t="s">
        <v>577</v>
      </c>
    </row>
    <row r="555" spans="1:4" x14ac:dyDescent="0.2">
      <c r="A555" t="s">
        <v>1028</v>
      </c>
      <c r="B555" t="s">
        <v>262</v>
      </c>
      <c r="C555" t="s">
        <v>601</v>
      </c>
    </row>
    <row r="556" spans="1:4" x14ac:dyDescent="0.2">
      <c r="A556" t="s">
        <v>1029</v>
      </c>
      <c r="B556" t="s">
        <v>331</v>
      </c>
      <c r="C556" t="s">
        <v>1026</v>
      </c>
    </row>
    <row r="557" spans="1:4" x14ac:dyDescent="0.2">
      <c r="A557" t="s">
        <v>351</v>
      </c>
      <c r="B557" t="s">
        <v>293</v>
      </c>
      <c r="C557" t="s">
        <v>263</v>
      </c>
      <c r="D557" t="s">
        <v>294</v>
      </c>
    </row>
    <row r="558" spans="1:4" x14ac:dyDescent="0.2">
      <c r="A558" t="s">
        <v>1030</v>
      </c>
      <c r="B558" t="s">
        <v>331</v>
      </c>
      <c r="C558" t="s">
        <v>1031</v>
      </c>
    </row>
    <row r="559" spans="1:4" x14ac:dyDescent="0.2">
      <c r="A559" t="s">
        <v>583</v>
      </c>
      <c r="B559" t="s">
        <v>262</v>
      </c>
      <c r="C559" t="s">
        <v>263</v>
      </c>
      <c r="D559" t="s">
        <v>363</v>
      </c>
    </row>
    <row r="560" spans="1:4" x14ac:dyDescent="0.2">
      <c r="A560" t="s">
        <v>661</v>
      </c>
      <c r="B560" t="s">
        <v>262</v>
      </c>
      <c r="C560" t="s">
        <v>263</v>
      </c>
      <c r="D560" t="s">
        <v>1032</v>
      </c>
    </row>
    <row r="561" spans="1:6" hidden="1" x14ac:dyDescent="0.2"/>
    <row r="562" spans="1:6" hidden="1" x14ac:dyDescent="0.2">
      <c r="A562" t="s">
        <v>240</v>
      </c>
      <c r="B562" t="s">
        <v>127</v>
      </c>
    </row>
    <row r="563" spans="1:6" hidden="1" x14ac:dyDescent="0.2"/>
    <row r="564" spans="1:6" hidden="1" x14ac:dyDescent="0.2">
      <c r="A564" t="s">
        <v>248</v>
      </c>
      <c r="B564" t="s">
        <v>249</v>
      </c>
      <c r="C564" t="s">
        <v>250</v>
      </c>
      <c r="D564" t="s">
        <v>251</v>
      </c>
      <c r="E564" t="s">
        <v>252</v>
      </c>
      <c r="F564" t="s">
        <v>253</v>
      </c>
    </row>
    <row r="565" spans="1:6" hidden="1" x14ac:dyDescent="0.2">
      <c r="A565" t="s">
        <v>254</v>
      </c>
      <c r="B565" t="s">
        <v>255</v>
      </c>
      <c r="C565" t="s">
        <v>256</v>
      </c>
      <c r="D565" t="s">
        <v>257</v>
      </c>
    </row>
    <row r="566" spans="1:6" x14ac:dyDescent="0.2">
      <c r="A566" t="s">
        <v>1033</v>
      </c>
      <c r="B566" t="s">
        <v>259</v>
      </c>
      <c r="C566" t="s">
        <v>265</v>
      </c>
    </row>
    <row r="567" spans="1:6" x14ac:dyDescent="0.2">
      <c r="A567" t="s">
        <v>844</v>
      </c>
      <c r="B567" t="s">
        <v>259</v>
      </c>
      <c r="C567" t="s">
        <v>392</v>
      </c>
    </row>
    <row r="568" spans="1:6" x14ac:dyDescent="0.2">
      <c r="A568" t="s">
        <v>1034</v>
      </c>
      <c r="B568" t="s">
        <v>448</v>
      </c>
      <c r="C568" t="s">
        <v>449</v>
      </c>
    </row>
    <row r="569" spans="1:6" x14ac:dyDescent="0.2">
      <c r="A569" t="s">
        <v>1035</v>
      </c>
      <c r="B569" t="s">
        <v>293</v>
      </c>
      <c r="C569" t="s">
        <v>294</v>
      </c>
    </row>
    <row r="570" spans="1:6" x14ac:dyDescent="0.2">
      <c r="A570" t="s">
        <v>288</v>
      </c>
      <c r="B570" t="s">
        <v>259</v>
      </c>
      <c r="C570" t="s">
        <v>263</v>
      </c>
      <c r="D570" t="s">
        <v>260</v>
      </c>
    </row>
    <row r="571" spans="1:6" x14ac:dyDescent="0.2">
      <c r="A571" t="s">
        <v>1036</v>
      </c>
      <c r="B571" t="s">
        <v>262</v>
      </c>
      <c r="C571" t="s">
        <v>828</v>
      </c>
    </row>
    <row r="572" spans="1:6" x14ac:dyDescent="0.2">
      <c r="A572" t="s">
        <v>1037</v>
      </c>
      <c r="B572" t="s">
        <v>331</v>
      </c>
      <c r="C572" t="s">
        <v>1038</v>
      </c>
    </row>
    <row r="573" spans="1:6" x14ac:dyDescent="0.2">
      <c r="A573" t="s">
        <v>557</v>
      </c>
      <c r="B573" t="s">
        <v>259</v>
      </c>
      <c r="C573" t="s">
        <v>558</v>
      </c>
    </row>
    <row r="574" spans="1:6" x14ac:dyDescent="0.2">
      <c r="A574" t="s">
        <v>1039</v>
      </c>
      <c r="B574" t="s">
        <v>262</v>
      </c>
      <c r="C574">
        <v>9</v>
      </c>
    </row>
    <row r="575" spans="1:6" x14ac:dyDescent="0.2">
      <c r="A575" t="s">
        <v>1040</v>
      </c>
      <c r="B575" t="s">
        <v>286</v>
      </c>
      <c r="C575" t="s">
        <v>287</v>
      </c>
    </row>
    <row r="576" spans="1:6" x14ac:dyDescent="0.2">
      <c r="A576" t="s">
        <v>1041</v>
      </c>
      <c r="B576" t="s">
        <v>448</v>
      </c>
      <c r="C576" t="s">
        <v>449</v>
      </c>
    </row>
    <row r="577" spans="1:4" x14ac:dyDescent="0.2">
      <c r="A577" t="s">
        <v>1042</v>
      </c>
      <c r="B577" t="s">
        <v>331</v>
      </c>
      <c r="C577" t="s">
        <v>336</v>
      </c>
    </row>
    <row r="578" spans="1:4" x14ac:dyDescent="0.2">
      <c r="A578" t="s">
        <v>838</v>
      </c>
      <c r="B578" t="s">
        <v>259</v>
      </c>
      <c r="C578" t="s">
        <v>263</v>
      </c>
      <c r="D578" t="s">
        <v>267</v>
      </c>
    </row>
    <row r="579" spans="1:4" x14ac:dyDescent="0.2">
      <c r="A579" t="s">
        <v>1043</v>
      </c>
      <c r="B579" t="s">
        <v>259</v>
      </c>
      <c r="C579" t="s">
        <v>267</v>
      </c>
    </row>
    <row r="580" spans="1:4" x14ac:dyDescent="0.2">
      <c r="A580" t="s">
        <v>1044</v>
      </c>
      <c r="B580" t="s">
        <v>259</v>
      </c>
      <c r="C580" t="s">
        <v>267</v>
      </c>
    </row>
    <row r="581" spans="1:4" x14ac:dyDescent="0.2">
      <c r="A581" t="s">
        <v>1045</v>
      </c>
      <c r="B581" t="s">
        <v>293</v>
      </c>
      <c r="C581" t="s">
        <v>270</v>
      </c>
    </row>
    <row r="582" spans="1:4" x14ac:dyDescent="0.2">
      <c r="A582" t="s">
        <v>1046</v>
      </c>
      <c r="B582" t="s">
        <v>293</v>
      </c>
      <c r="C582" t="s">
        <v>270</v>
      </c>
    </row>
    <row r="583" spans="1:4" x14ac:dyDescent="0.2">
      <c r="A583" t="s">
        <v>420</v>
      </c>
      <c r="B583" t="s">
        <v>293</v>
      </c>
      <c r="C583" t="s">
        <v>294</v>
      </c>
    </row>
    <row r="584" spans="1:4" x14ac:dyDescent="0.2">
      <c r="A584" t="s">
        <v>779</v>
      </c>
      <c r="B584" t="s">
        <v>331</v>
      </c>
      <c r="C584" t="s">
        <v>345</v>
      </c>
    </row>
    <row r="585" spans="1:4" x14ac:dyDescent="0.2">
      <c r="A585" t="s">
        <v>421</v>
      </c>
      <c r="B585" t="s">
        <v>259</v>
      </c>
      <c r="C585" t="s">
        <v>260</v>
      </c>
    </row>
    <row r="586" spans="1:4" x14ac:dyDescent="0.2">
      <c r="A586" t="s">
        <v>15</v>
      </c>
      <c r="B586" t="s">
        <v>259</v>
      </c>
      <c r="C586" t="s">
        <v>312</v>
      </c>
    </row>
    <row r="587" spans="1:4" x14ac:dyDescent="0.2">
      <c r="A587" t="s">
        <v>121</v>
      </c>
      <c r="B587" t="s">
        <v>262</v>
      </c>
      <c r="C587">
        <v>9</v>
      </c>
    </row>
    <row r="588" spans="1:4" x14ac:dyDescent="0.2">
      <c r="A588" t="s">
        <v>991</v>
      </c>
      <c r="B588" t="s">
        <v>259</v>
      </c>
      <c r="C588" t="s">
        <v>260</v>
      </c>
    </row>
    <row r="589" spans="1:4" x14ac:dyDescent="0.2">
      <c r="A589" t="s">
        <v>326</v>
      </c>
      <c r="B589" t="s">
        <v>259</v>
      </c>
      <c r="C589" t="s">
        <v>263</v>
      </c>
      <c r="D589" t="s">
        <v>267</v>
      </c>
    </row>
    <row r="590" spans="1:4" x14ac:dyDescent="0.2">
      <c r="A590" t="s">
        <v>289</v>
      </c>
      <c r="B590" t="s">
        <v>262</v>
      </c>
      <c r="C590" t="s">
        <v>290</v>
      </c>
      <c r="D590" t="s">
        <v>291</v>
      </c>
    </row>
    <row r="591" spans="1:4" x14ac:dyDescent="0.2">
      <c r="A591" t="s">
        <v>1047</v>
      </c>
      <c r="B591" t="s">
        <v>259</v>
      </c>
      <c r="C591" t="s">
        <v>302</v>
      </c>
    </row>
    <row r="592" spans="1:4" x14ac:dyDescent="0.2">
      <c r="A592" t="s">
        <v>1048</v>
      </c>
      <c r="B592" t="s">
        <v>262</v>
      </c>
      <c r="C592">
        <v>9</v>
      </c>
    </row>
    <row r="593" spans="1:4" x14ac:dyDescent="0.2">
      <c r="A593" t="s">
        <v>1002</v>
      </c>
      <c r="B593" t="s">
        <v>448</v>
      </c>
      <c r="C593" t="s">
        <v>770</v>
      </c>
    </row>
    <row r="594" spans="1:4" x14ac:dyDescent="0.2">
      <c r="A594" t="s">
        <v>1049</v>
      </c>
      <c r="B594" t="s">
        <v>448</v>
      </c>
      <c r="C594" t="s">
        <v>449</v>
      </c>
    </row>
    <row r="595" spans="1:4" x14ac:dyDescent="0.2">
      <c r="A595" t="s">
        <v>1003</v>
      </c>
      <c r="B595" t="s">
        <v>448</v>
      </c>
      <c r="C595" t="s">
        <v>770</v>
      </c>
    </row>
    <row r="596" spans="1:4" x14ac:dyDescent="0.2">
      <c r="A596" t="s">
        <v>1004</v>
      </c>
      <c r="B596" t="s">
        <v>448</v>
      </c>
      <c r="C596" t="s">
        <v>770</v>
      </c>
    </row>
    <row r="597" spans="1:4" x14ac:dyDescent="0.2">
      <c r="A597" t="s">
        <v>1050</v>
      </c>
      <c r="B597" t="s">
        <v>448</v>
      </c>
      <c r="C597" t="s">
        <v>449</v>
      </c>
    </row>
    <row r="598" spans="1:4" x14ac:dyDescent="0.2">
      <c r="A598" t="s">
        <v>357</v>
      </c>
      <c r="B598" t="s">
        <v>259</v>
      </c>
      <c r="C598" t="s">
        <v>265</v>
      </c>
    </row>
    <row r="599" spans="1:4" x14ac:dyDescent="0.2">
      <c r="A599" t="s">
        <v>781</v>
      </c>
      <c r="B599" t="s">
        <v>259</v>
      </c>
      <c r="C599" t="s">
        <v>425</v>
      </c>
    </row>
    <row r="600" spans="1:4" x14ac:dyDescent="0.2">
      <c r="A600" t="s">
        <v>1051</v>
      </c>
      <c r="B600" t="s">
        <v>293</v>
      </c>
      <c r="C600" t="s">
        <v>294</v>
      </c>
    </row>
    <row r="601" spans="1:4" x14ac:dyDescent="0.2">
      <c r="A601" t="s">
        <v>1052</v>
      </c>
      <c r="B601" t="s">
        <v>262</v>
      </c>
      <c r="C601">
        <v>9</v>
      </c>
    </row>
    <row r="602" spans="1:4" x14ac:dyDescent="0.2">
      <c r="A602" t="s">
        <v>358</v>
      </c>
      <c r="B602" t="s">
        <v>259</v>
      </c>
      <c r="C602" t="s">
        <v>265</v>
      </c>
    </row>
    <row r="603" spans="1:4" x14ac:dyDescent="0.2">
      <c r="A603" t="s">
        <v>1053</v>
      </c>
      <c r="B603" t="s">
        <v>262</v>
      </c>
      <c r="C603">
        <v>999999</v>
      </c>
    </row>
    <row r="604" spans="1:4" x14ac:dyDescent="0.2">
      <c r="A604" t="s">
        <v>812</v>
      </c>
      <c r="B604" t="s">
        <v>259</v>
      </c>
      <c r="C604" t="s">
        <v>263</v>
      </c>
      <c r="D604" t="s">
        <v>275</v>
      </c>
    </row>
    <row r="605" spans="1:4" x14ac:dyDescent="0.2">
      <c r="A605" t="s">
        <v>965</v>
      </c>
      <c r="B605" t="s">
        <v>706</v>
      </c>
      <c r="C605" t="s">
        <v>263</v>
      </c>
      <c r="D605">
        <v>9999999999999990</v>
      </c>
    </row>
    <row r="606" spans="1:4" x14ac:dyDescent="0.2">
      <c r="A606" t="s">
        <v>1054</v>
      </c>
      <c r="B606" t="s">
        <v>293</v>
      </c>
      <c r="C606" t="s">
        <v>294</v>
      </c>
    </row>
    <row r="607" spans="1:4" x14ac:dyDescent="0.2">
      <c r="A607" t="s">
        <v>1005</v>
      </c>
      <c r="B607" t="s">
        <v>259</v>
      </c>
      <c r="C607" t="s">
        <v>265</v>
      </c>
    </row>
    <row r="608" spans="1:4" x14ac:dyDescent="0.2">
      <c r="A608" t="s">
        <v>1055</v>
      </c>
      <c r="B608" t="s">
        <v>448</v>
      </c>
      <c r="C608" t="s">
        <v>449</v>
      </c>
    </row>
    <row r="609" spans="1:4" x14ac:dyDescent="0.2">
      <c r="A609" t="s">
        <v>1056</v>
      </c>
      <c r="B609" t="s">
        <v>262</v>
      </c>
      <c r="C609" t="s">
        <v>263</v>
      </c>
      <c r="D609">
        <v>99</v>
      </c>
    </row>
    <row r="610" spans="1:4" x14ac:dyDescent="0.2">
      <c r="A610" t="s">
        <v>1057</v>
      </c>
      <c r="B610" t="s">
        <v>262</v>
      </c>
      <c r="C610" t="s">
        <v>284</v>
      </c>
    </row>
    <row r="611" spans="1:4" x14ac:dyDescent="0.2">
      <c r="A611" t="s">
        <v>161</v>
      </c>
      <c r="B611" t="s">
        <v>259</v>
      </c>
      <c r="C611" t="s">
        <v>263</v>
      </c>
      <c r="D611" t="s">
        <v>260</v>
      </c>
    </row>
    <row r="612" spans="1:4" x14ac:dyDescent="0.2">
      <c r="A612" t="s">
        <v>1058</v>
      </c>
      <c r="B612" t="s">
        <v>262</v>
      </c>
      <c r="C612" t="s">
        <v>284</v>
      </c>
    </row>
    <row r="613" spans="1:4" x14ac:dyDescent="0.2">
      <c r="A613" t="s">
        <v>1059</v>
      </c>
      <c r="B613" t="s">
        <v>259</v>
      </c>
      <c r="C613" t="s">
        <v>265</v>
      </c>
    </row>
    <row r="614" spans="1:4" x14ac:dyDescent="0.2">
      <c r="A614" t="s">
        <v>1060</v>
      </c>
      <c r="B614" t="s">
        <v>259</v>
      </c>
      <c r="C614" t="s">
        <v>275</v>
      </c>
    </row>
    <row r="615" spans="1:4" x14ac:dyDescent="0.2">
      <c r="A615" t="s">
        <v>1061</v>
      </c>
      <c r="B615" t="s">
        <v>262</v>
      </c>
      <c r="C615">
        <v>9</v>
      </c>
    </row>
    <row r="616" spans="1:4" x14ac:dyDescent="0.2">
      <c r="A616" t="s">
        <v>1062</v>
      </c>
      <c r="B616" t="s">
        <v>262</v>
      </c>
      <c r="C616">
        <v>9</v>
      </c>
    </row>
    <row r="617" spans="1:4" x14ac:dyDescent="0.2">
      <c r="A617" t="s">
        <v>42</v>
      </c>
      <c r="B617" t="s">
        <v>262</v>
      </c>
      <c r="C617" t="s">
        <v>363</v>
      </c>
    </row>
    <row r="618" spans="1:4" x14ac:dyDescent="0.2">
      <c r="A618" t="s">
        <v>1063</v>
      </c>
      <c r="B618" t="s">
        <v>259</v>
      </c>
      <c r="C618" t="s">
        <v>265</v>
      </c>
    </row>
    <row r="619" spans="1:4" x14ac:dyDescent="0.2">
      <c r="A619" t="s">
        <v>1064</v>
      </c>
      <c r="B619" t="s">
        <v>259</v>
      </c>
      <c r="C619" t="s">
        <v>265</v>
      </c>
    </row>
    <row r="620" spans="1:4" x14ac:dyDescent="0.2">
      <c r="A620" t="s">
        <v>55</v>
      </c>
      <c r="B620" t="s">
        <v>259</v>
      </c>
      <c r="C620" t="s">
        <v>260</v>
      </c>
    </row>
    <row r="621" spans="1:4" x14ac:dyDescent="0.2">
      <c r="A621" t="s">
        <v>1006</v>
      </c>
      <c r="B621" t="s">
        <v>259</v>
      </c>
      <c r="C621" t="s">
        <v>263</v>
      </c>
      <c r="D621" t="s">
        <v>409</v>
      </c>
    </row>
    <row r="622" spans="1:4" x14ac:dyDescent="0.2">
      <c r="A622" t="s">
        <v>1007</v>
      </c>
      <c r="B622" t="s">
        <v>448</v>
      </c>
      <c r="C622" t="s">
        <v>770</v>
      </c>
    </row>
    <row r="623" spans="1:4" x14ac:dyDescent="0.2">
      <c r="A623" t="s">
        <v>1065</v>
      </c>
      <c r="B623" t="s">
        <v>448</v>
      </c>
      <c r="C623" t="s">
        <v>449</v>
      </c>
    </row>
    <row r="624" spans="1:4" x14ac:dyDescent="0.2">
      <c r="A624" t="s">
        <v>1008</v>
      </c>
      <c r="B624" t="s">
        <v>448</v>
      </c>
      <c r="C624" t="s">
        <v>770</v>
      </c>
    </row>
    <row r="625" spans="1:4" x14ac:dyDescent="0.2">
      <c r="A625" t="s">
        <v>1009</v>
      </c>
      <c r="B625" t="s">
        <v>448</v>
      </c>
      <c r="C625" t="s">
        <v>770</v>
      </c>
    </row>
    <row r="626" spans="1:4" x14ac:dyDescent="0.2">
      <c r="A626" t="s">
        <v>984</v>
      </c>
      <c r="B626" t="s">
        <v>262</v>
      </c>
      <c r="C626" t="s">
        <v>1066</v>
      </c>
    </row>
    <row r="627" spans="1:4" x14ac:dyDescent="0.2">
      <c r="A627" t="s">
        <v>589</v>
      </c>
      <c r="B627" t="s">
        <v>262</v>
      </c>
      <c r="C627" t="s">
        <v>284</v>
      </c>
    </row>
    <row r="628" spans="1:4" x14ac:dyDescent="0.2">
      <c r="A628" t="s">
        <v>320</v>
      </c>
      <c r="B628" t="s">
        <v>259</v>
      </c>
      <c r="C628" t="s">
        <v>265</v>
      </c>
    </row>
    <row r="629" spans="1:4" x14ac:dyDescent="0.2">
      <c r="A629" t="s">
        <v>196</v>
      </c>
      <c r="B629" t="s">
        <v>259</v>
      </c>
      <c r="C629" t="s">
        <v>260</v>
      </c>
    </row>
    <row r="630" spans="1:4" x14ac:dyDescent="0.2">
      <c r="A630" t="s">
        <v>1067</v>
      </c>
      <c r="B630" t="s">
        <v>259</v>
      </c>
      <c r="C630" t="s">
        <v>267</v>
      </c>
    </row>
    <row r="631" spans="1:4" x14ac:dyDescent="0.2">
      <c r="A631" t="s">
        <v>200</v>
      </c>
      <c r="B631" t="s">
        <v>259</v>
      </c>
      <c r="C631" t="s">
        <v>260</v>
      </c>
    </row>
    <row r="632" spans="1:4" x14ac:dyDescent="0.2">
      <c r="A632" t="s">
        <v>1068</v>
      </c>
      <c r="B632" t="s">
        <v>259</v>
      </c>
      <c r="C632" t="s">
        <v>260</v>
      </c>
    </row>
    <row r="633" spans="1:4" x14ac:dyDescent="0.2">
      <c r="A633" t="s">
        <v>203</v>
      </c>
      <c r="B633" t="s">
        <v>259</v>
      </c>
      <c r="C633" t="s">
        <v>260</v>
      </c>
    </row>
    <row r="634" spans="1:4" x14ac:dyDescent="0.2">
      <c r="A634" t="s">
        <v>1069</v>
      </c>
      <c r="B634" t="s">
        <v>259</v>
      </c>
      <c r="C634" t="s">
        <v>263</v>
      </c>
      <c r="D634" t="s">
        <v>260</v>
      </c>
    </row>
    <row r="635" spans="1:4" x14ac:dyDescent="0.2">
      <c r="A635" t="s">
        <v>1070</v>
      </c>
      <c r="B635" t="s">
        <v>259</v>
      </c>
      <c r="C635" t="s">
        <v>260</v>
      </c>
    </row>
    <row r="636" spans="1:4" x14ac:dyDescent="0.2">
      <c r="A636" t="s">
        <v>1071</v>
      </c>
      <c r="B636" t="s">
        <v>259</v>
      </c>
      <c r="C636" t="s">
        <v>369</v>
      </c>
      <c r="D636" t="s">
        <v>591</v>
      </c>
    </row>
    <row r="637" spans="1:4" x14ac:dyDescent="0.2">
      <c r="A637" t="s">
        <v>1010</v>
      </c>
      <c r="B637" t="s">
        <v>259</v>
      </c>
      <c r="C637" t="s">
        <v>689</v>
      </c>
    </row>
    <row r="638" spans="1:4" x14ac:dyDescent="0.2">
      <c r="A638" t="s">
        <v>1072</v>
      </c>
      <c r="B638" t="s">
        <v>262</v>
      </c>
      <c r="C638">
        <v>9</v>
      </c>
    </row>
    <row r="639" spans="1:4" x14ac:dyDescent="0.2">
      <c r="A639" t="s">
        <v>1073</v>
      </c>
      <c r="B639" t="s">
        <v>448</v>
      </c>
      <c r="C639" t="s">
        <v>1074</v>
      </c>
    </row>
    <row r="640" spans="1:4" x14ac:dyDescent="0.2">
      <c r="A640" t="s">
        <v>1011</v>
      </c>
      <c r="B640" t="s">
        <v>259</v>
      </c>
      <c r="C640" t="s">
        <v>263</v>
      </c>
      <c r="D640" t="s">
        <v>267</v>
      </c>
    </row>
    <row r="641" spans="1:6" x14ac:dyDescent="0.2">
      <c r="A641" t="s">
        <v>1075</v>
      </c>
      <c r="B641" t="s">
        <v>293</v>
      </c>
      <c r="C641" t="s">
        <v>294</v>
      </c>
    </row>
    <row r="642" spans="1:6" x14ac:dyDescent="0.2">
      <c r="A642" t="s">
        <v>1076</v>
      </c>
      <c r="B642" t="s">
        <v>259</v>
      </c>
      <c r="C642" t="s">
        <v>260</v>
      </c>
    </row>
    <row r="643" spans="1:6" x14ac:dyDescent="0.2">
      <c r="A643" t="s">
        <v>1077</v>
      </c>
      <c r="B643" t="s">
        <v>448</v>
      </c>
      <c r="C643" t="s">
        <v>770</v>
      </c>
    </row>
    <row r="644" spans="1:6" x14ac:dyDescent="0.2">
      <c r="A644" t="s">
        <v>1078</v>
      </c>
      <c r="B644" t="s">
        <v>259</v>
      </c>
      <c r="C644" t="s">
        <v>265</v>
      </c>
    </row>
    <row r="645" spans="1:6" x14ac:dyDescent="0.2">
      <c r="A645" t="s">
        <v>740</v>
      </c>
      <c r="B645" t="s">
        <v>448</v>
      </c>
      <c r="C645" t="s">
        <v>1079</v>
      </c>
    </row>
    <row r="646" spans="1:6" x14ac:dyDescent="0.2">
      <c r="A646" t="s">
        <v>1080</v>
      </c>
      <c r="B646" t="s">
        <v>262</v>
      </c>
      <c r="C646">
        <v>9</v>
      </c>
    </row>
    <row r="647" spans="1:6" hidden="1" x14ac:dyDescent="0.2"/>
    <row r="648" spans="1:6" hidden="1" x14ac:dyDescent="0.2">
      <c r="A648" t="s">
        <v>240</v>
      </c>
      <c r="B648" t="s">
        <v>128</v>
      </c>
    </row>
    <row r="649" spans="1:6" hidden="1" x14ac:dyDescent="0.2"/>
    <row r="650" spans="1:6" hidden="1" x14ac:dyDescent="0.2">
      <c r="A650" t="s">
        <v>248</v>
      </c>
      <c r="B650" t="s">
        <v>249</v>
      </c>
      <c r="C650" t="s">
        <v>250</v>
      </c>
      <c r="D650" t="s">
        <v>251</v>
      </c>
      <c r="E650" t="s">
        <v>252</v>
      </c>
      <c r="F650" t="s">
        <v>253</v>
      </c>
    </row>
    <row r="651" spans="1:6" hidden="1" x14ac:dyDescent="0.2">
      <c r="A651" t="s">
        <v>254</v>
      </c>
      <c r="B651" t="s">
        <v>255</v>
      </c>
      <c r="C651" t="s">
        <v>256</v>
      </c>
      <c r="D651" t="s">
        <v>257</v>
      </c>
    </row>
    <row r="652" spans="1:6" x14ac:dyDescent="0.2">
      <c r="A652" t="s">
        <v>1081</v>
      </c>
      <c r="B652" t="s">
        <v>293</v>
      </c>
      <c r="C652" t="s">
        <v>294</v>
      </c>
    </row>
    <row r="653" spans="1:6" x14ac:dyDescent="0.2">
      <c r="A653" t="s">
        <v>289</v>
      </c>
      <c r="B653" t="s">
        <v>262</v>
      </c>
      <c r="C653" t="s">
        <v>290</v>
      </c>
      <c r="D653" t="s">
        <v>291</v>
      </c>
    </row>
    <row r="654" spans="1:6" x14ac:dyDescent="0.2">
      <c r="A654" t="s">
        <v>529</v>
      </c>
      <c r="B654" t="s">
        <v>259</v>
      </c>
      <c r="C654" t="s">
        <v>263</v>
      </c>
      <c r="D654" t="s">
        <v>265</v>
      </c>
    </row>
    <row r="655" spans="1:6" x14ac:dyDescent="0.2">
      <c r="A655" t="s">
        <v>696</v>
      </c>
      <c r="B655" t="s">
        <v>259</v>
      </c>
      <c r="C655" t="s">
        <v>263</v>
      </c>
      <c r="D655" t="s">
        <v>265</v>
      </c>
    </row>
    <row r="656" spans="1:6" hidden="1" x14ac:dyDescent="0.2"/>
    <row r="657" spans="1:6" hidden="1" x14ac:dyDescent="0.2">
      <c r="A657" t="s">
        <v>240</v>
      </c>
      <c r="B657" t="s">
        <v>129</v>
      </c>
    </row>
    <row r="658" spans="1:6" hidden="1" x14ac:dyDescent="0.2"/>
    <row r="659" spans="1:6" hidden="1" x14ac:dyDescent="0.2">
      <c r="A659" t="s">
        <v>248</v>
      </c>
      <c r="B659" t="s">
        <v>249</v>
      </c>
      <c r="C659" t="s">
        <v>250</v>
      </c>
      <c r="D659" t="s">
        <v>251</v>
      </c>
      <c r="E659" t="s">
        <v>252</v>
      </c>
      <c r="F659" t="s">
        <v>253</v>
      </c>
    </row>
    <row r="660" spans="1:6" hidden="1" x14ac:dyDescent="0.2">
      <c r="A660" t="s">
        <v>254</v>
      </c>
      <c r="B660" t="s">
        <v>255</v>
      </c>
      <c r="C660" t="s">
        <v>256</v>
      </c>
      <c r="D660" t="s">
        <v>257</v>
      </c>
    </row>
    <row r="661" spans="1:6" x14ac:dyDescent="0.2">
      <c r="A661" t="s">
        <v>595</v>
      </c>
      <c r="B661" t="s">
        <v>262</v>
      </c>
      <c r="C661" t="s">
        <v>263</v>
      </c>
      <c r="D661" t="s">
        <v>431</v>
      </c>
    </row>
    <row r="662" spans="1:6" x14ac:dyDescent="0.2">
      <c r="A662" t="s">
        <v>1034</v>
      </c>
      <c r="B662" t="s">
        <v>448</v>
      </c>
      <c r="C662" t="s">
        <v>449</v>
      </c>
    </row>
    <row r="663" spans="1:6" x14ac:dyDescent="0.2">
      <c r="A663" t="s">
        <v>288</v>
      </c>
      <c r="B663" t="s">
        <v>259</v>
      </c>
      <c r="C663" t="s">
        <v>263</v>
      </c>
      <c r="D663" t="s">
        <v>260</v>
      </c>
    </row>
    <row r="664" spans="1:6" x14ac:dyDescent="0.2">
      <c r="A664" t="s">
        <v>1042</v>
      </c>
      <c r="B664" t="s">
        <v>331</v>
      </c>
      <c r="C664" t="s">
        <v>336</v>
      </c>
    </row>
    <row r="665" spans="1:6" x14ac:dyDescent="0.2">
      <c r="A665" t="s">
        <v>1082</v>
      </c>
      <c r="B665" t="s">
        <v>286</v>
      </c>
      <c r="C665" t="s">
        <v>287</v>
      </c>
    </row>
    <row r="666" spans="1:6" x14ac:dyDescent="0.2">
      <c r="A666" t="s">
        <v>1083</v>
      </c>
      <c r="B666" t="s">
        <v>293</v>
      </c>
      <c r="C666" t="s">
        <v>270</v>
      </c>
    </row>
    <row r="667" spans="1:6" x14ac:dyDescent="0.2">
      <c r="A667" t="s">
        <v>627</v>
      </c>
      <c r="B667" t="s">
        <v>448</v>
      </c>
      <c r="C667" t="s">
        <v>449</v>
      </c>
    </row>
    <row r="668" spans="1:6" x14ac:dyDescent="0.2">
      <c r="A668" t="s">
        <v>289</v>
      </c>
      <c r="B668" t="s">
        <v>262</v>
      </c>
      <c r="C668" t="s">
        <v>290</v>
      </c>
      <c r="D668" t="s">
        <v>349</v>
      </c>
    </row>
    <row r="669" spans="1:6" x14ac:dyDescent="0.2">
      <c r="A669" t="s">
        <v>1084</v>
      </c>
      <c r="B669" t="s">
        <v>259</v>
      </c>
      <c r="C669" t="s">
        <v>263</v>
      </c>
      <c r="D669" t="s">
        <v>302</v>
      </c>
    </row>
    <row r="670" spans="1:6" x14ac:dyDescent="0.2">
      <c r="A670" t="s">
        <v>1085</v>
      </c>
      <c r="B670" t="s">
        <v>293</v>
      </c>
      <c r="C670" t="s">
        <v>294</v>
      </c>
    </row>
    <row r="671" spans="1:6" x14ac:dyDescent="0.2">
      <c r="A671" t="s">
        <v>1086</v>
      </c>
      <c r="B671" t="s">
        <v>262</v>
      </c>
      <c r="C671" t="s">
        <v>263</v>
      </c>
      <c r="D671" t="s">
        <v>431</v>
      </c>
    </row>
    <row r="672" spans="1:6" x14ac:dyDescent="0.2">
      <c r="A672" t="s">
        <v>398</v>
      </c>
      <c r="B672" t="s">
        <v>259</v>
      </c>
      <c r="C672" t="s">
        <v>265</v>
      </c>
    </row>
    <row r="673" spans="1:6" x14ac:dyDescent="0.2">
      <c r="A673" t="s">
        <v>1087</v>
      </c>
      <c r="B673" t="s">
        <v>293</v>
      </c>
      <c r="C673" t="s">
        <v>270</v>
      </c>
    </row>
    <row r="674" spans="1:6" x14ac:dyDescent="0.2">
      <c r="A674" t="s">
        <v>1088</v>
      </c>
      <c r="B674" t="s">
        <v>262</v>
      </c>
      <c r="C674" t="s">
        <v>263</v>
      </c>
      <c r="D674" t="s">
        <v>349</v>
      </c>
    </row>
    <row r="675" spans="1:6" x14ac:dyDescent="0.2">
      <c r="A675" t="s">
        <v>1089</v>
      </c>
      <c r="B675" t="s">
        <v>293</v>
      </c>
      <c r="C675" t="s">
        <v>270</v>
      </c>
    </row>
    <row r="676" spans="1:6" x14ac:dyDescent="0.2">
      <c r="A676" t="s">
        <v>1090</v>
      </c>
      <c r="B676" t="s">
        <v>259</v>
      </c>
      <c r="C676" t="s">
        <v>265</v>
      </c>
    </row>
    <row r="677" spans="1:6" x14ac:dyDescent="0.2">
      <c r="A677" t="s">
        <v>1091</v>
      </c>
      <c r="B677" t="s">
        <v>293</v>
      </c>
      <c r="C677" t="s">
        <v>270</v>
      </c>
    </row>
    <row r="678" spans="1:6" x14ac:dyDescent="0.2">
      <c r="A678" t="s">
        <v>445</v>
      </c>
      <c r="B678" t="s">
        <v>293</v>
      </c>
      <c r="C678" t="s">
        <v>270</v>
      </c>
    </row>
    <row r="679" spans="1:6" x14ac:dyDescent="0.2">
      <c r="A679" t="s">
        <v>446</v>
      </c>
      <c r="B679" t="s">
        <v>293</v>
      </c>
      <c r="C679" t="s">
        <v>263</v>
      </c>
      <c r="D679" t="s">
        <v>270</v>
      </c>
    </row>
    <row r="680" spans="1:6" hidden="1" x14ac:dyDescent="0.2"/>
    <row r="681" spans="1:6" hidden="1" x14ac:dyDescent="0.2">
      <c r="A681" t="s">
        <v>240</v>
      </c>
      <c r="B681" t="s">
        <v>130</v>
      </c>
    </row>
    <row r="682" spans="1:6" hidden="1" x14ac:dyDescent="0.2"/>
    <row r="683" spans="1:6" hidden="1" x14ac:dyDescent="0.2">
      <c r="A683" t="s">
        <v>248</v>
      </c>
      <c r="B683" t="s">
        <v>249</v>
      </c>
      <c r="C683" t="s">
        <v>250</v>
      </c>
      <c r="D683" t="s">
        <v>251</v>
      </c>
      <c r="E683" t="s">
        <v>252</v>
      </c>
      <c r="F683" t="s">
        <v>253</v>
      </c>
    </row>
    <row r="684" spans="1:6" hidden="1" x14ac:dyDescent="0.2">
      <c r="A684" t="s">
        <v>254</v>
      </c>
      <c r="B684" t="s">
        <v>255</v>
      </c>
      <c r="C684" t="s">
        <v>256</v>
      </c>
      <c r="D684" t="s">
        <v>257</v>
      </c>
    </row>
    <row r="685" spans="1:6" x14ac:dyDescent="0.2">
      <c r="A685" t="s">
        <v>289</v>
      </c>
      <c r="B685" t="s">
        <v>262</v>
      </c>
      <c r="C685" t="s">
        <v>263</v>
      </c>
      <c r="D685" t="s">
        <v>349</v>
      </c>
    </row>
    <row r="686" spans="1:6" x14ac:dyDescent="0.2">
      <c r="A686" t="s">
        <v>1092</v>
      </c>
      <c r="B686" t="s">
        <v>259</v>
      </c>
      <c r="C686" t="s">
        <v>263</v>
      </c>
      <c r="D686" t="s">
        <v>265</v>
      </c>
    </row>
    <row r="687" spans="1:6" x14ac:dyDescent="0.2">
      <c r="A687" t="s">
        <v>445</v>
      </c>
      <c r="B687" t="s">
        <v>293</v>
      </c>
      <c r="C687" t="s">
        <v>270</v>
      </c>
    </row>
    <row r="688" spans="1:6" x14ac:dyDescent="0.2">
      <c r="A688" t="s">
        <v>446</v>
      </c>
      <c r="B688" t="s">
        <v>293</v>
      </c>
      <c r="C688" t="s">
        <v>263</v>
      </c>
      <c r="D688" t="s">
        <v>270</v>
      </c>
    </row>
    <row r="689" spans="1:6" hidden="1" x14ac:dyDescent="0.2"/>
    <row r="690" spans="1:6" hidden="1" x14ac:dyDescent="0.2">
      <c r="A690" t="s">
        <v>240</v>
      </c>
      <c r="B690" t="s">
        <v>131</v>
      </c>
    </row>
    <row r="691" spans="1:6" hidden="1" x14ac:dyDescent="0.2"/>
    <row r="692" spans="1:6" hidden="1" x14ac:dyDescent="0.2">
      <c r="A692" t="s">
        <v>248</v>
      </c>
      <c r="B692" t="s">
        <v>249</v>
      </c>
      <c r="C692" t="s">
        <v>250</v>
      </c>
      <c r="D692" t="s">
        <v>251</v>
      </c>
      <c r="E692" t="s">
        <v>252</v>
      </c>
      <c r="F692" t="s">
        <v>253</v>
      </c>
    </row>
    <row r="693" spans="1:6" hidden="1" x14ac:dyDescent="0.2">
      <c r="A693" t="s">
        <v>254</v>
      </c>
      <c r="B693" t="s">
        <v>255</v>
      </c>
      <c r="C693" t="s">
        <v>256</v>
      </c>
      <c r="D693" t="s">
        <v>257</v>
      </c>
    </row>
    <row r="694" spans="1:6" x14ac:dyDescent="0.2">
      <c r="A694" t="s">
        <v>327</v>
      </c>
      <c r="B694" t="s">
        <v>259</v>
      </c>
      <c r="C694" t="s">
        <v>265</v>
      </c>
    </row>
    <row r="695" spans="1:6" x14ac:dyDescent="0.2">
      <c r="A695" t="s">
        <v>288</v>
      </c>
      <c r="B695" t="s">
        <v>259</v>
      </c>
      <c r="C695" t="s">
        <v>263</v>
      </c>
      <c r="D695" t="s">
        <v>260</v>
      </c>
    </row>
    <row r="696" spans="1:6" x14ac:dyDescent="0.2">
      <c r="A696" t="s">
        <v>1093</v>
      </c>
      <c r="B696" t="s">
        <v>262</v>
      </c>
      <c r="C696">
        <v>9</v>
      </c>
    </row>
    <row r="697" spans="1:6" x14ac:dyDescent="0.2">
      <c r="A697" t="s">
        <v>328</v>
      </c>
      <c r="B697" t="s">
        <v>262</v>
      </c>
      <c r="C697" t="s">
        <v>381</v>
      </c>
    </row>
    <row r="698" spans="1:6" x14ac:dyDescent="0.2">
      <c r="A698" t="s">
        <v>1084</v>
      </c>
      <c r="B698" t="s">
        <v>259</v>
      </c>
      <c r="C698" t="s">
        <v>263</v>
      </c>
      <c r="D698" t="s">
        <v>302</v>
      </c>
    </row>
    <row r="699" spans="1:6" x14ac:dyDescent="0.2">
      <c r="A699" t="s">
        <v>1094</v>
      </c>
      <c r="B699" t="s">
        <v>259</v>
      </c>
      <c r="C699" t="s">
        <v>425</v>
      </c>
    </row>
    <row r="700" spans="1:6" x14ac:dyDescent="0.2">
      <c r="A700" t="s">
        <v>1095</v>
      </c>
      <c r="B700" t="s">
        <v>259</v>
      </c>
      <c r="C700" t="s">
        <v>302</v>
      </c>
    </row>
    <row r="701" spans="1:6" x14ac:dyDescent="0.2">
      <c r="A701" t="s">
        <v>1096</v>
      </c>
      <c r="B701" t="s">
        <v>259</v>
      </c>
      <c r="C701" t="s">
        <v>263</v>
      </c>
      <c r="D701" t="s">
        <v>260</v>
      </c>
    </row>
    <row r="702" spans="1:6" x14ac:dyDescent="0.2">
      <c r="A702" t="s">
        <v>1097</v>
      </c>
      <c r="B702" t="s">
        <v>262</v>
      </c>
      <c r="C702" t="s">
        <v>363</v>
      </c>
    </row>
    <row r="703" spans="1:6" x14ac:dyDescent="0.2">
      <c r="A703" t="s">
        <v>1098</v>
      </c>
      <c r="B703" t="s">
        <v>262</v>
      </c>
      <c r="C703">
        <v>9</v>
      </c>
    </row>
    <row r="704" spans="1:6" x14ac:dyDescent="0.2">
      <c r="A704" t="s">
        <v>1099</v>
      </c>
      <c r="B704" t="s">
        <v>262</v>
      </c>
      <c r="C704" t="s">
        <v>284</v>
      </c>
    </row>
    <row r="705" spans="1:3" x14ac:dyDescent="0.2">
      <c r="A705" t="s">
        <v>1100</v>
      </c>
      <c r="B705" t="s">
        <v>262</v>
      </c>
      <c r="C705" t="s">
        <v>284</v>
      </c>
    </row>
    <row r="706" spans="1:3" x14ac:dyDescent="0.2">
      <c r="A706" t="s">
        <v>150</v>
      </c>
      <c r="B706" t="s">
        <v>259</v>
      </c>
      <c r="C706" t="s">
        <v>302</v>
      </c>
    </row>
    <row r="707" spans="1:3" x14ac:dyDescent="0.2">
      <c r="A707" t="s">
        <v>1101</v>
      </c>
      <c r="B707" t="s">
        <v>262</v>
      </c>
      <c r="C707" t="s">
        <v>284</v>
      </c>
    </row>
    <row r="708" spans="1:3" x14ac:dyDescent="0.2">
      <c r="A708" t="s">
        <v>1102</v>
      </c>
      <c r="B708" t="s">
        <v>448</v>
      </c>
      <c r="C708" t="s">
        <v>770</v>
      </c>
    </row>
    <row r="709" spans="1:3" x14ac:dyDescent="0.2">
      <c r="A709" t="s">
        <v>1103</v>
      </c>
      <c r="B709" t="s">
        <v>262</v>
      </c>
      <c r="C709" t="s">
        <v>284</v>
      </c>
    </row>
    <row r="710" spans="1:3" x14ac:dyDescent="0.2">
      <c r="A710" t="s">
        <v>1104</v>
      </c>
      <c r="B710" t="s">
        <v>262</v>
      </c>
      <c r="C710" t="s">
        <v>363</v>
      </c>
    </row>
    <row r="711" spans="1:3" x14ac:dyDescent="0.2">
      <c r="A711" t="s">
        <v>1105</v>
      </c>
      <c r="B711" t="s">
        <v>262</v>
      </c>
      <c r="C711" t="s">
        <v>284</v>
      </c>
    </row>
    <row r="712" spans="1:3" x14ac:dyDescent="0.2">
      <c r="A712" t="s">
        <v>1106</v>
      </c>
      <c r="B712" t="s">
        <v>429</v>
      </c>
      <c r="C712" t="s">
        <v>1107</v>
      </c>
    </row>
    <row r="713" spans="1:3" x14ac:dyDescent="0.2">
      <c r="A713" t="s">
        <v>1108</v>
      </c>
      <c r="B713" t="s">
        <v>429</v>
      </c>
      <c r="C713" t="s">
        <v>1109</v>
      </c>
    </row>
    <row r="714" spans="1:3" x14ac:dyDescent="0.2">
      <c r="A714" t="s">
        <v>1110</v>
      </c>
      <c r="B714" t="s">
        <v>259</v>
      </c>
      <c r="C714" t="s">
        <v>302</v>
      </c>
    </row>
    <row r="715" spans="1:3" x14ac:dyDescent="0.2">
      <c r="A715" t="s">
        <v>1111</v>
      </c>
      <c r="B715" t="s">
        <v>259</v>
      </c>
      <c r="C715" t="s">
        <v>275</v>
      </c>
    </row>
    <row r="716" spans="1:3" x14ac:dyDescent="0.2">
      <c r="A716" t="s">
        <v>1112</v>
      </c>
      <c r="B716" t="s">
        <v>262</v>
      </c>
      <c r="C716">
        <v>9</v>
      </c>
    </row>
    <row r="717" spans="1:3" x14ac:dyDescent="0.2">
      <c r="A717" t="s">
        <v>1113</v>
      </c>
      <c r="B717" t="s">
        <v>259</v>
      </c>
      <c r="C717" t="s">
        <v>265</v>
      </c>
    </row>
    <row r="718" spans="1:3" x14ac:dyDescent="0.2">
      <c r="A718" t="s">
        <v>1114</v>
      </c>
      <c r="B718" t="s">
        <v>262</v>
      </c>
      <c r="C718" t="s">
        <v>284</v>
      </c>
    </row>
    <row r="719" spans="1:3" x14ac:dyDescent="0.2">
      <c r="A719" t="s">
        <v>1115</v>
      </c>
      <c r="B719" t="s">
        <v>259</v>
      </c>
      <c r="C719" t="s">
        <v>302</v>
      </c>
    </row>
    <row r="720" spans="1:3" x14ac:dyDescent="0.2">
      <c r="A720" t="s">
        <v>445</v>
      </c>
      <c r="B720" t="s">
        <v>293</v>
      </c>
      <c r="C720" t="s">
        <v>270</v>
      </c>
    </row>
    <row r="721" spans="1:6" x14ac:dyDescent="0.2">
      <c r="A721" t="s">
        <v>446</v>
      </c>
      <c r="B721" t="s">
        <v>293</v>
      </c>
      <c r="C721" t="s">
        <v>270</v>
      </c>
    </row>
    <row r="722" spans="1:6" x14ac:dyDescent="0.2">
      <c r="A722" t="s">
        <v>1116</v>
      </c>
      <c r="B722" t="s">
        <v>259</v>
      </c>
      <c r="C722" t="s">
        <v>1117</v>
      </c>
    </row>
    <row r="723" spans="1:6" hidden="1" x14ac:dyDescent="0.2"/>
    <row r="724" spans="1:6" hidden="1" x14ac:dyDescent="0.2">
      <c r="A724" t="s">
        <v>240</v>
      </c>
      <c r="B724" t="s">
        <v>132</v>
      </c>
    </row>
    <row r="725" spans="1:6" hidden="1" x14ac:dyDescent="0.2"/>
    <row r="726" spans="1:6" hidden="1" x14ac:dyDescent="0.2">
      <c r="A726" t="s">
        <v>248</v>
      </c>
      <c r="B726" t="s">
        <v>249</v>
      </c>
      <c r="C726" t="s">
        <v>250</v>
      </c>
      <c r="D726" t="s">
        <v>251</v>
      </c>
      <c r="E726" t="s">
        <v>252</v>
      </c>
      <c r="F726" t="s">
        <v>253</v>
      </c>
    </row>
    <row r="727" spans="1:6" hidden="1" x14ac:dyDescent="0.2">
      <c r="A727" t="s">
        <v>254</v>
      </c>
      <c r="B727" t="s">
        <v>255</v>
      </c>
      <c r="C727" t="s">
        <v>256</v>
      </c>
      <c r="D727" t="s">
        <v>257</v>
      </c>
    </row>
    <row r="728" spans="1:6" x14ac:dyDescent="0.2">
      <c r="A728" t="s">
        <v>1118</v>
      </c>
      <c r="B728" t="s">
        <v>259</v>
      </c>
      <c r="C728" t="s">
        <v>267</v>
      </c>
    </row>
    <row r="729" spans="1:6" x14ac:dyDescent="0.2">
      <c r="A729" t="s">
        <v>288</v>
      </c>
      <c r="B729" t="s">
        <v>259</v>
      </c>
      <c r="C729" t="s">
        <v>263</v>
      </c>
      <c r="D729" t="s">
        <v>260</v>
      </c>
    </row>
    <row r="730" spans="1:6" x14ac:dyDescent="0.2">
      <c r="A730" t="s">
        <v>1119</v>
      </c>
      <c r="B730" t="s">
        <v>259</v>
      </c>
      <c r="C730" t="s">
        <v>265</v>
      </c>
    </row>
    <row r="731" spans="1:6" x14ac:dyDescent="0.2">
      <c r="A731" t="s">
        <v>1042</v>
      </c>
      <c r="B731" t="s">
        <v>331</v>
      </c>
      <c r="C731" t="s">
        <v>263</v>
      </c>
      <c r="D731" t="s">
        <v>336</v>
      </c>
    </row>
    <row r="732" spans="1:6" x14ac:dyDescent="0.2">
      <c r="A732" t="s">
        <v>1120</v>
      </c>
      <c r="B732" t="s">
        <v>262</v>
      </c>
      <c r="C732" t="s">
        <v>363</v>
      </c>
    </row>
    <row r="733" spans="1:6" x14ac:dyDescent="0.2">
      <c r="A733" t="s">
        <v>1121</v>
      </c>
      <c r="B733" t="s">
        <v>262</v>
      </c>
      <c r="C733">
        <v>9</v>
      </c>
    </row>
    <row r="734" spans="1:6" x14ac:dyDescent="0.2">
      <c r="A734" t="s">
        <v>1047</v>
      </c>
      <c r="B734" t="s">
        <v>259</v>
      </c>
      <c r="C734" t="s">
        <v>263</v>
      </c>
      <c r="D734" t="s">
        <v>302</v>
      </c>
    </row>
    <row r="735" spans="1:6" x14ac:dyDescent="0.2">
      <c r="A735" t="s">
        <v>292</v>
      </c>
      <c r="B735" t="s">
        <v>293</v>
      </c>
      <c r="C735" t="s">
        <v>294</v>
      </c>
    </row>
    <row r="736" spans="1:6" x14ac:dyDescent="0.2">
      <c r="A736" t="s">
        <v>1122</v>
      </c>
      <c r="B736" t="s">
        <v>331</v>
      </c>
      <c r="C736" t="s">
        <v>373</v>
      </c>
    </row>
    <row r="737" spans="1:6" x14ac:dyDescent="0.2">
      <c r="A737" t="s">
        <v>1123</v>
      </c>
      <c r="B737" t="s">
        <v>331</v>
      </c>
      <c r="C737" t="s">
        <v>1124</v>
      </c>
    </row>
    <row r="738" spans="1:6" x14ac:dyDescent="0.2">
      <c r="A738" t="s">
        <v>297</v>
      </c>
      <c r="B738" t="s">
        <v>293</v>
      </c>
      <c r="C738" t="s">
        <v>263</v>
      </c>
      <c r="D738" t="s">
        <v>294</v>
      </c>
    </row>
    <row r="739" spans="1:6" hidden="1" x14ac:dyDescent="0.2"/>
    <row r="740" spans="1:6" hidden="1" x14ac:dyDescent="0.2">
      <c r="A740" t="s">
        <v>240</v>
      </c>
      <c r="B740" t="s">
        <v>133</v>
      </c>
    </row>
    <row r="741" spans="1:6" hidden="1" x14ac:dyDescent="0.2"/>
    <row r="742" spans="1:6" hidden="1" x14ac:dyDescent="0.2">
      <c r="A742" t="s">
        <v>248</v>
      </c>
      <c r="B742" t="s">
        <v>249</v>
      </c>
      <c r="C742" t="s">
        <v>250</v>
      </c>
      <c r="D742" t="s">
        <v>251</v>
      </c>
      <c r="E742" t="s">
        <v>252</v>
      </c>
      <c r="F742" t="s">
        <v>253</v>
      </c>
    </row>
    <row r="743" spans="1:6" hidden="1" x14ac:dyDescent="0.2">
      <c r="A743" t="s">
        <v>254</v>
      </c>
      <c r="B743" t="s">
        <v>255</v>
      </c>
      <c r="C743" t="s">
        <v>256</v>
      </c>
      <c r="D743" t="s">
        <v>257</v>
      </c>
    </row>
    <row r="744" spans="1:6" x14ac:dyDescent="0.2">
      <c r="A744" t="s">
        <v>1125</v>
      </c>
      <c r="B744" t="s">
        <v>429</v>
      </c>
      <c r="C744" t="s">
        <v>1107</v>
      </c>
    </row>
    <row r="745" spans="1:6" x14ac:dyDescent="0.2">
      <c r="A745" t="s">
        <v>1126</v>
      </c>
      <c r="B745" t="s">
        <v>259</v>
      </c>
      <c r="C745" t="s">
        <v>265</v>
      </c>
    </row>
    <row r="746" spans="1:6" x14ac:dyDescent="0.2">
      <c r="A746" t="s">
        <v>447</v>
      </c>
      <c r="B746" t="s">
        <v>448</v>
      </c>
      <c r="C746" t="s">
        <v>449</v>
      </c>
    </row>
    <row r="747" spans="1:6" x14ac:dyDescent="0.2">
      <c r="A747" t="s">
        <v>288</v>
      </c>
      <c r="B747" t="s">
        <v>259</v>
      </c>
      <c r="C747" t="s">
        <v>263</v>
      </c>
      <c r="D747" t="s">
        <v>260</v>
      </c>
    </row>
    <row r="748" spans="1:6" x14ac:dyDescent="0.2">
      <c r="A748" t="s">
        <v>560</v>
      </c>
      <c r="B748" t="s">
        <v>259</v>
      </c>
      <c r="C748" t="s">
        <v>302</v>
      </c>
    </row>
    <row r="749" spans="1:6" x14ac:dyDescent="0.2">
      <c r="A749" t="s">
        <v>1082</v>
      </c>
      <c r="B749" t="s">
        <v>286</v>
      </c>
      <c r="C749" t="s">
        <v>287</v>
      </c>
    </row>
    <row r="750" spans="1:6" x14ac:dyDescent="0.2">
      <c r="A750" t="s">
        <v>1083</v>
      </c>
      <c r="B750" t="s">
        <v>293</v>
      </c>
      <c r="C750" t="s">
        <v>294</v>
      </c>
    </row>
    <row r="751" spans="1:6" x14ac:dyDescent="0.2">
      <c r="A751" t="s">
        <v>627</v>
      </c>
      <c r="B751" t="s">
        <v>448</v>
      </c>
      <c r="C751" t="s">
        <v>449</v>
      </c>
    </row>
    <row r="752" spans="1:6" x14ac:dyDescent="0.2">
      <c r="A752" t="s">
        <v>1084</v>
      </c>
      <c r="B752" t="s">
        <v>259</v>
      </c>
      <c r="C752" t="s">
        <v>263</v>
      </c>
      <c r="D752" t="s">
        <v>302</v>
      </c>
    </row>
    <row r="753" spans="1:4" x14ac:dyDescent="0.2">
      <c r="A753" t="s">
        <v>1085</v>
      </c>
      <c r="B753" t="s">
        <v>293</v>
      </c>
      <c r="C753" t="s">
        <v>294</v>
      </c>
    </row>
    <row r="754" spans="1:4" x14ac:dyDescent="0.2">
      <c r="A754" t="s">
        <v>965</v>
      </c>
      <c r="B754" t="s">
        <v>706</v>
      </c>
      <c r="C754" t="s">
        <v>263</v>
      </c>
      <c r="D754">
        <v>9999999999999990</v>
      </c>
    </row>
    <row r="755" spans="1:4" x14ac:dyDescent="0.2">
      <c r="A755" t="s">
        <v>1104</v>
      </c>
      <c r="B755" t="s">
        <v>262</v>
      </c>
      <c r="C755" t="s">
        <v>363</v>
      </c>
    </row>
    <row r="756" spans="1:4" x14ac:dyDescent="0.2">
      <c r="A756" t="s">
        <v>1127</v>
      </c>
      <c r="B756" t="s">
        <v>262</v>
      </c>
      <c r="C756" t="s">
        <v>378</v>
      </c>
    </row>
    <row r="757" spans="1:4" x14ac:dyDescent="0.2">
      <c r="A757" t="s">
        <v>1086</v>
      </c>
      <c r="B757" t="s">
        <v>262</v>
      </c>
      <c r="C757" t="s">
        <v>263</v>
      </c>
      <c r="D757" t="s">
        <v>431</v>
      </c>
    </row>
    <row r="758" spans="1:4" x14ac:dyDescent="0.2">
      <c r="A758" t="s">
        <v>720</v>
      </c>
      <c r="B758" t="s">
        <v>262</v>
      </c>
      <c r="C758" t="s">
        <v>290</v>
      </c>
      <c r="D758" t="s">
        <v>349</v>
      </c>
    </row>
    <row r="759" spans="1:4" x14ac:dyDescent="0.2">
      <c r="A759" t="s">
        <v>398</v>
      </c>
      <c r="B759" t="s">
        <v>259</v>
      </c>
      <c r="C759" t="s">
        <v>265</v>
      </c>
    </row>
    <row r="760" spans="1:4" x14ac:dyDescent="0.2">
      <c r="A760" t="s">
        <v>933</v>
      </c>
      <c r="B760" t="s">
        <v>331</v>
      </c>
      <c r="C760" t="s">
        <v>334</v>
      </c>
    </row>
    <row r="761" spans="1:4" x14ac:dyDescent="0.2">
      <c r="A761" t="s">
        <v>1088</v>
      </c>
      <c r="B761" t="s">
        <v>262</v>
      </c>
      <c r="C761" t="s">
        <v>263</v>
      </c>
      <c r="D761" t="s">
        <v>349</v>
      </c>
    </row>
    <row r="762" spans="1:4" x14ac:dyDescent="0.2">
      <c r="A762" t="s">
        <v>1089</v>
      </c>
      <c r="B762" t="s">
        <v>293</v>
      </c>
      <c r="C762" t="s">
        <v>294</v>
      </c>
    </row>
    <row r="763" spans="1:4" x14ac:dyDescent="0.2">
      <c r="A763" t="s">
        <v>975</v>
      </c>
      <c r="B763" t="s">
        <v>429</v>
      </c>
      <c r="C763" t="s">
        <v>1107</v>
      </c>
    </row>
    <row r="764" spans="1:4" x14ac:dyDescent="0.2">
      <c r="A764" t="s">
        <v>1091</v>
      </c>
      <c r="B764" t="s">
        <v>293</v>
      </c>
      <c r="C764" t="s">
        <v>294</v>
      </c>
    </row>
    <row r="765" spans="1:4" x14ac:dyDescent="0.2">
      <c r="A765" t="s">
        <v>445</v>
      </c>
      <c r="B765" t="s">
        <v>293</v>
      </c>
      <c r="C765" t="s">
        <v>270</v>
      </c>
    </row>
    <row r="766" spans="1:4" x14ac:dyDescent="0.2">
      <c r="A766" t="s">
        <v>446</v>
      </c>
      <c r="B766" t="s">
        <v>293</v>
      </c>
      <c r="C766" t="s">
        <v>263</v>
      </c>
      <c r="D766" t="s">
        <v>270</v>
      </c>
    </row>
    <row r="767" spans="1:4" x14ac:dyDescent="0.2">
      <c r="A767" t="s">
        <v>1128</v>
      </c>
      <c r="B767" t="s">
        <v>293</v>
      </c>
      <c r="C767" t="s">
        <v>270</v>
      </c>
    </row>
    <row r="768" spans="1:4" hidden="1" x14ac:dyDescent="0.2"/>
    <row r="769" spans="1:6" hidden="1" x14ac:dyDescent="0.2">
      <c r="A769" t="s">
        <v>240</v>
      </c>
      <c r="B769" t="s">
        <v>134</v>
      </c>
    </row>
    <row r="770" spans="1:6" hidden="1" x14ac:dyDescent="0.2"/>
    <row r="771" spans="1:6" hidden="1" x14ac:dyDescent="0.2">
      <c r="A771" t="s">
        <v>248</v>
      </c>
      <c r="B771" t="s">
        <v>249</v>
      </c>
      <c r="C771" t="s">
        <v>250</v>
      </c>
      <c r="D771" t="s">
        <v>251</v>
      </c>
      <c r="E771" t="s">
        <v>252</v>
      </c>
      <c r="F771" t="s">
        <v>253</v>
      </c>
    </row>
    <row r="772" spans="1:6" hidden="1" x14ac:dyDescent="0.2">
      <c r="A772" t="s">
        <v>254</v>
      </c>
      <c r="B772" t="s">
        <v>255</v>
      </c>
      <c r="C772" t="s">
        <v>256</v>
      </c>
      <c r="D772" t="s">
        <v>257</v>
      </c>
    </row>
    <row r="773" spans="1:6" x14ac:dyDescent="0.2">
      <c r="A773" t="s">
        <v>1129</v>
      </c>
      <c r="B773" t="s">
        <v>262</v>
      </c>
      <c r="C773" t="s">
        <v>263</v>
      </c>
      <c r="D773" t="s">
        <v>291</v>
      </c>
    </row>
    <row r="774" spans="1:6" x14ac:dyDescent="0.2">
      <c r="A774" t="s">
        <v>1130</v>
      </c>
      <c r="B774" t="s">
        <v>262</v>
      </c>
      <c r="C774" t="s">
        <v>263</v>
      </c>
      <c r="D774" t="s">
        <v>291</v>
      </c>
    </row>
    <row r="775" spans="1:6" x14ac:dyDescent="0.2">
      <c r="A775" t="s">
        <v>973</v>
      </c>
      <c r="B775" t="s">
        <v>259</v>
      </c>
      <c r="C775" t="s">
        <v>275</v>
      </c>
    </row>
    <row r="776" spans="1:6" x14ac:dyDescent="0.2">
      <c r="A776" t="s">
        <v>292</v>
      </c>
      <c r="B776" t="s">
        <v>293</v>
      </c>
      <c r="C776" t="s">
        <v>294</v>
      </c>
    </row>
    <row r="777" spans="1:6" x14ac:dyDescent="0.2">
      <c r="A777" t="s">
        <v>205</v>
      </c>
      <c r="B777" t="s">
        <v>259</v>
      </c>
      <c r="C777" t="s">
        <v>263</v>
      </c>
      <c r="D777" t="s">
        <v>972</v>
      </c>
    </row>
    <row r="778" spans="1:6" x14ac:dyDescent="0.2">
      <c r="A778" t="s">
        <v>297</v>
      </c>
      <c r="B778" t="s">
        <v>293</v>
      </c>
      <c r="C778" t="s">
        <v>263</v>
      </c>
      <c r="D778" t="s">
        <v>294</v>
      </c>
    </row>
    <row r="779" spans="1:6" hidden="1" x14ac:dyDescent="0.2"/>
    <row r="780" spans="1:6" hidden="1" x14ac:dyDescent="0.2">
      <c r="A780" t="s">
        <v>240</v>
      </c>
      <c r="B780" t="s">
        <v>135</v>
      </c>
    </row>
    <row r="781" spans="1:6" hidden="1" x14ac:dyDescent="0.2"/>
    <row r="782" spans="1:6" hidden="1" x14ac:dyDescent="0.2">
      <c r="A782" t="s">
        <v>248</v>
      </c>
      <c r="B782" t="s">
        <v>249</v>
      </c>
      <c r="C782" t="s">
        <v>250</v>
      </c>
      <c r="D782" t="s">
        <v>251</v>
      </c>
      <c r="E782" t="s">
        <v>252</v>
      </c>
      <c r="F782" t="s">
        <v>253</v>
      </c>
    </row>
    <row r="783" spans="1:6" hidden="1" x14ac:dyDescent="0.2">
      <c r="A783" t="s">
        <v>254</v>
      </c>
      <c r="B783" t="s">
        <v>255</v>
      </c>
      <c r="C783" t="s">
        <v>256</v>
      </c>
      <c r="D783" t="s">
        <v>257</v>
      </c>
    </row>
    <row r="784" spans="1:6" x14ac:dyDescent="0.2">
      <c r="A784" t="s">
        <v>1130</v>
      </c>
      <c r="B784" t="s">
        <v>262</v>
      </c>
      <c r="C784" t="s">
        <v>263</v>
      </c>
      <c r="D784" t="s">
        <v>291</v>
      </c>
    </row>
    <row r="785" spans="1:6" x14ac:dyDescent="0.2">
      <c r="A785" t="s">
        <v>1131</v>
      </c>
      <c r="B785" t="s">
        <v>262</v>
      </c>
      <c r="C785" t="s">
        <v>263</v>
      </c>
      <c r="D785" t="s">
        <v>291</v>
      </c>
    </row>
    <row r="786" spans="1:6" x14ac:dyDescent="0.2">
      <c r="A786" t="s">
        <v>973</v>
      </c>
      <c r="B786" t="s">
        <v>259</v>
      </c>
      <c r="C786" t="s">
        <v>275</v>
      </c>
    </row>
    <row r="787" spans="1:6" x14ac:dyDescent="0.2">
      <c r="A787" t="s">
        <v>970</v>
      </c>
      <c r="B787" t="s">
        <v>262</v>
      </c>
      <c r="C787" t="s">
        <v>381</v>
      </c>
    </row>
    <row r="788" spans="1:6" x14ac:dyDescent="0.2">
      <c r="A788" t="s">
        <v>292</v>
      </c>
      <c r="B788" t="s">
        <v>293</v>
      </c>
      <c r="C788" t="s">
        <v>294</v>
      </c>
    </row>
    <row r="789" spans="1:6" x14ac:dyDescent="0.2">
      <c r="A789" t="s">
        <v>206</v>
      </c>
      <c r="B789" t="s">
        <v>259</v>
      </c>
      <c r="C789" t="s">
        <v>263</v>
      </c>
      <c r="D789" t="s">
        <v>302</v>
      </c>
    </row>
    <row r="790" spans="1:6" x14ac:dyDescent="0.2">
      <c r="A790" t="s">
        <v>297</v>
      </c>
      <c r="B790" t="s">
        <v>293</v>
      </c>
      <c r="C790" t="s">
        <v>263</v>
      </c>
      <c r="D790" t="s">
        <v>294</v>
      </c>
    </row>
    <row r="791" spans="1:6" hidden="1" x14ac:dyDescent="0.2"/>
    <row r="792" spans="1:6" hidden="1" x14ac:dyDescent="0.2">
      <c r="A792" t="s">
        <v>240</v>
      </c>
      <c r="B792" t="s">
        <v>136</v>
      </c>
    </row>
    <row r="793" spans="1:6" hidden="1" x14ac:dyDescent="0.2"/>
    <row r="794" spans="1:6" hidden="1" x14ac:dyDescent="0.2">
      <c r="A794" t="s">
        <v>248</v>
      </c>
      <c r="B794" t="s">
        <v>249</v>
      </c>
      <c r="C794" t="s">
        <v>250</v>
      </c>
      <c r="D794" t="s">
        <v>251</v>
      </c>
      <c r="E794" t="s">
        <v>252</v>
      </c>
      <c r="F794" t="s">
        <v>253</v>
      </c>
    </row>
    <row r="795" spans="1:6" hidden="1" x14ac:dyDescent="0.2">
      <c r="A795" t="s">
        <v>254</v>
      </c>
      <c r="B795" t="s">
        <v>255</v>
      </c>
      <c r="C795" t="s">
        <v>256</v>
      </c>
      <c r="D795" t="s">
        <v>257</v>
      </c>
    </row>
    <row r="796" spans="1:6" x14ac:dyDescent="0.2">
      <c r="A796" t="s">
        <v>288</v>
      </c>
      <c r="B796" t="s">
        <v>259</v>
      </c>
      <c r="C796" t="s">
        <v>263</v>
      </c>
      <c r="D796" t="s">
        <v>260</v>
      </c>
    </row>
    <row r="797" spans="1:6" x14ac:dyDescent="0.2">
      <c r="A797" t="s">
        <v>1084</v>
      </c>
      <c r="B797" t="s">
        <v>259</v>
      </c>
      <c r="C797" t="s">
        <v>263</v>
      </c>
      <c r="D797" t="s">
        <v>302</v>
      </c>
    </row>
    <row r="798" spans="1:6" x14ac:dyDescent="0.2">
      <c r="A798" t="s">
        <v>1131</v>
      </c>
      <c r="B798" t="s">
        <v>262</v>
      </c>
      <c r="C798" t="s">
        <v>263</v>
      </c>
      <c r="D798" t="s">
        <v>291</v>
      </c>
    </row>
    <row r="799" spans="1:6" x14ac:dyDescent="0.2">
      <c r="A799" t="s">
        <v>292</v>
      </c>
      <c r="B799" t="s">
        <v>293</v>
      </c>
      <c r="C799" t="s">
        <v>294</v>
      </c>
    </row>
    <row r="800" spans="1:6" x14ac:dyDescent="0.2">
      <c r="A800" t="s">
        <v>211</v>
      </c>
      <c r="B800" t="s">
        <v>259</v>
      </c>
      <c r="C800" t="s">
        <v>263</v>
      </c>
      <c r="D800" t="s">
        <v>302</v>
      </c>
    </row>
    <row r="801" spans="1:6" x14ac:dyDescent="0.2">
      <c r="A801" t="s">
        <v>297</v>
      </c>
      <c r="B801" t="s">
        <v>293</v>
      </c>
      <c r="C801" t="s">
        <v>263</v>
      </c>
      <c r="D801" t="s">
        <v>294</v>
      </c>
    </row>
    <row r="802" spans="1:6" hidden="1" x14ac:dyDescent="0.2"/>
    <row r="803" spans="1:6" hidden="1" x14ac:dyDescent="0.2">
      <c r="A803" t="s">
        <v>240</v>
      </c>
      <c r="B803" t="s">
        <v>137</v>
      </c>
    </row>
    <row r="804" spans="1:6" hidden="1" x14ac:dyDescent="0.2"/>
    <row r="805" spans="1:6" hidden="1" x14ac:dyDescent="0.2">
      <c r="A805" t="s">
        <v>248</v>
      </c>
      <c r="B805" t="s">
        <v>249</v>
      </c>
      <c r="C805" t="s">
        <v>250</v>
      </c>
      <c r="D805" t="s">
        <v>251</v>
      </c>
      <c r="E805" t="s">
        <v>252</v>
      </c>
      <c r="F805" t="s">
        <v>253</v>
      </c>
    </row>
    <row r="806" spans="1:6" hidden="1" x14ac:dyDescent="0.2">
      <c r="A806" t="s">
        <v>254</v>
      </c>
      <c r="B806" t="s">
        <v>255</v>
      </c>
      <c r="C806" t="s">
        <v>256</v>
      </c>
      <c r="D806" t="s">
        <v>257</v>
      </c>
    </row>
    <row r="807" spans="1:6" x14ac:dyDescent="0.2">
      <c r="A807" t="s">
        <v>1132</v>
      </c>
      <c r="B807" t="s">
        <v>259</v>
      </c>
      <c r="C807" t="s">
        <v>275</v>
      </c>
    </row>
    <row r="808" spans="1:6" x14ac:dyDescent="0.2">
      <c r="A808" t="s">
        <v>1133</v>
      </c>
      <c r="B808" t="s">
        <v>293</v>
      </c>
      <c r="C808" t="s">
        <v>263</v>
      </c>
      <c r="D808" t="s">
        <v>1134</v>
      </c>
    </row>
    <row r="809" spans="1:6" x14ac:dyDescent="0.2">
      <c r="A809" t="s">
        <v>1135</v>
      </c>
      <c r="B809" t="s">
        <v>262</v>
      </c>
      <c r="C809" t="s">
        <v>343</v>
      </c>
    </row>
    <row r="810" spans="1:6" x14ac:dyDescent="0.2">
      <c r="A810" t="s">
        <v>1136</v>
      </c>
      <c r="B810" t="s">
        <v>259</v>
      </c>
      <c r="C810" t="s">
        <v>267</v>
      </c>
    </row>
    <row r="811" spans="1:6" x14ac:dyDescent="0.2">
      <c r="A811" t="s">
        <v>288</v>
      </c>
      <c r="B811" t="s">
        <v>259</v>
      </c>
      <c r="C811" t="s">
        <v>263</v>
      </c>
      <c r="D811" t="s">
        <v>260</v>
      </c>
    </row>
    <row r="812" spans="1:6" x14ac:dyDescent="0.2">
      <c r="A812" t="s">
        <v>326</v>
      </c>
      <c r="B812" t="s">
        <v>259</v>
      </c>
      <c r="C812" t="s">
        <v>594</v>
      </c>
    </row>
    <row r="813" spans="1:6" x14ac:dyDescent="0.2">
      <c r="A813" t="s">
        <v>289</v>
      </c>
      <c r="B813" t="s">
        <v>262</v>
      </c>
      <c r="C813" t="s">
        <v>263</v>
      </c>
      <c r="D813" t="s">
        <v>1137</v>
      </c>
    </row>
    <row r="814" spans="1:6" x14ac:dyDescent="0.2">
      <c r="A814" t="s">
        <v>1138</v>
      </c>
      <c r="B814" t="s">
        <v>262</v>
      </c>
      <c r="C814">
        <v>9</v>
      </c>
    </row>
    <row r="815" spans="1:6" x14ac:dyDescent="0.2">
      <c r="A815" t="s">
        <v>1139</v>
      </c>
      <c r="B815" t="s">
        <v>259</v>
      </c>
      <c r="C815" t="s">
        <v>267</v>
      </c>
    </row>
    <row r="816" spans="1:6" x14ac:dyDescent="0.2">
      <c r="A816" t="s">
        <v>1140</v>
      </c>
      <c r="B816" t="s">
        <v>259</v>
      </c>
      <c r="C816" t="s">
        <v>267</v>
      </c>
    </row>
    <row r="817" spans="1:6" hidden="1" x14ac:dyDescent="0.2"/>
    <row r="818" spans="1:6" hidden="1" x14ac:dyDescent="0.2">
      <c r="A818" t="s">
        <v>240</v>
      </c>
      <c r="B818" t="s">
        <v>138</v>
      </c>
    </row>
    <row r="819" spans="1:6" hidden="1" x14ac:dyDescent="0.2"/>
    <row r="820" spans="1:6" hidden="1" x14ac:dyDescent="0.2">
      <c r="A820" t="s">
        <v>248</v>
      </c>
      <c r="B820" t="s">
        <v>249</v>
      </c>
      <c r="C820" t="s">
        <v>250</v>
      </c>
      <c r="D820" t="s">
        <v>251</v>
      </c>
      <c r="E820" t="s">
        <v>252</v>
      </c>
      <c r="F820" t="s">
        <v>253</v>
      </c>
    </row>
    <row r="821" spans="1:6" hidden="1" x14ac:dyDescent="0.2">
      <c r="A821" t="s">
        <v>254</v>
      </c>
      <c r="B821" t="s">
        <v>255</v>
      </c>
      <c r="C821" t="s">
        <v>256</v>
      </c>
      <c r="D821" t="s">
        <v>257</v>
      </c>
    </row>
    <row r="822" spans="1:6" x14ac:dyDescent="0.2">
      <c r="A822" t="s">
        <v>288</v>
      </c>
      <c r="B822" t="s">
        <v>259</v>
      </c>
      <c r="C822" t="s">
        <v>263</v>
      </c>
      <c r="D822" t="s">
        <v>260</v>
      </c>
    </row>
    <row r="823" spans="1:6" x14ac:dyDescent="0.2">
      <c r="A823" t="s">
        <v>1047</v>
      </c>
      <c r="B823" t="s">
        <v>259</v>
      </c>
      <c r="C823" t="s">
        <v>263</v>
      </c>
      <c r="D823" t="s">
        <v>302</v>
      </c>
    </row>
    <row r="824" spans="1:6" x14ac:dyDescent="0.2">
      <c r="A824" t="s">
        <v>1141</v>
      </c>
      <c r="B824" t="s">
        <v>259</v>
      </c>
      <c r="C824" t="s">
        <v>267</v>
      </c>
    </row>
    <row r="825" spans="1:6" x14ac:dyDescent="0.2">
      <c r="A825" t="s">
        <v>1142</v>
      </c>
      <c r="B825" t="s">
        <v>262</v>
      </c>
      <c r="C825" t="s">
        <v>284</v>
      </c>
    </row>
    <row r="826" spans="1:6" hidden="1" x14ac:dyDescent="0.2"/>
    <row r="827" spans="1:6" hidden="1" x14ac:dyDescent="0.2">
      <c r="A827" t="s">
        <v>240</v>
      </c>
      <c r="B827" t="s">
        <v>139</v>
      </c>
    </row>
    <row r="828" spans="1:6" hidden="1" x14ac:dyDescent="0.2"/>
    <row r="829" spans="1:6" hidden="1" x14ac:dyDescent="0.2">
      <c r="A829" t="s">
        <v>248</v>
      </c>
      <c r="B829" t="s">
        <v>249</v>
      </c>
      <c r="C829" t="s">
        <v>250</v>
      </c>
      <c r="D829" t="s">
        <v>251</v>
      </c>
      <c r="E829" t="s">
        <v>252</v>
      </c>
      <c r="F829" t="s">
        <v>253</v>
      </c>
    </row>
    <row r="830" spans="1:6" hidden="1" x14ac:dyDescent="0.2">
      <c r="A830" t="s">
        <v>254</v>
      </c>
      <c r="B830" t="s">
        <v>255</v>
      </c>
      <c r="C830" t="s">
        <v>256</v>
      </c>
      <c r="D830" t="s">
        <v>257</v>
      </c>
    </row>
    <row r="831" spans="1:6" x14ac:dyDescent="0.2">
      <c r="A831" t="s">
        <v>327</v>
      </c>
      <c r="B831" t="s">
        <v>259</v>
      </c>
      <c r="C831" t="s">
        <v>776</v>
      </c>
    </row>
    <row r="832" spans="1:6" x14ac:dyDescent="0.2">
      <c r="A832" t="s">
        <v>288</v>
      </c>
      <c r="B832" t="s">
        <v>259</v>
      </c>
      <c r="C832" t="s">
        <v>263</v>
      </c>
      <c r="D832" t="s">
        <v>302</v>
      </c>
    </row>
    <row r="833" spans="1:4" x14ac:dyDescent="0.2">
      <c r="A833" t="s">
        <v>1143</v>
      </c>
      <c r="B833" t="s">
        <v>262</v>
      </c>
      <c r="C833">
        <v>9</v>
      </c>
    </row>
    <row r="834" spans="1:4" x14ac:dyDescent="0.2">
      <c r="A834" t="s">
        <v>1144</v>
      </c>
      <c r="B834" t="s">
        <v>262</v>
      </c>
      <c r="C834">
        <v>9</v>
      </c>
    </row>
    <row r="835" spans="1:4" x14ac:dyDescent="0.2">
      <c r="A835" t="s">
        <v>1145</v>
      </c>
      <c r="B835" t="s">
        <v>259</v>
      </c>
      <c r="C835" t="s">
        <v>265</v>
      </c>
    </row>
    <row r="836" spans="1:4" x14ac:dyDescent="0.2">
      <c r="A836" t="s">
        <v>1146</v>
      </c>
      <c r="B836" t="s">
        <v>259</v>
      </c>
      <c r="C836" t="s">
        <v>265</v>
      </c>
    </row>
    <row r="837" spans="1:4" x14ac:dyDescent="0.2">
      <c r="A837" t="s">
        <v>444</v>
      </c>
      <c r="B837" t="s">
        <v>262</v>
      </c>
      <c r="C837" t="s">
        <v>290</v>
      </c>
      <c r="D837" t="s">
        <v>349</v>
      </c>
    </row>
    <row r="838" spans="1:4" x14ac:dyDescent="0.2">
      <c r="A838" t="s">
        <v>1147</v>
      </c>
      <c r="B838" t="s">
        <v>259</v>
      </c>
      <c r="C838" t="s">
        <v>299</v>
      </c>
    </row>
    <row r="839" spans="1:4" x14ac:dyDescent="0.2">
      <c r="A839" t="s">
        <v>1148</v>
      </c>
      <c r="B839" t="s">
        <v>259</v>
      </c>
      <c r="C839" t="s">
        <v>1149</v>
      </c>
    </row>
    <row r="840" spans="1:4" x14ac:dyDescent="0.2">
      <c r="A840" t="s">
        <v>1150</v>
      </c>
      <c r="B840" t="s">
        <v>259</v>
      </c>
      <c r="C840" t="s">
        <v>290</v>
      </c>
      <c r="D840" t="s">
        <v>302</v>
      </c>
    </row>
    <row r="841" spans="1:4" x14ac:dyDescent="0.2">
      <c r="A841" t="s">
        <v>1151</v>
      </c>
      <c r="B841" t="s">
        <v>259</v>
      </c>
      <c r="C841" t="s">
        <v>260</v>
      </c>
    </row>
    <row r="842" spans="1:4" x14ac:dyDescent="0.2">
      <c r="A842" t="s">
        <v>1152</v>
      </c>
      <c r="B842" t="s">
        <v>262</v>
      </c>
      <c r="C842">
        <v>9</v>
      </c>
    </row>
    <row r="843" spans="1:4" x14ac:dyDescent="0.2">
      <c r="A843" t="s">
        <v>1153</v>
      </c>
      <c r="B843" t="s">
        <v>331</v>
      </c>
      <c r="C843" t="s">
        <v>345</v>
      </c>
    </row>
    <row r="844" spans="1:4" x14ac:dyDescent="0.2">
      <c r="A844" t="s">
        <v>1154</v>
      </c>
      <c r="B844" t="s">
        <v>331</v>
      </c>
      <c r="C844" t="s">
        <v>345</v>
      </c>
    </row>
    <row r="845" spans="1:4" x14ac:dyDescent="0.2">
      <c r="A845" t="s">
        <v>388</v>
      </c>
      <c r="B845" t="s">
        <v>262</v>
      </c>
      <c r="C845" t="s">
        <v>381</v>
      </c>
    </row>
    <row r="846" spans="1:4" x14ac:dyDescent="0.2">
      <c r="A846" t="s">
        <v>1155</v>
      </c>
      <c r="B846" t="s">
        <v>448</v>
      </c>
      <c r="C846" t="s">
        <v>449</v>
      </c>
    </row>
    <row r="847" spans="1:4" x14ac:dyDescent="0.2">
      <c r="A847" t="s">
        <v>1156</v>
      </c>
      <c r="B847" t="s">
        <v>259</v>
      </c>
      <c r="C847" t="s">
        <v>776</v>
      </c>
    </row>
    <row r="848" spans="1:4" x14ac:dyDescent="0.2">
      <c r="A848" t="s">
        <v>1157</v>
      </c>
      <c r="B848" t="s">
        <v>259</v>
      </c>
      <c r="C848" t="s">
        <v>260</v>
      </c>
    </row>
    <row r="849" spans="1:6" x14ac:dyDescent="0.2">
      <c r="A849" t="s">
        <v>988</v>
      </c>
      <c r="B849" t="s">
        <v>259</v>
      </c>
      <c r="C849" t="s">
        <v>265</v>
      </c>
    </row>
    <row r="850" spans="1:6" x14ac:dyDescent="0.2">
      <c r="A850" t="s">
        <v>1158</v>
      </c>
      <c r="B850" t="s">
        <v>259</v>
      </c>
      <c r="C850" t="s">
        <v>689</v>
      </c>
    </row>
    <row r="851" spans="1:6" x14ac:dyDescent="0.2">
      <c r="A851" t="s">
        <v>445</v>
      </c>
      <c r="B851" t="s">
        <v>293</v>
      </c>
      <c r="C851" t="s">
        <v>270</v>
      </c>
    </row>
    <row r="852" spans="1:6" x14ac:dyDescent="0.2">
      <c r="A852" t="s">
        <v>1159</v>
      </c>
      <c r="B852" t="s">
        <v>262</v>
      </c>
      <c r="C852" t="s">
        <v>363</v>
      </c>
    </row>
    <row r="853" spans="1:6" x14ac:dyDescent="0.2">
      <c r="A853" t="s">
        <v>446</v>
      </c>
      <c r="B853" t="s">
        <v>293</v>
      </c>
      <c r="C853" t="s">
        <v>263</v>
      </c>
      <c r="D853" t="s">
        <v>270</v>
      </c>
    </row>
    <row r="854" spans="1:6" hidden="1" x14ac:dyDescent="0.2"/>
    <row r="855" spans="1:6" hidden="1" x14ac:dyDescent="0.2">
      <c r="A855" t="s">
        <v>240</v>
      </c>
      <c r="B855" t="s">
        <v>140</v>
      </c>
    </row>
    <row r="856" spans="1:6" hidden="1" x14ac:dyDescent="0.2"/>
    <row r="857" spans="1:6" hidden="1" x14ac:dyDescent="0.2">
      <c r="A857" t="s">
        <v>248</v>
      </c>
      <c r="B857" t="s">
        <v>249</v>
      </c>
      <c r="C857" t="s">
        <v>250</v>
      </c>
      <c r="D857" t="s">
        <v>251</v>
      </c>
      <c r="E857" t="s">
        <v>252</v>
      </c>
      <c r="F857" t="s">
        <v>253</v>
      </c>
    </row>
    <row r="858" spans="1:6" hidden="1" x14ac:dyDescent="0.2">
      <c r="A858" t="s">
        <v>254</v>
      </c>
      <c r="B858" t="s">
        <v>255</v>
      </c>
      <c r="C858" t="s">
        <v>256</v>
      </c>
      <c r="D858" t="s">
        <v>257</v>
      </c>
    </row>
    <row r="859" spans="1:6" x14ac:dyDescent="0.2">
      <c r="A859" t="s">
        <v>1160</v>
      </c>
      <c r="B859" t="s">
        <v>259</v>
      </c>
      <c r="C859" t="s">
        <v>263</v>
      </c>
      <c r="D859" t="s">
        <v>1161</v>
      </c>
    </row>
    <row r="860" spans="1:6" x14ac:dyDescent="0.2">
      <c r="A860" t="s">
        <v>1162</v>
      </c>
      <c r="B860" t="s">
        <v>331</v>
      </c>
      <c r="C860" t="s">
        <v>1163</v>
      </c>
    </row>
    <row r="861" spans="1:6" x14ac:dyDescent="0.2">
      <c r="A861" t="s">
        <v>444</v>
      </c>
      <c r="B861" t="s">
        <v>262</v>
      </c>
      <c r="C861" t="s">
        <v>290</v>
      </c>
      <c r="D861" t="s">
        <v>577</v>
      </c>
    </row>
    <row r="862" spans="1:6" x14ac:dyDescent="0.2">
      <c r="A862" t="s">
        <v>272</v>
      </c>
      <c r="B862" t="s">
        <v>259</v>
      </c>
      <c r="C862" t="s">
        <v>263</v>
      </c>
      <c r="D862" t="s">
        <v>302</v>
      </c>
    </row>
    <row r="863" spans="1:6" x14ac:dyDescent="0.2">
      <c r="A863" t="s">
        <v>273</v>
      </c>
      <c r="B863" t="s">
        <v>259</v>
      </c>
      <c r="C863" t="s">
        <v>263</v>
      </c>
      <c r="D863" t="s">
        <v>302</v>
      </c>
    </row>
    <row r="864" spans="1:6" x14ac:dyDescent="0.2">
      <c r="A864" t="s">
        <v>445</v>
      </c>
      <c r="B864" t="s">
        <v>293</v>
      </c>
      <c r="C864" t="s">
        <v>270</v>
      </c>
    </row>
    <row r="865" spans="1:6" x14ac:dyDescent="0.2">
      <c r="A865" t="s">
        <v>446</v>
      </c>
      <c r="B865" t="s">
        <v>293</v>
      </c>
      <c r="C865" t="s">
        <v>270</v>
      </c>
    </row>
    <row r="866" spans="1:6" hidden="1" x14ac:dyDescent="0.2"/>
    <row r="867" spans="1:6" hidden="1" x14ac:dyDescent="0.2">
      <c r="A867" t="s">
        <v>240</v>
      </c>
      <c r="B867" t="s">
        <v>141</v>
      </c>
    </row>
    <row r="868" spans="1:6" hidden="1" x14ac:dyDescent="0.2"/>
    <row r="869" spans="1:6" hidden="1" x14ac:dyDescent="0.2">
      <c r="A869" t="s">
        <v>248</v>
      </c>
      <c r="B869" t="s">
        <v>249</v>
      </c>
      <c r="C869" t="s">
        <v>250</v>
      </c>
      <c r="D869" t="s">
        <v>251</v>
      </c>
      <c r="E869" t="s">
        <v>252</v>
      </c>
      <c r="F869" t="s">
        <v>253</v>
      </c>
    </row>
    <row r="870" spans="1:6" hidden="1" x14ac:dyDescent="0.2">
      <c r="A870" t="s">
        <v>254</v>
      </c>
      <c r="B870" t="s">
        <v>255</v>
      </c>
      <c r="C870" t="s">
        <v>256</v>
      </c>
      <c r="D870" t="s">
        <v>257</v>
      </c>
    </row>
    <row r="871" spans="1:6" x14ac:dyDescent="0.2">
      <c r="A871" t="s">
        <v>1162</v>
      </c>
      <c r="B871" t="s">
        <v>331</v>
      </c>
      <c r="C871" t="s">
        <v>1163</v>
      </c>
    </row>
    <row r="872" spans="1:6" x14ac:dyDescent="0.2">
      <c r="A872" t="s">
        <v>444</v>
      </c>
      <c r="B872" t="s">
        <v>262</v>
      </c>
      <c r="C872" t="s">
        <v>290</v>
      </c>
      <c r="D872" t="s">
        <v>577</v>
      </c>
    </row>
    <row r="873" spans="1:6" x14ac:dyDescent="0.2">
      <c r="A873" t="s">
        <v>445</v>
      </c>
      <c r="B873" t="s">
        <v>293</v>
      </c>
      <c r="C873" t="s">
        <v>270</v>
      </c>
    </row>
    <row r="874" spans="1:6" x14ac:dyDescent="0.2">
      <c r="A874" t="s">
        <v>446</v>
      </c>
      <c r="B874" t="s">
        <v>293</v>
      </c>
      <c r="C874" t="s">
        <v>270</v>
      </c>
    </row>
    <row r="875" spans="1:6" hidden="1" x14ac:dyDescent="0.2"/>
    <row r="876" spans="1:6" hidden="1" x14ac:dyDescent="0.2">
      <c r="A876" t="s">
        <v>240</v>
      </c>
      <c r="B876" t="s">
        <v>142</v>
      </c>
    </row>
    <row r="877" spans="1:6" hidden="1" x14ac:dyDescent="0.2"/>
    <row r="878" spans="1:6" hidden="1" x14ac:dyDescent="0.2">
      <c r="A878" t="s">
        <v>248</v>
      </c>
      <c r="B878" t="s">
        <v>249</v>
      </c>
      <c r="C878" t="s">
        <v>250</v>
      </c>
      <c r="D878" t="s">
        <v>251</v>
      </c>
      <c r="E878" t="s">
        <v>252</v>
      </c>
      <c r="F878" t="s">
        <v>253</v>
      </c>
    </row>
    <row r="879" spans="1:6" hidden="1" x14ac:dyDescent="0.2">
      <c r="A879" t="s">
        <v>254</v>
      </c>
      <c r="B879" t="s">
        <v>255</v>
      </c>
      <c r="C879" t="s">
        <v>256</v>
      </c>
      <c r="D879" t="s">
        <v>257</v>
      </c>
    </row>
    <row r="880" spans="1:6" x14ac:dyDescent="0.2">
      <c r="A880" t="s">
        <v>444</v>
      </c>
      <c r="B880" t="s">
        <v>262</v>
      </c>
      <c r="C880" t="s">
        <v>290</v>
      </c>
      <c r="D880" t="s">
        <v>577</v>
      </c>
    </row>
    <row r="881" spans="1:6" x14ac:dyDescent="0.2">
      <c r="A881" t="s">
        <v>1164</v>
      </c>
      <c r="B881" t="s">
        <v>448</v>
      </c>
      <c r="C881" t="s">
        <v>449</v>
      </c>
    </row>
    <row r="882" spans="1:6" x14ac:dyDescent="0.2">
      <c r="A882" t="s">
        <v>1165</v>
      </c>
      <c r="B882" t="s">
        <v>259</v>
      </c>
      <c r="C882" t="s">
        <v>263</v>
      </c>
      <c r="D882" t="s">
        <v>265</v>
      </c>
    </row>
    <row r="883" spans="1:6" x14ac:dyDescent="0.2">
      <c r="A883" t="s">
        <v>1166</v>
      </c>
      <c r="B883" t="s">
        <v>259</v>
      </c>
      <c r="C883" t="s">
        <v>263</v>
      </c>
      <c r="D883" t="s">
        <v>275</v>
      </c>
    </row>
    <row r="884" spans="1:6" x14ac:dyDescent="0.2">
      <c r="A884" t="s">
        <v>445</v>
      </c>
      <c r="B884" t="s">
        <v>293</v>
      </c>
      <c r="C884" t="s">
        <v>270</v>
      </c>
    </row>
    <row r="885" spans="1:6" x14ac:dyDescent="0.2">
      <c r="A885" t="s">
        <v>446</v>
      </c>
      <c r="B885" t="s">
        <v>293</v>
      </c>
      <c r="C885" t="s">
        <v>263</v>
      </c>
      <c r="D885" t="s">
        <v>270</v>
      </c>
    </row>
    <row r="886" spans="1:6" hidden="1" x14ac:dyDescent="0.2"/>
    <row r="887" spans="1:6" hidden="1" x14ac:dyDescent="0.2">
      <c r="A887" t="s">
        <v>240</v>
      </c>
      <c r="B887" t="s">
        <v>143</v>
      </c>
    </row>
    <row r="888" spans="1:6" hidden="1" x14ac:dyDescent="0.2"/>
    <row r="889" spans="1:6" hidden="1" x14ac:dyDescent="0.2">
      <c r="A889" t="s">
        <v>248</v>
      </c>
      <c r="B889" t="s">
        <v>249</v>
      </c>
      <c r="C889" t="s">
        <v>250</v>
      </c>
      <c r="D889" t="s">
        <v>251</v>
      </c>
      <c r="E889" t="s">
        <v>252</v>
      </c>
      <c r="F889" t="s">
        <v>253</v>
      </c>
    </row>
    <row r="890" spans="1:6" hidden="1" x14ac:dyDescent="0.2">
      <c r="A890" t="s">
        <v>254</v>
      </c>
      <c r="B890" t="s">
        <v>255</v>
      </c>
      <c r="C890" t="s">
        <v>256</v>
      </c>
      <c r="D890" t="s">
        <v>257</v>
      </c>
    </row>
    <row r="891" spans="1:6" x14ac:dyDescent="0.2">
      <c r="A891" t="s">
        <v>288</v>
      </c>
      <c r="B891" t="s">
        <v>259</v>
      </c>
      <c r="C891" t="s">
        <v>263</v>
      </c>
      <c r="D891" t="s">
        <v>260</v>
      </c>
    </row>
    <row r="892" spans="1:6" x14ac:dyDescent="0.2">
      <c r="A892" t="s">
        <v>289</v>
      </c>
      <c r="B892" t="s">
        <v>262</v>
      </c>
      <c r="C892" t="s">
        <v>290</v>
      </c>
      <c r="D892" t="s">
        <v>349</v>
      </c>
    </row>
    <row r="893" spans="1:6" x14ac:dyDescent="0.2">
      <c r="A893" t="s">
        <v>1167</v>
      </c>
      <c r="B893" t="s">
        <v>262</v>
      </c>
      <c r="C893" t="s">
        <v>263</v>
      </c>
      <c r="D893" t="s">
        <v>310</v>
      </c>
    </row>
    <row r="894" spans="1:6" x14ac:dyDescent="0.2">
      <c r="A894" t="s">
        <v>292</v>
      </c>
      <c r="B894" t="s">
        <v>293</v>
      </c>
      <c r="C894" t="s">
        <v>263</v>
      </c>
      <c r="D894" t="s">
        <v>294</v>
      </c>
    </row>
    <row r="895" spans="1:6" x14ac:dyDescent="0.2">
      <c r="A895" t="s">
        <v>1168</v>
      </c>
      <c r="B895" t="s">
        <v>262</v>
      </c>
      <c r="C895" t="s">
        <v>263</v>
      </c>
      <c r="D895" t="s">
        <v>291</v>
      </c>
    </row>
    <row r="896" spans="1:6" x14ac:dyDescent="0.2">
      <c r="A896" t="s">
        <v>1169</v>
      </c>
      <c r="B896" t="s">
        <v>259</v>
      </c>
      <c r="C896" t="s">
        <v>302</v>
      </c>
    </row>
    <row r="897" spans="1:6" x14ac:dyDescent="0.2">
      <c r="A897" t="s">
        <v>1170</v>
      </c>
      <c r="B897" t="s">
        <v>259</v>
      </c>
      <c r="C897" t="s">
        <v>275</v>
      </c>
    </row>
    <row r="898" spans="1:6" x14ac:dyDescent="0.2">
      <c r="A898" t="s">
        <v>1171</v>
      </c>
      <c r="B898" t="s">
        <v>259</v>
      </c>
      <c r="C898" t="s">
        <v>260</v>
      </c>
    </row>
    <row r="899" spans="1:6" x14ac:dyDescent="0.2">
      <c r="A899" t="s">
        <v>1172</v>
      </c>
      <c r="B899" t="s">
        <v>259</v>
      </c>
      <c r="C899" t="s">
        <v>275</v>
      </c>
    </row>
    <row r="900" spans="1:6" x14ac:dyDescent="0.2">
      <c r="A900" t="s">
        <v>1173</v>
      </c>
      <c r="B900" t="s">
        <v>259</v>
      </c>
      <c r="C900" t="s">
        <v>260</v>
      </c>
    </row>
    <row r="901" spans="1:6" x14ac:dyDescent="0.2">
      <c r="A901" t="s">
        <v>297</v>
      </c>
      <c r="B901" t="s">
        <v>293</v>
      </c>
      <c r="C901" t="s">
        <v>263</v>
      </c>
      <c r="D901" t="s">
        <v>294</v>
      </c>
    </row>
    <row r="902" spans="1:6" hidden="1" x14ac:dyDescent="0.2"/>
    <row r="903" spans="1:6" hidden="1" x14ac:dyDescent="0.2">
      <c r="A903" t="s">
        <v>240</v>
      </c>
      <c r="B903" t="s">
        <v>144</v>
      </c>
    </row>
    <row r="904" spans="1:6" hidden="1" x14ac:dyDescent="0.2"/>
    <row r="905" spans="1:6" hidden="1" x14ac:dyDescent="0.2">
      <c r="A905" t="s">
        <v>248</v>
      </c>
      <c r="B905" t="s">
        <v>249</v>
      </c>
      <c r="C905" t="s">
        <v>250</v>
      </c>
      <c r="D905" t="s">
        <v>251</v>
      </c>
      <c r="E905" t="s">
        <v>252</v>
      </c>
      <c r="F905" t="s">
        <v>253</v>
      </c>
    </row>
    <row r="906" spans="1:6" hidden="1" x14ac:dyDescent="0.2">
      <c r="A906" t="s">
        <v>254</v>
      </c>
      <c r="B906" t="s">
        <v>255</v>
      </c>
      <c r="C906" t="s">
        <v>256</v>
      </c>
      <c r="D906" t="s">
        <v>257</v>
      </c>
    </row>
    <row r="907" spans="1:6" x14ac:dyDescent="0.2">
      <c r="A907" t="s">
        <v>1174</v>
      </c>
      <c r="B907" t="s">
        <v>259</v>
      </c>
      <c r="C907" t="s">
        <v>275</v>
      </c>
    </row>
    <row r="908" spans="1:6" x14ac:dyDescent="0.2">
      <c r="A908" t="s">
        <v>1175</v>
      </c>
      <c r="B908" t="s">
        <v>293</v>
      </c>
      <c r="C908" t="s">
        <v>263</v>
      </c>
      <c r="D908" t="s">
        <v>270</v>
      </c>
    </row>
    <row r="909" spans="1:6" x14ac:dyDescent="0.2">
      <c r="A909" t="s">
        <v>288</v>
      </c>
      <c r="B909" t="s">
        <v>259</v>
      </c>
      <c r="C909" t="s">
        <v>260</v>
      </c>
    </row>
    <row r="910" spans="1:6" x14ac:dyDescent="0.2">
      <c r="A910" t="s">
        <v>326</v>
      </c>
      <c r="B910" t="s">
        <v>259</v>
      </c>
      <c r="C910" t="s">
        <v>299</v>
      </c>
    </row>
    <row r="911" spans="1:6" x14ac:dyDescent="0.2">
      <c r="A911" t="s">
        <v>289</v>
      </c>
      <c r="B911" t="s">
        <v>262</v>
      </c>
      <c r="C911" t="s">
        <v>290</v>
      </c>
      <c r="D911" t="s">
        <v>349</v>
      </c>
    </row>
    <row r="912" spans="1:6" x14ac:dyDescent="0.2">
      <c r="A912" t="s">
        <v>1167</v>
      </c>
      <c r="B912" t="s">
        <v>262</v>
      </c>
      <c r="C912" t="s">
        <v>263</v>
      </c>
      <c r="D912" t="s">
        <v>310</v>
      </c>
    </row>
    <row r="913" spans="1:6" x14ac:dyDescent="0.2">
      <c r="A913" t="s">
        <v>1176</v>
      </c>
      <c r="B913" t="s">
        <v>259</v>
      </c>
      <c r="C913" t="s">
        <v>275</v>
      </c>
    </row>
    <row r="914" spans="1:6" x14ac:dyDescent="0.2">
      <c r="A914" t="s">
        <v>461</v>
      </c>
      <c r="B914" t="s">
        <v>259</v>
      </c>
      <c r="C914" t="s">
        <v>314</v>
      </c>
    </row>
    <row r="915" spans="1:6" x14ac:dyDescent="0.2">
      <c r="A915" t="s">
        <v>1177</v>
      </c>
      <c r="B915" t="s">
        <v>259</v>
      </c>
      <c r="C915" t="s">
        <v>275</v>
      </c>
    </row>
    <row r="916" spans="1:6" x14ac:dyDescent="0.2">
      <c r="A916" t="s">
        <v>1178</v>
      </c>
      <c r="B916" t="s">
        <v>259</v>
      </c>
      <c r="C916" t="s">
        <v>275</v>
      </c>
    </row>
    <row r="917" spans="1:6" x14ac:dyDescent="0.2">
      <c r="A917" t="s">
        <v>1169</v>
      </c>
      <c r="B917" t="s">
        <v>259</v>
      </c>
      <c r="C917" t="s">
        <v>302</v>
      </c>
    </row>
    <row r="918" spans="1:6" x14ac:dyDescent="0.2">
      <c r="A918" t="s">
        <v>1179</v>
      </c>
      <c r="B918" t="s">
        <v>269</v>
      </c>
      <c r="C918" t="s">
        <v>263</v>
      </c>
      <c r="D918" t="s">
        <v>270</v>
      </c>
      <c r="E918" t="s">
        <v>1180</v>
      </c>
    </row>
    <row r="919" spans="1:6" x14ac:dyDescent="0.2">
      <c r="A919" t="s">
        <v>1170</v>
      </c>
      <c r="B919" t="s">
        <v>259</v>
      </c>
      <c r="C919" t="s">
        <v>275</v>
      </c>
    </row>
    <row r="920" spans="1:6" x14ac:dyDescent="0.2">
      <c r="A920" t="s">
        <v>1171</v>
      </c>
      <c r="B920" t="s">
        <v>259</v>
      </c>
      <c r="C920" t="s">
        <v>260</v>
      </c>
    </row>
    <row r="921" spans="1:6" x14ac:dyDescent="0.2">
      <c r="A921" t="s">
        <v>1172</v>
      </c>
      <c r="B921" t="s">
        <v>259</v>
      </c>
      <c r="C921" t="s">
        <v>275</v>
      </c>
    </row>
    <row r="922" spans="1:6" x14ac:dyDescent="0.2">
      <c r="A922" t="s">
        <v>1173</v>
      </c>
      <c r="B922" t="s">
        <v>259</v>
      </c>
      <c r="C922" t="s">
        <v>260</v>
      </c>
    </row>
    <row r="923" spans="1:6" hidden="1" x14ac:dyDescent="0.2"/>
    <row r="924" spans="1:6" hidden="1" x14ac:dyDescent="0.2">
      <c r="A924" t="s">
        <v>240</v>
      </c>
      <c r="B924" t="s">
        <v>145</v>
      </c>
    </row>
    <row r="925" spans="1:6" hidden="1" x14ac:dyDescent="0.2"/>
    <row r="926" spans="1:6" hidden="1" x14ac:dyDescent="0.2">
      <c r="A926" t="s">
        <v>248</v>
      </c>
      <c r="B926" t="s">
        <v>249</v>
      </c>
      <c r="C926" t="s">
        <v>250</v>
      </c>
      <c r="D926" t="s">
        <v>251</v>
      </c>
      <c r="E926" t="s">
        <v>252</v>
      </c>
      <c r="F926" t="s">
        <v>253</v>
      </c>
    </row>
    <row r="927" spans="1:6" hidden="1" x14ac:dyDescent="0.2">
      <c r="A927" t="s">
        <v>254</v>
      </c>
      <c r="B927" t="s">
        <v>255</v>
      </c>
      <c r="C927" t="s">
        <v>256</v>
      </c>
      <c r="D927" t="s">
        <v>257</v>
      </c>
    </row>
    <row r="928" spans="1:6" x14ac:dyDescent="0.2">
      <c r="A928" t="s">
        <v>145</v>
      </c>
      <c r="B928" t="s">
        <v>259</v>
      </c>
      <c r="C928" t="s">
        <v>290</v>
      </c>
      <c r="D928" t="s">
        <v>265</v>
      </c>
    </row>
    <row r="929" spans="1:6" x14ac:dyDescent="0.2">
      <c r="A929" t="s">
        <v>1181</v>
      </c>
      <c r="B929" t="s">
        <v>259</v>
      </c>
      <c r="C929" t="s">
        <v>263</v>
      </c>
      <c r="D929" t="s">
        <v>275</v>
      </c>
    </row>
    <row r="930" spans="1:6" x14ac:dyDescent="0.2">
      <c r="A930" t="s">
        <v>1182</v>
      </c>
      <c r="B930" t="s">
        <v>259</v>
      </c>
      <c r="C930" t="s">
        <v>290</v>
      </c>
      <c r="D930" t="s">
        <v>265</v>
      </c>
    </row>
    <row r="931" spans="1:6" x14ac:dyDescent="0.2">
      <c r="A931" t="s">
        <v>251</v>
      </c>
      <c r="B931" t="s">
        <v>259</v>
      </c>
      <c r="C931" t="s">
        <v>290</v>
      </c>
      <c r="D931" t="s">
        <v>260</v>
      </c>
    </row>
    <row r="932" spans="1:6" hidden="1" x14ac:dyDescent="0.2"/>
    <row r="933" spans="1:6" hidden="1" x14ac:dyDescent="0.2">
      <c r="A933" t="s">
        <v>240</v>
      </c>
      <c r="B933" t="s">
        <v>146</v>
      </c>
    </row>
    <row r="934" spans="1:6" hidden="1" x14ac:dyDescent="0.2"/>
    <row r="935" spans="1:6" hidden="1" x14ac:dyDescent="0.2">
      <c r="A935" t="s">
        <v>248</v>
      </c>
      <c r="B935" t="s">
        <v>249</v>
      </c>
      <c r="C935" t="s">
        <v>250</v>
      </c>
      <c r="D935" t="s">
        <v>251</v>
      </c>
      <c r="E935" t="s">
        <v>252</v>
      </c>
      <c r="F935" t="s">
        <v>253</v>
      </c>
    </row>
    <row r="936" spans="1:6" hidden="1" x14ac:dyDescent="0.2">
      <c r="A936" t="s">
        <v>254</v>
      </c>
      <c r="B936" t="s">
        <v>255</v>
      </c>
      <c r="C936" t="s">
        <v>256</v>
      </c>
      <c r="D936" t="s">
        <v>257</v>
      </c>
    </row>
    <row r="937" spans="1:6" x14ac:dyDescent="0.2">
      <c r="A937" t="s">
        <v>288</v>
      </c>
      <c r="B937" t="s">
        <v>259</v>
      </c>
      <c r="C937" t="s">
        <v>263</v>
      </c>
      <c r="D937" t="s">
        <v>260</v>
      </c>
    </row>
    <row r="938" spans="1:6" x14ac:dyDescent="0.2">
      <c r="A938" t="s">
        <v>1183</v>
      </c>
      <c r="B938" t="s">
        <v>259</v>
      </c>
      <c r="C938" t="s">
        <v>267</v>
      </c>
    </row>
    <row r="939" spans="1:6" x14ac:dyDescent="0.2">
      <c r="A939" t="s">
        <v>1184</v>
      </c>
      <c r="B939" t="s">
        <v>259</v>
      </c>
      <c r="C939" t="s">
        <v>267</v>
      </c>
    </row>
    <row r="940" spans="1:6" x14ac:dyDescent="0.2">
      <c r="A940" t="s">
        <v>1185</v>
      </c>
      <c r="B940" t="s">
        <v>259</v>
      </c>
      <c r="C940" t="s">
        <v>267</v>
      </c>
    </row>
    <row r="941" spans="1:6" x14ac:dyDescent="0.2">
      <c r="A941" t="s">
        <v>1186</v>
      </c>
      <c r="B941" t="s">
        <v>259</v>
      </c>
      <c r="C941" t="s">
        <v>267</v>
      </c>
    </row>
    <row r="942" spans="1:6" x14ac:dyDescent="0.2">
      <c r="A942" t="s">
        <v>1187</v>
      </c>
      <c r="B942" t="s">
        <v>259</v>
      </c>
      <c r="C942" t="s">
        <v>263</v>
      </c>
      <c r="D942" t="s">
        <v>302</v>
      </c>
    </row>
    <row r="943" spans="1:6" x14ac:dyDescent="0.2">
      <c r="A943" t="s">
        <v>1188</v>
      </c>
      <c r="B943" t="s">
        <v>262</v>
      </c>
      <c r="C943" t="s">
        <v>263</v>
      </c>
      <c r="D943" t="s">
        <v>284</v>
      </c>
    </row>
    <row r="944" spans="1:6" x14ac:dyDescent="0.2">
      <c r="A944" t="s">
        <v>379</v>
      </c>
      <c r="B944" t="s">
        <v>259</v>
      </c>
      <c r="C944" t="s">
        <v>263</v>
      </c>
      <c r="D944" t="s">
        <v>260</v>
      </c>
    </row>
    <row r="945" spans="1:6" x14ac:dyDescent="0.2">
      <c r="A945" t="s">
        <v>445</v>
      </c>
      <c r="B945" t="s">
        <v>293</v>
      </c>
      <c r="C945" t="s">
        <v>294</v>
      </c>
    </row>
    <row r="946" spans="1:6" x14ac:dyDescent="0.2">
      <c r="A946" t="s">
        <v>446</v>
      </c>
      <c r="B946" t="s">
        <v>293</v>
      </c>
      <c r="C946" t="s">
        <v>263</v>
      </c>
      <c r="D946" t="s">
        <v>294</v>
      </c>
    </row>
    <row r="947" spans="1:6" hidden="1" x14ac:dyDescent="0.2"/>
    <row r="948" spans="1:6" hidden="1" x14ac:dyDescent="0.2">
      <c r="A948" t="s">
        <v>240</v>
      </c>
      <c r="B948" t="s">
        <v>147</v>
      </c>
    </row>
    <row r="949" spans="1:6" hidden="1" x14ac:dyDescent="0.2"/>
    <row r="950" spans="1:6" hidden="1" x14ac:dyDescent="0.2">
      <c r="A950" t="s">
        <v>248</v>
      </c>
      <c r="B950" t="s">
        <v>249</v>
      </c>
      <c r="C950" t="s">
        <v>250</v>
      </c>
      <c r="D950" t="s">
        <v>251</v>
      </c>
      <c r="E950" t="s">
        <v>252</v>
      </c>
      <c r="F950" t="s">
        <v>253</v>
      </c>
    </row>
    <row r="951" spans="1:6" hidden="1" x14ac:dyDescent="0.2">
      <c r="A951" t="s">
        <v>254</v>
      </c>
      <c r="B951" t="s">
        <v>255</v>
      </c>
      <c r="C951" t="s">
        <v>256</v>
      </c>
      <c r="D951" t="s">
        <v>257</v>
      </c>
    </row>
    <row r="952" spans="1:6" x14ac:dyDescent="0.2">
      <c r="A952" t="s">
        <v>288</v>
      </c>
      <c r="B952" t="s">
        <v>259</v>
      </c>
      <c r="C952" t="s">
        <v>263</v>
      </c>
      <c r="D952" t="s">
        <v>260</v>
      </c>
    </row>
    <row r="953" spans="1:6" x14ac:dyDescent="0.2">
      <c r="A953" t="s">
        <v>1189</v>
      </c>
      <c r="B953" t="s">
        <v>259</v>
      </c>
      <c r="C953" t="s">
        <v>263</v>
      </c>
      <c r="D953" t="s">
        <v>265</v>
      </c>
    </row>
    <row r="954" spans="1:6" x14ac:dyDescent="0.2">
      <c r="A954" t="s">
        <v>379</v>
      </c>
      <c r="B954" t="s">
        <v>259</v>
      </c>
      <c r="C954" t="s">
        <v>263</v>
      </c>
      <c r="D954" t="s">
        <v>260</v>
      </c>
    </row>
    <row r="955" spans="1:6" x14ac:dyDescent="0.2">
      <c r="A955" t="s">
        <v>1190</v>
      </c>
      <c r="B955" t="s">
        <v>262</v>
      </c>
      <c r="C955" t="s">
        <v>263</v>
      </c>
      <c r="D955">
        <v>9</v>
      </c>
    </row>
    <row r="956" spans="1:6" x14ac:dyDescent="0.2">
      <c r="A956" t="s">
        <v>171</v>
      </c>
      <c r="B956" t="s">
        <v>766</v>
      </c>
      <c r="C956" t="s">
        <v>425</v>
      </c>
    </row>
    <row r="957" spans="1:6" hidden="1" x14ac:dyDescent="0.2"/>
    <row r="958" spans="1:6" hidden="1" x14ac:dyDescent="0.2">
      <c r="A958" t="s">
        <v>240</v>
      </c>
      <c r="B958" t="s">
        <v>148</v>
      </c>
    </row>
    <row r="959" spans="1:6" hidden="1" x14ac:dyDescent="0.2"/>
    <row r="960" spans="1:6" hidden="1" x14ac:dyDescent="0.2">
      <c r="A960" t="s">
        <v>248</v>
      </c>
      <c r="B960" t="s">
        <v>249</v>
      </c>
      <c r="C960" t="s">
        <v>250</v>
      </c>
      <c r="D960" t="s">
        <v>251</v>
      </c>
      <c r="E960" t="s">
        <v>252</v>
      </c>
      <c r="F960" t="s">
        <v>253</v>
      </c>
    </row>
    <row r="961" spans="1:4" hidden="1" x14ac:dyDescent="0.2">
      <c r="A961" t="s">
        <v>254</v>
      </c>
      <c r="B961" t="s">
        <v>255</v>
      </c>
      <c r="C961" t="s">
        <v>256</v>
      </c>
      <c r="D961" t="s">
        <v>257</v>
      </c>
    </row>
    <row r="962" spans="1:4" x14ac:dyDescent="0.2">
      <c r="A962" t="s">
        <v>556</v>
      </c>
      <c r="B962" t="s">
        <v>331</v>
      </c>
      <c r="C962" t="s">
        <v>334</v>
      </c>
    </row>
    <row r="963" spans="1:4" x14ac:dyDescent="0.2">
      <c r="A963" t="s">
        <v>1191</v>
      </c>
      <c r="B963" t="s">
        <v>331</v>
      </c>
      <c r="C963" t="s">
        <v>571</v>
      </c>
    </row>
    <row r="964" spans="1:4" x14ac:dyDescent="0.2">
      <c r="A964" t="s">
        <v>327</v>
      </c>
      <c r="B964" t="s">
        <v>259</v>
      </c>
      <c r="C964" t="s">
        <v>265</v>
      </c>
    </row>
    <row r="965" spans="1:4" x14ac:dyDescent="0.2">
      <c r="A965" t="s">
        <v>288</v>
      </c>
      <c r="B965" t="s">
        <v>259</v>
      </c>
      <c r="C965" t="s">
        <v>263</v>
      </c>
      <c r="D965" t="s">
        <v>260</v>
      </c>
    </row>
    <row r="966" spans="1:4" x14ac:dyDescent="0.2">
      <c r="A966" t="s">
        <v>1192</v>
      </c>
      <c r="B966" t="s">
        <v>331</v>
      </c>
      <c r="C966" t="s">
        <v>1163</v>
      </c>
    </row>
    <row r="967" spans="1:4" x14ac:dyDescent="0.2">
      <c r="A967" t="s">
        <v>1193</v>
      </c>
      <c r="B967" t="s">
        <v>259</v>
      </c>
      <c r="C967" t="s">
        <v>260</v>
      </c>
    </row>
    <row r="968" spans="1:4" x14ac:dyDescent="0.2">
      <c r="A968" t="s">
        <v>1194</v>
      </c>
      <c r="B968" t="s">
        <v>262</v>
      </c>
      <c r="C968" t="s">
        <v>263</v>
      </c>
      <c r="D968">
        <v>9</v>
      </c>
    </row>
    <row r="969" spans="1:4" x14ac:dyDescent="0.2">
      <c r="A969" t="s">
        <v>1195</v>
      </c>
      <c r="B969" t="s">
        <v>259</v>
      </c>
      <c r="C969" t="s">
        <v>263</v>
      </c>
      <c r="D969" t="s">
        <v>267</v>
      </c>
    </row>
    <row r="970" spans="1:4" x14ac:dyDescent="0.2">
      <c r="A970" t="s">
        <v>379</v>
      </c>
      <c r="B970" t="s">
        <v>259</v>
      </c>
      <c r="C970" t="s">
        <v>263</v>
      </c>
      <c r="D970" t="s">
        <v>260</v>
      </c>
    </row>
    <row r="971" spans="1:4" x14ac:dyDescent="0.2">
      <c r="A971" t="s">
        <v>879</v>
      </c>
      <c r="B971" t="s">
        <v>262</v>
      </c>
      <c r="C971" t="s">
        <v>263</v>
      </c>
      <c r="D971" t="s">
        <v>363</v>
      </c>
    </row>
    <row r="972" spans="1:4" x14ac:dyDescent="0.2">
      <c r="A972" t="s">
        <v>701</v>
      </c>
      <c r="B972" t="s">
        <v>262</v>
      </c>
      <c r="C972" t="s">
        <v>284</v>
      </c>
    </row>
    <row r="973" spans="1:4" x14ac:dyDescent="0.2">
      <c r="A973" t="s">
        <v>1196</v>
      </c>
      <c r="B973" t="s">
        <v>766</v>
      </c>
      <c r="C973" t="s">
        <v>425</v>
      </c>
    </row>
    <row r="974" spans="1:4" x14ac:dyDescent="0.2">
      <c r="A974" t="s">
        <v>1197</v>
      </c>
      <c r="B974" t="s">
        <v>262</v>
      </c>
      <c r="C974" t="s">
        <v>284</v>
      </c>
    </row>
    <row r="975" spans="1:4" x14ac:dyDescent="0.2">
      <c r="A975" t="s">
        <v>388</v>
      </c>
      <c r="B975" t="s">
        <v>262</v>
      </c>
      <c r="C975" t="s">
        <v>263</v>
      </c>
      <c r="D975" t="s">
        <v>363</v>
      </c>
    </row>
    <row r="976" spans="1:4" x14ac:dyDescent="0.2">
      <c r="A976" t="s">
        <v>1198</v>
      </c>
      <c r="B976" t="s">
        <v>259</v>
      </c>
      <c r="C976" t="s">
        <v>260</v>
      </c>
    </row>
    <row r="977" spans="1:6" x14ac:dyDescent="0.2">
      <c r="A977" t="s">
        <v>1199</v>
      </c>
      <c r="B977" t="s">
        <v>448</v>
      </c>
      <c r="C977" t="s">
        <v>449</v>
      </c>
    </row>
    <row r="978" spans="1:6" x14ac:dyDescent="0.2">
      <c r="A978" t="s">
        <v>1158</v>
      </c>
      <c r="B978" t="s">
        <v>259</v>
      </c>
      <c r="C978" t="s">
        <v>689</v>
      </c>
    </row>
    <row r="979" spans="1:6" x14ac:dyDescent="0.2">
      <c r="A979" t="s">
        <v>1159</v>
      </c>
      <c r="B979" t="s">
        <v>262</v>
      </c>
      <c r="C979" t="s">
        <v>363</v>
      </c>
    </row>
    <row r="980" spans="1:6" hidden="1" x14ac:dyDescent="0.2"/>
    <row r="981" spans="1:6" hidden="1" x14ac:dyDescent="0.2">
      <c r="A981" t="s">
        <v>240</v>
      </c>
      <c r="B981" t="s">
        <v>149</v>
      </c>
    </row>
    <row r="982" spans="1:6" hidden="1" x14ac:dyDescent="0.2"/>
    <row r="983" spans="1:6" hidden="1" x14ac:dyDescent="0.2">
      <c r="A983" t="s">
        <v>248</v>
      </c>
      <c r="B983" t="s">
        <v>249</v>
      </c>
      <c r="C983" t="s">
        <v>250</v>
      </c>
      <c r="D983" t="s">
        <v>251</v>
      </c>
      <c r="E983" t="s">
        <v>252</v>
      </c>
      <c r="F983" t="s">
        <v>253</v>
      </c>
    </row>
    <row r="984" spans="1:6" hidden="1" x14ac:dyDescent="0.2">
      <c r="A984" t="s">
        <v>254</v>
      </c>
      <c r="B984" t="s">
        <v>255</v>
      </c>
      <c r="C984" t="s">
        <v>256</v>
      </c>
      <c r="D984" t="s">
        <v>257</v>
      </c>
    </row>
    <row r="985" spans="1:6" x14ac:dyDescent="0.2">
      <c r="A985" t="s">
        <v>626</v>
      </c>
      <c r="B985" t="s">
        <v>286</v>
      </c>
      <c r="C985" t="s">
        <v>287</v>
      </c>
    </row>
    <row r="986" spans="1:6" x14ac:dyDescent="0.2">
      <c r="A986" t="s">
        <v>428</v>
      </c>
      <c r="B986" t="s">
        <v>429</v>
      </c>
      <c r="C986" t="s">
        <v>332</v>
      </c>
    </row>
    <row r="987" spans="1:6" x14ac:dyDescent="0.2">
      <c r="A987" t="s">
        <v>1200</v>
      </c>
      <c r="B987" t="s">
        <v>262</v>
      </c>
      <c r="C987">
        <v>999999</v>
      </c>
    </row>
    <row r="988" spans="1:6" x14ac:dyDescent="0.2">
      <c r="A988" t="s">
        <v>1201</v>
      </c>
      <c r="B988" t="s">
        <v>429</v>
      </c>
      <c r="C988" t="s">
        <v>332</v>
      </c>
    </row>
    <row r="989" spans="1:6" x14ac:dyDescent="0.2">
      <c r="A989" t="s">
        <v>288</v>
      </c>
      <c r="B989" t="s">
        <v>259</v>
      </c>
      <c r="C989" t="s">
        <v>263</v>
      </c>
      <c r="D989" t="s">
        <v>260</v>
      </c>
    </row>
    <row r="990" spans="1:6" x14ac:dyDescent="0.2">
      <c r="A990" t="s">
        <v>560</v>
      </c>
      <c r="B990" t="s">
        <v>259</v>
      </c>
      <c r="C990" t="s">
        <v>263</v>
      </c>
      <c r="D990" t="s">
        <v>409</v>
      </c>
    </row>
    <row r="991" spans="1:6" x14ac:dyDescent="0.2">
      <c r="A991" t="s">
        <v>114</v>
      </c>
      <c r="B991" t="s">
        <v>259</v>
      </c>
      <c r="C991" t="s">
        <v>260</v>
      </c>
    </row>
    <row r="992" spans="1:6" x14ac:dyDescent="0.2">
      <c r="A992" t="s">
        <v>762</v>
      </c>
      <c r="B992" t="s">
        <v>259</v>
      </c>
      <c r="C992" t="s">
        <v>325</v>
      </c>
    </row>
    <row r="993" spans="1:4" x14ac:dyDescent="0.2">
      <c r="A993" t="s">
        <v>289</v>
      </c>
      <c r="B993" t="s">
        <v>262</v>
      </c>
      <c r="C993" t="s">
        <v>290</v>
      </c>
      <c r="D993" t="s">
        <v>291</v>
      </c>
    </row>
    <row r="994" spans="1:4" x14ac:dyDescent="0.2">
      <c r="A994" t="s">
        <v>1202</v>
      </c>
      <c r="B994" t="s">
        <v>448</v>
      </c>
      <c r="C994" t="s">
        <v>1203</v>
      </c>
    </row>
    <row r="995" spans="1:4" x14ac:dyDescent="0.2">
      <c r="A995" t="s">
        <v>1204</v>
      </c>
      <c r="B995" t="s">
        <v>262</v>
      </c>
      <c r="C995" t="s">
        <v>263</v>
      </c>
      <c r="D995" t="s">
        <v>343</v>
      </c>
    </row>
    <row r="996" spans="1:4" x14ac:dyDescent="0.2">
      <c r="A996" t="s">
        <v>1205</v>
      </c>
      <c r="B996" t="s">
        <v>262</v>
      </c>
      <c r="C996" t="s">
        <v>263</v>
      </c>
      <c r="D996" t="s">
        <v>431</v>
      </c>
    </row>
    <row r="997" spans="1:4" x14ac:dyDescent="0.2">
      <c r="A997" t="s">
        <v>1192</v>
      </c>
      <c r="B997" t="s">
        <v>331</v>
      </c>
      <c r="C997" t="s">
        <v>1163</v>
      </c>
    </row>
    <row r="998" spans="1:4" x14ac:dyDescent="0.2">
      <c r="A998" t="s">
        <v>1194</v>
      </c>
      <c r="B998" t="s">
        <v>262</v>
      </c>
      <c r="C998" t="s">
        <v>263</v>
      </c>
      <c r="D998">
        <v>9</v>
      </c>
    </row>
    <row r="999" spans="1:4" x14ac:dyDescent="0.2">
      <c r="A999" t="s">
        <v>1206</v>
      </c>
      <c r="B999" t="s">
        <v>262</v>
      </c>
      <c r="C999" t="s">
        <v>263</v>
      </c>
      <c r="D999" t="s">
        <v>1207</v>
      </c>
    </row>
    <row r="1000" spans="1:4" x14ac:dyDescent="0.2">
      <c r="A1000" t="s">
        <v>965</v>
      </c>
      <c r="B1000" t="s">
        <v>706</v>
      </c>
      <c r="C1000" t="s">
        <v>263</v>
      </c>
      <c r="D1000">
        <v>9999999999999990</v>
      </c>
    </row>
    <row r="1001" spans="1:4" x14ac:dyDescent="0.2">
      <c r="A1001" t="s">
        <v>1208</v>
      </c>
      <c r="B1001" t="s">
        <v>259</v>
      </c>
      <c r="C1001" t="s">
        <v>263</v>
      </c>
      <c r="D1001" t="s">
        <v>260</v>
      </c>
    </row>
    <row r="1002" spans="1:4" x14ac:dyDescent="0.2">
      <c r="A1002" t="s">
        <v>272</v>
      </c>
      <c r="B1002" t="s">
        <v>259</v>
      </c>
      <c r="C1002" t="s">
        <v>263</v>
      </c>
      <c r="D1002" t="s">
        <v>265</v>
      </c>
    </row>
    <row r="1003" spans="1:4" x14ac:dyDescent="0.2">
      <c r="A1003" t="s">
        <v>701</v>
      </c>
      <c r="B1003" t="s">
        <v>262</v>
      </c>
      <c r="C1003" t="s">
        <v>828</v>
      </c>
    </row>
    <row r="1004" spans="1:4" x14ac:dyDescent="0.2">
      <c r="A1004" t="s">
        <v>1025</v>
      </c>
      <c r="B1004" t="s">
        <v>331</v>
      </c>
      <c r="C1004" t="s">
        <v>332</v>
      </c>
    </row>
    <row r="1005" spans="1:4" x14ac:dyDescent="0.2">
      <c r="A1005" t="s">
        <v>576</v>
      </c>
      <c r="B1005" t="s">
        <v>262</v>
      </c>
      <c r="C1005" t="s">
        <v>263</v>
      </c>
      <c r="D1005" t="s">
        <v>1207</v>
      </c>
    </row>
    <row r="1006" spans="1:4" x14ac:dyDescent="0.2">
      <c r="A1006" t="s">
        <v>1209</v>
      </c>
      <c r="B1006" t="s">
        <v>262</v>
      </c>
      <c r="C1006" t="s">
        <v>349</v>
      </c>
    </row>
    <row r="1007" spans="1:4" x14ac:dyDescent="0.2">
      <c r="A1007" t="s">
        <v>273</v>
      </c>
      <c r="B1007" t="s">
        <v>259</v>
      </c>
      <c r="C1007" t="s">
        <v>263</v>
      </c>
      <c r="D1007" t="s">
        <v>275</v>
      </c>
    </row>
    <row r="1008" spans="1:4" x14ac:dyDescent="0.2">
      <c r="A1008" t="s">
        <v>1210</v>
      </c>
      <c r="B1008" t="s">
        <v>262</v>
      </c>
      <c r="C1008">
        <v>999999</v>
      </c>
    </row>
    <row r="1009" spans="1:4" x14ac:dyDescent="0.2">
      <c r="A1009" t="s">
        <v>1086</v>
      </c>
      <c r="B1009" t="s">
        <v>262</v>
      </c>
      <c r="C1009" t="s">
        <v>263</v>
      </c>
      <c r="D1009" t="s">
        <v>431</v>
      </c>
    </row>
    <row r="1010" spans="1:4" x14ac:dyDescent="0.2">
      <c r="A1010" t="s">
        <v>171</v>
      </c>
      <c r="B1010" t="s">
        <v>766</v>
      </c>
      <c r="C1010" t="s">
        <v>425</v>
      </c>
    </row>
    <row r="1011" spans="1:4" x14ac:dyDescent="0.2">
      <c r="A1011" t="s">
        <v>615</v>
      </c>
      <c r="B1011" t="s">
        <v>262</v>
      </c>
      <c r="C1011" t="s">
        <v>263</v>
      </c>
      <c r="D1011" t="s">
        <v>343</v>
      </c>
    </row>
    <row r="1012" spans="1:4" x14ac:dyDescent="0.2">
      <c r="A1012" t="s">
        <v>1211</v>
      </c>
      <c r="B1012" t="s">
        <v>262</v>
      </c>
      <c r="C1012" t="s">
        <v>263</v>
      </c>
      <c r="D1012" t="s">
        <v>343</v>
      </c>
    </row>
    <row r="1013" spans="1:4" x14ac:dyDescent="0.2">
      <c r="A1013" t="s">
        <v>1212</v>
      </c>
      <c r="B1013" t="s">
        <v>262</v>
      </c>
      <c r="C1013" t="s">
        <v>1207</v>
      </c>
    </row>
    <row r="1014" spans="1:4" x14ac:dyDescent="0.2">
      <c r="A1014" t="s">
        <v>1213</v>
      </c>
      <c r="B1014" t="s">
        <v>259</v>
      </c>
      <c r="C1014" t="s">
        <v>260</v>
      </c>
    </row>
    <row r="1015" spans="1:4" x14ac:dyDescent="0.2">
      <c r="A1015" t="s">
        <v>1012</v>
      </c>
      <c r="B1015" t="s">
        <v>262</v>
      </c>
      <c r="C1015" t="s">
        <v>431</v>
      </c>
    </row>
    <row r="1016" spans="1:4" x14ac:dyDescent="0.2">
      <c r="A1016" t="s">
        <v>721</v>
      </c>
      <c r="B1016" t="s">
        <v>262</v>
      </c>
      <c r="C1016" t="s">
        <v>263</v>
      </c>
      <c r="D1016">
        <v>999999</v>
      </c>
    </row>
    <row r="1017" spans="1:4" x14ac:dyDescent="0.2">
      <c r="A1017" t="s">
        <v>1214</v>
      </c>
      <c r="B1017" t="s">
        <v>262</v>
      </c>
      <c r="C1017" t="s">
        <v>349</v>
      </c>
    </row>
    <row r="1018" spans="1:4" x14ac:dyDescent="0.2">
      <c r="A1018" t="s">
        <v>1215</v>
      </c>
      <c r="B1018" t="s">
        <v>262</v>
      </c>
      <c r="C1018">
        <v>9</v>
      </c>
    </row>
    <row r="1019" spans="1:4" x14ac:dyDescent="0.2">
      <c r="A1019" t="s">
        <v>1198</v>
      </c>
      <c r="B1019" t="s">
        <v>259</v>
      </c>
      <c r="C1019" t="s">
        <v>260</v>
      </c>
    </row>
    <row r="1020" spans="1:4" x14ac:dyDescent="0.2">
      <c r="A1020" t="s">
        <v>904</v>
      </c>
      <c r="B1020" t="s">
        <v>259</v>
      </c>
      <c r="C1020" t="s">
        <v>260</v>
      </c>
    </row>
    <row r="1021" spans="1:4" x14ac:dyDescent="0.2">
      <c r="A1021" t="s">
        <v>1216</v>
      </c>
      <c r="B1021" t="s">
        <v>259</v>
      </c>
      <c r="C1021" t="s">
        <v>325</v>
      </c>
    </row>
    <row r="1022" spans="1:4" x14ac:dyDescent="0.2">
      <c r="A1022" t="s">
        <v>583</v>
      </c>
      <c r="B1022" t="s">
        <v>262</v>
      </c>
      <c r="C1022" t="s">
        <v>263</v>
      </c>
      <c r="D1022" t="s">
        <v>363</v>
      </c>
    </row>
    <row r="1023" spans="1:4" x14ac:dyDescent="0.2">
      <c r="A1023" t="s">
        <v>1199</v>
      </c>
      <c r="B1023" t="s">
        <v>448</v>
      </c>
      <c r="C1023" t="s">
        <v>770</v>
      </c>
    </row>
    <row r="1024" spans="1:4" x14ac:dyDescent="0.2">
      <c r="A1024" t="s">
        <v>1217</v>
      </c>
      <c r="B1024" t="s">
        <v>262</v>
      </c>
      <c r="C1024">
        <v>999999</v>
      </c>
    </row>
    <row r="1025" spans="1:6" x14ac:dyDescent="0.2">
      <c r="A1025" t="s">
        <v>1218</v>
      </c>
      <c r="B1025" t="s">
        <v>429</v>
      </c>
      <c r="C1025" t="s">
        <v>332</v>
      </c>
    </row>
    <row r="1026" spans="1:6" x14ac:dyDescent="0.2">
      <c r="A1026" t="s">
        <v>1219</v>
      </c>
      <c r="B1026" t="s">
        <v>429</v>
      </c>
      <c r="C1026" t="s">
        <v>332</v>
      </c>
    </row>
    <row r="1027" spans="1:6" x14ac:dyDescent="0.2">
      <c r="A1027" t="s">
        <v>1220</v>
      </c>
      <c r="B1027" t="s">
        <v>448</v>
      </c>
      <c r="C1027" t="s">
        <v>1079</v>
      </c>
    </row>
    <row r="1028" spans="1:6" hidden="1" x14ac:dyDescent="0.2"/>
    <row r="1029" spans="1:6" hidden="1" x14ac:dyDescent="0.2">
      <c r="A1029" t="s">
        <v>240</v>
      </c>
      <c r="B1029" t="s">
        <v>150</v>
      </c>
    </row>
    <row r="1030" spans="1:6" hidden="1" x14ac:dyDescent="0.2"/>
    <row r="1031" spans="1:6" hidden="1" x14ac:dyDescent="0.2">
      <c r="A1031" t="s">
        <v>248</v>
      </c>
      <c r="B1031" t="s">
        <v>249</v>
      </c>
      <c r="C1031" t="s">
        <v>250</v>
      </c>
      <c r="D1031" t="s">
        <v>251</v>
      </c>
      <c r="E1031" t="s">
        <v>252</v>
      </c>
      <c r="F1031" t="s">
        <v>253</v>
      </c>
    </row>
    <row r="1032" spans="1:6" hidden="1" x14ac:dyDescent="0.2">
      <c r="A1032" t="s">
        <v>254</v>
      </c>
      <c r="B1032" t="s">
        <v>255</v>
      </c>
      <c r="C1032" t="s">
        <v>256</v>
      </c>
      <c r="D1032" t="s">
        <v>257</v>
      </c>
    </row>
    <row r="1033" spans="1:6" x14ac:dyDescent="0.2">
      <c r="A1033" t="s">
        <v>288</v>
      </c>
      <c r="B1033" t="s">
        <v>259</v>
      </c>
      <c r="C1033" t="s">
        <v>263</v>
      </c>
      <c r="D1033" t="s">
        <v>260</v>
      </c>
    </row>
    <row r="1034" spans="1:6" x14ac:dyDescent="0.2">
      <c r="A1034" t="s">
        <v>150</v>
      </c>
      <c r="B1034" t="s">
        <v>259</v>
      </c>
      <c r="C1034" t="s">
        <v>263</v>
      </c>
      <c r="D1034" t="s">
        <v>260</v>
      </c>
    </row>
    <row r="1035" spans="1:6" x14ac:dyDescent="0.2">
      <c r="A1035" t="s">
        <v>1221</v>
      </c>
      <c r="B1035" t="s">
        <v>259</v>
      </c>
      <c r="C1035" t="s">
        <v>263</v>
      </c>
      <c r="D1035" t="s">
        <v>299</v>
      </c>
    </row>
    <row r="1036" spans="1:6" x14ac:dyDescent="0.2">
      <c r="A1036" t="s">
        <v>1222</v>
      </c>
      <c r="B1036" t="s">
        <v>262</v>
      </c>
      <c r="C1036" t="s">
        <v>263</v>
      </c>
      <c r="D1036" t="s">
        <v>363</v>
      </c>
    </row>
    <row r="1037" spans="1:6" x14ac:dyDescent="0.2">
      <c r="A1037" t="s">
        <v>171</v>
      </c>
      <c r="B1037" t="s">
        <v>424</v>
      </c>
      <c r="C1037" t="s">
        <v>425</v>
      </c>
    </row>
    <row r="1038" spans="1:6" hidden="1" x14ac:dyDescent="0.2"/>
    <row r="1039" spans="1:6" hidden="1" x14ac:dyDescent="0.2">
      <c r="A1039" t="s">
        <v>240</v>
      </c>
      <c r="B1039" t="s">
        <v>151</v>
      </c>
    </row>
    <row r="1040" spans="1:6" hidden="1" x14ac:dyDescent="0.2"/>
    <row r="1041" spans="1:6" hidden="1" x14ac:dyDescent="0.2">
      <c r="A1041" t="s">
        <v>248</v>
      </c>
      <c r="B1041" t="s">
        <v>249</v>
      </c>
      <c r="C1041" t="s">
        <v>250</v>
      </c>
      <c r="D1041" t="s">
        <v>251</v>
      </c>
      <c r="E1041" t="s">
        <v>252</v>
      </c>
      <c r="F1041" t="s">
        <v>253</v>
      </c>
    </row>
    <row r="1042" spans="1:6" hidden="1" x14ac:dyDescent="0.2">
      <c r="A1042" t="s">
        <v>254</v>
      </c>
      <c r="B1042" t="s">
        <v>255</v>
      </c>
      <c r="C1042" t="s">
        <v>256</v>
      </c>
      <c r="D1042" t="s">
        <v>257</v>
      </c>
    </row>
    <row r="1043" spans="1:6" x14ac:dyDescent="0.2">
      <c r="A1043" t="s">
        <v>826</v>
      </c>
      <c r="B1043" t="s">
        <v>262</v>
      </c>
      <c r="C1043" t="s">
        <v>349</v>
      </c>
    </row>
    <row r="1044" spans="1:6" x14ac:dyDescent="0.2">
      <c r="A1044" t="s">
        <v>428</v>
      </c>
      <c r="B1044" t="s">
        <v>279</v>
      </c>
      <c r="C1044" t="s">
        <v>1223</v>
      </c>
    </row>
    <row r="1045" spans="1:6" x14ac:dyDescent="0.2">
      <c r="A1045" t="s">
        <v>327</v>
      </c>
      <c r="B1045" t="s">
        <v>259</v>
      </c>
      <c r="C1045" t="s">
        <v>687</v>
      </c>
    </row>
    <row r="1046" spans="1:6" x14ac:dyDescent="0.2">
      <c r="A1046" t="s">
        <v>1224</v>
      </c>
      <c r="B1046" t="s">
        <v>448</v>
      </c>
      <c r="C1046" t="s">
        <v>263</v>
      </c>
      <c r="D1046" t="s">
        <v>770</v>
      </c>
    </row>
    <row r="1047" spans="1:6" x14ac:dyDescent="0.2">
      <c r="A1047" t="s">
        <v>1225</v>
      </c>
      <c r="B1047" t="s">
        <v>262</v>
      </c>
      <c r="C1047" t="s">
        <v>263</v>
      </c>
      <c r="D1047">
        <v>999999</v>
      </c>
    </row>
    <row r="1048" spans="1:6" x14ac:dyDescent="0.2">
      <c r="A1048" t="s">
        <v>560</v>
      </c>
      <c r="B1048" t="s">
        <v>259</v>
      </c>
      <c r="C1048" t="s">
        <v>302</v>
      </c>
    </row>
    <row r="1049" spans="1:6" x14ac:dyDescent="0.2">
      <c r="A1049" t="s">
        <v>1226</v>
      </c>
      <c r="B1049" t="s">
        <v>1227</v>
      </c>
      <c r="C1049">
        <v>999999</v>
      </c>
    </row>
    <row r="1050" spans="1:6" x14ac:dyDescent="0.2">
      <c r="A1050" t="s">
        <v>289</v>
      </c>
      <c r="B1050" t="s">
        <v>262</v>
      </c>
      <c r="C1050" t="s">
        <v>290</v>
      </c>
      <c r="D1050" t="s">
        <v>1228</v>
      </c>
    </row>
    <row r="1051" spans="1:6" x14ac:dyDescent="0.2">
      <c r="A1051" t="s">
        <v>1229</v>
      </c>
      <c r="B1051" t="s">
        <v>429</v>
      </c>
      <c r="C1051" t="s">
        <v>1230</v>
      </c>
    </row>
    <row r="1052" spans="1:6" x14ac:dyDescent="0.2">
      <c r="A1052" t="s">
        <v>1206</v>
      </c>
      <c r="B1052" t="s">
        <v>262</v>
      </c>
      <c r="C1052" t="s">
        <v>263</v>
      </c>
      <c r="D1052" t="s">
        <v>1207</v>
      </c>
    </row>
    <row r="1053" spans="1:6" x14ac:dyDescent="0.2">
      <c r="A1053" t="s">
        <v>1231</v>
      </c>
      <c r="B1053" t="s">
        <v>262</v>
      </c>
      <c r="C1053" t="s">
        <v>263</v>
      </c>
      <c r="D1053" t="s">
        <v>577</v>
      </c>
    </row>
    <row r="1054" spans="1:6" x14ac:dyDescent="0.2">
      <c r="A1054" t="s">
        <v>576</v>
      </c>
      <c r="B1054" t="s">
        <v>262</v>
      </c>
      <c r="C1054" t="s">
        <v>263</v>
      </c>
      <c r="D1054" t="s">
        <v>833</v>
      </c>
    </row>
    <row r="1055" spans="1:6" x14ac:dyDescent="0.2">
      <c r="A1055" t="s">
        <v>1209</v>
      </c>
      <c r="B1055" t="s">
        <v>262</v>
      </c>
      <c r="C1055" t="s">
        <v>349</v>
      </c>
    </row>
    <row r="1056" spans="1:6" x14ac:dyDescent="0.2">
      <c r="A1056" t="s">
        <v>171</v>
      </c>
      <c r="B1056" t="s">
        <v>766</v>
      </c>
      <c r="C1056" t="s">
        <v>425</v>
      </c>
    </row>
    <row r="1057" spans="1:6" x14ac:dyDescent="0.2">
      <c r="A1057" t="s">
        <v>1232</v>
      </c>
      <c r="B1057" t="s">
        <v>279</v>
      </c>
      <c r="C1057" t="s">
        <v>1223</v>
      </c>
    </row>
    <row r="1058" spans="1:6" x14ac:dyDescent="0.2">
      <c r="A1058" t="s">
        <v>583</v>
      </c>
      <c r="B1058" t="s">
        <v>262</v>
      </c>
      <c r="C1058" t="s">
        <v>363</v>
      </c>
    </row>
    <row r="1059" spans="1:6" x14ac:dyDescent="0.2">
      <c r="A1059" t="s">
        <v>1233</v>
      </c>
      <c r="B1059" t="s">
        <v>279</v>
      </c>
      <c r="C1059" t="s">
        <v>280</v>
      </c>
    </row>
    <row r="1060" spans="1:6" x14ac:dyDescent="0.2">
      <c r="A1060" t="s">
        <v>233</v>
      </c>
      <c r="B1060" t="s">
        <v>262</v>
      </c>
      <c r="C1060" t="s">
        <v>828</v>
      </c>
    </row>
    <row r="1061" spans="1:6" x14ac:dyDescent="0.2">
      <c r="A1061" t="s">
        <v>1220</v>
      </c>
      <c r="B1061" t="s">
        <v>448</v>
      </c>
      <c r="C1061" t="s">
        <v>1079</v>
      </c>
    </row>
    <row r="1062" spans="1:6" hidden="1" x14ac:dyDescent="0.2"/>
    <row r="1063" spans="1:6" hidden="1" x14ac:dyDescent="0.2">
      <c r="A1063" t="s">
        <v>240</v>
      </c>
      <c r="B1063" t="s">
        <v>152</v>
      </c>
    </row>
    <row r="1064" spans="1:6" hidden="1" x14ac:dyDescent="0.2"/>
    <row r="1065" spans="1:6" hidden="1" x14ac:dyDescent="0.2">
      <c r="A1065" t="s">
        <v>248</v>
      </c>
      <c r="B1065" t="s">
        <v>249</v>
      </c>
      <c r="C1065" t="s">
        <v>250</v>
      </c>
      <c r="D1065" t="s">
        <v>251</v>
      </c>
      <c r="E1065" t="s">
        <v>252</v>
      </c>
      <c r="F1065" t="s">
        <v>253</v>
      </c>
    </row>
    <row r="1066" spans="1:6" hidden="1" x14ac:dyDescent="0.2">
      <c r="A1066" t="s">
        <v>254</v>
      </c>
      <c r="B1066" t="s">
        <v>255</v>
      </c>
      <c r="C1066" t="s">
        <v>256</v>
      </c>
      <c r="D1066" t="s">
        <v>257</v>
      </c>
    </row>
    <row r="1067" spans="1:6" x14ac:dyDescent="0.2">
      <c r="A1067" t="s">
        <v>447</v>
      </c>
      <c r="B1067" t="s">
        <v>448</v>
      </c>
      <c r="C1067" t="s">
        <v>449</v>
      </c>
    </row>
    <row r="1068" spans="1:6" x14ac:dyDescent="0.2">
      <c r="A1068" t="s">
        <v>595</v>
      </c>
      <c r="B1068" t="s">
        <v>262</v>
      </c>
      <c r="C1068" t="s">
        <v>263</v>
      </c>
      <c r="D1068" t="s">
        <v>291</v>
      </c>
    </row>
    <row r="1069" spans="1:6" x14ac:dyDescent="0.2">
      <c r="A1069" t="s">
        <v>428</v>
      </c>
      <c r="B1069" t="s">
        <v>279</v>
      </c>
      <c r="C1069" t="s">
        <v>1223</v>
      </c>
    </row>
    <row r="1070" spans="1:6" x14ac:dyDescent="0.2">
      <c r="A1070" t="s">
        <v>1234</v>
      </c>
      <c r="B1070" t="s">
        <v>293</v>
      </c>
      <c r="C1070" t="s">
        <v>270</v>
      </c>
    </row>
    <row r="1071" spans="1:6" x14ac:dyDescent="0.2">
      <c r="A1071" t="s">
        <v>1235</v>
      </c>
      <c r="B1071" t="s">
        <v>262</v>
      </c>
      <c r="C1071">
        <v>999999</v>
      </c>
    </row>
    <row r="1072" spans="1:6" x14ac:dyDescent="0.2">
      <c r="A1072" t="s">
        <v>327</v>
      </c>
      <c r="B1072" t="s">
        <v>259</v>
      </c>
      <c r="C1072" t="s">
        <v>263</v>
      </c>
      <c r="D1072" t="s">
        <v>687</v>
      </c>
    </row>
    <row r="1073" spans="1:4" x14ac:dyDescent="0.2">
      <c r="A1073" t="s">
        <v>1236</v>
      </c>
      <c r="B1073" t="s">
        <v>262</v>
      </c>
      <c r="C1073">
        <v>9</v>
      </c>
    </row>
    <row r="1074" spans="1:4" x14ac:dyDescent="0.2">
      <c r="A1074" t="s">
        <v>288</v>
      </c>
      <c r="B1074" t="s">
        <v>259</v>
      </c>
      <c r="C1074" t="s">
        <v>263</v>
      </c>
      <c r="D1074" t="s">
        <v>260</v>
      </c>
    </row>
    <row r="1075" spans="1:4" x14ac:dyDescent="0.2">
      <c r="A1075" t="s">
        <v>1237</v>
      </c>
      <c r="B1075" t="s">
        <v>259</v>
      </c>
      <c r="C1075" t="s">
        <v>265</v>
      </c>
    </row>
    <row r="1076" spans="1:4" x14ac:dyDescent="0.2">
      <c r="A1076" t="s">
        <v>560</v>
      </c>
      <c r="B1076" t="s">
        <v>259</v>
      </c>
      <c r="C1076" t="s">
        <v>302</v>
      </c>
    </row>
    <row r="1077" spans="1:4" x14ac:dyDescent="0.2">
      <c r="A1077" t="s">
        <v>114</v>
      </c>
      <c r="B1077" t="s">
        <v>259</v>
      </c>
      <c r="C1077" t="s">
        <v>263</v>
      </c>
      <c r="D1077" t="s">
        <v>260</v>
      </c>
    </row>
    <row r="1078" spans="1:4" x14ac:dyDescent="0.2">
      <c r="A1078" t="s">
        <v>289</v>
      </c>
      <c r="B1078" t="s">
        <v>262</v>
      </c>
      <c r="C1078" t="s">
        <v>290</v>
      </c>
      <c r="D1078" t="s">
        <v>291</v>
      </c>
    </row>
    <row r="1079" spans="1:4" x14ac:dyDescent="0.2">
      <c r="A1079" t="s">
        <v>1238</v>
      </c>
      <c r="B1079" t="s">
        <v>262</v>
      </c>
      <c r="C1079" t="s">
        <v>263</v>
      </c>
      <c r="D1079" t="s">
        <v>1239</v>
      </c>
    </row>
    <row r="1080" spans="1:4" x14ac:dyDescent="0.2">
      <c r="A1080" t="s">
        <v>1240</v>
      </c>
      <c r="B1080" t="s">
        <v>293</v>
      </c>
      <c r="C1080" t="s">
        <v>270</v>
      </c>
    </row>
    <row r="1081" spans="1:4" x14ac:dyDescent="0.2">
      <c r="A1081" t="s">
        <v>1241</v>
      </c>
      <c r="B1081" t="s">
        <v>262</v>
      </c>
      <c r="C1081" t="s">
        <v>263</v>
      </c>
      <c r="D1081">
        <v>999999</v>
      </c>
    </row>
    <row r="1082" spans="1:4" x14ac:dyDescent="0.2">
      <c r="A1082" t="s">
        <v>150</v>
      </c>
      <c r="B1082" t="s">
        <v>259</v>
      </c>
      <c r="C1082" t="s">
        <v>263</v>
      </c>
      <c r="D1082" t="s">
        <v>260</v>
      </c>
    </row>
    <row r="1083" spans="1:4" x14ac:dyDescent="0.2">
      <c r="A1083" t="s">
        <v>1229</v>
      </c>
      <c r="B1083" t="s">
        <v>429</v>
      </c>
      <c r="C1083" t="s">
        <v>1230</v>
      </c>
    </row>
    <row r="1084" spans="1:4" x14ac:dyDescent="0.2">
      <c r="A1084" t="s">
        <v>1231</v>
      </c>
      <c r="B1084" t="s">
        <v>262</v>
      </c>
      <c r="C1084" t="s">
        <v>263</v>
      </c>
      <c r="D1084" t="s">
        <v>577</v>
      </c>
    </row>
    <row r="1085" spans="1:4" x14ac:dyDescent="0.2">
      <c r="A1085" t="s">
        <v>965</v>
      </c>
      <c r="B1085" t="s">
        <v>706</v>
      </c>
      <c r="C1085" t="s">
        <v>263</v>
      </c>
      <c r="D1085">
        <v>9999999999999990</v>
      </c>
    </row>
    <row r="1086" spans="1:4" x14ac:dyDescent="0.2">
      <c r="A1086" t="s">
        <v>272</v>
      </c>
      <c r="B1086" t="s">
        <v>259</v>
      </c>
      <c r="C1086" t="s">
        <v>263</v>
      </c>
      <c r="D1086" t="s">
        <v>265</v>
      </c>
    </row>
    <row r="1087" spans="1:4" x14ac:dyDescent="0.2">
      <c r="A1087" t="s">
        <v>1242</v>
      </c>
      <c r="B1087" t="s">
        <v>331</v>
      </c>
      <c r="C1087" t="s">
        <v>1163</v>
      </c>
    </row>
    <row r="1088" spans="1:4" x14ac:dyDescent="0.2">
      <c r="A1088" t="s">
        <v>1243</v>
      </c>
      <c r="B1088" t="s">
        <v>259</v>
      </c>
      <c r="C1088" t="s">
        <v>265</v>
      </c>
    </row>
    <row r="1089" spans="1:6" x14ac:dyDescent="0.2">
      <c r="A1089" t="s">
        <v>1103</v>
      </c>
      <c r="B1089" t="s">
        <v>262</v>
      </c>
      <c r="C1089" t="s">
        <v>284</v>
      </c>
    </row>
    <row r="1090" spans="1:6" x14ac:dyDescent="0.2">
      <c r="A1090" t="s">
        <v>701</v>
      </c>
      <c r="B1090" t="s">
        <v>262</v>
      </c>
      <c r="C1090" t="s">
        <v>828</v>
      </c>
    </row>
    <row r="1091" spans="1:6" x14ac:dyDescent="0.2">
      <c r="A1091" t="s">
        <v>702</v>
      </c>
      <c r="B1091" t="s">
        <v>448</v>
      </c>
      <c r="C1091" t="s">
        <v>263</v>
      </c>
      <c r="D1091" t="s">
        <v>449</v>
      </c>
    </row>
    <row r="1092" spans="1:6" x14ac:dyDescent="0.2">
      <c r="A1092" t="s">
        <v>1168</v>
      </c>
      <c r="B1092" t="s">
        <v>262</v>
      </c>
      <c r="C1092" t="s">
        <v>291</v>
      </c>
    </row>
    <row r="1093" spans="1:6" x14ac:dyDescent="0.2">
      <c r="A1093" t="s">
        <v>273</v>
      </c>
      <c r="B1093" t="s">
        <v>259</v>
      </c>
      <c r="C1093" t="s">
        <v>263</v>
      </c>
      <c r="D1093" t="s">
        <v>275</v>
      </c>
    </row>
    <row r="1094" spans="1:6" x14ac:dyDescent="0.2">
      <c r="A1094" t="s">
        <v>1086</v>
      </c>
      <c r="B1094" t="s">
        <v>262</v>
      </c>
      <c r="C1094" t="s">
        <v>263</v>
      </c>
      <c r="D1094" t="s">
        <v>431</v>
      </c>
    </row>
    <row r="1095" spans="1:6" x14ac:dyDescent="0.2">
      <c r="A1095" t="s">
        <v>171</v>
      </c>
      <c r="B1095" t="s">
        <v>766</v>
      </c>
      <c r="C1095" t="s">
        <v>425</v>
      </c>
    </row>
    <row r="1096" spans="1:6" x14ac:dyDescent="0.2">
      <c r="A1096" t="s">
        <v>1232</v>
      </c>
      <c r="B1096" t="s">
        <v>279</v>
      </c>
      <c r="C1096" t="s">
        <v>1223</v>
      </c>
    </row>
    <row r="1097" spans="1:6" x14ac:dyDescent="0.2">
      <c r="A1097" t="s">
        <v>1244</v>
      </c>
      <c r="B1097" t="s">
        <v>259</v>
      </c>
      <c r="C1097" t="s">
        <v>265</v>
      </c>
    </row>
    <row r="1098" spans="1:6" x14ac:dyDescent="0.2">
      <c r="A1098" t="s">
        <v>1233</v>
      </c>
      <c r="B1098" t="s">
        <v>279</v>
      </c>
      <c r="C1098" t="s">
        <v>280</v>
      </c>
    </row>
    <row r="1099" spans="1:6" x14ac:dyDescent="0.2">
      <c r="A1099" t="s">
        <v>1245</v>
      </c>
      <c r="B1099" t="s">
        <v>262</v>
      </c>
      <c r="C1099" t="s">
        <v>349</v>
      </c>
    </row>
    <row r="1100" spans="1:6" x14ac:dyDescent="0.2">
      <c r="A1100" t="s">
        <v>1220</v>
      </c>
      <c r="B1100" t="s">
        <v>448</v>
      </c>
      <c r="C1100" t="s">
        <v>1079</v>
      </c>
    </row>
    <row r="1101" spans="1:6" hidden="1" x14ac:dyDescent="0.2"/>
    <row r="1102" spans="1:6" hidden="1" x14ac:dyDescent="0.2">
      <c r="A1102" t="s">
        <v>240</v>
      </c>
      <c r="B1102" t="s">
        <v>153</v>
      </c>
    </row>
    <row r="1103" spans="1:6" hidden="1" x14ac:dyDescent="0.2"/>
    <row r="1104" spans="1:6" hidden="1" x14ac:dyDescent="0.2">
      <c r="A1104" t="s">
        <v>248</v>
      </c>
      <c r="B1104" t="s">
        <v>249</v>
      </c>
      <c r="C1104" t="s">
        <v>250</v>
      </c>
      <c r="D1104" t="s">
        <v>251</v>
      </c>
      <c r="E1104" t="s">
        <v>252</v>
      </c>
      <c r="F1104" t="s">
        <v>253</v>
      </c>
    </row>
    <row r="1105" spans="1:4" hidden="1" x14ac:dyDescent="0.2">
      <c r="A1105" t="s">
        <v>254</v>
      </c>
      <c r="B1105" t="s">
        <v>255</v>
      </c>
      <c r="C1105" t="s">
        <v>256</v>
      </c>
      <c r="D1105" t="s">
        <v>257</v>
      </c>
    </row>
    <row r="1106" spans="1:4" x14ac:dyDescent="0.2">
      <c r="A1106" t="s">
        <v>556</v>
      </c>
      <c r="B1106" t="s">
        <v>279</v>
      </c>
      <c r="C1106" t="s">
        <v>1246</v>
      </c>
    </row>
    <row r="1107" spans="1:4" x14ac:dyDescent="0.2">
      <c r="A1107" t="s">
        <v>327</v>
      </c>
      <c r="B1107" t="s">
        <v>259</v>
      </c>
      <c r="C1107" t="s">
        <v>263</v>
      </c>
      <c r="D1107" t="s">
        <v>265</v>
      </c>
    </row>
    <row r="1108" spans="1:4" x14ac:dyDescent="0.2">
      <c r="A1108" t="s">
        <v>306</v>
      </c>
      <c r="B1108" t="s">
        <v>262</v>
      </c>
      <c r="C1108">
        <v>9</v>
      </c>
    </row>
    <row r="1109" spans="1:4" x14ac:dyDescent="0.2">
      <c r="A1109" t="s">
        <v>1236</v>
      </c>
      <c r="B1109" t="s">
        <v>448</v>
      </c>
      <c r="C1109" t="s">
        <v>1247</v>
      </c>
    </row>
    <row r="1110" spans="1:4" x14ac:dyDescent="0.2">
      <c r="A1110" t="s">
        <v>99</v>
      </c>
      <c r="B1110" t="s">
        <v>259</v>
      </c>
      <c r="C1110" t="s">
        <v>260</v>
      </c>
    </row>
    <row r="1111" spans="1:4" x14ac:dyDescent="0.2">
      <c r="A1111" t="s">
        <v>288</v>
      </c>
      <c r="B1111" t="s">
        <v>259</v>
      </c>
      <c r="C1111" t="s">
        <v>263</v>
      </c>
      <c r="D1111" t="s">
        <v>260</v>
      </c>
    </row>
    <row r="1112" spans="1:4" x14ac:dyDescent="0.2">
      <c r="A1112" t="s">
        <v>1143</v>
      </c>
      <c r="B1112" t="s">
        <v>262</v>
      </c>
      <c r="C1112">
        <v>9</v>
      </c>
    </row>
    <row r="1113" spans="1:4" x14ac:dyDescent="0.2">
      <c r="A1113" t="s">
        <v>150</v>
      </c>
      <c r="B1113" t="s">
        <v>259</v>
      </c>
      <c r="C1113" t="s">
        <v>263</v>
      </c>
      <c r="D1113" t="s">
        <v>260</v>
      </c>
    </row>
    <row r="1114" spans="1:4" x14ac:dyDescent="0.2">
      <c r="A1114" t="s">
        <v>1229</v>
      </c>
      <c r="B1114" t="s">
        <v>259</v>
      </c>
      <c r="C1114" t="s">
        <v>265</v>
      </c>
    </row>
    <row r="1115" spans="1:4" x14ac:dyDescent="0.2">
      <c r="A1115" t="s">
        <v>1248</v>
      </c>
      <c r="B1115" t="s">
        <v>293</v>
      </c>
      <c r="C1115" t="s">
        <v>294</v>
      </c>
    </row>
    <row r="1116" spans="1:4" x14ac:dyDescent="0.2">
      <c r="A1116" t="s">
        <v>1249</v>
      </c>
      <c r="B1116" t="s">
        <v>262</v>
      </c>
      <c r="C1116" t="s">
        <v>363</v>
      </c>
    </row>
    <row r="1117" spans="1:4" x14ac:dyDescent="0.2">
      <c r="A1117" t="s">
        <v>1152</v>
      </c>
      <c r="B1117" t="s">
        <v>262</v>
      </c>
      <c r="C1117">
        <v>9</v>
      </c>
    </row>
    <row r="1118" spans="1:4" x14ac:dyDescent="0.2">
      <c r="A1118" t="s">
        <v>292</v>
      </c>
      <c r="B1118" t="s">
        <v>293</v>
      </c>
      <c r="C1118" t="s">
        <v>263</v>
      </c>
      <c r="D1118" t="s">
        <v>294</v>
      </c>
    </row>
    <row r="1119" spans="1:4" x14ac:dyDescent="0.2">
      <c r="A1119" t="s">
        <v>1242</v>
      </c>
      <c r="B1119" t="s">
        <v>331</v>
      </c>
      <c r="C1119" t="s">
        <v>1163</v>
      </c>
    </row>
    <row r="1120" spans="1:4" x14ac:dyDescent="0.2">
      <c r="A1120" t="s">
        <v>1243</v>
      </c>
      <c r="B1120" t="s">
        <v>259</v>
      </c>
      <c r="C1120" t="s">
        <v>265</v>
      </c>
    </row>
    <row r="1121" spans="1:6" x14ac:dyDescent="0.2">
      <c r="A1121" t="s">
        <v>1103</v>
      </c>
      <c r="B1121" t="s">
        <v>262</v>
      </c>
      <c r="C1121" t="s">
        <v>284</v>
      </c>
    </row>
    <row r="1122" spans="1:6" x14ac:dyDescent="0.2">
      <c r="A1122" t="s">
        <v>701</v>
      </c>
      <c r="B1122" t="s">
        <v>262</v>
      </c>
      <c r="C1122" t="s">
        <v>828</v>
      </c>
    </row>
    <row r="1123" spans="1:6" x14ac:dyDescent="0.2">
      <c r="A1123" t="s">
        <v>1250</v>
      </c>
      <c r="B1123" t="s">
        <v>259</v>
      </c>
      <c r="C1123" t="s">
        <v>263</v>
      </c>
      <c r="D1123" t="s">
        <v>260</v>
      </c>
    </row>
    <row r="1124" spans="1:6" x14ac:dyDescent="0.2">
      <c r="A1124" t="s">
        <v>1244</v>
      </c>
      <c r="B1124" t="s">
        <v>259</v>
      </c>
      <c r="C1124" t="s">
        <v>265</v>
      </c>
    </row>
    <row r="1125" spans="1:6" x14ac:dyDescent="0.2">
      <c r="A1125" t="s">
        <v>297</v>
      </c>
      <c r="B1125" t="s">
        <v>293</v>
      </c>
      <c r="C1125" t="s">
        <v>294</v>
      </c>
    </row>
    <row r="1126" spans="1:6" x14ac:dyDescent="0.2">
      <c r="A1126" t="s">
        <v>1233</v>
      </c>
      <c r="B1126" t="s">
        <v>331</v>
      </c>
      <c r="C1126" t="s">
        <v>334</v>
      </c>
    </row>
    <row r="1127" spans="1:6" hidden="1" x14ac:dyDescent="0.2"/>
    <row r="1128" spans="1:6" hidden="1" x14ac:dyDescent="0.2">
      <c r="A1128" t="s">
        <v>240</v>
      </c>
      <c r="B1128" t="s">
        <v>154</v>
      </c>
    </row>
    <row r="1129" spans="1:6" hidden="1" x14ac:dyDescent="0.2"/>
    <row r="1130" spans="1:6" hidden="1" x14ac:dyDescent="0.2">
      <c r="A1130" t="s">
        <v>248</v>
      </c>
      <c r="B1130" t="s">
        <v>249</v>
      </c>
      <c r="C1130" t="s">
        <v>250</v>
      </c>
      <c r="D1130" t="s">
        <v>251</v>
      </c>
      <c r="E1130" t="s">
        <v>252</v>
      </c>
      <c r="F1130" t="s">
        <v>253</v>
      </c>
    </row>
    <row r="1131" spans="1:6" hidden="1" x14ac:dyDescent="0.2">
      <c r="A1131" t="s">
        <v>254</v>
      </c>
      <c r="B1131" t="s">
        <v>255</v>
      </c>
      <c r="C1131" t="s">
        <v>256</v>
      </c>
      <c r="D1131" t="s">
        <v>257</v>
      </c>
    </row>
    <row r="1132" spans="1:6" x14ac:dyDescent="0.2">
      <c r="A1132" t="s">
        <v>288</v>
      </c>
      <c r="B1132" t="s">
        <v>259</v>
      </c>
      <c r="C1132" t="s">
        <v>263</v>
      </c>
      <c r="D1132" t="s">
        <v>260</v>
      </c>
    </row>
    <row r="1133" spans="1:6" x14ac:dyDescent="0.2">
      <c r="A1133" t="s">
        <v>1251</v>
      </c>
      <c r="B1133" t="s">
        <v>262</v>
      </c>
      <c r="C1133" t="s">
        <v>290</v>
      </c>
      <c r="D1133">
        <v>9</v>
      </c>
    </row>
    <row r="1134" spans="1:6" x14ac:dyDescent="0.2">
      <c r="A1134" t="s">
        <v>1252</v>
      </c>
      <c r="B1134" t="s">
        <v>262</v>
      </c>
      <c r="C1134" t="s">
        <v>263</v>
      </c>
      <c r="D1134" t="s">
        <v>329</v>
      </c>
    </row>
    <row r="1135" spans="1:6" x14ac:dyDescent="0.2">
      <c r="A1135" t="s">
        <v>1253</v>
      </c>
      <c r="B1135" t="s">
        <v>259</v>
      </c>
      <c r="C1135" t="s">
        <v>263</v>
      </c>
      <c r="D1135" t="s">
        <v>425</v>
      </c>
    </row>
    <row r="1136" spans="1:6" hidden="1" x14ac:dyDescent="0.2"/>
    <row r="1137" spans="1:6" hidden="1" x14ac:dyDescent="0.2">
      <c r="A1137" t="s">
        <v>240</v>
      </c>
      <c r="B1137" t="s">
        <v>155</v>
      </c>
    </row>
    <row r="1138" spans="1:6" hidden="1" x14ac:dyDescent="0.2"/>
    <row r="1139" spans="1:6" hidden="1" x14ac:dyDescent="0.2">
      <c r="A1139" t="s">
        <v>248</v>
      </c>
      <c r="B1139" t="s">
        <v>249</v>
      </c>
      <c r="C1139" t="s">
        <v>250</v>
      </c>
      <c r="D1139" t="s">
        <v>251</v>
      </c>
      <c r="E1139" t="s">
        <v>252</v>
      </c>
      <c r="F1139" t="s">
        <v>253</v>
      </c>
    </row>
    <row r="1140" spans="1:6" hidden="1" x14ac:dyDescent="0.2">
      <c r="A1140" t="s">
        <v>254</v>
      </c>
      <c r="B1140" t="s">
        <v>255</v>
      </c>
      <c r="C1140" t="s">
        <v>256</v>
      </c>
      <c r="D1140" t="s">
        <v>257</v>
      </c>
    </row>
    <row r="1141" spans="1:6" x14ac:dyDescent="0.2">
      <c r="A1141" t="s">
        <v>288</v>
      </c>
      <c r="B1141" t="s">
        <v>259</v>
      </c>
      <c r="C1141" t="s">
        <v>263</v>
      </c>
      <c r="D1141" t="s">
        <v>260</v>
      </c>
    </row>
    <row r="1142" spans="1:6" x14ac:dyDescent="0.2">
      <c r="A1142" t="s">
        <v>292</v>
      </c>
      <c r="B1142" t="s">
        <v>293</v>
      </c>
      <c r="C1142" t="s">
        <v>263</v>
      </c>
      <c r="D1142" t="s">
        <v>294</v>
      </c>
    </row>
    <row r="1143" spans="1:6" x14ac:dyDescent="0.2">
      <c r="A1143" t="s">
        <v>161</v>
      </c>
      <c r="B1143" t="s">
        <v>259</v>
      </c>
      <c r="C1143" t="s">
        <v>263</v>
      </c>
      <c r="D1143" t="s">
        <v>260</v>
      </c>
    </row>
    <row r="1144" spans="1:6" x14ac:dyDescent="0.2">
      <c r="A1144" t="s">
        <v>576</v>
      </c>
      <c r="B1144" t="s">
        <v>262</v>
      </c>
      <c r="C1144" t="s">
        <v>349</v>
      </c>
    </row>
    <row r="1145" spans="1:6" x14ac:dyDescent="0.2">
      <c r="A1145" t="s">
        <v>313</v>
      </c>
      <c r="B1145" t="s">
        <v>262</v>
      </c>
      <c r="C1145" t="s">
        <v>263</v>
      </c>
      <c r="D1145" t="s">
        <v>284</v>
      </c>
    </row>
    <row r="1146" spans="1:6" x14ac:dyDescent="0.2">
      <c r="A1146" t="s">
        <v>1254</v>
      </c>
      <c r="B1146" t="s">
        <v>259</v>
      </c>
      <c r="C1146" t="s">
        <v>260</v>
      </c>
    </row>
    <row r="1147" spans="1:6" hidden="1" x14ac:dyDescent="0.2"/>
    <row r="1148" spans="1:6" hidden="1" x14ac:dyDescent="0.2">
      <c r="A1148" t="s">
        <v>240</v>
      </c>
      <c r="B1148" t="s">
        <v>156</v>
      </c>
    </row>
    <row r="1149" spans="1:6" hidden="1" x14ac:dyDescent="0.2"/>
    <row r="1150" spans="1:6" hidden="1" x14ac:dyDescent="0.2">
      <c r="A1150" t="s">
        <v>248</v>
      </c>
      <c r="B1150" t="s">
        <v>249</v>
      </c>
      <c r="C1150" t="s">
        <v>250</v>
      </c>
      <c r="D1150" t="s">
        <v>251</v>
      </c>
      <c r="E1150" t="s">
        <v>252</v>
      </c>
      <c r="F1150" t="s">
        <v>253</v>
      </c>
    </row>
    <row r="1151" spans="1:6" hidden="1" x14ac:dyDescent="0.2">
      <c r="A1151" t="s">
        <v>254</v>
      </c>
      <c r="B1151" t="s">
        <v>255</v>
      </c>
      <c r="C1151" t="s">
        <v>256</v>
      </c>
      <c r="D1151" t="s">
        <v>257</v>
      </c>
    </row>
    <row r="1152" spans="1:6" x14ac:dyDescent="0.2">
      <c r="A1152" t="s">
        <v>288</v>
      </c>
      <c r="B1152" t="s">
        <v>259</v>
      </c>
      <c r="C1152" t="s">
        <v>263</v>
      </c>
      <c r="D1152" t="s">
        <v>260</v>
      </c>
    </row>
    <row r="1153" spans="1:6" x14ac:dyDescent="0.2">
      <c r="A1153" t="s">
        <v>292</v>
      </c>
      <c r="B1153" t="s">
        <v>293</v>
      </c>
      <c r="C1153" t="s">
        <v>263</v>
      </c>
      <c r="D1153" t="s">
        <v>294</v>
      </c>
    </row>
    <row r="1154" spans="1:6" x14ac:dyDescent="0.2">
      <c r="A1154" t="s">
        <v>161</v>
      </c>
      <c r="B1154" t="s">
        <v>259</v>
      </c>
      <c r="C1154" t="s">
        <v>263</v>
      </c>
      <c r="D1154" t="s">
        <v>260</v>
      </c>
    </row>
    <row r="1155" spans="1:6" x14ac:dyDescent="0.2">
      <c r="A1155" t="s">
        <v>1255</v>
      </c>
      <c r="B1155" t="s">
        <v>262</v>
      </c>
      <c r="C1155" t="s">
        <v>263</v>
      </c>
      <c r="D1155" t="s">
        <v>284</v>
      </c>
    </row>
    <row r="1156" spans="1:6" x14ac:dyDescent="0.2">
      <c r="A1156" t="s">
        <v>1254</v>
      </c>
      <c r="B1156" t="s">
        <v>259</v>
      </c>
      <c r="C1156" t="s">
        <v>260</v>
      </c>
    </row>
    <row r="1157" spans="1:6" x14ac:dyDescent="0.2">
      <c r="A1157" t="s">
        <v>661</v>
      </c>
      <c r="B1157" t="s">
        <v>262</v>
      </c>
      <c r="C1157" t="s">
        <v>349</v>
      </c>
    </row>
    <row r="1158" spans="1:6" hidden="1" x14ac:dyDescent="0.2"/>
    <row r="1159" spans="1:6" hidden="1" x14ac:dyDescent="0.2">
      <c r="A1159" t="s">
        <v>240</v>
      </c>
      <c r="B1159" t="s">
        <v>157</v>
      </c>
    </row>
    <row r="1160" spans="1:6" hidden="1" x14ac:dyDescent="0.2"/>
    <row r="1161" spans="1:6" hidden="1" x14ac:dyDescent="0.2">
      <c r="A1161" t="s">
        <v>248</v>
      </c>
      <c r="B1161" t="s">
        <v>249</v>
      </c>
      <c r="C1161" t="s">
        <v>250</v>
      </c>
      <c r="D1161" t="s">
        <v>251</v>
      </c>
      <c r="E1161" t="s">
        <v>252</v>
      </c>
      <c r="F1161" t="s">
        <v>253</v>
      </c>
    </row>
    <row r="1162" spans="1:6" hidden="1" x14ac:dyDescent="0.2">
      <c r="A1162" t="s">
        <v>254</v>
      </c>
      <c r="B1162" t="s">
        <v>255</v>
      </c>
      <c r="C1162" t="s">
        <v>256</v>
      </c>
      <c r="D1162" t="s">
        <v>257</v>
      </c>
    </row>
    <row r="1163" spans="1:6" x14ac:dyDescent="0.2">
      <c r="A1163" t="s">
        <v>327</v>
      </c>
      <c r="B1163" t="s">
        <v>259</v>
      </c>
      <c r="C1163" t="s">
        <v>290</v>
      </c>
      <c r="D1163" t="s">
        <v>265</v>
      </c>
    </row>
    <row r="1164" spans="1:6" x14ac:dyDescent="0.2">
      <c r="A1164" t="s">
        <v>288</v>
      </c>
      <c r="B1164" t="s">
        <v>259</v>
      </c>
      <c r="C1164" t="s">
        <v>263</v>
      </c>
      <c r="D1164" t="s">
        <v>260</v>
      </c>
    </row>
    <row r="1165" spans="1:6" x14ac:dyDescent="0.2">
      <c r="A1165" t="s">
        <v>1256</v>
      </c>
      <c r="B1165" t="s">
        <v>259</v>
      </c>
      <c r="C1165" t="s">
        <v>263</v>
      </c>
      <c r="D1165" t="s">
        <v>1257</v>
      </c>
    </row>
    <row r="1166" spans="1:6" hidden="1" x14ac:dyDescent="0.2"/>
    <row r="1167" spans="1:6" hidden="1" x14ac:dyDescent="0.2">
      <c r="A1167" t="s">
        <v>240</v>
      </c>
      <c r="B1167" t="s">
        <v>158</v>
      </c>
    </row>
    <row r="1168" spans="1:6" hidden="1" x14ac:dyDescent="0.2"/>
    <row r="1169" spans="1:6" hidden="1" x14ac:dyDescent="0.2">
      <c r="A1169" t="s">
        <v>248</v>
      </c>
      <c r="B1169" t="s">
        <v>249</v>
      </c>
      <c r="C1169" t="s">
        <v>250</v>
      </c>
      <c r="D1169" t="s">
        <v>251</v>
      </c>
      <c r="E1169" t="s">
        <v>252</v>
      </c>
      <c r="F1169" t="s">
        <v>253</v>
      </c>
    </row>
    <row r="1170" spans="1:6" hidden="1" x14ac:dyDescent="0.2">
      <c r="A1170" t="s">
        <v>254</v>
      </c>
      <c r="B1170" t="s">
        <v>255</v>
      </c>
      <c r="C1170" t="s">
        <v>256</v>
      </c>
      <c r="D1170" t="s">
        <v>257</v>
      </c>
    </row>
    <row r="1171" spans="1:6" x14ac:dyDescent="0.2">
      <c r="A1171" t="s">
        <v>1258</v>
      </c>
      <c r="B1171" t="s">
        <v>259</v>
      </c>
      <c r="C1171" t="s">
        <v>263</v>
      </c>
      <c r="D1171" t="s">
        <v>325</v>
      </c>
    </row>
    <row r="1172" spans="1:6" x14ac:dyDescent="0.2">
      <c r="A1172" t="s">
        <v>289</v>
      </c>
      <c r="B1172" t="s">
        <v>262</v>
      </c>
      <c r="C1172" t="s">
        <v>263</v>
      </c>
      <c r="D1172" t="s">
        <v>291</v>
      </c>
    </row>
    <row r="1173" spans="1:6" x14ac:dyDescent="0.2">
      <c r="A1173" t="s">
        <v>1259</v>
      </c>
      <c r="B1173" t="s">
        <v>259</v>
      </c>
      <c r="C1173" t="s">
        <v>263</v>
      </c>
      <c r="D1173" t="s">
        <v>323</v>
      </c>
    </row>
    <row r="1174" spans="1:6" x14ac:dyDescent="0.2">
      <c r="A1174" t="s">
        <v>158</v>
      </c>
      <c r="B1174" t="s">
        <v>259</v>
      </c>
      <c r="C1174" t="s">
        <v>263</v>
      </c>
      <c r="D1174" t="s">
        <v>321</v>
      </c>
    </row>
    <row r="1175" spans="1:6" x14ac:dyDescent="0.2">
      <c r="A1175" t="s">
        <v>1260</v>
      </c>
      <c r="B1175" t="s">
        <v>259</v>
      </c>
      <c r="C1175" t="s">
        <v>776</v>
      </c>
    </row>
    <row r="1176" spans="1:6" x14ac:dyDescent="0.2">
      <c r="A1176" t="s">
        <v>1261</v>
      </c>
      <c r="B1176" t="s">
        <v>259</v>
      </c>
      <c r="C1176" t="s">
        <v>687</v>
      </c>
    </row>
    <row r="1177" spans="1:6" x14ac:dyDescent="0.2">
      <c r="A1177" t="s">
        <v>1262</v>
      </c>
      <c r="B1177" t="s">
        <v>259</v>
      </c>
      <c r="C1177" t="s">
        <v>558</v>
      </c>
    </row>
    <row r="1178" spans="1:6" x14ac:dyDescent="0.2">
      <c r="A1178" t="s">
        <v>1263</v>
      </c>
      <c r="B1178" t="s">
        <v>259</v>
      </c>
      <c r="C1178" t="s">
        <v>260</v>
      </c>
    </row>
    <row r="1179" spans="1:6" x14ac:dyDescent="0.2">
      <c r="A1179" t="s">
        <v>1264</v>
      </c>
      <c r="B1179" t="s">
        <v>259</v>
      </c>
      <c r="C1179" t="s">
        <v>260</v>
      </c>
    </row>
    <row r="1180" spans="1:6" x14ac:dyDescent="0.2">
      <c r="A1180" t="s">
        <v>1265</v>
      </c>
      <c r="B1180" t="s">
        <v>262</v>
      </c>
      <c r="C1180" t="s">
        <v>263</v>
      </c>
      <c r="D1180" t="s">
        <v>291</v>
      </c>
    </row>
    <row r="1181" spans="1:6" hidden="1" x14ac:dyDescent="0.2"/>
    <row r="1182" spans="1:6" hidden="1" x14ac:dyDescent="0.2">
      <c r="A1182" t="s">
        <v>240</v>
      </c>
      <c r="B1182" t="s">
        <v>159</v>
      </c>
    </row>
    <row r="1183" spans="1:6" hidden="1" x14ac:dyDescent="0.2"/>
    <row r="1184" spans="1:6" hidden="1" x14ac:dyDescent="0.2">
      <c r="A1184" t="s">
        <v>248</v>
      </c>
      <c r="B1184" t="s">
        <v>249</v>
      </c>
      <c r="C1184" t="s">
        <v>250</v>
      </c>
      <c r="D1184" t="s">
        <v>251</v>
      </c>
      <c r="E1184" t="s">
        <v>252</v>
      </c>
      <c r="F1184" t="s">
        <v>253</v>
      </c>
    </row>
    <row r="1185" spans="1:6" hidden="1" x14ac:dyDescent="0.2">
      <c r="A1185" t="s">
        <v>254</v>
      </c>
      <c r="B1185" t="s">
        <v>255</v>
      </c>
      <c r="C1185" t="s">
        <v>256</v>
      </c>
      <c r="D1185" t="s">
        <v>257</v>
      </c>
    </row>
    <row r="1186" spans="1:6" x14ac:dyDescent="0.2">
      <c r="A1186" t="s">
        <v>288</v>
      </c>
      <c r="B1186" t="s">
        <v>259</v>
      </c>
      <c r="C1186" t="s">
        <v>263</v>
      </c>
      <c r="D1186" t="s">
        <v>260</v>
      </c>
    </row>
    <row r="1187" spans="1:6" x14ac:dyDescent="0.2">
      <c r="A1187" t="s">
        <v>1023</v>
      </c>
      <c r="B1187" t="s">
        <v>331</v>
      </c>
      <c r="C1187" t="s">
        <v>263</v>
      </c>
      <c r="D1187" t="s">
        <v>1024</v>
      </c>
    </row>
    <row r="1188" spans="1:6" x14ac:dyDescent="0.2">
      <c r="A1188" t="s">
        <v>992</v>
      </c>
      <c r="B1188" t="s">
        <v>262</v>
      </c>
      <c r="C1188" t="s">
        <v>263</v>
      </c>
      <c r="D1188" t="s">
        <v>363</v>
      </c>
    </row>
    <row r="1189" spans="1:6" x14ac:dyDescent="0.2">
      <c r="A1189" t="s">
        <v>171</v>
      </c>
      <c r="B1189" t="s">
        <v>259</v>
      </c>
      <c r="C1189" t="s">
        <v>299</v>
      </c>
    </row>
    <row r="1190" spans="1:6" x14ac:dyDescent="0.2">
      <c r="A1190" t="s">
        <v>445</v>
      </c>
      <c r="B1190" t="s">
        <v>293</v>
      </c>
      <c r="C1190" t="s">
        <v>290</v>
      </c>
      <c r="D1190" t="s">
        <v>294</v>
      </c>
    </row>
    <row r="1191" spans="1:6" hidden="1" x14ac:dyDescent="0.2"/>
    <row r="1192" spans="1:6" hidden="1" x14ac:dyDescent="0.2">
      <c r="A1192" t="s">
        <v>240</v>
      </c>
      <c r="B1192" t="s">
        <v>160</v>
      </c>
    </row>
    <row r="1193" spans="1:6" hidden="1" x14ac:dyDescent="0.2"/>
    <row r="1194" spans="1:6" hidden="1" x14ac:dyDescent="0.2">
      <c r="A1194" t="s">
        <v>248</v>
      </c>
      <c r="B1194" t="s">
        <v>249</v>
      </c>
      <c r="C1194" t="s">
        <v>250</v>
      </c>
      <c r="D1194" t="s">
        <v>251</v>
      </c>
      <c r="E1194" t="s">
        <v>252</v>
      </c>
      <c r="F1194" t="s">
        <v>253</v>
      </c>
    </row>
    <row r="1195" spans="1:6" hidden="1" x14ac:dyDescent="0.2">
      <c r="A1195" t="s">
        <v>254</v>
      </c>
      <c r="B1195" t="s">
        <v>255</v>
      </c>
      <c r="C1195" t="s">
        <v>256</v>
      </c>
      <c r="D1195" t="s">
        <v>257</v>
      </c>
    </row>
    <row r="1196" spans="1:6" x14ac:dyDescent="0.2">
      <c r="A1196" t="s">
        <v>1266</v>
      </c>
      <c r="B1196" t="s">
        <v>262</v>
      </c>
      <c r="C1196" t="s">
        <v>1267</v>
      </c>
    </row>
    <row r="1197" spans="1:6" x14ac:dyDescent="0.2">
      <c r="A1197" t="s">
        <v>1268</v>
      </c>
      <c r="B1197" t="s">
        <v>262</v>
      </c>
      <c r="C1197" t="s">
        <v>1267</v>
      </c>
    </row>
    <row r="1198" spans="1:6" x14ac:dyDescent="0.2">
      <c r="A1198" t="s">
        <v>1269</v>
      </c>
      <c r="B1198" t="s">
        <v>262</v>
      </c>
      <c r="C1198" t="s">
        <v>1267</v>
      </c>
    </row>
    <row r="1199" spans="1:6" x14ac:dyDescent="0.2">
      <c r="A1199" t="s">
        <v>1270</v>
      </c>
      <c r="B1199" t="s">
        <v>262</v>
      </c>
      <c r="C1199" t="s">
        <v>1267</v>
      </c>
    </row>
    <row r="1200" spans="1:6" x14ac:dyDescent="0.2">
      <c r="A1200" t="s">
        <v>289</v>
      </c>
      <c r="B1200" t="s">
        <v>262</v>
      </c>
      <c r="C1200" t="s">
        <v>263</v>
      </c>
      <c r="D1200" t="s">
        <v>291</v>
      </c>
    </row>
    <row r="1201" spans="1:6" x14ac:dyDescent="0.2">
      <c r="A1201" t="s">
        <v>292</v>
      </c>
      <c r="B1201" t="s">
        <v>293</v>
      </c>
      <c r="C1201" t="s">
        <v>294</v>
      </c>
    </row>
    <row r="1202" spans="1:6" x14ac:dyDescent="0.2">
      <c r="A1202" t="s">
        <v>1271</v>
      </c>
      <c r="B1202" t="s">
        <v>262</v>
      </c>
      <c r="C1202" t="s">
        <v>349</v>
      </c>
    </row>
    <row r="1203" spans="1:6" x14ac:dyDescent="0.2">
      <c r="A1203" t="s">
        <v>1272</v>
      </c>
      <c r="B1203" t="s">
        <v>286</v>
      </c>
      <c r="C1203" t="s">
        <v>263</v>
      </c>
      <c r="D1203" t="s">
        <v>287</v>
      </c>
    </row>
    <row r="1204" spans="1:6" x14ac:dyDescent="0.2">
      <c r="A1204" t="s">
        <v>297</v>
      </c>
      <c r="B1204" t="s">
        <v>293</v>
      </c>
      <c r="C1204" t="s">
        <v>263</v>
      </c>
      <c r="D1204" t="s">
        <v>294</v>
      </c>
    </row>
    <row r="1205" spans="1:6" hidden="1" x14ac:dyDescent="0.2"/>
    <row r="1206" spans="1:6" hidden="1" x14ac:dyDescent="0.2">
      <c r="A1206" t="s">
        <v>240</v>
      </c>
      <c r="B1206" t="s">
        <v>161</v>
      </c>
    </row>
    <row r="1207" spans="1:6" hidden="1" x14ac:dyDescent="0.2"/>
    <row r="1208" spans="1:6" hidden="1" x14ac:dyDescent="0.2">
      <c r="A1208" t="s">
        <v>248</v>
      </c>
      <c r="B1208" t="s">
        <v>249</v>
      </c>
      <c r="C1208" t="s">
        <v>250</v>
      </c>
      <c r="D1208" t="s">
        <v>251</v>
      </c>
      <c r="E1208" t="s">
        <v>252</v>
      </c>
      <c r="F1208" t="s">
        <v>253</v>
      </c>
    </row>
    <row r="1209" spans="1:6" hidden="1" x14ac:dyDescent="0.2">
      <c r="A1209" t="s">
        <v>254</v>
      </c>
      <c r="B1209" t="s">
        <v>255</v>
      </c>
      <c r="C1209" t="s">
        <v>256</v>
      </c>
      <c r="D1209" t="s">
        <v>257</v>
      </c>
    </row>
    <row r="1210" spans="1:6" x14ac:dyDescent="0.2">
      <c r="A1210" t="s">
        <v>1273</v>
      </c>
      <c r="B1210" t="s">
        <v>448</v>
      </c>
      <c r="C1210" t="s">
        <v>449</v>
      </c>
    </row>
    <row r="1211" spans="1:6" x14ac:dyDescent="0.2">
      <c r="A1211" t="s">
        <v>1274</v>
      </c>
      <c r="B1211" t="s">
        <v>448</v>
      </c>
      <c r="C1211" t="s">
        <v>449</v>
      </c>
    </row>
    <row r="1212" spans="1:6" x14ac:dyDescent="0.2">
      <c r="A1212" t="s">
        <v>288</v>
      </c>
      <c r="B1212" t="s">
        <v>259</v>
      </c>
      <c r="C1212" t="s">
        <v>263</v>
      </c>
      <c r="D1212" t="s">
        <v>260</v>
      </c>
    </row>
    <row r="1213" spans="1:6" x14ac:dyDescent="0.2">
      <c r="A1213" t="s">
        <v>1275</v>
      </c>
      <c r="B1213" t="s">
        <v>262</v>
      </c>
      <c r="C1213" t="s">
        <v>369</v>
      </c>
      <c r="D1213" t="s">
        <v>1228</v>
      </c>
    </row>
    <row r="1214" spans="1:6" x14ac:dyDescent="0.2">
      <c r="A1214" t="s">
        <v>355</v>
      </c>
      <c r="B1214" t="s">
        <v>259</v>
      </c>
      <c r="C1214" t="s">
        <v>275</v>
      </c>
    </row>
    <row r="1215" spans="1:6" x14ac:dyDescent="0.2">
      <c r="A1215" t="s">
        <v>356</v>
      </c>
      <c r="B1215" t="s">
        <v>259</v>
      </c>
      <c r="C1215" t="s">
        <v>267</v>
      </c>
    </row>
    <row r="1216" spans="1:6" x14ac:dyDescent="0.2">
      <c r="A1216" t="s">
        <v>1044</v>
      </c>
      <c r="B1216" t="s">
        <v>259</v>
      </c>
      <c r="C1216" t="s">
        <v>267</v>
      </c>
    </row>
    <row r="1217" spans="1:4" x14ac:dyDescent="0.2">
      <c r="A1217" t="s">
        <v>1276</v>
      </c>
      <c r="B1217" t="s">
        <v>262</v>
      </c>
      <c r="C1217" t="s">
        <v>1207</v>
      </c>
    </row>
    <row r="1218" spans="1:4" x14ac:dyDescent="0.2">
      <c r="A1218" t="s">
        <v>1277</v>
      </c>
      <c r="B1218" t="s">
        <v>259</v>
      </c>
      <c r="C1218" t="s">
        <v>267</v>
      </c>
    </row>
    <row r="1219" spans="1:4" x14ac:dyDescent="0.2">
      <c r="A1219" t="s">
        <v>1278</v>
      </c>
      <c r="B1219" t="s">
        <v>259</v>
      </c>
      <c r="C1219" t="s">
        <v>302</v>
      </c>
    </row>
    <row r="1220" spans="1:4" x14ac:dyDescent="0.2">
      <c r="A1220" t="s">
        <v>359</v>
      </c>
      <c r="B1220" t="s">
        <v>259</v>
      </c>
      <c r="C1220" t="s">
        <v>267</v>
      </c>
    </row>
    <row r="1221" spans="1:4" x14ac:dyDescent="0.2">
      <c r="A1221" t="s">
        <v>1279</v>
      </c>
      <c r="B1221" t="s">
        <v>259</v>
      </c>
      <c r="C1221" t="s">
        <v>263</v>
      </c>
      <c r="D1221" t="s">
        <v>299</v>
      </c>
    </row>
    <row r="1222" spans="1:4" x14ac:dyDescent="0.2">
      <c r="A1222" t="s">
        <v>1280</v>
      </c>
      <c r="B1222" t="s">
        <v>259</v>
      </c>
      <c r="C1222" t="s">
        <v>267</v>
      </c>
    </row>
    <row r="1223" spans="1:4" x14ac:dyDescent="0.2">
      <c r="A1223" t="s">
        <v>1281</v>
      </c>
      <c r="B1223" t="s">
        <v>331</v>
      </c>
      <c r="C1223" t="s">
        <v>1282</v>
      </c>
    </row>
    <row r="1224" spans="1:4" x14ac:dyDescent="0.2">
      <c r="A1224" t="s">
        <v>853</v>
      </c>
      <c r="B1224" t="s">
        <v>259</v>
      </c>
      <c r="C1224" t="s">
        <v>302</v>
      </c>
    </row>
    <row r="1225" spans="1:4" x14ac:dyDescent="0.2">
      <c r="A1225" t="s">
        <v>161</v>
      </c>
      <c r="B1225" t="s">
        <v>259</v>
      </c>
      <c r="C1225" t="s">
        <v>263</v>
      </c>
      <c r="D1225" t="s">
        <v>260</v>
      </c>
    </row>
    <row r="1226" spans="1:4" x14ac:dyDescent="0.2">
      <c r="A1226" t="s">
        <v>576</v>
      </c>
      <c r="B1226" t="s">
        <v>262</v>
      </c>
      <c r="C1226" t="s">
        <v>1207</v>
      </c>
    </row>
    <row r="1227" spans="1:4" x14ac:dyDescent="0.2">
      <c r="A1227" t="s">
        <v>1283</v>
      </c>
      <c r="B1227" t="s">
        <v>259</v>
      </c>
      <c r="C1227" t="s">
        <v>267</v>
      </c>
    </row>
    <row r="1228" spans="1:4" x14ac:dyDescent="0.2">
      <c r="A1228" t="s">
        <v>1284</v>
      </c>
      <c r="B1228" t="s">
        <v>259</v>
      </c>
      <c r="C1228" t="s">
        <v>267</v>
      </c>
    </row>
    <row r="1229" spans="1:4" x14ac:dyDescent="0.2">
      <c r="A1229" t="s">
        <v>1285</v>
      </c>
      <c r="B1229" t="s">
        <v>259</v>
      </c>
      <c r="C1229" t="s">
        <v>267</v>
      </c>
    </row>
    <row r="1230" spans="1:4" x14ac:dyDescent="0.2">
      <c r="A1230" t="s">
        <v>1286</v>
      </c>
      <c r="B1230" t="s">
        <v>259</v>
      </c>
      <c r="C1230" t="s">
        <v>267</v>
      </c>
    </row>
    <row r="1231" spans="1:4" x14ac:dyDescent="0.2">
      <c r="A1231" t="s">
        <v>313</v>
      </c>
      <c r="B1231" t="s">
        <v>262</v>
      </c>
      <c r="C1231" t="s">
        <v>338</v>
      </c>
    </row>
    <row r="1232" spans="1:4" x14ac:dyDescent="0.2">
      <c r="A1232" t="s">
        <v>1287</v>
      </c>
      <c r="B1232" t="s">
        <v>262</v>
      </c>
      <c r="C1232" t="s">
        <v>284</v>
      </c>
    </row>
    <row r="1233" spans="1:6" x14ac:dyDescent="0.2">
      <c r="A1233" t="s">
        <v>1288</v>
      </c>
      <c r="B1233" t="s">
        <v>331</v>
      </c>
      <c r="C1233" t="s">
        <v>1282</v>
      </c>
    </row>
    <row r="1234" spans="1:6" x14ac:dyDescent="0.2">
      <c r="A1234" t="s">
        <v>223</v>
      </c>
      <c r="B1234" t="s">
        <v>259</v>
      </c>
      <c r="C1234" t="s">
        <v>260</v>
      </c>
    </row>
    <row r="1235" spans="1:6" x14ac:dyDescent="0.2">
      <c r="A1235" t="s">
        <v>1289</v>
      </c>
      <c r="B1235" t="s">
        <v>262</v>
      </c>
      <c r="C1235" t="s">
        <v>284</v>
      </c>
    </row>
    <row r="1236" spans="1:6" x14ac:dyDescent="0.2">
      <c r="A1236" t="s">
        <v>1290</v>
      </c>
      <c r="B1236" t="s">
        <v>448</v>
      </c>
      <c r="C1236" t="s">
        <v>449</v>
      </c>
    </row>
    <row r="1237" spans="1:6" x14ac:dyDescent="0.2">
      <c r="A1237" t="s">
        <v>884</v>
      </c>
      <c r="B1237" t="s">
        <v>259</v>
      </c>
      <c r="C1237" t="s">
        <v>425</v>
      </c>
    </row>
    <row r="1238" spans="1:6" hidden="1" x14ac:dyDescent="0.2"/>
    <row r="1239" spans="1:6" hidden="1" x14ac:dyDescent="0.2">
      <c r="A1239" t="s">
        <v>240</v>
      </c>
      <c r="B1239" t="s">
        <v>162</v>
      </c>
    </row>
    <row r="1240" spans="1:6" hidden="1" x14ac:dyDescent="0.2"/>
    <row r="1241" spans="1:6" hidden="1" x14ac:dyDescent="0.2">
      <c r="A1241" t="s">
        <v>248</v>
      </c>
      <c r="B1241" t="s">
        <v>249</v>
      </c>
      <c r="C1241" t="s">
        <v>250</v>
      </c>
      <c r="D1241" t="s">
        <v>251</v>
      </c>
      <c r="E1241" t="s">
        <v>252</v>
      </c>
      <c r="F1241" t="s">
        <v>253</v>
      </c>
    </row>
    <row r="1242" spans="1:6" hidden="1" x14ac:dyDescent="0.2">
      <c r="A1242" t="s">
        <v>254</v>
      </c>
      <c r="B1242" t="s">
        <v>255</v>
      </c>
      <c r="C1242" t="s">
        <v>256</v>
      </c>
      <c r="D1242" t="s">
        <v>257</v>
      </c>
    </row>
    <row r="1243" spans="1:6" x14ac:dyDescent="0.2">
      <c r="A1243" t="s">
        <v>292</v>
      </c>
      <c r="B1243" t="s">
        <v>293</v>
      </c>
      <c r="C1243" t="s">
        <v>294</v>
      </c>
    </row>
    <row r="1244" spans="1:6" x14ac:dyDescent="0.2">
      <c r="A1244" t="s">
        <v>272</v>
      </c>
      <c r="B1244" t="s">
        <v>259</v>
      </c>
      <c r="C1244" t="s">
        <v>263</v>
      </c>
      <c r="D1244" t="s">
        <v>265</v>
      </c>
    </row>
    <row r="1245" spans="1:6" x14ac:dyDescent="0.2">
      <c r="A1245" t="s">
        <v>1291</v>
      </c>
      <c r="B1245" t="s">
        <v>262</v>
      </c>
      <c r="C1245" t="s">
        <v>263</v>
      </c>
      <c r="D1245" t="s">
        <v>291</v>
      </c>
    </row>
    <row r="1246" spans="1:6" x14ac:dyDescent="0.2">
      <c r="A1246" t="s">
        <v>1168</v>
      </c>
      <c r="B1246" t="s">
        <v>262</v>
      </c>
      <c r="C1246" t="s">
        <v>263</v>
      </c>
      <c r="D1246" t="s">
        <v>555</v>
      </c>
    </row>
    <row r="1247" spans="1:6" x14ac:dyDescent="0.2">
      <c r="A1247" t="s">
        <v>273</v>
      </c>
      <c r="B1247" t="s">
        <v>259</v>
      </c>
      <c r="C1247" t="s">
        <v>263</v>
      </c>
      <c r="D1247" t="s">
        <v>265</v>
      </c>
    </row>
    <row r="1248" spans="1:6" x14ac:dyDescent="0.2">
      <c r="A1248" t="s">
        <v>615</v>
      </c>
      <c r="B1248" t="s">
        <v>262</v>
      </c>
      <c r="C1248" t="s">
        <v>263</v>
      </c>
      <c r="D1248" t="s">
        <v>291</v>
      </c>
    </row>
    <row r="1249" spans="1:6" x14ac:dyDescent="0.2">
      <c r="A1249" t="s">
        <v>297</v>
      </c>
      <c r="B1249" t="s">
        <v>293</v>
      </c>
      <c r="C1249" t="s">
        <v>263</v>
      </c>
      <c r="D1249" t="s">
        <v>294</v>
      </c>
    </row>
    <row r="1250" spans="1:6" hidden="1" x14ac:dyDescent="0.2"/>
    <row r="1251" spans="1:6" hidden="1" x14ac:dyDescent="0.2">
      <c r="A1251" t="s">
        <v>240</v>
      </c>
      <c r="B1251" t="s">
        <v>163</v>
      </c>
    </row>
    <row r="1252" spans="1:6" hidden="1" x14ac:dyDescent="0.2"/>
    <row r="1253" spans="1:6" hidden="1" x14ac:dyDescent="0.2">
      <c r="A1253" t="s">
        <v>248</v>
      </c>
      <c r="B1253" t="s">
        <v>249</v>
      </c>
      <c r="C1253" t="s">
        <v>250</v>
      </c>
      <c r="D1253" t="s">
        <v>251</v>
      </c>
      <c r="E1253" t="s">
        <v>252</v>
      </c>
      <c r="F1253" t="s">
        <v>253</v>
      </c>
    </row>
    <row r="1254" spans="1:6" hidden="1" x14ac:dyDescent="0.2">
      <c r="A1254" t="s">
        <v>254</v>
      </c>
      <c r="B1254" t="s">
        <v>255</v>
      </c>
      <c r="C1254" t="s">
        <v>256</v>
      </c>
      <c r="D1254" t="s">
        <v>257</v>
      </c>
    </row>
    <row r="1255" spans="1:6" x14ac:dyDescent="0.2">
      <c r="A1255" t="s">
        <v>595</v>
      </c>
      <c r="B1255" t="s">
        <v>262</v>
      </c>
      <c r="C1255" t="s">
        <v>263</v>
      </c>
      <c r="D1255" t="s">
        <v>349</v>
      </c>
    </row>
    <row r="1256" spans="1:6" x14ac:dyDescent="0.2">
      <c r="A1256" t="s">
        <v>306</v>
      </c>
      <c r="B1256" t="s">
        <v>262</v>
      </c>
      <c r="C1256" t="s">
        <v>284</v>
      </c>
    </row>
    <row r="1257" spans="1:6" x14ac:dyDescent="0.2">
      <c r="A1257" t="s">
        <v>1034</v>
      </c>
      <c r="B1257" t="s">
        <v>448</v>
      </c>
      <c r="C1257" t="s">
        <v>449</v>
      </c>
    </row>
    <row r="1258" spans="1:6" x14ac:dyDescent="0.2">
      <c r="A1258" t="s">
        <v>288</v>
      </c>
      <c r="B1258" t="s">
        <v>259</v>
      </c>
      <c r="C1258" t="s">
        <v>263</v>
      </c>
      <c r="D1258" t="s">
        <v>260</v>
      </c>
    </row>
    <row r="1259" spans="1:6" x14ac:dyDescent="0.2">
      <c r="A1259" t="s">
        <v>1039</v>
      </c>
      <c r="B1259" t="s">
        <v>262</v>
      </c>
      <c r="C1259" t="s">
        <v>284</v>
      </c>
    </row>
    <row r="1260" spans="1:6" x14ac:dyDescent="0.2">
      <c r="A1260" t="s">
        <v>15</v>
      </c>
      <c r="B1260" t="s">
        <v>259</v>
      </c>
      <c r="C1260" t="s">
        <v>403</v>
      </c>
    </row>
    <row r="1261" spans="1:6" x14ac:dyDescent="0.2">
      <c r="A1261" t="s">
        <v>289</v>
      </c>
      <c r="B1261" t="s">
        <v>262</v>
      </c>
      <c r="C1261" t="s">
        <v>263</v>
      </c>
      <c r="D1261" t="s">
        <v>349</v>
      </c>
    </row>
    <row r="1262" spans="1:6" x14ac:dyDescent="0.2">
      <c r="A1262" t="s">
        <v>1292</v>
      </c>
      <c r="B1262" t="s">
        <v>448</v>
      </c>
      <c r="C1262" t="s">
        <v>263</v>
      </c>
      <c r="D1262" t="s">
        <v>449</v>
      </c>
    </row>
    <row r="1263" spans="1:6" x14ac:dyDescent="0.2">
      <c r="A1263" t="s">
        <v>1048</v>
      </c>
      <c r="B1263" t="s">
        <v>262</v>
      </c>
      <c r="C1263" t="s">
        <v>284</v>
      </c>
    </row>
    <row r="1264" spans="1:6" x14ac:dyDescent="0.2">
      <c r="A1264" t="s">
        <v>357</v>
      </c>
      <c r="B1264" t="s">
        <v>259</v>
      </c>
      <c r="C1264" t="s">
        <v>265</v>
      </c>
    </row>
    <row r="1265" spans="1:4" x14ac:dyDescent="0.2">
      <c r="A1265" t="s">
        <v>775</v>
      </c>
      <c r="B1265" t="s">
        <v>259</v>
      </c>
      <c r="C1265" t="s">
        <v>267</v>
      </c>
    </row>
    <row r="1266" spans="1:4" x14ac:dyDescent="0.2">
      <c r="A1266" t="s">
        <v>1053</v>
      </c>
      <c r="B1266" t="s">
        <v>262</v>
      </c>
      <c r="C1266" t="s">
        <v>1293</v>
      </c>
    </row>
    <row r="1267" spans="1:4" x14ac:dyDescent="0.2">
      <c r="A1267" t="s">
        <v>292</v>
      </c>
      <c r="B1267" t="s">
        <v>293</v>
      </c>
      <c r="C1267" t="s">
        <v>294</v>
      </c>
    </row>
    <row r="1268" spans="1:4" x14ac:dyDescent="0.2">
      <c r="A1268" t="s">
        <v>1055</v>
      </c>
      <c r="B1268" t="s">
        <v>448</v>
      </c>
      <c r="C1268" t="s">
        <v>449</v>
      </c>
    </row>
    <row r="1269" spans="1:4" x14ac:dyDescent="0.2">
      <c r="A1269" t="s">
        <v>1023</v>
      </c>
      <c r="B1269" t="s">
        <v>331</v>
      </c>
      <c r="C1269" t="s">
        <v>1294</v>
      </c>
    </row>
    <row r="1270" spans="1:4" x14ac:dyDescent="0.2">
      <c r="A1270" t="s">
        <v>992</v>
      </c>
      <c r="B1270" t="s">
        <v>262</v>
      </c>
      <c r="C1270">
        <v>9</v>
      </c>
    </row>
    <row r="1271" spans="1:4" x14ac:dyDescent="0.2">
      <c r="A1271" t="s">
        <v>161</v>
      </c>
      <c r="B1271" t="s">
        <v>259</v>
      </c>
      <c r="C1271" t="s">
        <v>302</v>
      </c>
    </row>
    <row r="1272" spans="1:4" x14ac:dyDescent="0.2">
      <c r="A1272" t="s">
        <v>1058</v>
      </c>
      <c r="B1272" t="s">
        <v>262</v>
      </c>
      <c r="C1272" t="s">
        <v>284</v>
      </c>
    </row>
    <row r="1273" spans="1:4" x14ac:dyDescent="0.2">
      <c r="A1273" t="s">
        <v>1059</v>
      </c>
      <c r="B1273" t="s">
        <v>259</v>
      </c>
      <c r="C1273" t="s">
        <v>265</v>
      </c>
    </row>
    <row r="1274" spans="1:4" x14ac:dyDescent="0.2">
      <c r="A1274" t="s">
        <v>1060</v>
      </c>
      <c r="B1274" t="s">
        <v>259</v>
      </c>
      <c r="C1274" t="s">
        <v>275</v>
      </c>
    </row>
    <row r="1275" spans="1:4" x14ac:dyDescent="0.2">
      <c r="A1275" t="s">
        <v>1295</v>
      </c>
      <c r="B1275" t="s">
        <v>259</v>
      </c>
      <c r="C1275" t="s">
        <v>299</v>
      </c>
    </row>
    <row r="1276" spans="1:4" x14ac:dyDescent="0.2">
      <c r="A1276" t="s">
        <v>1168</v>
      </c>
      <c r="B1276" t="s">
        <v>262</v>
      </c>
      <c r="C1276" t="s">
        <v>263</v>
      </c>
      <c r="D1276" t="s">
        <v>555</v>
      </c>
    </row>
    <row r="1277" spans="1:4" x14ac:dyDescent="0.2">
      <c r="A1277" t="s">
        <v>42</v>
      </c>
      <c r="B1277" t="s">
        <v>262</v>
      </c>
      <c r="C1277" t="s">
        <v>363</v>
      </c>
    </row>
    <row r="1278" spans="1:4" x14ac:dyDescent="0.2">
      <c r="A1278" t="s">
        <v>589</v>
      </c>
      <c r="B1278" t="s">
        <v>262</v>
      </c>
      <c r="C1278" t="s">
        <v>284</v>
      </c>
    </row>
    <row r="1279" spans="1:4" x14ac:dyDescent="0.2">
      <c r="A1279" t="s">
        <v>196</v>
      </c>
      <c r="B1279" t="s">
        <v>259</v>
      </c>
      <c r="C1279" t="s">
        <v>260</v>
      </c>
    </row>
    <row r="1280" spans="1:4" x14ac:dyDescent="0.2">
      <c r="A1280" t="s">
        <v>1296</v>
      </c>
      <c r="B1280" t="s">
        <v>448</v>
      </c>
      <c r="C1280" t="s">
        <v>449</v>
      </c>
    </row>
    <row r="1281" spans="1:6" x14ac:dyDescent="0.2">
      <c r="A1281" t="s">
        <v>297</v>
      </c>
      <c r="B1281" t="s">
        <v>293</v>
      </c>
      <c r="C1281" t="s">
        <v>263</v>
      </c>
      <c r="D1281" t="s">
        <v>294</v>
      </c>
    </row>
    <row r="1282" spans="1:6" hidden="1" x14ac:dyDescent="0.2"/>
    <row r="1283" spans="1:6" hidden="1" x14ac:dyDescent="0.2">
      <c r="A1283" t="s">
        <v>240</v>
      </c>
      <c r="B1283" t="s">
        <v>164</v>
      </c>
    </row>
    <row r="1284" spans="1:6" hidden="1" x14ac:dyDescent="0.2"/>
    <row r="1285" spans="1:6" hidden="1" x14ac:dyDescent="0.2">
      <c r="A1285" t="s">
        <v>248</v>
      </c>
      <c r="B1285" t="s">
        <v>249</v>
      </c>
      <c r="C1285" t="s">
        <v>250</v>
      </c>
      <c r="D1285" t="s">
        <v>251</v>
      </c>
      <c r="E1285" t="s">
        <v>252</v>
      </c>
      <c r="F1285" t="s">
        <v>253</v>
      </c>
    </row>
    <row r="1286" spans="1:6" hidden="1" x14ac:dyDescent="0.2">
      <c r="A1286" t="s">
        <v>254</v>
      </c>
      <c r="B1286" t="s">
        <v>255</v>
      </c>
      <c r="C1286" t="s">
        <v>256</v>
      </c>
      <c r="D1286" t="s">
        <v>257</v>
      </c>
    </row>
    <row r="1287" spans="1:6" x14ac:dyDescent="0.2">
      <c r="A1287" t="s">
        <v>288</v>
      </c>
      <c r="B1287" t="s">
        <v>259</v>
      </c>
      <c r="C1287" t="s">
        <v>263</v>
      </c>
      <c r="D1287" t="s">
        <v>260</v>
      </c>
    </row>
    <row r="1288" spans="1:6" x14ac:dyDescent="0.2">
      <c r="A1288" t="s">
        <v>164</v>
      </c>
      <c r="B1288" t="s">
        <v>259</v>
      </c>
      <c r="C1288" t="s">
        <v>263</v>
      </c>
      <c r="D1288" t="s">
        <v>260</v>
      </c>
    </row>
    <row r="1289" spans="1:6" x14ac:dyDescent="0.2">
      <c r="A1289" t="s">
        <v>1297</v>
      </c>
      <c r="B1289" t="s">
        <v>259</v>
      </c>
      <c r="C1289" t="s">
        <v>263</v>
      </c>
      <c r="D1289" t="s">
        <v>299</v>
      </c>
    </row>
    <row r="1290" spans="1:6" x14ac:dyDescent="0.2">
      <c r="A1290" t="s">
        <v>1298</v>
      </c>
      <c r="B1290" t="s">
        <v>448</v>
      </c>
      <c r="C1290" t="s">
        <v>1299</v>
      </c>
    </row>
    <row r="1291" spans="1:6" x14ac:dyDescent="0.2">
      <c r="A1291" t="s">
        <v>1300</v>
      </c>
      <c r="B1291" t="s">
        <v>448</v>
      </c>
      <c r="C1291" t="s">
        <v>449</v>
      </c>
    </row>
    <row r="1292" spans="1:6" hidden="1" x14ac:dyDescent="0.2"/>
    <row r="1293" spans="1:6" hidden="1" x14ac:dyDescent="0.2">
      <c r="A1293" t="s">
        <v>240</v>
      </c>
      <c r="B1293" t="s">
        <v>165</v>
      </c>
    </row>
    <row r="1294" spans="1:6" hidden="1" x14ac:dyDescent="0.2"/>
    <row r="1295" spans="1:6" hidden="1" x14ac:dyDescent="0.2">
      <c r="A1295" t="s">
        <v>248</v>
      </c>
      <c r="B1295" t="s">
        <v>249</v>
      </c>
      <c r="C1295" t="s">
        <v>250</v>
      </c>
      <c r="D1295" t="s">
        <v>251</v>
      </c>
      <c r="E1295" t="s">
        <v>252</v>
      </c>
      <c r="F1295" t="s">
        <v>253</v>
      </c>
    </row>
    <row r="1296" spans="1:6" hidden="1" x14ac:dyDescent="0.2">
      <c r="A1296" t="s">
        <v>254</v>
      </c>
      <c r="B1296" t="s">
        <v>255</v>
      </c>
      <c r="C1296" t="s">
        <v>256</v>
      </c>
      <c r="D1296" t="s">
        <v>257</v>
      </c>
    </row>
    <row r="1297" spans="1:6" x14ac:dyDescent="0.2">
      <c r="A1297" t="s">
        <v>595</v>
      </c>
      <c r="B1297" t="s">
        <v>262</v>
      </c>
      <c r="C1297" t="s">
        <v>349</v>
      </c>
    </row>
    <row r="1298" spans="1:6" x14ac:dyDescent="0.2">
      <c r="A1298" t="s">
        <v>1224</v>
      </c>
      <c r="B1298" t="s">
        <v>448</v>
      </c>
      <c r="C1298" t="s">
        <v>263</v>
      </c>
      <c r="D1298" t="s">
        <v>770</v>
      </c>
    </row>
    <row r="1299" spans="1:6" x14ac:dyDescent="0.2">
      <c r="A1299" t="s">
        <v>289</v>
      </c>
      <c r="B1299" t="s">
        <v>262</v>
      </c>
      <c r="C1299" t="s">
        <v>290</v>
      </c>
      <c r="D1299" t="s">
        <v>1228</v>
      </c>
    </row>
    <row r="1300" spans="1:6" x14ac:dyDescent="0.2">
      <c r="A1300" t="s">
        <v>292</v>
      </c>
      <c r="B1300" t="s">
        <v>293</v>
      </c>
      <c r="C1300" t="s">
        <v>263</v>
      </c>
      <c r="D1300" t="s">
        <v>294</v>
      </c>
    </row>
    <row r="1301" spans="1:6" x14ac:dyDescent="0.2">
      <c r="A1301" t="s">
        <v>576</v>
      </c>
      <c r="B1301" t="s">
        <v>262</v>
      </c>
      <c r="C1301" t="s">
        <v>577</v>
      </c>
    </row>
    <row r="1302" spans="1:6" x14ac:dyDescent="0.2">
      <c r="A1302" t="s">
        <v>165</v>
      </c>
      <c r="B1302" t="s">
        <v>262</v>
      </c>
      <c r="C1302" t="s">
        <v>263</v>
      </c>
      <c r="D1302" t="s">
        <v>431</v>
      </c>
    </row>
    <row r="1303" spans="1:6" x14ac:dyDescent="0.2">
      <c r="A1303" t="s">
        <v>615</v>
      </c>
      <c r="B1303" t="s">
        <v>262</v>
      </c>
      <c r="C1303" t="s">
        <v>263</v>
      </c>
      <c r="D1303" t="s">
        <v>291</v>
      </c>
    </row>
    <row r="1304" spans="1:6" x14ac:dyDescent="0.2">
      <c r="A1304" t="s">
        <v>609</v>
      </c>
      <c r="B1304" t="s">
        <v>262</v>
      </c>
      <c r="C1304" t="s">
        <v>263</v>
      </c>
      <c r="D1304">
        <v>9</v>
      </c>
    </row>
    <row r="1305" spans="1:6" x14ac:dyDescent="0.2">
      <c r="A1305" t="s">
        <v>583</v>
      </c>
      <c r="B1305" t="s">
        <v>262</v>
      </c>
      <c r="C1305" t="s">
        <v>363</v>
      </c>
    </row>
    <row r="1306" spans="1:6" x14ac:dyDescent="0.2">
      <c r="A1306" t="s">
        <v>297</v>
      </c>
      <c r="B1306" t="s">
        <v>293</v>
      </c>
      <c r="C1306" t="s">
        <v>263</v>
      </c>
      <c r="D1306" t="s">
        <v>294</v>
      </c>
    </row>
    <row r="1307" spans="1:6" x14ac:dyDescent="0.2">
      <c r="A1307" t="s">
        <v>1245</v>
      </c>
      <c r="B1307" t="s">
        <v>262</v>
      </c>
      <c r="C1307" t="s">
        <v>349</v>
      </c>
    </row>
    <row r="1308" spans="1:6" hidden="1" x14ac:dyDescent="0.2"/>
    <row r="1309" spans="1:6" hidden="1" x14ac:dyDescent="0.2">
      <c r="A1309" t="s">
        <v>240</v>
      </c>
      <c r="B1309" t="s">
        <v>166</v>
      </c>
    </row>
    <row r="1310" spans="1:6" hidden="1" x14ac:dyDescent="0.2"/>
    <row r="1311" spans="1:6" hidden="1" x14ac:dyDescent="0.2">
      <c r="A1311" t="s">
        <v>248</v>
      </c>
      <c r="B1311" t="s">
        <v>249</v>
      </c>
      <c r="C1311" t="s">
        <v>250</v>
      </c>
      <c r="D1311" t="s">
        <v>251</v>
      </c>
      <c r="E1311" t="s">
        <v>252</v>
      </c>
      <c r="F1311" t="s">
        <v>253</v>
      </c>
    </row>
    <row r="1312" spans="1:6" hidden="1" x14ac:dyDescent="0.2">
      <c r="A1312" t="s">
        <v>254</v>
      </c>
      <c r="B1312" t="s">
        <v>255</v>
      </c>
      <c r="C1312" t="s">
        <v>256</v>
      </c>
      <c r="D1312" t="s">
        <v>257</v>
      </c>
    </row>
    <row r="1313" spans="1:6" x14ac:dyDescent="0.2">
      <c r="A1313" t="s">
        <v>289</v>
      </c>
      <c r="B1313" t="s">
        <v>262</v>
      </c>
      <c r="C1313" t="s">
        <v>263</v>
      </c>
      <c r="D1313" t="s">
        <v>1228</v>
      </c>
    </row>
    <row r="1314" spans="1:6" x14ac:dyDescent="0.2">
      <c r="A1314" t="s">
        <v>1301</v>
      </c>
      <c r="B1314" t="s">
        <v>262</v>
      </c>
      <c r="C1314" t="s">
        <v>263</v>
      </c>
      <c r="D1314" t="s">
        <v>383</v>
      </c>
    </row>
    <row r="1315" spans="1:6" x14ac:dyDescent="0.2">
      <c r="A1315" t="s">
        <v>165</v>
      </c>
      <c r="B1315" t="s">
        <v>262</v>
      </c>
      <c r="C1315" t="s">
        <v>263</v>
      </c>
      <c r="D1315" t="s">
        <v>291</v>
      </c>
    </row>
    <row r="1316" spans="1:6" hidden="1" x14ac:dyDescent="0.2"/>
    <row r="1317" spans="1:6" hidden="1" x14ac:dyDescent="0.2">
      <c r="A1317" t="s">
        <v>240</v>
      </c>
      <c r="B1317" t="s">
        <v>167</v>
      </c>
    </row>
    <row r="1318" spans="1:6" hidden="1" x14ac:dyDescent="0.2"/>
    <row r="1319" spans="1:6" hidden="1" x14ac:dyDescent="0.2">
      <c r="A1319" t="s">
        <v>248</v>
      </c>
      <c r="B1319" t="s">
        <v>249</v>
      </c>
      <c r="C1319" t="s">
        <v>250</v>
      </c>
      <c r="D1319" t="s">
        <v>251</v>
      </c>
      <c r="E1319" t="s">
        <v>252</v>
      </c>
      <c r="F1319" t="s">
        <v>253</v>
      </c>
    </row>
    <row r="1320" spans="1:6" hidden="1" x14ac:dyDescent="0.2">
      <c r="A1320" t="s">
        <v>254</v>
      </c>
      <c r="B1320" t="s">
        <v>255</v>
      </c>
      <c r="C1320" t="s">
        <v>256</v>
      </c>
      <c r="D1320" t="s">
        <v>257</v>
      </c>
    </row>
    <row r="1321" spans="1:6" x14ac:dyDescent="0.2">
      <c r="A1321" t="s">
        <v>1302</v>
      </c>
      <c r="B1321" t="s">
        <v>262</v>
      </c>
      <c r="C1321">
        <v>9</v>
      </c>
    </row>
    <row r="1322" spans="1:6" x14ac:dyDescent="0.2">
      <c r="A1322" t="s">
        <v>1303</v>
      </c>
      <c r="B1322" t="s">
        <v>259</v>
      </c>
      <c r="C1322" t="s">
        <v>267</v>
      </c>
    </row>
    <row r="1323" spans="1:6" x14ac:dyDescent="0.2">
      <c r="A1323" t="s">
        <v>288</v>
      </c>
      <c r="B1323" t="s">
        <v>259</v>
      </c>
      <c r="C1323" t="s">
        <v>263</v>
      </c>
      <c r="D1323" t="s">
        <v>260</v>
      </c>
    </row>
    <row r="1324" spans="1:6" x14ac:dyDescent="0.2">
      <c r="A1324" t="s">
        <v>1304</v>
      </c>
      <c r="B1324" t="s">
        <v>259</v>
      </c>
      <c r="C1324" t="s">
        <v>302</v>
      </c>
    </row>
    <row r="1325" spans="1:6" x14ac:dyDescent="0.2">
      <c r="A1325" t="s">
        <v>1305</v>
      </c>
      <c r="B1325" t="s">
        <v>259</v>
      </c>
      <c r="C1325" t="s">
        <v>260</v>
      </c>
    </row>
    <row r="1326" spans="1:6" x14ac:dyDescent="0.2">
      <c r="A1326" t="s">
        <v>1306</v>
      </c>
      <c r="B1326" t="s">
        <v>259</v>
      </c>
      <c r="C1326" t="s">
        <v>260</v>
      </c>
    </row>
    <row r="1327" spans="1:6" x14ac:dyDescent="0.2">
      <c r="A1327" t="s">
        <v>292</v>
      </c>
      <c r="B1327" t="s">
        <v>293</v>
      </c>
      <c r="C1327" t="s">
        <v>263</v>
      </c>
      <c r="D1327" t="s">
        <v>294</v>
      </c>
    </row>
    <row r="1328" spans="1:6" x14ac:dyDescent="0.2">
      <c r="A1328" t="s">
        <v>1307</v>
      </c>
      <c r="B1328" t="s">
        <v>259</v>
      </c>
      <c r="C1328" t="s">
        <v>260</v>
      </c>
    </row>
    <row r="1329" spans="1:4" x14ac:dyDescent="0.2">
      <c r="A1329" t="s">
        <v>167</v>
      </c>
      <c r="B1329" t="s">
        <v>259</v>
      </c>
      <c r="C1329" t="s">
        <v>894</v>
      </c>
    </row>
    <row r="1330" spans="1:4" x14ac:dyDescent="0.2">
      <c r="A1330" t="s">
        <v>1308</v>
      </c>
      <c r="B1330" t="s">
        <v>262</v>
      </c>
      <c r="C1330" t="s">
        <v>263</v>
      </c>
      <c r="D1330" t="s">
        <v>431</v>
      </c>
    </row>
    <row r="1331" spans="1:4" x14ac:dyDescent="0.2">
      <c r="A1331" t="s">
        <v>273</v>
      </c>
      <c r="B1331" t="s">
        <v>259</v>
      </c>
      <c r="C1331" t="s">
        <v>290</v>
      </c>
      <c r="D1331" t="s">
        <v>265</v>
      </c>
    </row>
    <row r="1332" spans="1:4" x14ac:dyDescent="0.2">
      <c r="A1332" t="s">
        <v>42</v>
      </c>
      <c r="B1332" t="s">
        <v>262</v>
      </c>
      <c r="C1332" t="s">
        <v>363</v>
      </c>
    </row>
    <row r="1333" spans="1:4" x14ac:dyDescent="0.2">
      <c r="A1333" t="s">
        <v>1309</v>
      </c>
      <c r="B1333" t="s">
        <v>262</v>
      </c>
      <c r="C1333">
        <v>9</v>
      </c>
    </row>
    <row r="1334" spans="1:4" x14ac:dyDescent="0.2">
      <c r="A1334" t="s">
        <v>1310</v>
      </c>
      <c r="B1334" t="s">
        <v>259</v>
      </c>
      <c r="C1334" t="s">
        <v>318</v>
      </c>
    </row>
    <row r="1335" spans="1:4" x14ac:dyDescent="0.2">
      <c r="A1335" t="s">
        <v>608</v>
      </c>
      <c r="B1335" t="s">
        <v>262</v>
      </c>
      <c r="C1335">
        <v>9</v>
      </c>
    </row>
    <row r="1336" spans="1:4" x14ac:dyDescent="0.2">
      <c r="A1336" t="s">
        <v>1311</v>
      </c>
      <c r="B1336" t="s">
        <v>448</v>
      </c>
      <c r="C1336" t="s">
        <v>449</v>
      </c>
    </row>
    <row r="1337" spans="1:4" x14ac:dyDescent="0.2">
      <c r="A1337" t="s">
        <v>1312</v>
      </c>
      <c r="B1337" t="s">
        <v>262</v>
      </c>
      <c r="C1337" t="s">
        <v>284</v>
      </c>
    </row>
    <row r="1338" spans="1:4" x14ac:dyDescent="0.2">
      <c r="A1338" t="s">
        <v>236</v>
      </c>
      <c r="B1338" t="s">
        <v>262</v>
      </c>
      <c r="C1338" t="s">
        <v>363</v>
      </c>
    </row>
    <row r="1339" spans="1:4" x14ac:dyDescent="0.2">
      <c r="A1339" t="s">
        <v>908</v>
      </c>
      <c r="B1339" t="s">
        <v>259</v>
      </c>
      <c r="C1339" t="s">
        <v>263</v>
      </c>
      <c r="D1339" t="s">
        <v>265</v>
      </c>
    </row>
    <row r="1340" spans="1:4" x14ac:dyDescent="0.2">
      <c r="A1340" t="s">
        <v>297</v>
      </c>
      <c r="B1340" t="s">
        <v>293</v>
      </c>
      <c r="C1340" t="s">
        <v>294</v>
      </c>
    </row>
    <row r="1341" spans="1:4" x14ac:dyDescent="0.2">
      <c r="A1341" t="s">
        <v>1313</v>
      </c>
      <c r="B1341" t="s">
        <v>259</v>
      </c>
      <c r="C1341" t="s">
        <v>299</v>
      </c>
    </row>
    <row r="1342" spans="1:4" hidden="1" x14ac:dyDescent="0.2"/>
    <row r="1343" spans="1:4" hidden="1" x14ac:dyDescent="0.2">
      <c r="A1343" t="s">
        <v>240</v>
      </c>
      <c r="B1343" t="s">
        <v>168</v>
      </c>
    </row>
    <row r="1344" spans="1:4" hidden="1" x14ac:dyDescent="0.2"/>
    <row r="1345" spans="1:6" hidden="1" x14ac:dyDescent="0.2">
      <c r="A1345" t="s">
        <v>248</v>
      </c>
      <c r="B1345" t="s">
        <v>249</v>
      </c>
      <c r="C1345" t="s">
        <v>250</v>
      </c>
      <c r="D1345" t="s">
        <v>251</v>
      </c>
      <c r="E1345" t="s">
        <v>252</v>
      </c>
      <c r="F1345" t="s">
        <v>253</v>
      </c>
    </row>
    <row r="1346" spans="1:6" hidden="1" x14ac:dyDescent="0.2">
      <c r="A1346" t="s">
        <v>254</v>
      </c>
      <c r="B1346" t="s">
        <v>255</v>
      </c>
      <c r="C1346" t="s">
        <v>256</v>
      </c>
      <c r="D1346" t="s">
        <v>257</v>
      </c>
    </row>
    <row r="1347" spans="1:6" x14ac:dyDescent="0.2">
      <c r="A1347" t="s">
        <v>288</v>
      </c>
      <c r="B1347" t="s">
        <v>259</v>
      </c>
      <c r="C1347" t="s">
        <v>263</v>
      </c>
      <c r="D1347" t="s">
        <v>260</v>
      </c>
    </row>
    <row r="1348" spans="1:6" x14ac:dyDescent="0.2">
      <c r="A1348" t="s">
        <v>289</v>
      </c>
      <c r="B1348" t="s">
        <v>262</v>
      </c>
      <c r="C1348" t="s">
        <v>290</v>
      </c>
      <c r="D1348" t="s">
        <v>291</v>
      </c>
    </row>
    <row r="1349" spans="1:6" x14ac:dyDescent="0.2">
      <c r="A1349" t="s">
        <v>775</v>
      </c>
      <c r="B1349" t="s">
        <v>259</v>
      </c>
      <c r="C1349" t="s">
        <v>318</v>
      </c>
    </row>
    <row r="1350" spans="1:6" x14ac:dyDescent="0.2">
      <c r="A1350" t="s">
        <v>576</v>
      </c>
      <c r="B1350" t="s">
        <v>262</v>
      </c>
      <c r="C1350" t="s">
        <v>263</v>
      </c>
      <c r="D1350" t="s">
        <v>349</v>
      </c>
    </row>
    <row r="1351" spans="1:6" x14ac:dyDescent="0.2">
      <c r="A1351" t="s">
        <v>1308</v>
      </c>
      <c r="B1351" t="s">
        <v>262</v>
      </c>
      <c r="C1351" t="s">
        <v>263</v>
      </c>
      <c r="D1351" t="s">
        <v>431</v>
      </c>
    </row>
    <row r="1352" spans="1:6" x14ac:dyDescent="0.2">
      <c r="A1352" t="s">
        <v>1314</v>
      </c>
      <c r="B1352" t="s">
        <v>259</v>
      </c>
      <c r="C1352" t="s">
        <v>263</v>
      </c>
      <c r="D1352" t="s">
        <v>260</v>
      </c>
    </row>
    <row r="1353" spans="1:6" x14ac:dyDescent="0.2">
      <c r="A1353" t="s">
        <v>1315</v>
      </c>
      <c r="B1353" t="s">
        <v>259</v>
      </c>
      <c r="C1353" t="s">
        <v>318</v>
      </c>
    </row>
    <row r="1354" spans="1:6" x14ac:dyDescent="0.2">
      <c r="A1354" t="s">
        <v>1316</v>
      </c>
      <c r="B1354" t="s">
        <v>262</v>
      </c>
      <c r="C1354">
        <v>9</v>
      </c>
    </row>
    <row r="1355" spans="1:6" x14ac:dyDescent="0.2">
      <c r="A1355" t="s">
        <v>1317</v>
      </c>
      <c r="B1355" t="s">
        <v>286</v>
      </c>
      <c r="C1355" t="s">
        <v>263</v>
      </c>
      <c r="D1355" t="s">
        <v>1318</v>
      </c>
    </row>
    <row r="1356" spans="1:6" x14ac:dyDescent="0.2">
      <c r="A1356" t="s">
        <v>1319</v>
      </c>
      <c r="B1356" t="s">
        <v>262</v>
      </c>
      <c r="C1356" t="s">
        <v>263</v>
      </c>
      <c r="D1356">
        <v>9</v>
      </c>
    </row>
    <row r="1357" spans="1:6" x14ac:dyDescent="0.2">
      <c r="A1357" t="s">
        <v>298</v>
      </c>
      <c r="B1357" t="s">
        <v>259</v>
      </c>
      <c r="C1357" t="s">
        <v>260</v>
      </c>
    </row>
    <row r="1358" spans="1:6" hidden="1" x14ac:dyDescent="0.2"/>
    <row r="1359" spans="1:6" hidden="1" x14ac:dyDescent="0.2">
      <c r="A1359" t="s">
        <v>240</v>
      </c>
      <c r="B1359" t="s">
        <v>169</v>
      </c>
    </row>
    <row r="1360" spans="1:6" hidden="1" x14ac:dyDescent="0.2"/>
    <row r="1361" spans="1:6" hidden="1" x14ac:dyDescent="0.2">
      <c r="A1361" t="s">
        <v>248</v>
      </c>
      <c r="B1361" t="s">
        <v>249</v>
      </c>
      <c r="C1361" t="s">
        <v>250</v>
      </c>
      <c r="D1361" t="s">
        <v>251</v>
      </c>
      <c r="E1361" t="s">
        <v>252</v>
      </c>
      <c r="F1361" t="s">
        <v>253</v>
      </c>
    </row>
    <row r="1362" spans="1:6" hidden="1" x14ac:dyDescent="0.2">
      <c r="A1362" t="s">
        <v>254</v>
      </c>
      <c r="B1362" t="s">
        <v>255</v>
      </c>
      <c r="C1362" t="s">
        <v>256</v>
      </c>
      <c r="D1362" t="s">
        <v>257</v>
      </c>
    </row>
    <row r="1363" spans="1:6" x14ac:dyDescent="0.2">
      <c r="A1363" t="s">
        <v>447</v>
      </c>
      <c r="B1363" t="s">
        <v>262</v>
      </c>
      <c r="C1363" t="s">
        <v>1320</v>
      </c>
    </row>
    <row r="1364" spans="1:6" x14ac:dyDescent="0.2">
      <c r="A1364" t="s">
        <v>288</v>
      </c>
      <c r="B1364" t="s">
        <v>259</v>
      </c>
      <c r="C1364" t="s">
        <v>263</v>
      </c>
      <c r="D1364" t="s">
        <v>260</v>
      </c>
    </row>
    <row r="1365" spans="1:6" x14ac:dyDescent="0.2">
      <c r="A1365" t="s">
        <v>289</v>
      </c>
      <c r="B1365" t="s">
        <v>262</v>
      </c>
      <c r="C1365" t="s">
        <v>290</v>
      </c>
      <c r="D1365" t="s">
        <v>349</v>
      </c>
    </row>
    <row r="1366" spans="1:6" x14ac:dyDescent="0.2">
      <c r="A1366" t="s">
        <v>970</v>
      </c>
      <c r="B1366" t="s">
        <v>448</v>
      </c>
      <c r="C1366" t="s">
        <v>449</v>
      </c>
    </row>
    <row r="1367" spans="1:6" x14ac:dyDescent="0.2">
      <c r="A1367" t="s">
        <v>292</v>
      </c>
      <c r="B1367" t="s">
        <v>293</v>
      </c>
      <c r="C1367" t="s">
        <v>294</v>
      </c>
    </row>
    <row r="1368" spans="1:6" x14ac:dyDescent="0.2">
      <c r="A1368" t="s">
        <v>1168</v>
      </c>
      <c r="B1368" t="s">
        <v>262</v>
      </c>
      <c r="C1368" t="s">
        <v>291</v>
      </c>
    </row>
    <row r="1369" spans="1:6" x14ac:dyDescent="0.2">
      <c r="A1369" t="s">
        <v>613</v>
      </c>
      <c r="B1369" t="s">
        <v>331</v>
      </c>
      <c r="C1369" t="s">
        <v>334</v>
      </c>
    </row>
    <row r="1370" spans="1:6" x14ac:dyDescent="0.2">
      <c r="A1370" t="s">
        <v>1321</v>
      </c>
      <c r="B1370" t="s">
        <v>262</v>
      </c>
      <c r="C1370" t="s">
        <v>263</v>
      </c>
      <c r="D1370" t="s">
        <v>363</v>
      </c>
    </row>
    <row r="1371" spans="1:6" x14ac:dyDescent="0.2">
      <c r="A1371" t="s">
        <v>1322</v>
      </c>
      <c r="B1371" t="s">
        <v>331</v>
      </c>
      <c r="C1371" t="s">
        <v>1294</v>
      </c>
    </row>
    <row r="1372" spans="1:6" x14ac:dyDescent="0.2">
      <c r="A1372" t="s">
        <v>668</v>
      </c>
      <c r="B1372" t="s">
        <v>262</v>
      </c>
      <c r="C1372" t="s">
        <v>263</v>
      </c>
      <c r="D1372" t="s">
        <v>284</v>
      </c>
    </row>
    <row r="1373" spans="1:6" x14ac:dyDescent="0.2">
      <c r="A1373" t="s">
        <v>615</v>
      </c>
      <c r="B1373" t="s">
        <v>262</v>
      </c>
      <c r="C1373" t="s">
        <v>263</v>
      </c>
      <c r="D1373" t="s">
        <v>291</v>
      </c>
    </row>
    <row r="1374" spans="1:6" x14ac:dyDescent="0.2">
      <c r="A1374" t="s">
        <v>1323</v>
      </c>
      <c r="B1374" t="s">
        <v>262</v>
      </c>
      <c r="C1374" t="s">
        <v>263</v>
      </c>
      <c r="D1374" t="s">
        <v>291</v>
      </c>
    </row>
    <row r="1375" spans="1:6" x14ac:dyDescent="0.2">
      <c r="A1375" t="s">
        <v>297</v>
      </c>
      <c r="B1375" t="s">
        <v>293</v>
      </c>
      <c r="C1375" t="s">
        <v>263</v>
      </c>
      <c r="D1375" t="s">
        <v>294</v>
      </c>
    </row>
    <row r="1376" spans="1:6" x14ac:dyDescent="0.2">
      <c r="A1376" t="s">
        <v>883</v>
      </c>
      <c r="B1376" t="s">
        <v>262</v>
      </c>
      <c r="C1376" t="s">
        <v>284</v>
      </c>
    </row>
    <row r="1377" spans="1:6" hidden="1" x14ac:dyDescent="0.2"/>
    <row r="1378" spans="1:6" hidden="1" x14ac:dyDescent="0.2">
      <c r="A1378" t="s">
        <v>240</v>
      </c>
      <c r="B1378" t="s">
        <v>170</v>
      </c>
    </row>
    <row r="1379" spans="1:6" hidden="1" x14ac:dyDescent="0.2"/>
    <row r="1380" spans="1:6" hidden="1" x14ac:dyDescent="0.2">
      <c r="A1380" t="s">
        <v>248</v>
      </c>
      <c r="B1380" t="s">
        <v>249</v>
      </c>
      <c r="C1380" t="s">
        <v>250</v>
      </c>
      <c r="D1380" t="s">
        <v>251</v>
      </c>
      <c r="E1380" t="s">
        <v>252</v>
      </c>
      <c r="F1380" t="s">
        <v>253</v>
      </c>
    </row>
    <row r="1381" spans="1:6" hidden="1" x14ac:dyDescent="0.2">
      <c r="A1381" t="s">
        <v>254</v>
      </c>
      <c r="B1381" t="s">
        <v>255</v>
      </c>
      <c r="C1381" t="s">
        <v>256</v>
      </c>
      <c r="D1381" t="s">
        <v>257</v>
      </c>
    </row>
    <row r="1382" spans="1:6" x14ac:dyDescent="0.2">
      <c r="A1382" t="s">
        <v>288</v>
      </c>
      <c r="B1382" t="s">
        <v>259</v>
      </c>
      <c r="C1382" t="s">
        <v>263</v>
      </c>
      <c r="D1382" t="s">
        <v>482</v>
      </c>
    </row>
    <row r="1383" spans="1:6" x14ac:dyDescent="0.2">
      <c r="A1383" t="s">
        <v>1324</v>
      </c>
      <c r="B1383" t="s">
        <v>259</v>
      </c>
      <c r="C1383" t="s">
        <v>263</v>
      </c>
      <c r="D1383" t="s">
        <v>260</v>
      </c>
    </row>
    <row r="1384" spans="1:6" x14ac:dyDescent="0.2">
      <c r="A1384" t="s">
        <v>1325</v>
      </c>
      <c r="B1384" t="s">
        <v>259</v>
      </c>
      <c r="C1384" t="s">
        <v>267</v>
      </c>
    </row>
    <row r="1385" spans="1:6" x14ac:dyDescent="0.2">
      <c r="A1385" t="s">
        <v>1326</v>
      </c>
      <c r="B1385" t="s">
        <v>262</v>
      </c>
      <c r="C1385" t="s">
        <v>284</v>
      </c>
    </row>
    <row r="1386" spans="1:6" x14ac:dyDescent="0.2">
      <c r="A1386" t="s">
        <v>1327</v>
      </c>
      <c r="B1386" t="s">
        <v>262</v>
      </c>
      <c r="C1386" t="s">
        <v>291</v>
      </c>
    </row>
    <row r="1387" spans="1:6" x14ac:dyDescent="0.2">
      <c r="A1387" t="s">
        <v>881</v>
      </c>
      <c r="B1387" t="s">
        <v>262</v>
      </c>
      <c r="C1387" t="s">
        <v>263</v>
      </c>
      <c r="D1387" t="s">
        <v>363</v>
      </c>
    </row>
    <row r="1388" spans="1:6" hidden="1" x14ac:dyDescent="0.2"/>
    <row r="1389" spans="1:6" hidden="1" x14ac:dyDescent="0.2">
      <c r="A1389" t="s">
        <v>240</v>
      </c>
      <c r="B1389" t="s">
        <v>171</v>
      </c>
    </row>
    <row r="1390" spans="1:6" hidden="1" x14ac:dyDescent="0.2"/>
    <row r="1391" spans="1:6" hidden="1" x14ac:dyDescent="0.2">
      <c r="A1391" t="s">
        <v>248</v>
      </c>
      <c r="B1391" t="s">
        <v>249</v>
      </c>
      <c r="C1391" t="s">
        <v>250</v>
      </c>
      <c r="D1391" t="s">
        <v>251</v>
      </c>
      <c r="E1391" t="s">
        <v>252</v>
      </c>
      <c r="F1391" t="s">
        <v>253</v>
      </c>
    </row>
    <row r="1392" spans="1:6" hidden="1" x14ac:dyDescent="0.2">
      <c r="A1392" t="s">
        <v>254</v>
      </c>
      <c r="B1392" t="s">
        <v>255</v>
      </c>
      <c r="C1392" t="s">
        <v>256</v>
      </c>
      <c r="D1392" t="s">
        <v>257</v>
      </c>
    </row>
    <row r="1393" spans="1:4" x14ac:dyDescent="0.2">
      <c r="A1393" t="s">
        <v>288</v>
      </c>
      <c r="B1393" t="s">
        <v>259</v>
      </c>
      <c r="C1393" t="s">
        <v>263</v>
      </c>
      <c r="D1393" t="s">
        <v>260</v>
      </c>
    </row>
    <row r="1394" spans="1:4" x14ac:dyDescent="0.2">
      <c r="A1394" t="s">
        <v>1040</v>
      </c>
      <c r="B1394" t="s">
        <v>286</v>
      </c>
      <c r="C1394" t="s">
        <v>287</v>
      </c>
    </row>
    <row r="1395" spans="1:4" x14ac:dyDescent="0.2">
      <c r="A1395" t="s">
        <v>419</v>
      </c>
      <c r="B1395" t="s">
        <v>259</v>
      </c>
      <c r="C1395" t="s">
        <v>260</v>
      </c>
    </row>
    <row r="1396" spans="1:4" x14ac:dyDescent="0.2">
      <c r="A1396" t="s">
        <v>628</v>
      </c>
      <c r="B1396" t="s">
        <v>286</v>
      </c>
      <c r="C1396" t="s">
        <v>287</v>
      </c>
    </row>
    <row r="1397" spans="1:4" x14ac:dyDescent="0.2">
      <c r="A1397" t="s">
        <v>421</v>
      </c>
      <c r="B1397" t="s">
        <v>259</v>
      </c>
      <c r="C1397" t="s">
        <v>482</v>
      </c>
    </row>
    <row r="1398" spans="1:4" x14ac:dyDescent="0.2">
      <c r="A1398" t="s">
        <v>289</v>
      </c>
      <c r="B1398" t="s">
        <v>262</v>
      </c>
      <c r="C1398" t="s">
        <v>290</v>
      </c>
      <c r="D1398" t="s">
        <v>291</v>
      </c>
    </row>
    <row r="1399" spans="1:4" x14ac:dyDescent="0.2">
      <c r="A1399" t="s">
        <v>272</v>
      </c>
      <c r="B1399" t="s">
        <v>259</v>
      </c>
      <c r="C1399" t="s">
        <v>290</v>
      </c>
      <c r="D1399" t="s">
        <v>302</v>
      </c>
    </row>
    <row r="1400" spans="1:4" x14ac:dyDescent="0.2">
      <c r="A1400" t="s">
        <v>273</v>
      </c>
      <c r="B1400" t="s">
        <v>259</v>
      </c>
      <c r="C1400" t="s">
        <v>290</v>
      </c>
      <c r="D1400" t="s">
        <v>265</v>
      </c>
    </row>
    <row r="1401" spans="1:4" x14ac:dyDescent="0.2">
      <c r="A1401" t="s">
        <v>1328</v>
      </c>
      <c r="B1401" t="s">
        <v>262</v>
      </c>
      <c r="C1401" t="s">
        <v>290</v>
      </c>
      <c r="D1401" t="s">
        <v>555</v>
      </c>
    </row>
    <row r="1402" spans="1:4" x14ac:dyDescent="0.2">
      <c r="A1402" t="s">
        <v>1329</v>
      </c>
      <c r="B1402" t="s">
        <v>259</v>
      </c>
      <c r="C1402" t="s">
        <v>1330</v>
      </c>
    </row>
    <row r="1403" spans="1:4" x14ac:dyDescent="0.2">
      <c r="A1403" t="s">
        <v>1331</v>
      </c>
      <c r="B1403" t="s">
        <v>259</v>
      </c>
      <c r="C1403" t="s">
        <v>299</v>
      </c>
    </row>
    <row r="1404" spans="1:4" x14ac:dyDescent="0.2">
      <c r="A1404" t="s">
        <v>1332</v>
      </c>
      <c r="B1404" t="s">
        <v>259</v>
      </c>
      <c r="C1404" t="s">
        <v>263</v>
      </c>
      <c r="D1404" t="s">
        <v>302</v>
      </c>
    </row>
    <row r="1405" spans="1:4" x14ac:dyDescent="0.2">
      <c r="A1405" t="s">
        <v>388</v>
      </c>
      <c r="B1405" t="s">
        <v>262</v>
      </c>
      <c r="C1405" t="s">
        <v>363</v>
      </c>
    </row>
    <row r="1406" spans="1:4" hidden="1" x14ac:dyDescent="0.2"/>
    <row r="1407" spans="1:4" hidden="1" x14ac:dyDescent="0.2">
      <c r="A1407" t="s">
        <v>240</v>
      </c>
      <c r="B1407" t="s">
        <v>172</v>
      </c>
    </row>
    <row r="1408" spans="1:4" hidden="1" x14ac:dyDescent="0.2"/>
    <row r="1409" spans="1:6" hidden="1" x14ac:dyDescent="0.2">
      <c r="A1409" t="s">
        <v>248</v>
      </c>
      <c r="B1409" t="s">
        <v>249</v>
      </c>
      <c r="C1409" t="s">
        <v>250</v>
      </c>
      <c r="D1409" t="s">
        <v>251</v>
      </c>
      <c r="E1409" t="s">
        <v>252</v>
      </c>
      <c r="F1409" t="s">
        <v>253</v>
      </c>
    </row>
    <row r="1410" spans="1:6" hidden="1" x14ac:dyDescent="0.2">
      <c r="A1410" t="s">
        <v>254</v>
      </c>
      <c r="B1410" t="s">
        <v>255</v>
      </c>
      <c r="C1410" t="s">
        <v>256</v>
      </c>
      <c r="D1410" t="s">
        <v>257</v>
      </c>
    </row>
    <row r="1411" spans="1:6" x14ac:dyDescent="0.2">
      <c r="A1411" t="s">
        <v>556</v>
      </c>
      <c r="B1411" t="s">
        <v>286</v>
      </c>
      <c r="C1411" t="s">
        <v>430</v>
      </c>
    </row>
    <row r="1412" spans="1:6" x14ac:dyDescent="0.2">
      <c r="A1412" t="s">
        <v>292</v>
      </c>
      <c r="B1412" t="s">
        <v>293</v>
      </c>
      <c r="C1412" t="s">
        <v>294</v>
      </c>
    </row>
    <row r="1413" spans="1:6" x14ac:dyDescent="0.2">
      <c r="A1413" t="s">
        <v>576</v>
      </c>
      <c r="B1413" t="s">
        <v>262</v>
      </c>
      <c r="C1413" t="s">
        <v>263</v>
      </c>
      <c r="D1413" t="s">
        <v>349</v>
      </c>
    </row>
    <row r="1414" spans="1:6" x14ac:dyDescent="0.2">
      <c r="A1414" t="s">
        <v>720</v>
      </c>
      <c r="B1414" t="s">
        <v>262</v>
      </c>
      <c r="C1414" t="s">
        <v>290</v>
      </c>
      <c r="D1414" t="s">
        <v>349</v>
      </c>
    </row>
    <row r="1415" spans="1:6" x14ac:dyDescent="0.2">
      <c r="A1415" t="s">
        <v>297</v>
      </c>
      <c r="B1415" t="s">
        <v>293</v>
      </c>
      <c r="C1415" t="s">
        <v>263</v>
      </c>
      <c r="D1415" t="s">
        <v>294</v>
      </c>
    </row>
    <row r="1416" spans="1:6" hidden="1" x14ac:dyDescent="0.2"/>
    <row r="1417" spans="1:6" hidden="1" x14ac:dyDescent="0.2">
      <c r="A1417" t="s">
        <v>240</v>
      </c>
      <c r="B1417" t="s">
        <v>173</v>
      </c>
    </row>
    <row r="1418" spans="1:6" hidden="1" x14ac:dyDescent="0.2"/>
    <row r="1419" spans="1:6" hidden="1" x14ac:dyDescent="0.2">
      <c r="A1419" t="s">
        <v>248</v>
      </c>
      <c r="B1419" t="s">
        <v>249</v>
      </c>
      <c r="C1419" t="s">
        <v>250</v>
      </c>
      <c r="D1419" t="s">
        <v>251</v>
      </c>
      <c r="E1419" t="s">
        <v>252</v>
      </c>
      <c r="F1419" t="s">
        <v>253</v>
      </c>
    </row>
    <row r="1420" spans="1:6" hidden="1" x14ac:dyDescent="0.2">
      <c r="A1420" t="s">
        <v>254</v>
      </c>
      <c r="B1420" t="s">
        <v>255</v>
      </c>
      <c r="C1420" t="s">
        <v>256</v>
      </c>
      <c r="D1420" t="s">
        <v>257</v>
      </c>
    </row>
    <row r="1421" spans="1:6" x14ac:dyDescent="0.2">
      <c r="A1421" t="s">
        <v>1175</v>
      </c>
      <c r="B1421" t="s">
        <v>293</v>
      </c>
      <c r="C1421" t="s">
        <v>263</v>
      </c>
      <c r="D1421" t="s">
        <v>294</v>
      </c>
    </row>
    <row r="1422" spans="1:6" x14ac:dyDescent="0.2">
      <c r="A1422" t="s">
        <v>1333</v>
      </c>
      <c r="B1422" t="s">
        <v>286</v>
      </c>
      <c r="C1422" t="s">
        <v>1334</v>
      </c>
    </row>
    <row r="1423" spans="1:6" x14ac:dyDescent="0.2">
      <c r="A1423" t="s">
        <v>595</v>
      </c>
      <c r="B1423" t="s">
        <v>262</v>
      </c>
      <c r="C1423" t="s">
        <v>290</v>
      </c>
      <c r="D1423" t="s">
        <v>291</v>
      </c>
    </row>
    <row r="1424" spans="1:6" x14ac:dyDescent="0.2">
      <c r="A1424" t="s">
        <v>920</v>
      </c>
      <c r="B1424" t="s">
        <v>262</v>
      </c>
      <c r="C1424" t="s">
        <v>263</v>
      </c>
      <c r="D1424" t="s">
        <v>284</v>
      </c>
    </row>
    <row r="1425" spans="1:4" x14ac:dyDescent="0.2">
      <c r="A1425" t="s">
        <v>288</v>
      </c>
      <c r="B1425" t="s">
        <v>259</v>
      </c>
      <c r="C1425" t="s">
        <v>263</v>
      </c>
      <c r="D1425" t="s">
        <v>260</v>
      </c>
    </row>
    <row r="1426" spans="1:4" x14ac:dyDescent="0.2">
      <c r="A1426" t="s">
        <v>1042</v>
      </c>
      <c r="B1426" t="s">
        <v>331</v>
      </c>
      <c r="C1426" t="s">
        <v>336</v>
      </c>
    </row>
    <row r="1427" spans="1:4" x14ac:dyDescent="0.2">
      <c r="A1427" t="s">
        <v>560</v>
      </c>
      <c r="B1427" t="s">
        <v>259</v>
      </c>
      <c r="C1427" t="s">
        <v>263</v>
      </c>
      <c r="D1427" t="s">
        <v>1335</v>
      </c>
    </row>
    <row r="1428" spans="1:4" x14ac:dyDescent="0.2">
      <c r="A1428" t="s">
        <v>1336</v>
      </c>
      <c r="B1428" t="s">
        <v>259</v>
      </c>
      <c r="C1428" t="s">
        <v>263</v>
      </c>
      <c r="D1428" t="s">
        <v>260</v>
      </c>
    </row>
    <row r="1429" spans="1:4" x14ac:dyDescent="0.2">
      <c r="A1429" t="s">
        <v>1082</v>
      </c>
      <c r="B1429" t="s">
        <v>286</v>
      </c>
      <c r="C1429" t="s">
        <v>287</v>
      </c>
    </row>
    <row r="1430" spans="1:4" x14ac:dyDescent="0.2">
      <c r="A1430" t="s">
        <v>114</v>
      </c>
      <c r="B1430" t="s">
        <v>448</v>
      </c>
      <c r="C1430" t="s">
        <v>449</v>
      </c>
    </row>
    <row r="1431" spans="1:4" x14ac:dyDescent="0.2">
      <c r="A1431" t="s">
        <v>1337</v>
      </c>
      <c r="B1431" t="s">
        <v>259</v>
      </c>
      <c r="C1431" t="s">
        <v>689</v>
      </c>
    </row>
    <row r="1432" spans="1:4" x14ac:dyDescent="0.2">
      <c r="A1432" t="s">
        <v>1338</v>
      </c>
      <c r="B1432" t="s">
        <v>293</v>
      </c>
      <c r="C1432" t="s">
        <v>294</v>
      </c>
    </row>
    <row r="1433" spans="1:4" x14ac:dyDescent="0.2">
      <c r="A1433" t="s">
        <v>289</v>
      </c>
      <c r="B1433" t="s">
        <v>262</v>
      </c>
      <c r="C1433" t="s">
        <v>290</v>
      </c>
      <c r="D1433" t="s">
        <v>291</v>
      </c>
    </row>
    <row r="1434" spans="1:4" x14ac:dyDescent="0.2">
      <c r="A1434" t="s">
        <v>957</v>
      </c>
      <c r="B1434" t="s">
        <v>259</v>
      </c>
      <c r="C1434" t="s">
        <v>265</v>
      </c>
    </row>
    <row r="1435" spans="1:4" x14ac:dyDescent="0.2">
      <c r="A1435" t="s">
        <v>968</v>
      </c>
      <c r="B1435" t="s">
        <v>259</v>
      </c>
      <c r="C1435" t="s">
        <v>265</v>
      </c>
    </row>
    <row r="1436" spans="1:4" x14ac:dyDescent="0.2">
      <c r="A1436" t="s">
        <v>1085</v>
      </c>
      <c r="B1436" t="s">
        <v>293</v>
      </c>
      <c r="C1436" t="s">
        <v>294</v>
      </c>
    </row>
    <row r="1437" spans="1:4" x14ac:dyDescent="0.2">
      <c r="A1437" t="s">
        <v>965</v>
      </c>
      <c r="B1437" t="s">
        <v>706</v>
      </c>
      <c r="C1437" t="s">
        <v>263</v>
      </c>
      <c r="D1437">
        <v>9999999999999990</v>
      </c>
    </row>
    <row r="1438" spans="1:4" x14ac:dyDescent="0.2">
      <c r="A1438" t="s">
        <v>1259</v>
      </c>
      <c r="B1438" t="s">
        <v>259</v>
      </c>
      <c r="C1438" t="s">
        <v>275</v>
      </c>
    </row>
    <row r="1439" spans="1:4" x14ac:dyDescent="0.2">
      <c r="A1439" t="s">
        <v>1339</v>
      </c>
      <c r="B1439" t="s">
        <v>259</v>
      </c>
      <c r="C1439" t="s">
        <v>558</v>
      </c>
    </row>
    <row r="1440" spans="1:4" x14ac:dyDescent="0.2">
      <c r="A1440" t="s">
        <v>158</v>
      </c>
      <c r="B1440" t="s">
        <v>259</v>
      </c>
      <c r="C1440" t="s">
        <v>263</v>
      </c>
      <c r="D1440" t="s">
        <v>321</v>
      </c>
    </row>
    <row r="1441" spans="1:4" x14ac:dyDescent="0.2">
      <c r="A1441" t="s">
        <v>597</v>
      </c>
      <c r="B1441" t="s">
        <v>262</v>
      </c>
      <c r="C1441" t="s">
        <v>290</v>
      </c>
      <c r="D1441" t="s">
        <v>291</v>
      </c>
    </row>
    <row r="1442" spans="1:4" x14ac:dyDescent="0.2">
      <c r="A1442" t="s">
        <v>1086</v>
      </c>
      <c r="B1442" t="s">
        <v>262</v>
      </c>
      <c r="C1442" t="s">
        <v>263</v>
      </c>
      <c r="D1442" t="s">
        <v>431</v>
      </c>
    </row>
    <row r="1443" spans="1:4" x14ac:dyDescent="0.2">
      <c r="A1443" t="s">
        <v>1340</v>
      </c>
      <c r="B1443" t="s">
        <v>262</v>
      </c>
      <c r="C1443" t="s">
        <v>263</v>
      </c>
      <c r="D1443" t="s">
        <v>284</v>
      </c>
    </row>
    <row r="1444" spans="1:4" x14ac:dyDescent="0.2">
      <c r="A1444" t="s">
        <v>615</v>
      </c>
      <c r="B1444" t="s">
        <v>262</v>
      </c>
      <c r="C1444" t="s">
        <v>290</v>
      </c>
      <c r="D1444" t="s">
        <v>349</v>
      </c>
    </row>
    <row r="1445" spans="1:4" x14ac:dyDescent="0.2">
      <c r="A1445" t="s">
        <v>1341</v>
      </c>
      <c r="B1445" t="s">
        <v>262</v>
      </c>
      <c r="C1445" t="s">
        <v>263</v>
      </c>
      <c r="D1445">
        <v>9</v>
      </c>
    </row>
    <row r="1446" spans="1:4" x14ac:dyDescent="0.2">
      <c r="A1446" t="s">
        <v>1342</v>
      </c>
      <c r="B1446" t="s">
        <v>259</v>
      </c>
      <c r="C1446" t="s">
        <v>265</v>
      </c>
    </row>
    <row r="1447" spans="1:4" x14ac:dyDescent="0.2">
      <c r="A1447" t="s">
        <v>398</v>
      </c>
      <c r="B1447" t="s">
        <v>259</v>
      </c>
      <c r="C1447" t="s">
        <v>265</v>
      </c>
    </row>
    <row r="1448" spans="1:4" x14ac:dyDescent="0.2">
      <c r="A1448" t="s">
        <v>385</v>
      </c>
      <c r="B1448" t="s">
        <v>448</v>
      </c>
      <c r="C1448" t="s">
        <v>1343</v>
      </c>
    </row>
    <row r="1449" spans="1:4" x14ac:dyDescent="0.2">
      <c r="A1449" t="s">
        <v>1067</v>
      </c>
      <c r="B1449" t="s">
        <v>259</v>
      </c>
      <c r="C1449" t="s">
        <v>267</v>
      </c>
    </row>
    <row r="1450" spans="1:4" x14ac:dyDescent="0.2">
      <c r="A1450" t="s">
        <v>200</v>
      </c>
      <c r="B1450" t="s">
        <v>259</v>
      </c>
      <c r="C1450" t="s">
        <v>260</v>
      </c>
    </row>
    <row r="1451" spans="1:4" x14ac:dyDescent="0.2">
      <c r="A1451" t="s">
        <v>1344</v>
      </c>
      <c r="B1451" t="s">
        <v>331</v>
      </c>
      <c r="C1451">
        <v>999999999999</v>
      </c>
    </row>
    <row r="1452" spans="1:4" x14ac:dyDescent="0.2">
      <c r="A1452" t="s">
        <v>203</v>
      </c>
      <c r="B1452" t="s">
        <v>259</v>
      </c>
      <c r="C1452" t="s">
        <v>260</v>
      </c>
    </row>
    <row r="1453" spans="1:4" x14ac:dyDescent="0.2">
      <c r="A1453" t="s">
        <v>1345</v>
      </c>
      <c r="B1453" t="s">
        <v>259</v>
      </c>
      <c r="C1453" t="s">
        <v>260</v>
      </c>
    </row>
    <row r="1454" spans="1:4" x14ac:dyDescent="0.2">
      <c r="A1454" t="s">
        <v>1346</v>
      </c>
      <c r="B1454" t="s">
        <v>293</v>
      </c>
      <c r="C1454" t="s">
        <v>294</v>
      </c>
    </row>
    <row r="1455" spans="1:4" x14ac:dyDescent="0.2">
      <c r="A1455" t="s">
        <v>1347</v>
      </c>
      <c r="B1455" t="s">
        <v>259</v>
      </c>
      <c r="C1455" t="s">
        <v>260</v>
      </c>
    </row>
    <row r="1456" spans="1:4" x14ac:dyDescent="0.2">
      <c r="A1456" t="s">
        <v>1348</v>
      </c>
      <c r="B1456" t="s">
        <v>262</v>
      </c>
      <c r="C1456" t="s">
        <v>284</v>
      </c>
    </row>
    <row r="1457" spans="1:6" x14ac:dyDescent="0.2">
      <c r="A1457" t="s">
        <v>1349</v>
      </c>
      <c r="B1457" t="s">
        <v>293</v>
      </c>
      <c r="C1457" t="s">
        <v>294</v>
      </c>
    </row>
    <row r="1458" spans="1:6" x14ac:dyDescent="0.2">
      <c r="A1458" t="s">
        <v>1350</v>
      </c>
      <c r="B1458" t="s">
        <v>293</v>
      </c>
      <c r="C1458" t="s">
        <v>294</v>
      </c>
    </row>
    <row r="1459" spans="1:6" x14ac:dyDescent="0.2">
      <c r="A1459" t="s">
        <v>1351</v>
      </c>
      <c r="B1459" t="s">
        <v>262</v>
      </c>
      <c r="C1459">
        <v>9</v>
      </c>
    </row>
    <row r="1460" spans="1:6" hidden="1" x14ac:dyDescent="0.2"/>
    <row r="1461" spans="1:6" hidden="1" x14ac:dyDescent="0.2">
      <c r="A1461" t="s">
        <v>240</v>
      </c>
      <c r="B1461" t="s">
        <v>174</v>
      </c>
    </row>
    <row r="1462" spans="1:6" hidden="1" x14ac:dyDescent="0.2"/>
    <row r="1463" spans="1:6" hidden="1" x14ac:dyDescent="0.2">
      <c r="A1463" t="s">
        <v>248</v>
      </c>
      <c r="B1463" t="s">
        <v>249</v>
      </c>
      <c r="C1463" t="s">
        <v>250</v>
      </c>
      <c r="D1463" t="s">
        <v>251</v>
      </c>
      <c r="E1463" t="s">
        <v>252</v>
      </c>
      <c r="F1463" t="s">
        <v>253</v>
      </c>
    </row>
    <row r="1464" spans="1:6" hidden="1" x14ac:dyDescent="0.2">
      <c r="A1464" t="s">
        <v>254</v>
      </c>
      <c r="B1464" t="s">
        <v>255</v>
      </c>
      <c r="C1464" t="s">
        <v>256</v>
      </c>
      <c r="D1464" t="s">
        <v>257</v>
      </c>
    </row>
    <row r="1465" spans="1:6" x14ac:dyDescent="0.2">
      <c r="A1465" t="s">
        <v>292</v>
      </c>
      <c r="B1465" t="s">
        <v>269</v>
      </c>
      <c r="C1465" t="s">
        <v>1352</v>
      </c>
      <c r="D1465" t="s">
        <v>271</v>
      </c>
    </row>
    <row r="1466" spans="1:6" x14ac:dyDescent="0.2">
      <c r="A1466" t="s">
        <v>1353</v>
      </c>
      <c r="B1466" t="s">
        <v>262</v>
      </c>
      <c r="C1466" t="s">
        <v>290</v>
      </c>
      <c r="D1466" t="s">
        <v>577</v>
      </c>
    </row>
    <row r="1467" spans="1:6" x14ac:dyDescent="0.2">
      <c r="A1467" t="s">
        <v>720</v>
      </c>
      <c r="B1467" t="s">
        <v>262</v>
      </c>
      <c r="C1467" t="s">
        <v>369</v>
      </c>
      <c r="D1467" t="s">
        <v>349</v>
      </c>
    </row>
    <row r="1468" spans="1:6" x14ac:dyDescent="0.2">
      <c r="A1468" t="s">
        <v>297</v>
      </c>
      <c r="B1468" t="s">
        <v>269</v>
      </c>
      <c r="C1468" t="s">
        <v>1352</v>
      </c>
      <c r="D1468" t="s">
        <v>271</v>
      </c>
    </row>
    <row r="1469" spans="1:6" hidden="1" x14ac:dyDescent="0.2"/>
    <row r="1470" spans="1:6" hidden="1" x14ac:dyDescent="0.2">
      <c r="A1470" t="s">
        <v>240</v>
      </c>
      <c r="B1470" t="s">
        <v>175</v>
      </c>
    </row>
    <row r="1471" spans="1:6" hidden="1" x14ac:dyDescent="0.2"/>
    <row r="1472" spans="1:6" hidden="1" x14ac:dyDescent="0.2">
      <c r="A1472" t="s">
        <v>248</v>
      </c>
      <c r="B1472" t="s">
        <v>249</v>
      </c>
      <c r="C1472" t="s">
        <v>250</v>
      </c>
      <c r="D1472" t="s">
        <v>251</v>
      </c>
      <c r="E1472" t="s">
        <v>252</v>
      </c>
      <c r="F1472" t="s">
        <v>253</v>
      </c>
    </row>
    <row r="1473" spans="1:6" hidden="1" x14ac:dyDescent="0.2">
      <c r="A1473" t="s">
        <v>254</v>
      </c>
      <c r="B1473" t="s">
        <v>255</v>
      </c>
      <c r="C1473" t="s">
        <v>256</v>
      </c>
      <c r="D1473" t="s">
        <v>257</v>
      </c>
    </row>
    <row r="1474" spans="1:6" x14ac:dyDescent="0.2">
      <c r="A1474" t="s">
        <v>292</v>
      </c>
      <c r="B1474" t="s">
        <v>269</v>
      </c>
      <c r="C1474" t="s">
        <v>1352</v>
      </c>
      <c r="D1474" t="s">
        <v>271</v>
      </c>
    </row>
    <row r="1475" spans="1:6" x14ac:dyDescent="0.2">
      <c r="A1475" t="s">
        <v>1353</v>
      </c>
      <c r="B1475" t="s">
        <v>262</v>
      </c>
      <c r="C1475" t="s">
        <v>369</v>
      </c>
      <c r="D1475" t="s">
        <v>577</v>
      </c>
    </row>
    <row r="1476" spans="1:6" x14ac:dyDescent="0.2">
      <c r="A1476" t="s">
        <v>720</v>
      </c>
      <c r="B1476" t="s">
        <v>262</v>
      </c>
      <c r="C1476" t="s">
        <v>369</v>
      </c>
      <c r="D1476" t="s">
        <v>349</v>
      </c>
    </row>
    <row r="1477" spans="1:6" x14ac:dyDescent="0.2">
      <c r="A1477" t="s">
        <v>297</v>
      </c>
      <c r="B1477" t="s">
        <v>269</v>
      </c>
      <c r="C1477" t="s">
        <v>1352</v>
      </c>
      <c r="D1477" t="s">
        <v>271</v>
      </c>
    </row>
    <row r="1478" spans="1:6" hidden="1" x14ac:dyDescent="0.2"/>
    <row r="1479" spans="1:6" hidden="1" x14ac:dyDescent="0.2">
      <c r="A1479" t="s">
        <v>240</v>
      </c>
      <c r="B1479" t="s">
        <v>176</v>
      </c>
    </row>
    <row r="1480" spans="1:6" hidden="1" x14ac:dyDescent="0.2"/>
    <row r="1481" spans="1:6" hidden="1" x14ac:dyDescent="0.2">
      <c r="A1481" t="s">
        <v>248</v>
      </c>
      <c r="B1481" t="s">
        <v>249</v>
      </c>
      <c r="C1481" t="s">
        <v>250</v>
      </c>
      <c r="D1481" t="s">
        <v>251</v>
      </c>
      <c r="E1481" t="s">
        <v>252</v>
      </c>
      <c r="F1481" t="s">
        <v>253</v>
      </c>
    </row>
    <row r="1482" spans="1:6" hidden="1" x14ac:dyDescent="0.2">
      <c r="A1482" t="s">
        <v>254</v>
      </c>
      <c r="B1482" t="s">
        <v>255</v>
      </c>
      <c r="C1482" t="s">
        <v>256</v>
      </c>
      <c r="D1482" t="s">
        <v>257</v>
      </c>
    </row>
    <row r="1483" spans="1:6" x14ac:dyDescent="0.2">
      <c r="A1483" t="s">
        <v>288</v>
      </c>
      <c r="B1483" t="s">
        <v>259</v>
      </c>
      <c r="C1483" t="s">
        <v>263</v>
      </c>
      <c r="D1483" t="s">
        <v>260</v>
      </c>
    </row>
    <row r="1484" spans="1:6" x14ac:dyDescent="0.2">
      <c r="A1484" t="s">
        <v>1354</v>
      </c>
      <c r="B1484" t="s">
        <v>262</v>
      </c>
      <c r="C1484" t="s">
        <v>1355</v>
      </c>
    </row>
    <row r="1485" spans="1:6" x14ac:dyDescent="0.2">
      <c r="A1485" t="s">
        <v>1356</v>
      </c>
      <c r="B1485" t="s">
        <v>262</v>
      </c>
      <c r="C1485" t="s">
        <v>263</v>
      </c>
      <c r="D1485" t="s">
        <v>329</v>
      </c>
    </row>
    <row r="1486" spans="1:6" x14ac:dyDescent="0.2">
      <c r="A1486" t="s">
        <v>1357</v>
      </c>
      <c r="B1486" t="s">
        <v>259</v>
      </c>
      <c r="C1486" t="s">
        <v>263</v>
      </c>
      <c r="D1486" t="s">
        <v>299</v>
      </c>
    </row>
    <row r="1487" spans="1:6" x14ac:dyDescent="0.2">
      <c r="A1487" t="s">
        <v>1358</v>
      </c>
      <c r="B1487" t="s">
        <v>262</v>
      </c>
      <c r="C1487" t="s">
        <v>1355</v>
      </c>
    </row>
    <row r="1488" spans="1:6" hidden="1" x14ac:dyDescent="0.2"/>
    <row r="1489" spans="1:6" hidden="1" x14ac:dyDescent="0.2">
      <c r="A1489" t="s">
        <v>240</v>
      </c>
      <c r="B1489" t="s">
        <v>177</v>
      </c>
    </row>
    <row r="1490" spans="1:6" hidden="1" x14ac:dyDescent="0.2"/>
    <row r="1491" spans="1:6" hidden="1" x14ac:dyDescent="0.2">
      <c r="A1491" t="s">
        <v>248</v>
      </c>
      <c r="B1491" t="s">
        <v>249</v>
      </c>
      <c r="C1491" t="s">
        <v>250</v>
      </c>
      <c r="D1491" t="s">
        <v>251</v>
      </c>
      <c r="E1491" t="s">
        <v>252</v>
      </c>
      <c r="F1491" t="s">
        <v>253</v>
      </c>
    </row>
    <row r="1492" spans="1:6" hidden="1" x14ac:dyDescent="0.2">
      <c r="A1492" t="s">
        <v>254</v>
      </c>
      <c r="B1492" t="s">
        <v>255</v>
      </c>
      <c r="C1492" t="s">
        <v>256</v>
      </c>
      <c r="D1492" t="s">
        <v>257</v>
      </c>
    </row>
    <row r="1493" spans="1:6" x14ac:dyDescent="0.2">
      <c r="A1493" t="s">
        <v>1359</v>
      </c>
      <c r="B1493" t="s">
        <v>293</v>
      </c>
      <c r="C1493" t="s">
        <v>263</v>
      </c>
      <c r="D1493" t="s">
        <v>294</v>
      </c>
    </row>
    <row r="1494" spans="1:6" x14ac:dyDescent="0.2">
      <c r="A1494" t="s">
        <v>288</v>
      </c>
      <c r="B1494" t="s">
        <v>259</v>
      </c>
      <c r="C1494" t="s">
        <v>263</v>
      </c>
      <c r="D1494" t="s">
        <v>260</v>
      </c>
    </row>
    <row r="1495" spans="1:6" x14ac:dyDescent="0.2">
      <c r="A1495" t="s">
        <v>560</v>
      </c>
      <c r="B1495" t="s">
        <v>259</v>
      </c>
      <c r="C1495" t="s">
        <v>263</v>
      </c>
      <c r="D1495" t="s">
        <v>1335</v>
      </c>
    </row>
    <row r="1496" spans="1:6" x14ac:dyDescent="0.2">
      <c r="A1496" t="s">
        <v>289</v>
      </c>
      <c r="B1496" t="s">
        <v>262</v>
      </c>
      <c r="C1496" t="s">
        <v>263</v>
      </c>
      <c r="D1496" t="s">
        <v>291</v>
      </c>
    </row>
    <row r="1497" spans="1:6" x14ac:dyDescent="0.2">
      <c r="A1497" t="s">
        <v>158</v>
      </c>
      <c r="B1497" t="s">
        <v>259</v>
      </c>
      <c r="C1497" t="s">
        <v>321</v>
      </c>
    </row>
    <row r="1498" spans="1:6" x14ac:dyDescent="0.2">
      <c r="A1498" t="s">
        <v>1360</v>
      </c>
      <c r="B1498" t="s">
        <v>331</v>
      </c>
      <c r="C1498" t="s">
        <v>1334</v>
      </c>
    </row>
    <row r="1499" spans="1:6" x14ac:dyDescent="0.2">
      <c r="A1499" t="s">
        <v>1356</v>
      </c>
      <c r="B1499" t="s">
        <v>262</v>
      </c>
      <c r="C1499" t="s">
        <v>329</v>
      </c>
    </row>
    <row r="1500" spans="1:6" x14ac:dyDescent="0.2">
      <c r="A1500" t="s">
        <v>1361</v>
      </c>
      <c r="B1500" t="s">
        <v>448</v>
      </c>
      <c r="C1500" t="s">
        <v>1362</v>
      </c>
    </row>
    <row r="1501" spans="1:6" x14ac:dyDescent="0.2">
      <c r="A1501" t="s">
        <v>1363</v>
      </c>
      <c r="B1501" t="s">
        <v>262</v>
      </c>
      <c r="C1501" t="s">
        <v>284</v>
      </c>
    </row>
    <row r="1502" spans="1:6" x14ac:dyDescent="0.2">
      <c r="A1502" t="s">
        <v>720</v>
      </c>
      <c r="B1502" t="s">
        <v>262</v>
      </c>
      <c r="C1502" t="s">
        <v>263</v>
      </c>
      <c r="D1502" t="s">
        <v>1207</v>
      </c>
    </row>
    <row r="1503" spans="1:6" x14ac:dyDescent="0.2">
      <c r="A1503" t="s">
        <v>1364</v>
      </c>
      <c r="B1503" t="s">
        <v>262</v>
      </c>
      <c r="C1503" t="s">
        <v>263</v>
      </c>
      <c r="D1503" t="s">
        <v>291</v>
      </c>
    </row>
    <row r="1504" spans="1:6" x14ac:dyDescent="0.2">
      <c r="A1504" t="s">
        <v>1365</v>
      </c>
      <c r="B1504" t="s">
        <v>259</v>
      </c>
      <c r="C1504" t="s">
        <v>302</v>
      </c>
    </row>
    <row r="1505" spans="1:6" x14ac:dyDescent="0.2">
      <c r="A1505" t="s">
        <v>385</v>
      </c>
      <c r="B1505" t="s">
        <v>448</v>
      </c>
      <c r="C1505" t="s">
        <v>1343</v>
      </c>
    </row>
    <row r="1506" spans="1:6" x14ac:dyDescent="0.2">
      <c r="A1506" t="s">
        <v>1366</v>
      </c>
      <c r="B1506" t="s">
        <v>293</v>
      </c>
      <c r="C1506" t="s">
        <v>294</v>
      </c>
    </row>
    <row r="1507" spans="1:6" x14ac:dyDescent="0.2">
      <c r="A1507" t="s">
        <v>1367</v>
      </c>
      <c r="B1507" t="s">
        <v>331</v>
      </c>
      <c r="C1507" t="s">
        <v>497</v>
      </c>
    </row>
    <row r="1508" spans="1:6" x14ac:dyDescent="0.2">
      <c r="A1508" t="s">
        <v>1368</v>
      </c>
      <c r="B1508" t="s">
        <v>259</v>
      </c>
      <c r="C1508" t="s">
        <v>263</v>
      </c>
      <c r="D1508" t="s">
        <v>302</v>
      </c>
    </row>
    <row r="1509" spans="1:6" x14ac:dyDescent="0.2">
      <c r="A1509" t="s">
        <v>1369</v>
      </c>
      <c r="B1509" t="s">
        <v>262</v>
      </c>
      <c r="C1509" t="s">
        <v>291</v>
      </c>
    </row>
    <row r="1510" spans="1:6" x14ac:dyDescent="0.2">
      <c r="A1510" t="s">
        <v>1370</v>
      </c>
      <c r="B1510" t="s">
        <v>262</v>
      </c>
      <c r="C1510" t="s">
        <v>263</v>
      </c>
      <c r="D1510" t="s">
        <v>828</v>
      </c>
    </row>
    <row r="1511" spans="1:6" x14ac:dyDescent="0.2">
      <c r="A1511" t="s">
        <v>445</v>
      </c>
      <c r="B1511" t="s">
        <v>286</v>
      </c>
      <c r="C1511" t="s">
        <v>263</v>
      </c>
      <c r="D1511" t="s">
        <v>287</v>
      </c>
    </row>
    <row r="1512" spans="1:6" x14ac:dyDescent="0.2">
      <c r="A1512" t="s">
        <v>446</v>
      </c>
      <c r="B1512" t="s">
        <v>286</v>
      </c>
      <c r="C1512" t="s">
        <v>263</v>
      </c>
      <c r="D1512" t="s">
        <v>287</v>
      </c>
    </row>
    <row r="1513" spans="1:6" hidden="1" x14ac:dyDescent="0.2"/>
    <row r="1514" spans="1:6" hidden="1" x14ac:dyDescent="0.2">
      <c r="A1514" t="s">
        <v>240</v>
      </c>
      <c r="B1514" t="s">
        <v>178</v>
      </c>
    </row>
    <row r="1515" spans="1:6" hidden="1" x14ac:dyDescent="0.2"/>
    <row r="1516" spans="1:6" hidden="1" x14ac:dyDescent="0.2">
      <c r="A1516" t="s">
        <v>248</v>
      </c>
      <c r="B1516" t="s">
        <v>249</v>
      </c>
      <c r="C1516" t="s">
        <v>250</v>
      </c>
      <c r="D1516" t="s">
        <v>251</v>
      </c>
      <c r="E1516" t="s">
        <v>252</v>
      </c>
      <c r="F1516" t="s">
        <v>253</v>
      </c>
    </row>
    <row r="1517" spans="1:6" hidden="1" x14ac:dyDescent="0.2">
      <c r="A1517" t="s">
        <v>254</v>
      </c>
      <c r="B1517" t="s">
        <v>255</v>
      </c>
      <c r="C1517" t="s">
        <v>256</v>
      </c>
      <c r="D1517" t="s">
        <v>257</v>
      </c>
    </row>
    <row r="1518" spans="1:6" x14ac:dyDescent="0.2">
      <c r="A1518" t="s">
        <v>560</v>
      </c>
      <c r="B1518" t="s">
        <v>259</v>
      </c>
      <c r="C1518" t="s">
        <v>263</v>
      </c>
      <c r="D1518" t="s">
        <v>1335</v>
      </c>
    </row>
    <row r="1519" spans="1:6" x14ac:dyDescent="0.2">
      <c r="A1519" t="s">
        <v>1363</v>
      </c>
      <c r="B1519" t="s">
        <v>262</v>
      </c>
      <c r="C1519" t="s">
        <v>284</v>
      </c>
    </row>
    <row r="1520" spans="1:6" x14ac:dyDescent="0.2">
      <c r="A1520" t="s">
        <v>1371</v>
      </c>
      <c r="B1520" t="s">
        <v>262</v>
      </c>
      <c r="C1520" t="s">
        <v>381</v>
      </c>
    </row>
    <row r="1521" spans="1:6" hidden="1" x14ac:dyDescent="0.2"/>
    <row r="1522" spans="1:6" hidden="1" x14ac:dyDescent="0.2">
      <c r="A1522" t="s">
        <v>240</v>
      </c>
      <c r="B1522" t="s">
        <v>179</v>
      </c>
    </row>
    <row r="1523" spans="1:6" hidden="1" x14ac:dyDescent="0.2"/>
    <row r="1524" spans="1:6" hidden="1" x14ac:dyDescent="0.2">
      <c r="A1524" t="s">
        <v>248</v>
      </c>
      <c r="B1524" t="s">
        <v>249</v>
      </c>
      <c r="C1524" t="s">
        <v>250</v>
      </c>
      <c r="D1524" t="s">
        <v>251</v>
      </c>
      <c r="E1524" t="s">
        <v>252</v>
      </c>
      <c r="F1524" t="s">
        <v>253</v>
      </c>
    </row>
    <row r="1525" spans="1:6" hidden="1" x14ac:dyDescent="0.2">
      <c r="A1525" t="s">
        <v>254</v>
      </c>
      <c r="B1525" t="s">
        <v>255</v>
      </c>
      <c r="C1525" t="s">
        <v>256</v>
      </c>
      <c r="D1525" t="s">
        <v>257</v>
      </c>
    </row>
    <row r="1526" spans="1:6" x14ac:dyDescent="0.2">
      <c r="A1526" t="s">
        <v>595</v>
      </c>
      <c r="B1526" t="s">
        <v>262</v>
      </c>
      <c r="C1526" t="s">
        <v>290</v>
      </c>
      <c r="D1526" t="s">
        <v>291</v>
      </c>
    </row>
    <row r="1527" spans="1:6" x14ac:dyDescent="0.2">
      <c r="A1527" t="s">
        <v>920</v>
      </c>
      <c r="B1527" t="s">
        <v>262</v>
      </c>
      <c r="C1527" t="s">
        <v>263</v>
      </c>
      <c r="D1527" t="s">
        <v>828</v>
      </c>
    </row>
    <row r="1528" spans="1:6" x14ac:dyDescent="0.2">
      <c r="A1528" t="s">
        <v>288</v>
      </c>
      <c r="B1528" t="s">
        <v>259</v>
      </c>
      <c r="C1528" t="s">
        <v>263</v>
      </c>
      <c r="D1528" t="s">
        <v>260</v>
      </c>
    </row>
    <row r="1529" spans="1:6" x14ac:dyDescent="0.2">
      <c r="A1529" t="s">
        <v>560</v>
      </c>
      <c r="B1529" t="s">
        <v>259</v>
      </c>
      <c r="C1529" t="s">
        <v>263</v>
      </c>
      <c r="D1529" t="s">
        <v>1335</v>
      </c>
    </row>
    <row r="1530" spans="1:6" x14ac:dyDescent="0.2">
      <c r="A1530" t="s">
        <v>1372</v>
      </c>
      <c r="B1530" t="s">
        <v>259</v>
      </c>
      <c r="C1530" t="s">
        <v>263</v>
      </c>
      <c r="D1530" t="s">
        <v>674</v>
      </c>
    </row>
    <row r="1531" spans="1:6" x14ac:dyDescent="0.2">
      <c r="A1531" t="s">
        <v>922</v>
      </c>
      <c r="B1531" t="s">
        <v>259</v>
      </c>
      <c r="C1531" t="s">
        <v>260</v>
      </c>
    </row>
    <row r="1532" spans="1:6" x14ac:dyDescent="0.2">
      <c r="A1532" t="s">
        <v>114</v>
      </c>
      <c r="B1532" t="s">
        <v>259</v>
      </c>
      <c r="C1532" t="s">
        <v>263</v>
      </c>
      <c r="D1532" t="s">
        <v>260</v>
      </c>
    </row>
    <row r="1533" spans="1:6" x14ac:dyDescent="0.2">
      <c r="A1533" t="s">
        <v>1337</v>
      </c>
      <c r="B1533" t="s">
        <v>259</v>
      </c>
      <c r="C1533" t="s">
        <v>689</v>
      </c>
    </row>
    <row r="1534" spans="1:6" x14ac:dyDescent="0.2">
      <c r="A1534" t="s">
        <v>289</v>
      </c>
      <c r="B1534" t="s">
        <v>262</v>
      </c>
      <c r="C1534" t="s">
        <v>290</v>
      </c>
      <c r="D1534" t="s">
        <v>291</v>
      </c>
    </row>
    <row r="1535" spans="1:6" x14ac:dyDescent="0.2">
      <c r="A1535" t="s">
        <v>968</v>
      </c>
      <c r="B1535" t="s">
        <v>259</v>
      </c>
      <c r="C1535" t="s">
        <v>265</v>
      </c>
    </row>
    <row r="1536" spans="1:6" x14ac:dyDescent="0.2">
      <c r="A1536" t="s">
        <v>965</v>
      </c>
      <c r="B1536" t="s">
        <v>706</v>
      </c>
      <c r="C1536" t="s">
        <v>263</v>
      </c>
      <c r="D1536">
        <v>9999999999999990</v>
      </c>
    </row>
    <row r="1537" spans="1:6" x14ac:dyDescent="0.2">
      <c r="A1537" t="s">
        <v>158</v>
      </c>
      <c r="B1537" t="s">
        <v>259</v>
      </c>
      <c r="C1537" t="s">
        <v>263</v>
      </c>
      <c r="D1537" t="s">
        <v>321</v>
      </c>
    </row>
    <row r="1538" spans="1:6" x14ac:dyDescent="0.2">
      <c r="A1538" t="s">
        <v>1373</v>
      </c>
      <c r="B1538" t="s">
        <v>259</v>
      </c>
      <c r="C1538" t="s">
        <v>260</v>
      </c>
    </row>
    <row r="1539" spans="1:6" x14ac:dyDescent="0.2">
      <c r="A1539" t="s">
        <v>597</v>
      </c>
      <c r="B1539" t="s">
        <v>262</v>
      </c>
      <c r="C1539" t="s">
        <v>290</v>
      </c>
      <c r="D1539" t="s">
        <v>291</v>
      </c>
    </row>
    <row r="1540" spans="1:6" x14ac:dyDescent="0.2">
      <c r="A1540" t="s">
        <v>1374</v>
      </c>
      <c r="B1540" t="s">
        <v>259</v>
      </c>
      <c r="C1540" t="s">
        <v>302</v>
      </c>
    </row>
    <row r="1541" spans="1:6" x14ac:dyDescent="0.2">
      <c r="A1541" t="s">
        <v>615</v>
      </c>
      <c r="B1541" t="s">
        <v>262</v>
      </c>
      <c r="C1541" t="s">
        <v>290</v>
      </c>
      <c r="D1541" t="s">
        <v>349</v>
      </c>
    </row>
    <row r="1542" spans="1:6" x14ac:dyDescent="0.2">
      <c r="A1542" t="s">
        <v>1375</v>
      </c>
      <c r="B1542" t="s">
        <v>259</v>
      </c>
      <c r="C1542" t="s">
        <v>260</v>
      </c>
    </row>
    <row r="1543" spans="1:6" x14ac:dyDescent="0.2">
      <c r="A1543" t="s">
        <v>385</v>
      </c>
      <c r="B1543" t="s">
        <v>448</v>
      </c>
      <c r="C1543" t="s">
        <v>1343</v>
      </c>
    </row>
    <row r="1544" spans="1:6" x14ac:dyDescent="0.2">
      <c r="A1544" t="s">
        <v>1067</v>
      </c>
      <c r="B1544" t="s">
        <v>259</v>
      </c>
      <c r="C1544" t="s">
        <v>267</v>
      </c>
    </row>
    <row r="1545" spans="1:6" x14ac:dyDescent="0.2">
      <c r="A1545" t="s">
        <v>1376</v>
      </c>
      <c r="B1545" t="s">
        <v>286</v>
      </c>
      <c r="C1545" t="s">
        <v>263</v>
      </c>
      <c r="D1545" t="s">
        <v>287</v>
      </c>
    </row>
    <row r="1546" spans="1:6" x14ac:dyDescent="0.2">
      <c r="A1546" t="s">
        <v>1377</v>
      </c>
      <c r="B1546" t="s">
        <v>286</v>
      </c>
      <c r="C1546" t="s">
        <v>263</v>
      </c>
      <c r="D1546" t="s">
        <v>287</v>
      </c>
    </row>
    <row r="1547" spans="1:6" hidden="1" x14ac:dyDescent="0.2"/>
    <row r="1548" spans="1:6" hidden="1" x14ac:dyDescent="0.2">
      <c r="A1548" t="s">
        <v>240</v>
      </c>
      <c r="B1548" t="s">
        <v>180</v>
      </c>
    </row>
    <row r="1549" spans="1:6" hidden="1" x14ac:dyDescent="0.2"/>
    <row r="1550" spans="1:6" hidden="1" x14ac:dyDescent="0.2">
      <c r="A1550" t="s">
        <v>248</v>
      </c>
      <c r="B1550" t="s">
        <v>249</v>
      </c>
      <c r="C1550" t="s">
        <v>250</v>
      </c>
      <c r="D1550" t="s">
        <v>251</v>
      </c>
      <c r="E1550" t="s">
        <v>252</v>
      </c>
      <c r="F1550" t="s">
        <v>253</v>
      </c>
    </row>
    <row r="1551" spans="1:6" hidden="1" x14ac:dyDescent="0.2">
      <c r="A1551" t="s">
        <v>254</v>
      </c>
      <c r="B1551" t="s">
        <v>255</v>
      </c>
      <c r="C1551" t="s">
        <v>256</v>
      </c>
      <c r="D1551" t="s">
        <v>257</v>
      </c>
    </row>
    <row r="1552" spans="1:6" x14ac:dyDescent="0.2">
      <c r="A1552" t="s">
        <v>288</v>
      </c>
      <c r="B1552" t="s">
        <v>259</v>
      </c>
      <c r="C1552" t="s">
        <v>263</v>
      </c>
      <c r="D1552" t="s">
        <v>260</v>
      </c>
    </row>
    <row r="1553" spans="1:6" x14ac:dyDescent="0.2">
      <c r="A1553" t="s">
        <v>1378</v>
      </c>
      <c r="B1553" t="s">
        <v>259</v>
      </c>
      <c r="C1553" t="s">
        <v>263</v>
      </c>
      <c r="D1553" t="s">
        <v>302</v>
      </c>
    </row>
    <row r="1554" spans="1:6" x14ac:dyDescent="0.2">
      <c r="A1554" t="s">
        <v>1379</v>
      </c>
      <c r="B1554" t="s">
        <v>259</v>
      </c>
      <c r="C1554" t="s">
        <v>302</v>
      </c>
    </row>
    <row r="1555" spans="1:6" x14ac:dyDescent="0.2">
      <c r="A1555" t="s">
        <v>289</v>
      </c>
      <c r="B1555" t="s">
        <v>262</v>
      </c>
      <c r="C1555" t="s">
        <v>290</v>
      </c>
      <c r="D1555" t="s">
        <v>291</v>
      </c>
    </row>
    <row r="1556" spans="1:6" x14ac:dyDescent="0.2">
      <c r="A1556" t="s">
        <v>1380</v>
      </c>
      <c r="B1556" t="s">
        <v>293</v>
      </c>
      <c r="C1556" t="s">
        <v>294</v>
      </c>
    </row>
    <row r="1557" spans="1:6" x14ac:dyDescent="0.2">
      <c r="A1557" t="s">
        <v>1381</v>
      </c>
      <c r="B1557" t="s">
        <v>293</v>
      </c>
      <c r="C1557" t="s">
        <v>294</v>
      </c>
    </row>
    <row r="1558" spans="1:6" x14ac:dyDescent="0.2">
      <c r="A1558" t="s">
        <v>1382</v>
      </c>
      <c r="B1558" t="s">
        <v>259</v>
      </c>
      <c r="C1558" t="s">
        <v>263</v>
      </c>
      <c r="D1558" t="s">
        <v>260</v>
      </c>
    </row>
    <row r="1559" spans="1:6" hidden="1" x14ac:dyDescent="0.2"/>
    <row r="1560" spans="1:6" hidden="1" x14ac:dyDescent="0.2">
      <c r="A1560" t="s">
        <v>240</v>
      </c>
      <c r="B1560" t="s">
        <v>181</v>
      </c>
    </row>
    <row r="1561" spans="1:6" hidden="1" x14ac:dyDescent="0.2"/>
    <row r="1562" spans="1:6" hidden="1" x14ac:dyDescent="0.2">
      <c r="A1562" t="s">
        <v>248</v>
      </c>
      <c r="B1562" t="s">
        <v>249</v>
      </c>
      <c r="C1562" t="s">
        <v>250</v>
      </c>
      <c r="D1562" t="s">
        <v>251</v>
      </c>
      <c r="E1562" t="s">
        <v>252</v>
      </c>
      <c r="F1562" t="s">
        <v>253</v>
      </c>
    </row>
    <row r="1563" spans="1:6" hidden="1" x14ac:dyDescent="0.2">
      <c r="A1563" t="s">
        <v>254</v>
      </c>
      <c r="B1563" t="s">
        <v>255</v>
      </c>
      <c r="C1563" t="s">
        <v>256</v>
      </c>
      <c r="D1563" t="s">
        <v>257</v>
      </c>
    </row>
    <row r="1564" spans="1:6" x14ac:dyDescent="0.2">
      <c r="A1564" t="s">
        <v>1370</v>
      </c>
      <c r="B1564" t="s">
        <v>262</v>
      </c>
      <c r="C1564" t="s">
        <v>263</v>
      </c>
      <c r="D1564" t="s">
        <v>828</v>
      </c>
    </row>
    <row r="1565" spans="1:6" x14ac:dyDescent="0.2">
      <c r="A1565" t="s">
        <v>1383</v>
      </c>
      <c r="B1565" t="s">
        <v>259</v>
      </c>
      <c r="C1565" t="s">
        <v>263</v>
      </c>
      <c r="D1565" t="s">
        <v>299</v>
      </c>
    </row>
    <row r="1566" spans="1:6" hidden="1" x14ac:dyDescent="0.2"/>
    <row r="1567" spans="1:6" hidden="1" x14ac:dyDescent="0.2">
      <c r="A1567" t="s">
        <v>240</v>
      </c>
      <c r="B1567" t="s">
        <v>182</v>
      </c>
    </row>
    <row r="1568" spans="1:6" hidden="1" x14ac:dyDescent="0.2"/>
    <row r="1569" spans="1:6" hidden="1" x14ac:dyDescent="0.2">
      <c r="A1569" t="s">
        <v>248</v>
      </c>
      <c r="B1569" t="s">
        <v>249</v>
      </c>
      <c r="C1569" t="s">
        <v>250</v>
      </c>
      <c r="D1569" t="s">
        <v>251</v>
      </c>
      <c r="E1569" t="s">
        <v>252</v>
      </c>
      <c r="F1569" t="s">
        <v>253</v>
      </c>
    </row>
    <row r="1570" spans="1:6" hidden="1" x14ac:dyDescent="0.2">
      <c r="A1570" t="s">
        <v>254</v>
      </c>
      <c r="B1570" t="s">
        <v>255</v>
      </c>
      <c r="C1570" t="s">
        <v>256</v>
      </c>
      <c r="D1570" t="s">
        <v>257</v>
      </c>
    </row>
    <row r="1571" spans="1:6" x14ac:dyDescent="0.2">
      <c r="A1571" t="s">
        <v>1325</v>
      </c>
      <c r="B1571" t="s">
        <v>259</v>
      </c>
      <c r="C1571" t="s">
        <v>263</v>
      </c>
      <c r="D1571" t="s">
        <v>265</v>
      </c>
    </row>
    <row r="1572" spans="1:6" x14ac:dyDescent="0.2">
      <c r="A1572" t="s">
        <v>1327</v>
      </c>
      <c r="B1572" t="s">
        <v>262</v>
      </c>
      <c r="C1572" t="s">
        <v>263</v>
      </c>
      <c r="D1572" t="s">
        <v>291</v>
      </c>
    </row>
    <row r="1573" spans="1:6" x14ac:dyDescent="0.2">
      <c r="A1573" t="s">
        <v>1384</v>
      </c>
      <c r="B1573" t="s">
        <v>259</v>
      </c>
      <c r="C1573" t="s">
        <v>1385</v>
      </c>
    </row>
    <row r="1574" spans="1:6" hidden="1" x14ac:dyDescent="0.2"/>
    <row r="1575" spans="1:6" hidden="1" x14ac:dyDescent="0.2">
      <c r="A1575" t="s">
        <v>240</v>
      </c>
      <c r="B1575" t="s">
        <v>183</v>
      </c>
    </row>
    <row r="1576" spans="1:6" hidden="1" x14ac:dyDescent="0.2"/>
    <row r="1577" spans="1:6" hidden="1" x14ac:dyDescent="0.2">
      <c r="A1577" t="s">
        <v>248</v>
      </c>
      <c r="B1577" t="s">
        <v>249</v>
      </c>
      <c r="C1577" t="s">
        <v>250</v>
      </c>
      <c r="D1577" t="s">
        <v>251</v>
      </c>
      <c r="E1577" t="s">
        <v>252</v>
      </c>
      <c r="F1577" t="s">
        <v>253</v>
      </c>
    </row>
    <row r="1578" spans="1:6" hidden="1" x14ac:dyDescent="0.2">
      <c r="A1578" t="s">
        <v>254</v>
      </c>
      <c r="B1578" t="s">
        <v>255</v>
      </c>
      <c r="C1578" t="s">
        <v>256</v>
      </c>
      <c r="D1578" t="s">
        <v>257</v>
      </c>
    </row>
    <row r="1579" spans="1:6" x14ac:dyDescent="0.2">
      <c r="A1579" t="s">
        <v>447</v>
      </c>
      <c r="B1579" t="s">
        <v>448</v>
      </c>
      <c r="C1579" t="s">
        <v>263</v>
      </c>
      <c r="D1579" t="s">
        <v>449</v>
      </c>
    </row>
    <row r="1580" spans="1:6" x14ac:dyDescent="0.2">
      <c r="A1580" t="s">
        <v>288</v>
      </c>
      <c r="B1580" t="s">
        <v>259</v>
      </c>
      <c r="C1580" t="s">
        <v>263</v>
      </c>
      <c r="D1580" t="s">
        <v>260</v>
      </c>
    </row>
    <row r="1581" spans="1:6" x14ac:dyDescent="0.2">
      <c r="A1581" t="s">
        <v>452</v>
      </c>
      <c r="B1581" t="s">
        <v>259</v>
      </c>
      <c r="C1581" t="s">
        <v>299</v>
      </c>
    </row>
    <row r="1582" spans="1:6" x14ac:dyDescent="0.2">
      <c r="A1582" t="s">
        <v>1386</v>
      </c>
      <c r="B1582" t="s">
        <v>262</v>
      </c>
      <c r="C1582">
        <v>9</v>
      </c>
    </row>
    <row r="1583" spans="1:6" x14ac:dyDescent="0.2">
      <c r="A1583" t="s">
        <v>292</v>
      </c>
      <c r="B1583" t="s">
        <v>293</v>
      </c>
      <c r="C1583" t="s">
        <v>294</v>
      </c>
    </row>
    <row r="1584" spans="1:6" x14ac:dyDescent="0.2">
      <c r="A1584" t="s">
        <v>183</v>
      </c>
      <c r="B1584" t="s">
        <v>259</v>
      </c>
      <c r="C1584" t="s">
        <v>263</v>
      </c>
      <c r="D1584" t="s">
        <v>302</v>
      </c>
    </row>
    <row r="1585" spans="1:6" x14ac:dyDescent="0.2">
      <c r="A1585" t="s">
        <v>1387</v>
      </c>
      <c r="B1585" t="s">
        <v>331</v>
      </c>
      <c r="C1585" t="s">
        <v>1388</v>
      </c>
    </row>
    <row r="1586" spans="1:6" x14ac:dyDescent="0.2">
      <c r="A1586" t="s">
        <v>388</v>
      </c>
      <c r="B1586" t="s">
        <v>262</v>
      </c>
      <c r="C1586" t="s">
        <v>381</v>
      </c>
    </row>
    <row r="1587" spans="1:6" x14ac:dyDescent="0.2">
      <c r="A1587" t="s">
        <v>297</v>
      </c>
      <c r="B1587" t="s">
        <v>293</v>
      </c>
      <c r="C1587" t="s">
        <v>263</v>
      </c>
      <c r="D1587" t="s">
        <v>294</v>
      </c>
    </row>
    <row r="1588" spans="1:6" x14ac:dyDescent="0.2">
      <c r="A1588" t="s">
        <v>1220</v>
      </c>
      <c r="B1588" t="s">
        <v>448</v>
      </c>
      <c r="C1588" t="s">
        <v>1079</v>
      </c>
    </row>
    <row r="1589" spans="1:6" hidden="1" x14ac:dyDescent="0.2"/>
    <row r="1590" spans="1:6" hidden="1" x14ac:dyDescent="0.2">
      <c r="A1590" t="s">
        <v>240</v>
      </c>
      <c r="B1590" t="s">
        <v>184</v>
      </c>
    </row>
    <row r="1591" spans="1:6" hidden="1" x14ac:dyDescent="0.2"/>
    <row r="1592" spans="1:6" hidden="1" x14ac:dyDescent="0.2">
      <c r="A1592" t="s">
        <v>248</v>
      </c>
      <c r="B1592" t="s">
        <v>249</v>
      </c>
      <c r="C1592" t="s">
        <v>250</v>
      </c>
      <c r="D1592" t="s">
        <v>251</v>
      </c>
      <c r="E1592" t="s">
        <v>252</v>
      </c>
      <c r="F1592" t="s">
        <v>253</v>
      </c>
    </row>
    <row r="1593" spans="1:6" hidden="1" x14ac:dyDescent="0.2">
      <c r="A1593" t="s">
        <v>254</v>
      </c>
      <c r="B1593" t="s">
        <v>255</v>
      </c>
      <c r="C1593" t="s">
        <v>256</v>
      </c>
      <c r="D1593" t="s">
        <v>257</v>
      </c>
    </row>
    <row r="1594" spans="1:6" x14ac:dyDescent="0.2">
      <c r="A1594" t="s">
        <v>1389</v>
      </c>
      <c r="B1594" t="s">
        <v>286</v>
      </c>
      <c r="C1594" t="s">
        <v>263</v>
      </c>
      <c r="D1594" t="s">
        <v>287</v>
      </c>
    </row>
    <row r="1595" spans="1:6" x14ac:dyDescent="0.2">
      <c r="A1595" t="s">
        <v>288</v>
      </c>
      <c r="B1595" t="s">
        <v>259</v>
      </c>
      <c r="C1595" t="s">
        <v>263</v>
      </c>
      <c r="D1595" t="s">
        <v>260</v>
      </c>
    </row>
    <row r="1596" spans="1:6" x14ac:dyDescent="0.2">
      <c r="A1596" t="s">
        <v>1390</v>
      </c>
      <c r="B1596" t="s">
        <v>259</v>
      </c>
      <c r="C1596" t="s">
        <v>263</v>
      </c>
      <c r="D1596" t="s">
        <v>275</v>
      </c>
    </row>
    <row r="1597" spans="1:6" x14ac:dyDescent="0.2">
      <c r="A1597" t="s">
        <v>1391</v>
      </c>
      <c r="B1597" t="s">
        <v>286</v>
      </c>
      <c r="C1597" t="s">
        <v>263</v>
      </c>
      <c r="D1597" t="s">
        <v>287</v>
      </c>
    </row>
    <row r="1598" spans="1:6" x14ac:dyDescent="0.2">
      <c r="A1598" t="s">
        <v>1392</v>
      </c>
      <c r="B1598" t="s">
        <v>259</v>
      </c>
      <c r="C1598" t="s">
        <v>267</v>
      </c>
    </row>
    <row r="1599" spans="1:6" x14ac:dyDescent="0.2">
      <c r="A1599" t="s">
        <v>1393</v>
      </c>
      <c r="B1599" t="s">
        <v>259</v>
      </c>
      <c r="C1599" t="s">
        <v>267</v>
      </c>
    </row>
    <row r="1600" spans="1:6" x14ac:dyDescent="0.2">
      <c r="A1600" t="s">
        <v>183</v>
      </c>
      <c r="B1600" t="s">
        <v>259</v>
      </c>
      <c r="C1600" t="s">
        <v>263</v>
      </c>
      <c r="D1600" t="s">
        <v>302</v>
      </c>
    </row>
    <row r="1601" spans="1:6" x14ac:dyDescent="0.2">
      <c r="A1601" t="s">
        <v>1394</v>
      </c>
      <c r="B1601" t="s">
        <v>262</v>
      </c>
      <c r="C1601" t="s">
        <v>263</v>
      </c>
      <c r="D1601" t="s">
        <v>291</v>
      </c>
    </row>
    <row r="1602" spans="1:6" hidden="1" x14ac:dyDescent="0.2"/>
    <row r="1603" spans="1:6" hidden="1" x14ac:dyDescent="0.2">
      <c r="A1603" t="s">
        <v>240</v>
      </c>
      <c r="B1603" t="s">
        <v>185</v>
      </c>
    </row>
    <row r="1604" spans="1:6" hidden="1" x14ac:dyDescent="0.2"/>
    <row r="1605" spans="1:6" hidden="1" x14ac:dyDescent="0.2">
      <c r="A1605" t="s">
        <v>248</v>
      </c>
      <c r="B1605" t="s">
        <v>249</v>
      </c>
      <c r="C1605" t="s">
        <v>250</v>
      </c>
      <c r="D1605" t="s">
        <v>251</v>
      </c>
      <c r="E1605" t="s">
        <v>252</v>
      </c>
      <c r="F1605" t="s">
        <v>253</v>
      </c>
    </row>
    <row r="1606" spans="1:6" hidden="1" x14ac:dyDescent="0.2">
      <c r="A1606" t="s">
        <v>254</v>
      </c>
      <c r="B1606" t="s">
        <v>255</v>
      </c>
      <c r="C1606" t="s">
        <v>256</v>
      </c>
      <c r="D1606" t="s">
        <v>257</v>
      </c>
    </row>
    <row r="1607" spans="1:6" x14ac:dyDescent="0.2">
      <c r="A1607" t="s">
        <v>556</v>
      </c>
      <c r="B1607" t="s">
        <v>331</v>
      </c>
      <c r="C1607" t="s">
        <v>334</v>
      </c>
    </row>
    <row r="1608" spans="1:6" x14ac:dyDescent="0.2">
      <c r="A1608" t="s">
        <v>1389</v>
      </c>
      <c r="B1608" t="s">
        <v>286</v>
      </c>
      <c r="C1608" t="s">
        <v>287</v>
      </c>
    </row>
    <row r="1609" spans="1:6" x14ac:dyDescent="0.2">
      <c r="A1609" t="s">
        <v>288</v>
      </c>
      <c r="B1609" t="s">
        <v>259</v>
      </c>
      <c r="C1609" t="s">
        <v>263</v>
      </c>
      <c r="D1609" t="s">
        <v>260</v>
      </c>
    </row>
    <row r="1610" spans="1:6" x14ac:dyDescent="0.2">
      <c r="A1610" t="s">
        <v>1395</v>
      </c>
      <c r="B1610" t="s">
        <v>448</v>
      </c>
      <c r="C1610" t="s">
        <v>449</v>
      </c>
    </row>
    <row r="1611" spans="1:6" x14ac:dyDescent="0.2">
      <c r="A1611" t="s">
        <v>1396</v>
      </c>
      <c r="B1611" t="s">
        <v>448</v>
      </c>
      <c r="C1611" t="s">
        <v>449</v>
      </c>
    </row>
    <row r="1612" spans="1:6" x14ac:dyDescent="0.2">
      <c r="A1612" t="s">
        <v>1391</v>
      </c>
      <c r="B1612" t="s">
        <v>286</v>
      </c>
      <c r="C1612" t="s">
        <v>263</v>
      </c>
      <c r="D1612" t="s">
        <v>287</v>
      </c>
    </row>
    <row r="1613" spans="1:6" x14ac:dyDescent="0.2">
      <c r="A1613" t="s">
        <v>1397</v>
      </c>
      <c r="B1613" t="s">
        <v>259</v>
      </c>
      <c r="C1613" t="s">
        <v>263</v>
      </c>
      <c r="D1613" t="s">
        <v>275</v>
      </c>
    </row>
    <row r="1614" spans="1:6" x14ac:dyDescent="0.2">
      <c r="A1614" t="s">
        <v>1398</v>
      </c>
      <c r="B1614" t="s">
        <v>259</v>
      </c>
      <c r="C1614" t="s">
        <v>263</v>
      </c>
      <c r="D1614" t="s">
        <v>265</v>
      </c>
    </row>
    <row r="1615" spans="1:6" x14ac:dyDescent="0.2">
      <c r="A1615" t="s">
        <v>183</v>
      </c>
      <c r="B1615" t="s">
        <v>259</v>
      </c>
      <c r="C1615" t="s">
        <v>263</v>
      </c>
      <c r="D1615" t="s">
        <v>302</v>
      </c>
    </row>
    <row r="1616" spans="1:6" x14ac:dyDescent="0.2">
      <c r="A1616" t="s">
        <v>1399</v>
      </c>
      <c r="B1616" t="s">
        <v>262</v>
      </c>
      <c r="C1616" t="s">
        <v>263</v>
      </c>
      <c r="D1616" t="s">
        <v>291</v>
      </c>
    </row>
    <row r="1617" spans="1:6" x14ac:dyDescent="0.2">
      <c r="A1617" t="s">
        <v>1220</v>
      </c>
      <c r="B1617" t="s">
        <v>448</v>
      </c>
      <c r="C1617" t="s">
        <v>1079</v>
      </c>
    </row>
    <row r="1618" spans="1:6" hidden="1" x14ac:dyDescent="0.2"/>
    <row r="1619" spans="1:6" hidden="1" x14ac:dyDescent="0.2">
      <c r="A1619" t="s">
        <v>240</v>
      </c>
      <c r="B1619" t="s">
        <v>186</v>
      </c>
    </row>
    <row r="1620" spans="1:6" hidden="1" x14ac:dyDescent="0.2"/>
    <row r="1621" spans="1:6" hidden="1" x14ac:dyDescent="0.2">
      <c r="A1621" t="s">
        <v>248</v>
      </c>
      <c r="B1621" t="s">
        <v>249</v>
      </c>
      <c r="C1621" t="s">
        <v>250</v>
      </c>
      <c r="D1621" t="s">
        <v>251</v>
      </c>
      <c r="E1621" t="s">
        <v>252</v>
      </c>
      <c r="F1621" t="s">
        <v>253</v>
      </c>
    </row>
    <row r="1622" spans="1:6" hidden="1" x14ac:dyDescent="0.2">
      <c r="A1622" t="s">
        <v>254</v>
      </c>
      <c r="B1622" t="s">
        <v>255</v>
      </c>
      <c r="C1622" t="s">
        <v>256</v>
      </c>
      <c r="D1622" t="s">
        <v>257</v>
      </c>
    </row>
    <row r="1623" spans="1:6" x14ac:dyDescent="0.2">
      <c r="A1623" t="s">
        <v>428</v>
      </c>
      <c r="B1623" t="s">
        <v>331</v>
      </c>
      <c r="C1623" t="s">
        <v>1400</v>
      </c>
    </row>
    <row r="1624" spans="1:6" x14ac:dyDescent="0.2">
      <c r="A1624" t="s">
        <v>977</v>
      </c>
      <c r="B1624" t="s">
        <v>259</v>
      </c>
      <c r="C1624" t="s">
        <v>265</v>
      </c>
    </row>
    <row r="1625" spans="1:6" x14ac:dyDescent="0.2">
      <c r="A1625" t="s">
        <v>560</v>
      </c>
      <c r="B1625" t="s">
        <v>259</v>
      </c>
      <c r="C1625" t="s">
        <v>263</v>
      </c>
      <c r="D1625" t="s">
        <v>689</v>
      </c>
    </row>
    <row r="1626" spans="1:6" x14ac:dyDescent="0.2">
      <c r="A1626" t="s">
        <v>628</v>
      </c>
      <c r="B1626" t="s">
        <v>286</v>
      </c>
      <c r="C1626" t="s">
        <v>263</v>
      </c>
      <c r="D1626" t="s">
        <v>287</v>
      </c>
    </row>
    <row r="1627" spans="1:6" x14ac:dyDescent="0.2">
      <c r="A1627" t="s">
        <v>289</v>
      </c>
      <c r="B1627" t="s">
        <v>262</v>
      </c>
      <c r="C1627" t="s">
        <v>290</v>
      </c>
      <c r="D1627" t="s">
        <v>1228</v>
      </c>
    </row>
    <row r="1628" spans="1:6" x14ac:dyDescent="0.2">
      <c r="A1628" t="s">
        <v>725</v>
      </c>
      <c r="B1628" t="s">
        <v>293</v>
      </c>
      <c r="C1628" t="s">
        <v>263</v>
      </c>
      <c r="D1628" t="s">
        <v>294</v>
      </c>
    </row>
    <row r="1629" spans="1:6" x14ac:dyDescent="0.2">
      <c r="A1629" t="s">
        <v>686</v>
      </c>
      <c r="B1629" t="s">
        <v>262</v>
      </c>
      <c r="C1629">
        <v>9</v>
      </c>
    </row>
    <row r="1630" spans="1:6" x14ac:dyDescent="0.2">
      <c r="A1630" t="s">
        <v>1401</v>
      </c>
      <c r="B1630" t="s">
        <v>259</v>
      </c>
      <c r="C1630" t="s">
        <v>267</v>
      </c>
    </row>
    <row r="1631" spans="1:6" x14ac:dyDescent="0.2">
      <c r="A1631" t="s">
        <v>576</v>
      </c>
      <c r="B1631" t="s">
        <v>262</v>
      </c>
      <c r="C1631" t="s">
        <v>263</v>
      </c>
      <c r="D1631" t="s">
        <v>577</v>
      </c>
    </row>
    <row r="1632" spans="1:6" x14ac:dyDescent="0.2">
      <c r="A1632" t="s">
        <v>583</v>
      </c>
      <c r="B1632" t="s">
        <v>262</v>
      </c>
      <c r="C1632" t="s">
        <v>263</v>
      </c>
      <c r="D1632" t="s">
        <v>363</v>
      </c>
    </row>
    <row r="1633" spans="1:6" x14ac:dyDescent="0.2">
      <c r="A1633" t="s">
        <v>988</v>
      </c>
      <c r="B1633" t="s">
        <v>259</v>
      </c>
      <c r="C1633" t="s">
        <v>265</v>
      </c>
    </row>
    <row r="1634" spans="1:6" x14ac:dyDescent="0.2">
      <c r="A1634" t="s">
        <v>298</v>
      </c>
      <c r="B1634" t="s">
        <v>259</v>
      </c>
      <c r="C1634" t="s">
        <v>260</v>
      </c>
    </row>
    <row r="1635" spans="1:6" x14ac:dyDescent="0.2">
      <c r="A1635" t="s">
        <v>661</v>
      </c>
      <c r="B1635" t="s">
        <v>262</v>
      </c>
      <c r="C1635" t="s">
        <v>263</v>
      </c>
      <c r="D1635" t="s">
        <v>1402</v>
      </c>
    </row>
    <row r="1636" spans="1:6" hidden="1" x14ac:dyDescent="0.2"/>
    <row r="1637" spans="1:6" hidden="1" x14ac:dyDescent="0.2">
      <c r="A1637" t="s">
        <v>240</v>
      </c>
      <c r="B1637" t="s">
        <v>187</v>
      </c>
    </row>
    <row r="1638" spans="1:6" hidden="1" x14ac:dyDescent="0.2"/>
    <row r="1639" spans="1:6" hidden="1" x14ac:dyDescent="0.2">
      <c r="A1639" t="s">
        <v>248</v>
      </c>
      <c r="B1639" t="s">
        <v>249</v>
      </c>
      <c r="C1639" t="s">
        <v>250</v>
      </c>
      <c r="D1639" t="s">
        <v>251</v>
      </c>
      <c r="E1639" t="s">
        <v>252</v>
      </c>
      <c r="F1639" t="s">
        <v>253</v>
      </c>
    </row>
    <row r="1640" spans="1:6" hidden="1" x14ac:dyDescent="0.2">
      <c r="A1640" t="s">
        <v>254</v>
      </c>
      <c r="B1640" t="s">
        <v>255</v>
      </c>
      <c r="C1640" t="s">
        <v>256</v>
      </c>
      <c r="D1640" t="s">
        <v>257</v>
      </c>
    </row>
    <row r="1641" spans="1:6" x14ac:dyDescent="0.2">
      <c r="A1641" t="s">
        <v>288</v>
      </c>
      <c r="B1641" t="s">
        <v>259</v>
      </c>
      <c r="C1641" t="s">
        <v>263</v>
      </c>
      <c r="D1641" t="s">
        <v>260</v>
      </c>
    </row>
    <row r="1642" spans="1:6" x14ac:dyDescent="0.2">
      <c r="A1642" t="s">
        <v>105</v>
      </c>
      <c r="B1642" t="s">
        <v>259</v>
      </c>
      <c r="C1642" t="s">
        <v>260</v>
      </c>
    </row>
    <row r="1643" spans="1:6" x14ac:dyDescent="0.2">
      <c r="A1643" t="s">
        <v>1042</v>
      </c>
      <c r="B1643" t="s">
        <v>262</v>
      </c>
      <c r="C1643" t="s">
        <v>284</v>
      </c>
    </row>
    <row r="1644" spans="1:6" x14ac:dyDescent="0.2">
      <c r="A1644" t="s">
        <v>560</v>
      </c>
      <c r="B1644" t="s">
        <v>259</v>
      </c>
      <c r="C1644" t="s">
        <v>263</v>
      </c>
      <c r="D1644" t="s">
        <v>409</v>
      </c>
    </row>
    <row r="1645" spans="1:6" x14ac:dyDescent="0.2">
      <c r="A1645" t="s">
        <v>109</v>
      </c>
      <c r="B1645" t="s">
        <v>259</v>
      </c>
      <c r="C1645" t="s">
        <v>260</v>
      </c>
    </row>
    <row r="1646" spans="1:6" x14ac:dyDescent="0.2">
      <c r="A1646" t="s">
        <v>1403</v>
      </c>
      <c r="B1646" t="s">
        <v>259</v>
      </c>
      <c r="C1646" t="s">
        <v>302</v>
      </c>
    </row>
    <row r="1647" spans="1:6" x14ac:dyDescent="0.2">
      <c r="A1647" t="s">
        <v>1404</v>
      </c>
      <c r="B1647" t="s">
        <v>259</v>
      </c>
      <c r="C1647" t="s">
        <v>263</v>
      </c>
      <c r="D1647" t="s">
        <v>302</v>
      </c>
    </row>
    <row r="1648" spans="1:6" x14ac:dyDescent="0.2">
      <c r="A1648" t="s">
        <v>13</v>
      </c>
      <c r="B1648" t="s">
        <v>259</v>
      </c>
      <c r="C1648" t="s">
        <v>260</v>
      </c>
    </row>
    <row r="1649" spans="1:4" x14ac:dyDescent="0.2">
      <c r="A1649" t="s">
        <v>1405</v>
      </c>
      <c r="B1649" t="s">
        <v>448</v>
      </c>
      <c r="C1649" t="s">
        <v>770</v>
      </c>
    </row>
    <row r="1650" spans="1:4" x14ac:dyDescent="0.2">
      <c r="A1650" t="s">
        <v>1406</v>
      </c>
      <c r="B1650" t="s">
        <v>262</v>
      </c>
      <c r="C1650" t="s">
        <v>363</v>
      </c>
    </row>
    <row r="1651" spans="1:4" x14ac:dyDescent="0.2">
      <c r="A1651" t="s">
        <v>406</v>
      </c>
      <c r="B1651" t="s">
        <v>286</v>
      </c>
      <c r="C1651" t="s">
        <v>263</v>
      </c>
      <c r="D1651" t="s">
        <v>287</v>
      </c>
    </row>
    <row r="1652" spans="1:4" x14ac:dyDescent="0.2">
      <c r="A1652" t="s">
        <v>1407</v>
      </c>
      <c r="B1652" t="s">
        <v>259</v>
      </c>
      <c r="C1652" t="s">
        <v>689</v>
      </c>
    </row>
    <row r="1653" spans="1:4" x14ac:dyDescent="0.2">
      <c r="A1653" t="s">
        <v>289</v>
      </c>
      <c r="B1653" t="s">
        <v>262</v>
      </c>
      <c r="C1653" t="s">
        <v>263</v>
      </c>
      <c r="D1653" t="s">
        <v>291</v>
      </c>
    </row>
    <row r="1654" spans="1:4" x14ac:dyDescent="0.2">
      <c r="A1654" t="s">
        <v>1408</v>
      </c>
      <c r="B1654" t="s">
        <v>331</v>
      </c>
      <c r="C1654" t="s">
        <v>1163</v>
      </c>
    </row>
    <row r="1655" spans="1:4" x14ac:dyDescent="0.2">
      <c r="A1655" t="s">
        <v>1409</v>
      </c>
      <c r="B1655" t="s">
        <v>259</v>
      </c>
      <c r="C1655" t="s">
        <v>265</v>
      </c>
    </row>
    <row r="1656" spans="1:4" x14ac:dyDescent="0.2">
      <c r="A1656" t="s">
        <v>1410</v>
      </c>
      <c r="B1656" t="s">
        <v>331</v>
      </c>
      <c r="C1656" t="s">
        <v>334</v>
      </c>
    </row>
    <row r="1657" spans="1:4" x14ac:dyDescent="0.2">
      <c r="A1657" t="s">
        <v>150</v>
      </c>
      <c r="B1657" t="s">
        <v>259</v>
      </c>
      <c r="C1657" t="s">
        <v>260</v>
      </c>
    </row>
    <row r="1658" spans="1:4" x14ac:dyDescent="0.2">
      <c r="A1658" t="s">
        <v>1411</v>
      </c>
      <c r="B1658" t="s">
        <v>448</v>
      </c>
      <c r="C1658" t="s">
        <v>449</v>
      </c>
    </row>
    <row r="1659" spans="1:4" x14ac:dyDescent="0.2">
      <c r="A1659" t="s">
        <v>379</v>
      </c>
      <c r="B1659" t="s">
        <v>259</v>
      </c>
      <c r="C1659" t="s">
        <v>260</v>
      </c>
    </row>
    <row r="1660" spans="1:4" x14ac:dyDescent="0.2">
      <c r="A1660" t="s">
        <v>1259</v>
      </c>
      <c r="B1660" t="s">
        <v>259</v>
      </c>
      <c r="C1660" t="s">
        <v>275</v>
      </c>
    </row>
    <row r="1661" spans="1:4" x14ac:dyDescent="0.2">
      <c r="A1661" t="s">
        <v>1412</v>
      </c>
      <c r="B1661" t="s">
        <v>262</v>
      </c>
      <c r="C1661">
        <v>9</v>
      </c>
    </row>
    <row r="1662" spans="1:4" x14ac:dyDescent="0.2">
      <c r="A1662" t="s">
        <v>1413</v>
      </c>
      <c r="B1662" t="s">
        <v>262</v>
      </c>
      <c r="C1662">
        <v>9</v>
      </c>
    </row>
    <row r="1663" spans="1:4" x14ac:dyDescent="0.2">
      <c r="A1663" t="s">
        <v>576</v>
      </c>
      <c r="B1663" t="s">
        <v>262</v>
      </c>
      <c r="C1663" t="s">
        <v>263</v>
      </c>
      <c r="D1663" t="s">
        <v>349</v>
      </c>
    </row>
    <row r="1664" spans="1:4" x14ac:dyDescent="0.2">
      <c r="A1664" t="s">
        <v>1414</v>
      </c>
      <c r="B1664" t="s">
        <v>262</v>
      </c>
      <c r="C1664" t="s">
        <v>349</v>
      </c>
    </row>
    <row r="1665" spans="1:4" x14ac:dyDescent="0.2">
      <c r="A1665" t="s">
        <v>1415</v>
      </c>
      <c r="B1665" t="s">
        <v>259</v>
      </c>
      <c r="C1665" t="s">
        <v>267</v>
      </c>
    </row>
    <row r="1666" spans="1:4" x14ac:dyDescent="0.2">
      <c r="A1666" t="s">
        <v>1416</v>
      </c>
      <c r="B1666" t="s">
        <v>259</v>
      </c>
      <c r="C1666" t="s">
        <v>302</v>
      </c>
    </row>
    <row r="1667" spans="1:4" x14ac:dyDescent="0.2">
      <c r="A1667" t="s">
        <v>1417</v>
      </c>
      <c r="B1667" t="s">
        <v>262</v>
      </c>
      <c r="C1667">
        <v>99</v>
      </c>
    </row>
    <row r="1668" spans="1:4" x14ac:dyDescent="0.2">
      <c r="A1668" t="s">
        <v>720</v>
      </c>
      <c r="B1668" t="s">
        <v>262</v>
      </c>
      <c r="C1668" t="s">
        <v>263</v>
      </c>
      <c r="D1668" t="s">
        <v>349</v>
      </c>
    </row>
    <row r="1669" spans="1:4" x14ac:dyDescent="0.2">
      <c r="A1669" t="s">
        <v>183</v>
      </c>
      <c r="B1669" t="s">
        <v>259</v>
      </c>
      <c r="C1669" t="s">
        <v>302</v>
      </c>
    </row>
    <row r="1670" spans="1:4" x14ac:dyDescent="0.2">
      <c r="A1670" t="s">
        <v>1418</v>
      </c>
      <c r="B1670" t="s">
        <v>259</v>
      </c>
      <c r="C1670" t="s">
        <v>275</v>
      </c>
    </row>
    <row r="1671" spans="1:4" x14ac:dyDescent="0.2">
      <c r="A1671" t="s">
        <v>1419</v>
      </c>
      <c r="B1671" t="s">
        <v>448</v>
      </c>
      <c r="C1671" t="s">
        <v>1343</v>
      </c>
    </row>
    <row r="1672" spans="1:4" x14ac:dyDescent="0.2">
      <c r="A1672" t="s">
        <v>1420</v>
      </c>
      <c r="B1672" t="s">
        <v>259</v>
      </c>
      <c r="C1672" t="s">
        <v>265</v>
      </c>
    </row>
    <row r="1673" spans="1:4" x14ac:dyDescent="0.2">
      <c r="A1673" t="s">
        <v>726</v>
      </c>
      <c r="B1673" t="s">
        <v>293</v>
      </c>
      <c r="C1673" t="s">
        <v>270</v>
      </c>
    </row>
    <row r="1674" spans="1:4" x14ac:dyDescent="0.2">
      <c r="A1674" t="s">
        <v>1421</v>
      </c>
      <c r="B1674" t="s">
        <v>259</v>
      </c>
      <c r="C1674" t="s">
        <v>267</v>
      </c>
    </row>
    <row r="1675" spans="1:4" x14ac:dyDescent="0.2">
      <c r="A1675" t="s">
        <v>1422</v>
      </c>
      <c r="B1675" t="s">
        <v>259</v>
      </c>
      <c r="C1675" t="s">
        <v>325</v>
      </c>
    </row>
    <row r="1676" spans="1:4" x14ac:dyDescent="0.2">
      <c r="A1676" t="s">
        <v>1423</v>
      </c>
      <c r="B1676" t="s">
        <v>259</v>
      </c>
      <c r="C1676" t="s">
        <v>260</v>
      </c>
    </row>
    <row r="1677" spans="1:4" x14ac:dyDescent="0.2">
      <c r="A1677" t="s">
        <v>1424</v>
      </c>
      <c r="B1677" t="s">
        <v>259</v>
      </c>
      <c r="C1677" t="s">
        <v>275</v>
      </c>
    </row>
    <row r="1678" spans="1:4" x14ac:dyDescent="0.2">
      <c r="A1678" t="s">
        <v>398</v>
      </c>
      <c r="B1678" t="s">
        <v>262</v>
      </c>
      <c r="C1678" t="s">
        <v>290</v>
      </c>
      <c r="D1678" t="s">
        <v>291</v>
      </c>
    </row>
    <row r="1679" spans="1:4" x14ac:dyDescent="0.2">
      <c r="A1679" t="s">
        <v>1425</v>
      </c>
      <c r="B1679" t="s">
        <v>262</v>
      </c>
      <c r="C1679" t="s">
        <v>263</v>
      </c>
      <c r="D1679">
        <v>9</v>
      </c>
    </row>
    <row r="1680" spans="1:4" x14ac:dyDescent="0.2">
      <c r="A1680" t="s">
        <v>385</v>
      </c>
      <c r="B1680" t="s">
        <v>448</v>
      </c>
      <c r="C1680" t="s">
        <v>1343</v>
      </c>
    </row>
    <row r="1681" spans="1:4" x14ac:dyDescent="0.2">
      <c r="A1681" t="s">
        <v>1426</v>
      </c>
      <c r="B1681" t="s">
        <v>259</v>
      </c>
      <c r="C1681" t="s">
        <v>318</v>
      </c>
    </row>
    <row r="1682" spans="1:4" x14ac:dyDescent="0.2">
      <c r="A1682" t="s">
        <v>1366</v>
      </c>
      <c r="B1682" t="s">
        <v>293</v>
      </c>
      <c r="C1682" t="s">
        <v>294</v>
      </c>
    </row>
    <row r="1683" spans="1:4" x14ac:dyDescent="0.2">
      <c r="A1683" t="s">
        <v>1367</v>
      </c>
      <c r="B1683" t="s">
        <v>331</v>
      </c>
      <c r="C1683" t="s">
        <v>497</v>
      </c>
    </row>
    <row r="1684" spans="1:4" x14ac:dyDescent="0.2">
      <c r="A1684" t="s">
        <v>1427</v>
      </c>
      <c r="B1684" t="s">
        <v>259</v>
      </c>
      <c r="C1684" t="s">
        <v>265</v>
      </c>
    </row>
    <row r="1685" spans="1:4" x14ac:dyDescent="0.2">
      <c r="A1685" t="s">
        <v>200</v>
      </c>
      <c r="B1685" t="s">
        <v>259</v>
      </c>
      <c r="C1685" t="s">
        <v>260</v>
      </c>
    </row>
    <row r="1686" spans="1:4" x14ac:dyDescent="0.2">
      <c r="A1686" t="s">
        <v>1428</v>
      </c>
      <c r="B1686" t="s">
        <v>259</v>
      </c>
      <c r="C1686" t="s">
        <v>972</v>
      </c>
    </row>
    <row r="1687" spans="1:4" x14ac:dyDescent="0.2">
      <c r="A1687" t="s">
        <v>1429</v>
      </c>
      <c r="B1687" t="s">
        <v>259</v>
      </c>
      <c r="C1687" t="s">
        <v>325</v>
      </c>
    </row>
    <row r="1688" spans="1:4" x14ac:dyDescent="0.2">
      <c r="A1688" t="s">
        <v>1430</v>
      </c>
      <c r="B1688" t="s">
        <v>259</v>
      </c>
      <c r="C1688" t="s">
        <v>275</v>
      </c>
    </row>
    <row r="1689" spans="1:4" x14ac:dyDescent="0.2">
      <c r="A1689" t="s">
        <v>203</v>
      </c>
      <c r="B1689" t="s">
        <v>259</v>
      </c>
      <c r="C1689" t="s">
        <v>260</v>
      </c>
    </row>
    <row r="1690" spans="1:4" x14ac:dyDescent="0.2">
      <c r="A1690" t="s">
        <v>1431</v>
      </c>
      <c r="B1690" t="s">
        <v>448</v>
      </c>
      <c r="C1690" t="s">
        <v>449</v>
      </c>
    </row>
    <row r="1691" spans="1:4" x14ac:dyDescent="0.2">
      <c r="A1691" t="s">
        <v>1432</v>
      </c>
      <c r="B1691" t="s">
        <v>262</v>
      </c>
      <c r="C1691" t="s">
        <v>263</v>
      </c>
      <c r="D1691">
        <v>9</v>
      </c>
    </row>
    <row r="1692" spans="1:4" x14ac:dyDescent="0.2">
      <c r="A1692" t="s">
        <v>1433</v>
      </c>
      <c r="B1692" t="s">
        <v>262</v>
      </c>
      <c r="C1692" t="s">
        <v>284</v>
      </c>
    </row>
    <row r="1693" spans="1:4" x14ac:dyDescent="0.2">
      <c r="A1693" t="s">
        <v>1216</v>
      </c>
      <c r="B1693" t="s">
        <v>259</v>
      </c>
      <c r="C1693" t="s">
        <v>263</v>
      </c>
      <c r="D1693" t="s">
        <v>260</v>
      </c>
    </row>
    <row r="1694" spans="1:4" x14ac:dyDescent="0.2">
      <c r="A1694" t="s">
        <v>1370</v>
      </c>
      <c r="B1694" t="s">
        <v>259</v>
      </c>
      <c r="C1694" t="s">
        <v>263</v>
      </c>
      <c r="D1694" t="s">
        <v>260</v>
      </c>
    </row>
    <row r="1695" spans="1:4" x14ac:dyDescent="0.2">
      <c r="A1695" t="s">
        <v>1434</v>
      </c>
      <c r="B1695" t="s">
        <v>259</v>
      </c>
      <c r="C1695" t="s">
        <v>409</v>
      </c>
    </row>
    <row r="1696" spans="1:4" x14ac:dyDescent="0.2">
      <c r="A1696" t="s">
        <v>1435</v>
      </c>
      <c r="B1696" t="s">
        <v>262</v>
      </c>
      <c r="C1696" t="s">
        <v>263</v>
      </c>
      <c r="D1696" t="s">
        <v>284</v>
      </c>
    </row>
    <row r="1697" spans="1:6" x14ac:dyDescent="0.2">
      <c r="A1697" t="s">
        <v>1436</v>
      </c>
      <c r="B1697" t="s">
        <v>259</v>
      </c>
      <c r="C1697" t="s">
        <v>1437</v>
      </c>
    </row>
    <row r="1698" spans="1:6" x14ac:dyDescent="0.2">
      <c r="A1698" t="s">
        <v>1438</v>
      </c>
      <c r="B1698" t="s">
        <v>262</v>
      </c>
      <c r="C1698">
        <v>9</v>
      </c>
    </row>
    <row r="1699" spans="1:6" hidden="1" x14ac:dyDescent="0.2"/>
    <row r="1700" spans="1:6" hidden="1" x14ac:dyDescent="0.2">
      <c r="A1700" t="s">
        <v>240</v>
      </c>
      <c r="B1700" t="s">
        <v>188</v>
      </c>
    </row>
    <row r="1701" spans="1:6" hidden="1" x14ac:dyDescent="0.2"/>
    <row r="1702" spans="1:6" hidden="1" x14ac:dyDescent="0.2">
      <c r="A1702" t="s">
        <v>248</v>
      </c>
      <c r="B1702" t="s">
        <v>249</v>
      </c>
      <c r="C1702" t="s">
        <v>250</v>
      </c>
      <c r="D1702" t="s">
        <v>251</v>
      </c>
      <c r="E1702" t="s">
        <v>252</v>
      </c>
      <c r="F1702" t="s">
        <v>253</v>
      </c>
    </row>
    <row r="1703" spans="1:6" hidden="1" x14ac:dyDescent="0.2">
      <c r="A1703" t="s">
        <v>254</v>
      </c>
      <c r="B1703" t="s">
        <v>255</v>
      </c>
      <c r="C1703" t="s">
        <v>256</v>
      </c>
      <c r="D1703" t="s">
        <v>257</v>
      </c>
    </row>
    <row r="1704" spans="1:6" x14ac:dyDescent="0.2">
      <c r="A1704" t="s">
        <v>556</v>
      </c>
      <c r="B1704" t="s">
        <v>331</v>
      </c>
      <c r="C1704" t="s">
        <v>924</v>
      </c>
    </row>
    <row r="1705" spans="1:6" x14ac:dyDescent="0.2">
      <c r="A1705" t="s">
        <v>288</v>
      </c>
      <c r="B1705" t="s">
        <v>259</v>
      </c>
      <c r="C1705" t="s">
        <v>263</v>
      </c>
      <c r="D1705" t="s">
        <v>260</v>
      </c>
    </row>
    <row r="1706" spans="1:6" x14ac:dyDescent="0.2">
      <c r="A1706" t="s">
        <v>1439</v>
      </c>
      <c r="B1706" t="s">
        <v>331</v>
      </c>
      <c r="C1706" t="s">
        <v>1440</v>
      </c>
    </row>
    <row r="1707" spans="1:6" x14ac:dyDescent="0.2">
      <c r="A1707" t="s">
        <v>1256</v>
      </c>
      <c r="B1707" t="s">
        <v>259</v>
      </c>
      <c r="C1707" t="s">
        <v>302</v>
      </c>
    </row>
    <row r="1708" spans="1:6" x14ac:dyDescent="0.2">
      <c r="A1708" t="s">
        <v>1441</v>
      </c>
      <c r="B1708" t="s">
        <v>293</v>
      </c>
      <c r="C1708" t="s">
        <v>263</v>
      </c>
      <c r="D1708" t="s">
        <v>294</v>
      </c>
    </row>
    <row r="1709" spans="1:6" x14ac:dyDescent="0.2">
      <c r="A1709" t="s">
        <v>1442</v>
      </c>
      <c r="B1709" t="s">
        <v>262</v>
      </c>
      <c r="C1709" t="s">
        <v>263</v>
      </c>
      <c r="D1709" t="s">
        <v>284</v>
      </c>
    </row>
    <row r="1710" spans="1:6" x14ac:dyDescent="0.2">
      <c r="A1710" t="s">
        <v>1443</v>
      </c>
      <c r="B1710" t="s">
        <v>259</v>
      </c>
      <c r="C1710" t="s">
        <v>267</v>
      </c>
    </row>
    <row r="1711" spans="1:6" x14ac:dyDescent="0.2">
      <c r="A1711" t="s">
        <v>1444</v>
      </c>
      <c r="B1711" t="s">
        <v>259</v>
      </c>
      <c r="C1711" t="s">
        <v>267</v>
      </c>
    </row>
    <row r="1712" spans="1:6" x14ac:dyDescent="0.2">
      <c r="A1712" t="s">
        <v>1445</v>
      </c>
      <c r="B1712" t="s">
        <v>259</v>
      </c>
      <c r="C1712" t="s">
        <v>267</v>
      </c>
    </row>
    <row r="1713" spans="1:6" x14ac:dyDescent="0.2">
      <c r="A1713" t="s">
        <v>398</v>
      </c>
      <c r="B1713" t="s">
        <v>262</v>
      </c>
      <c r="C1713" t="s">
        <v>290</v>
      </c>
      <c r="D1713" t="s">
        <v>291</v>
      </c>
    </row>
    <row r="1714" spans="1:6" x14ac:dyDescent="0.2">
      <c r="A1714" t="s">
        <v>1446</v>
      </c>
      <c r="B1714" t="s">
        <v>259</v>
      </c>
      <c r="C1714" t="s">
        <v>260</v>
      </c>
    </row>
    <row r="1715" spans="1:6" x14ac:dyDescent="0.2">
      <c r="A1715" t="s">
        <v>1447</v>
      </c>
      <c r="B1715" t="s">
        <v>259</v>
      </c>
      <c r="C1715" t="s">
        <v>275</v>
      </c>
    </row>
    <row r="1716" spans="1:6" x14ac:dyDescent="0.2">
      <c r="A1716" t="s">
        <v>1448</v>
      </c>
      <c r="B1716" t="s">
        <v>262</v>
      </c>
      <c r="C1716" t="s">
        <v>284</v>
      </c>
    </row>
    <row r="1717" spans="1:6" x14ac:dyDescent="0.2">
      <c r="A1717" t="s">
        <v>1449</v>
      </c>
      <c r="B1717" t="s">
        <v>331</v>
      </c>
      <c r="C1717" t="s">
        <v>924</v>
      </c>
    </row>
    <row r="1718" spans="1:6" hidden="1" x14ac:dyDescent="0.2"/>
    <row r="1719" spans="1:6" hidden="1" x14ac:dyDescent="0.2">
      <c r="A1719" t="s">
        <v>240</v>
      </c>
      <c r="B1719" t="s">
        <v>189</v>
      </c>
    </row>
    <row r="1720" spans="1:6" hidden="1" x14ac:dyDescent="0.2"/>
    <row r="1721" spans="1:6" hidden="1" x14ac:dyDescent="0.2">
      <c r="A1721" t="s">
        <v>248</v>
      </c>
      <c r="B1721" t="s">
        <v>249</v>
      </c>
      <c r="C1721" t="s">
        <v>250</v>
      </c>
      <c r="D1721" t="s">
        <v>251</v>
      </c>
      <c r="E1721" t="s">
        <v>252</v>
      </c>
      <c r="F1721" t="s">
        <v>253</v>
      </c>
    </row>
    <row r="1722" spans="1:6" hidden="1" x14ac:dyDescent="0.2">
      <c r="A1722" t="s">
        <v>254</v>
      </c>
      <c r="B1722" t="s">
        <v>255</v>
      </c>
      <c r="C1722" t="s">
        <v>256</v>
      </c>
      <c r="D1722" t="s">
        <v>257</v>
      </c>
    </row>
    <row r="1723" spans="1:6" x14ac:dyDescent="0.2">
      <c r="A1723" t="s">
        <v>1450</v>
      </c>
      <c r="B1723" t="s">
        <v>262</v>
      </c>
      <c r="C1723" t="s">
        <v>284</v>
      </c>
    </row>
    <row r="1724" spans="1:6" x14ac:dyDescent="0.2">
      <c r="A1724" t="s">
        <v>94</v>
      </c>
      <c r="B1724" t="s">
        <v>259</v>
      </c>
      <c r="C1724" t="s">
        <v>267</v>
      </c>
    </row>
    <row r="1725" spans="1:6" x14ac:dyDescent="0.2">
      <c r="A1725" t="s">
        <v>998</v>
      </c>
      <c r="B1725" t="s">
        <v>259</v>
      </c>
      <c r="C1725" t="s">
        <v>482</v>
      </c>
    </row>
    <row r="1726" spans="1:6" x14ac:dyDescent="0.2">
      <c r="A1726" t="s">
        <v>999</v>
      </c>
      <c r="B1726" t="s">
        <v>259</v>
      </c>
      <c r="C1726" t="s">
        <v>482</v>
      </c>
    </row>
    <row r="1727" spans="1:6" x14ac:dyDescent="0.2">
      <c r="A1727" t="s">
        <v>1451</v>
      </c>
      <c r="B1727" t="s">
        <v>259</v>
      </c>
      <c r="C1727" t="s">
        <v>275</v>
      </c>
    </row>
    <row r="1728" spans="1:6" x14ac:dyDescent="0.2">
      <c r="A1728" t="s">
        <v>1452</v>
      </c>
      <c r="B1728" t="s">
        <v>259</v>
      </c>
      <c r="C1728" t="s">
        <v>325</v>
      </c>
    </row>
    <row r="1729" spans="1:4" x14ac:dyDescent="0.2">
      <c r="A1729" t="s">
        <v>1453</v>
      </c>
      <c r="B1729" t="s">
        <v>293</v>
      </c>
      <c r="C1729" t="s">
        <v>486</v>
      </c>
    </row>
    <row r="1730" spans="1:4" x14ac:dyDescent="0.2">
      <c r="A1730" t="s">
        <v>288</v>
      </c>
      <c r="B1730" t="s">
        <v>259</v>
      </c>
      <c r="C1730" t="s">
        <v>263</v>
      </c>
      <c r="D1730" t="s">
        <v>260</v>
      </c>
    </row>
    <row r="1731" spans="1:4" x14ac:dyDescent="0.2">
      <c r="A1731" t="s">
        <v>1454</v>
      </c>
      <c r="B1731" t="s">
        <v>259</v>
      </c>
      <c r="C1731" t="s">
        <v>260</v>
      </c>
    </row>
    <row r="1732" spans="1:4" x14ac:dyDescent="0.2">
      <c r="A1732" t="s">
        <v>557</v>
      </c>
      <c r="B1732" t="s">
        <v>259</v>
      </c>
      <c r="C1732" t="s">
        <v>558</v>
      </c>
    </row>
    <row r="1733" spans="1:4" x14ac:dyDescent="0.2">
      <c r="A1733" t="s">
        <v>8</v>
      </c>
      <c r="B1733" t="s">
        <v>259</v>
      </c>
      <c r="C1733" t="s">
        <v>275</v>
      </c>
    </row>
    <row r="1734" spans="1:4" x14ac:dyDescent="0.2">
      <c r="A1734" t="s">
        <v>1403</v>
      </c>
      <c r="B1734" t="s">
        <v>259</v>
      </c>
      <c r="C1734" t="s">
        <v>302</v>
      </c>
    </row>
    <row r="1735" spans="1:4" x14ac:dyDescent="0.2">
      <c r="A1735" t="s">
        <v>12</v>
      </c>
      <c r="B1735" t="s">
        <v>259</v>
      </c>
      <c r="C1735" t="s">
        <v>591</v>
      </c>
    </row>
    <row r="1736" spans="1:4" x14ac:dyDescent="0.2">
      <c r="A1736" t="s">
        <v>1455</v>
      </c>
      <c r="B1736" t="s">
        <v>259</v>
      </c>
      <c r="C1736" t="s">
        <v>263</v>
      </c>
      <c r="D1736" t="s">
        <v>302</v>
      </c>
    </row>
    <row r="1737" spans="1:4" x14ac:dyDescent="0.2">
      <c r="A1737" t="s">
        <v>991</v>
      </c>
      <c r="B1737" t="s">
        <v>259</v>
      </c>
      <c r="C1737" t="s">
        <v>263</v>
      </c>
      <c r="D1737" t="s">
        <v>260</v>
      </c>
    </row>
    <row r="1738" spans="1:4" x14ac:dyDescent="0.2">
      <c r="A1738" t="s">
        <v>289</v>
      </c>
      <c r="B1738" t="s">
        <v>262</v>
      </c>
      <c r="C1738" t="s">
        <v>263</v>
      </c>
      <c r="D1738" t="s">
        <v>291</v>
      </c>
    </row>
    <row r="1739" spans="1:4" x14ac:dyDescent="0.2">
      <c r="A1739" t="s">
        <v>1456</v>
      </c>
      <c r="B1739" t="s">
        <v>259</v>
      </c>
      <c r="C1739" t="s">
        <v>260</v>
      </c>
    </row>
    <row r="1740" spans="1:4" x14ac:dyDescent="0.2">
      <c r="A1740" t="s">
        <v>1457</v>
      </c>
      <c r="B1740" t="s">
        <v>259</v>
      </c>
      <c r="C1740" t="s">
        <v>302</v>
      </c>
    </row>
    <row r="1741" spans="1:4" x14ac:dyDescent="0.2">
      <c r="A1741" t="s">
        <v>1458</v>
      </c>
      <c r="B1741" t="s">
        <v>259</v>
      </c>
      <c r="C1741" t="s">
        <v>260</v>
      </c>
    </row>
    <row r="1742" spans="1:4" x14ac:dyDescent="0.2">
      <c r="A1742" t="s">
        <v>1459</v>
      </c>
      <c r="B1742" t="s">
        <v>448</v>
      </c>
      <c r="C1742" t="s">
        <v>449</v>
      </c>
    </row>
    <row r="1743" spans="1:4" x14ac:dyDescent="0.2">
      <c r="A1743" t="s">
        <v>1048</v>
      </c>
      <c r="B1743" t="s">
        <v>262</v>
      </c>
      <c r="C1743" t="s">
        <v>284</v>
      </c>
    </row>
    <row r="1744" spans="1:4" x14ac:dyDescent="0.2">
      <c r="A1744" t="s">
        <v>1460</v>
      </c>
      <c r="B1744" t="s">
        <v>262</v>
      </c>
      <c r="C1744" t="s">
        <v>577</v>
      </c>
    </row>
    <row r="1745" spans="1:4" x14ac:dyDescent="0.2">
      <c r="A1745" t="s">
        <v>1162</v>
      </c>
      <c r="B1745" t="s">
        <v>1461</v>
      </c>
      <c r="C1745" t="s">
        <v>1462</v>
      </c>
    </row>
    <row r="1746" spans="1:4" x14ac:dyDescent="0.2">
      <c r="A1746" t="s">
        <v>781</v>
      </c>
      <c r="B1746" t="s">
        <v>259</v>
      </c>
      <c r="C1746" t="s">
        <v>425</v>
      </c>
    </row>
    <row r="1747" spans="1:4" x14ac:dyDescent="0.2">
      <c r="A1747" t="s">
        <v>145</v>
      </c>
      <c r="B1747" t="s">
        <v>259</v>
      </c>
      <c r="C1747" t="s">
        <v>302</v>
      </c>
    </row>
    <row r="1748" spans="1:4" x14ac:dyDescent="0.2">
      <c r="A1748" t="s">
        <v>1463</v>
      </c>
      <c r="B1748" t="s">
        <v>259</v>
      </c>
      <c r="C1748" t="s">
        <v>484</v>
      </c>
    </row>
    <row r="1749" spans="1:4" x14ac:dyDescent="0.2">
      <c r="A1749" t="s">
        <v>812</v>
      </c>
      <c r="B1749" t="s">
        <v>259</v>
      </c>
      <c r="C1749" t="s">
        <v>275</v>
      </c>
    </row>
    <row r="1750" spans="1:4" x14ac:dyDescent="0.2">
      <c r="A1750" t="s">
        <v>1464</v>
      </c>
      <c r="B1750" t="s">
        <v>259</v>
      </c>
      <c r="C1750" t="s">
        <v>325</v>
      </c>
    </row>
    <row r="1751" spans="1:4" x14ac:dyDescent="0.2">
      <c r="A1751" t="s">
        <v>1054</v>
      </c>
      <c r="B1751" t="s">
        <v>293</v>
      </c>
      <c r="C1751" t="s">
        <v>294</v>
      </c>
    </row>
    <row r="1752" spans="1:4" x14ac:dyDescent="0.2">
      <c r="A1752" t="s">
        <v>42</v>
      </c>
      <c r="B1752" t="s">
        <v>259</v>
      </c>
      <c r="C1752" t="s">
        <v>591</v>
      </c>
    </row>
    <row r="1753" spans="1:4" x14ac:dyDescent="0.2">
      <c r="A1753" t="s">
        <v>1064</v>
      </c>
      <c r="B1753" t="s">
        <v>259</v>
      </c>
      <c r="C1753" t="s">
        <v>325</v>
      </c>
    </row>
    <row r="1754" spans="1:4" x14ac:dyDescent="0.2">
      <c r="A1754" t="s">
        <v>55</v>
      </c>
      <c r="B1754" t="s">
        <v>259</v>
      </c>
      <c r="C1754" t="s">
        <v>591</v>
      </c>
    </row>
    <row r="1755" spans="1:4" x14ac:dyDescent="0.2">
      <c r="A1755" t="s">
        <v>1465</v>
      </c>
      <c r="B1755" t="s">
        <v>448</v>
      </c>
      <c r="C1755" t="s">
        <v>449</v>
      </c>
    </row>
    <row r="1756" spans="1:4" x14ac:dyDescent="0.2">
      <c r="A1756" t="s">
        <v>1466</v>
      </c>
      <c r="B1756" t="s">
        <v>448</v>
      </c>
      <c r="C1756" t="s">
        <v>449</v>
      </c>
    </row>
    <row r="1757" spans="1:4" x14ac:dyDescent="0.2">
      <c r="A1757" t="s">
        <v>1467</v>
      </c>
      <c r="B1757" t="s">
        <v>448</v>
      </c>
      <c r="C1757" t="s">
        <v>449</v>
      </c>
    </row>
    <row r="1758" spans="1:4" x14ac:dyDescent="0.2">
      <c r="A1758" t="s">
        <v>1468</v>
      </c>
      <c r="B1758" t="s">
        <v>448</v>
      </c>
      <c r="C1758" t="s">
        <v>449</v>
      </c>
    </row>
    <row r="1759" spans="1:4" x14ac:dyDescent="0.2">
      <c r="A1759" t="s">
        <v>398</v>
      </c>
      <c r="B1759" t="s">
        <v>262</v>
      </c>
      <c r="C1759" t="s">
        <v>290</v>
      </c>
      <c r="D1759" t="s">
        <v>291</v>
      </c>
    </row>
    <row r="1760" spans="1:4" x14ac:dyDescent="0.2">
      <c r="A1760" t="s">
        <v>1469</v>
      </c>
      <c r="B1760" t="s">
        <v>448</v>
      </c>
      <c r="C1760" t="s">
        <v>449</v>
      </c>
    </row>
    <row r="1761" spans="1:4" x14ac:dyDescent="0.2">
      <c r="A1761" t="s">
        <v>1470</v>
      </c>
      <c r="B1761" t="s">
        <v>448</v>
      </c>
      <c r="C1761" t="s">
        <v>449</v>
      </c>
    </row>
    <row r="1762" spans="1:4" x14ac:dyDescent="0.2">
      <c r="A1762" t="s">
        <v>1471</v>
      </c>
      <c r="B1762" t="s">
        <v>448</v>
      </c>
      <c r="C1762" t="s">
        <v>449</v>
      </c>
    </row>
    <row r="1763" spans="1:4" x14ac:dyDescent="0.2">
      <c r="A1763" t="s">
        <v>1472</v>
      </c>
      <c r="B1763" t="s">
        <v>259</v>
      </c>
      <c r="C1763" t="s">
        <v>302</v>
      </c>
    </row>
    <row r="1764" spans="1:4" x14ac:dyDescent="0.2">
      <c r="A1764" t="s">
        <v>408</v>
      </c>
      <c r="B1764" t="s">
        <v>259</v>
      </c>
      <c r="C1764" t="s">
        <v>409</v>
      </c>
    </row>
    <row r="1765" spans="1:4" x14ac:dyDescent="0.2">
      <c r="A1765" t="s">
        <v>322</v>
      </c>
      <c r="B1765" t="s">
        <v>259</v>
      </c>
      <c r="C1765" t="s">
        <v>323</v>
      </c>
    </row>
    <row r="1766" spans="1:4" x14ac:dyDescent="0.2">
      <c r="A1766" t="s">
        <v>196</v>
      </c>
      <c r="B1766" t="s">
        <v>259</v>
      </c>
      <c r="C1766" t="s">
        <v>302</v>
      </c>
    </row>
    <row r="1767" spans="1:4" x14ac:dyDescent="0.2">
      <c r="A1767" t="s">
        <v>1473</v>
      </c>
      <c r="B1767" t="s">
        <v>262</v>
      </c>
      <c r="C1767" t="s">
        <v>263</v>
      </c>
      <c r="D1767" t="s">
        <v>363</v>
      </c>
    </row>
    <row r="1768" spans="1:4" x14ac:dyDescent="0.2">
      <c r="A1768" t="s">
        <v>996</v>
      </c>
      <c r="B1768" t="s">
        <v>448</v>
      </c>
      <c r="C1768" t="s">
        <v>770</v>
      </c>
    </row>
    <row r="1769" spans="1:4" x14ac:dyDescent="0.2">
      <c r="A1769" t="s">
        <v>1070</v>
      </c>
      <c r="B1769" t="s">
        <v>259</v>
      </c>
      <c r="C1769" t="s">
        <v>482</v>
      </c>
    </row>
    <row r="1770" spans="1:4" x14ac:dyDescent="0.2">
      <c r="A1770" t="s">
        <v>1474</v>
      </c>
      <c r="B1770" t="s">
        <v>259</v>
      </c>
      <c r="C1770" t="s">
        <v>267</v>
      </c>
    </row>
    <row r="1771" spans="1:4" x14ac:dyDescent="0.2">
      <c r="A1771" t="s">
        <v>1475</v>
      </c>
      <c r="B1771" t="s">
        <v>262</v>
      </c>
      <c r="C1771" t="s">
        <v>383</v>
      </c>
    </row>
    <row r="1772" spans="1:4" x14ac:dyDescent="0.2">
      <c r="A1772" t="s">
        <v>1476</v>
      </c>
      <c r="B1772" t="s">
        <v>259</v>
      </c>
      <c r="C1772" t="s">
        <v>275</v>
      </c>
    </row>
    <row r="1773" spans="1:4" x14ac:dyDescent="0.2">
      <c r="A1773" t="s">
        <v>1011</v>
      </c>
      <c r="B1773" t="s">
        <v>259</v>
      </c>
      <c r="C1773" t="s">
        <v>275</v>
      </c>
    </row>
    <row r="1774" spans="1:4" x14ac:dyDescent="0.2">
      <c r="A1774" t="s">
        <v>1477</v>
      </c>
      <c r="B1774" t="s">
        <v>259</v>
      </c>
      <c r="C1774" t="s">
        <v>558</v>
      </c>
    </row>
    <row r="1775" spans="1:4" x14ac:dyDescent="0.2">
      <c r="A1775" t="s">
        <v>1478</v>
      </c>
      <c r="B1775" t="s">
        <v>331</v>
      </c>
      <c r="C1775" t="s">
        <v>336</v>
      </c>
    </row>
    <row r="1776" spans="1:4" x14ac:dyDescent="0.2">
      <c r="A1776" t="s">
        <v>671</v>
      </c>
      <c r="B1776" t="s">
        <v>259</v>
      </c>
      <c r="C1776" t="s">
        <v>260</v>
      </c>
    </row>
    <row r="1777" spans="1:6" hidden="1" x14ac:dyDescent="0.2"/>
    <row r="1778" spans="1:6" hidden="1" x14ac:dyDescent="0.2">
      <c r="A1778" t="s">
        <v>240</v>
      </c>
      <c r="B1778" t="s">
        <v>190</v>
      </c>
    </row>
    <row r="1779" spans="1:6" hidden="1" x14ac:dyDescent="0.2"/>
    <row r="1780" spans="1:6" hidden="1" x14ac:dyDescent="0.2">
      <c r="A1780" t="s">
        <v>248</v>
      </c>
      <c r="B1780" t="s">
        <v>249</v>
      </c>
      <c r="C1780" t="s">
        <v>250</v>
      </c>
      <c r="D1780" t="s">
        <v>251</v>
      </c>
      <c r="E1780" t="s">
        <v>252</v>
      </c>
      <c r="F1780" t="s">
        <v>253</v>
      </c>
    </row>
    <row r="1781" spans="1:6" hidden="1" x14ac:dyDescent="0.2">
      <c r="A1781" t="s">
        <v>254</v>
      </c>
      <c r="B1781" t="s">
        <v>255</v>
      </c>
      <c r="C1781" t="s">
        <v>256</v>
      </c>
      <c r="D1781" t="s">
        <v>257</v>
      </c>
    </row>
    <row r="1782" spans="1:6" x14ac:dyDescent="0.2">
      <c r="A1782" t="s">
        <v>288</v>
      </c>
      <c r="B1782" t="s">
        <v>259</v>
      </c>
      <c r="C1782" t="s">
        <v>263</v>
      </c>
      <c r="D1782" t="s">
        <v>260</v>
      </c>
    </row>
    <row r="1783" spans="1:6" x14ac:dyDescent="0.2">
      <c r="A1783" t="s">
        <v>398</v>
      </c>
      <c r="B1783" t="s">
        <v>262</v>
      </c>
      <c r="C1783" t="s">
        <v>290</v>
      </c>
      <c r="D1783" t="s">
        <v>291</v>
      </c>
    </row>
    <row r="1784" spans="1:6" x14ac:dyDescent="0.2">
      <c r="A1784" t="s">
        <v>1473</v>
      </c>
      <c r="B1784" t="s">
        <v>262</v>
      </c>
      <c r="C1784" t="s">
        <v>263</v>
      </c>
      <c r="D1784" t="s">
        <v>363</v>
      </c>
    </row>
    <row r="1785" spans="1:6" x14ac:dyDescent="0.2">
      <c r="A1785" t="s">
        <v>1479</v>
      </c>
      <c r="B1785" t="s">
        <v>286</v>
      </c>
      <c r="C1785" t="s">
        <v>287</v>
      </c>
    </row>
    <row r="1786" spans="1:6" hidden="1" x14ac:dyDescent="0.2"/>
    <row r="1787" spans="1:6" hidden="1" x14ac:dyDescent="0.2">
      <c r="A1787" t="s">
        <v>240</v>
      </c>
      <c r="B1787" t="s">
        <v>191</v>
      </c>
    </row>
    <row r="1788" spans="1:6" hidden="1" x14ac:dyDescent="0.2"/>
    <row r="1789" spans="1:6" hidden="1" x14ac:dyDescent="0.2">
      <c r="A1789" t="s">
        <v>248</v>
      </c>
      <c r="B1789" t="s">
        <v>249</v>
      </c>
      <c r="C1789" t="s">
        <v>250</v>
      </c>
      <c r="D1789" t="s">
        <v>251</v>
      </c>
      <c r="E1789" t="s">
        <v>252</v>
      </c>
      <c r="F1789" t="s">
        <v>253</v>
      </c>
    </row>
    <row r="1790" spans="1:6" hidden="1" x14ac:dyDescent="0.2">
      <c r="A1790" t="s">
        <v>254</v>
      </c>
      <c r="B1790" t="s">
        <v>255</v>
      </c>
      <c r="C1790" t="s">
        <v>256</v>
      </c>
      <c r="D1790" t="s">
        <v>257</v>
      </c>
    </row>
    <row r="1791" spans="1:6" x14ac:dyDescent="0.2">
      <c r="A1791" t="s">
        <v>288</v>
      </c>
      <c r="B1791" t="s">
        <v>259</v>
      </c>
      <c r="C1791" t="s">
        <v>263</v>
      </c>
      <c r="D1791" t="s">
        <v>260</v>
      </c>
    </row>
    <row r="1792" spans="1:6" x14ac:dyDescent="0.2">
      <c r="A1792" t="s">
        <v>1480</v>
      </c>
      <c r="B1792" t="s">
        <v>259</v>
      </c>
      <c r="C1792" t="s">
        <v>302</v>
      </c>
    </row>
    <row r="1793" spans="1:6" x14ac:dyDescent="0.2">
      <c r="A1793" t="s">
        <v>1481</v>
      </c>
      <c r="B1793" t="s">
        <v>262</v>
      </c>
      <c r="C1793">
        <v>9</v>
      </c>
    </row>
    <row r="1794" spans="1:6" x14ac:dyDescent="0.2">
      <c r="A1794" t="s">
        <v>171</v>
      </c>
      <c r="B1794" t="s">
        <v>259</v>
      </c>
      <c r="C1794" t="s">
        <v>299</v>
      </c>
    </row>
    <row r="1795" spans="1:6" x14ac:dyDescent="0.2">
      <c r="A1795" t="s">
        <v>1482</v>
      </c>
      <c r="B1795" t="s">
        <v>259</v>
      </c>
      <c r="C1795" t="s">
        <v>263</v>
      </c>
      <c r="D1795" t="s">
        <v>267</v>
      </c>
    </row>
    <row r="1796" spans="1:6" x14ac:dyDescent="0.2">
      <c r="A1796" t="s">
        <v>1483</v>
      </c>
      <c r="B1796" t="s">
        <v>262</v>
      </c>
      <c r="C1796" t="s">
        <v>338</v>
      </c>
    </row>
    <row r="1797" spans="1:6" x14ac:dyDescent="0.2">
      <c r="A1797" t="s">
        <v>191</v>
      </c>
      <c r="B1797" t="s">
        <v>259</v>
      </c>
      <c r="C1797" t="s">
        <v>263</v>
      </c>
      <c r="D1797" t="s">
        <v>260</v>
      </c>
    </row>
    <row r="1798" spans="1:6" x14ac:dyDescent="0.2">
      <c r="A1798" t="s">
        <v>1484</v>
      </c>
      <c r="B1798" t="s">
        <v>259</v>
      </c>
      <c r="C1798" t="s">
        <v>318</v>
      </c>
    </row>
    <row r="1799" spans="1:6" hidden="1" x14ac:dyDescent="0.2"/>
    <row r="1800" spans="1:6" hidden="1" x14ac:dyDescent="0.2">
      <c r="A1800" t="s">
        <v>240</v>
      </c>
      <c r="B1800" t="s">
        <v>192</v>
      </c>
    </row>
    <row r="1801" spans="1:6" hidden="1" x14ac:dyDescent="0.2"/>
    <row r="1802" spans="1:6" hidden="1" x14ac:dyDescent="0.2">
      <c r="A1802" t="s">
        <v>248</v>
      </c>
      <c r="B1802" t="s">
        <v>249</v>
      </c>
      <c r="C1802" t="s">
        <v>250</v>
      </c>
      <c r="D1802" t="s">
        <v>251</v>
      </c>
      <c r="E1802" t="s">
        <v>252</v>
      </c>
      <c r="F1802" t="s">
        <v>253</v>
      </c>
    </row>
    <row r="1803" spans="1:6" hidden="1" x14ac:dyDescent="0.2">
      <c r="A1803" t="s">
        <v>254</v>
      </c>
      <c r="B1803" t="s">
        <v>255</v>
      </c>
      <c r="C1803" t="s">
        <v>256</v>
      </c>
      <c r="D1803" t="s">
        <v>257</v>
      </c>
    </row>
    <row r="1804" spans="1:6" x14ac:dyDescent="0.2">
      <c r="A1804" t="s">
        <v>288</v>
      </c>
      <c r="B1804" t="s">
        <v>259</v>
      </c>
      <c r="C1804" t="s">
        <v>263</v>
      </c>
      <c r="D1804" t="s">
        <v>260</v>
      </c>
    </row>
    <row r="1805" spans="1:6" x14ac:dyDescent="0.2">
      <c r="A1805" t="s">
        <v>1485</v>
      </c>
      <c r="B1805" t="s">
        <v>262</v>
      </c>
      <c r="C1805" t="s">
        <v>349</v>
      </c>
    </row>
    <row r="1806" spans="1:6" x14ac:dyDescent="0.2">
      <c r="A1806" t="s">
        <v>1486</v>
      </c>
      <c r="B1806" t="s">
        <v>262</v>
      </c>
      <c r="C1806" t="s">
        <v>349</v>
      </c>
    </row>
    <row r="1807" spans="1:6" x14ac:dyDescent="0.2">
      <c r="A1807" t="s">
        <v>452</v>
      </c>
      <c r="B1807" t="s">
        <v>259</v>
      </c>
      <c r="C1807" t="s">
        <v>318</v>
      </c>
    </row>
    <row r="1808" spans="1:6" x14ac:dyDescent="0.2">
      <c r="A1808" t="s">
        <v>292</v>
      </c>
      <c r="B1808" t="s">
        <v>293</v>
      </c>
      <c r="C1808" t="s">
        <v>294</v>
      </c>
    </row>
    <row r="1809" spans="1:6" x14ac:dyDescent="0.2">
      <c r="A1809" t="s">
        <v>192</v>
      </c>
      <c r="B1809" t="s">
        <v>262</v>
      </c>
      <c r="C1809" t="s">
        <v>263</v>
      </c>
      <c r="D1809" t="s">
        <v>310</v>
      </c>
    </row>
    <row r="1810" spans="1:6" x14ac:dyDescent="0.2">
      <c r="A1810" t="s">
        <v>1487</v>
      </c>
      <c r="B1810" t="s">
        <v>259</v>
      </c>
      <c r="C1810" t="s">
        <v>263</v>
      </c>
      <c r="D1810" t="s">
        <v>260</v>
      </c>
    </row>
    <row r="1811" spans="1:6" x14ac:dyDescent="0.2">
      <c r="A1811" t="s">
        <v>1255</v>
      </c>
      <c r="B1811" t="s">
        <v>262</v>
      </c>
      <c r="C1811" t="s">
        <v>263</v>
      </c>
      <c r="D1811" t="s">
        <v>284</v>
      </c>
    </row>
    <row r="1812" spans="1:6" x14ac:dyDescent="0.2">
      <c r="A1812" t="s">
        <v>1488</v>
      </c>
      <c r="B1812" t="s">
        <v>448</v>
      </c>
      <c r="C1812" t="s">
        <v>449</v>
      </c>
    </row>
    <row r="1813" spans="1:6" x14ac:dyDescent="0.2">
      <c r="A1813" t="s">
        <v>297</v>
      </c>
      <c r="B1813" t="s">
        <v>293</v>
      </c>
      <c r="C1813" t="s">
        <v>263</v>
      </c>
      <c r="D1813" t="s">
        <v>294</v>
      </c>
    </row>
    <row r="1814" spans="1:6" hidden="1" x14ac:dyDescent="0.2"/>
    <row r="1815" spans="1:6" hidden="1" x14ac:dyDescent="0.2">
      <c r="A1815" t="s">
        <v>240</v>
      </c>
      <c r="B1815" t="s">
        <v>193</v>
      </c>
    </row>
    <row r="1816" spans="1:6" hidden="1" x14ac:dyDescent="0.2"/>
    <row r="1817" spans="1:6" hidden="1" x14ac:dyDescent="0.2">
      <c r="A1817" t="s">
        <v>248</v>
      </c>
      <c r="B1817" t="s">
        <v>249</v>
      </c>
      <c r="C1817" t="s">
        <v>250</v>
      </c>
      <c r="D1817" t="s">
        <v>251</v>
      </c>
      <c r="E1817" t="s">
        <v>252</v>
      </c>
      <c r="F1817" t="s">
        <v>253</v>
      </c>
    </row>
    <row r="1818" spans="1:6" hidden="1" x14ac:dyDescent="0.2">
      <c r="A1818" t="s">
        <v>254</v>
      </c>
      <c r="B1818" t="s">
        <v>255</v>
      </c>
      <c r="C1818" t="s">
        <v>256</v>
      </c>
      <c r="D1818" t="s">
        <v>257</v>
      </c>
    </row>
    <row r="1819" spans="1:6" x14ac:dyDescent="0.2">
      <c r="A1819" t="s">
        <v>192</v>
      </c>
      <c r="B1819" t="s">
        <v>262</v>
      </c>
      <c r="C1819" t="s">
        <v>263</v>
      </c>
      <c r="D1819" t="s">
        <v>310</v>
      </c>
    </row>
    <row r="1820" spans="1:6" x14ac:dyDescent="0.2">
      <c r="A1820" t="s">
        <v>1489</v>
      </c>
      <c r="B1820" t="s">
        <v>262</v>
      </c>
      <c r="C1820" t="s">
        <v>349</v>
      </c>
    </row>
    <row r="1821" spans="1:6" x14ac:dyDescent="0.2">
      <c r="A1821" t="s">
        <v>223</v>
      </c>
      <c r="B1821" t="s">
        <v>259</v>
      </c>
      <c r="C1821" t="s">
        <v>263</v>
      </c>
      <c r="D1821" t="s">
        <v>260</v>
      </c>
    </row>
    <row r="1822" spans="1:6" hidden="1" x14ac:dyDescent="0.2"/>
    <row r="1823" spans="1:6" hidden="1" x14ac:dyDescent="0.2">
      <c r="A1823" t="s">
        <v>240</v>
      </c>
      <c r="B1823" t="s">
        <v>194</v>
      </c>
    </row>
    <row r="1824" spans="1:6" hidden="1" x14ac:dyDescent="0.2"/>
    <row r="1825" spans="1:6" hidden="1" x14ac:dyDescent="0.2">
      <c r="A1825" t="s">
        <v>248</v>
      </c>
      <c r="B1825" t="s">
        <v>249</v>
      </c>
      <c r="C1825" t="s">
        <v>250</v>
      </c>
      <c r="D1825" t="s">
        <v>251</v>
      </c>
      <c r="E1825" t="s">
        <v>252</v>
      </c>
      <c r="F1825" t="s">
        <v>253</v>
      </c>
    </row>
    <row r="1826" spans="1:6" hidden="1" x14ac:dyDescent="0.2">
      <c r="A1826" t="s">
        <v>254</v>
      </c>
      <c r="B1826" t="s">
        <v>255</v>
      </c>
      <c r="C1826" t="s">
        <v>256</v>
      </c>
      <c r="D1826" t="s">
        <v>257</v>
      </c>
    </row>
    <row r="1827" spans="1:6" x14ac:dyDescent="0.2">
      <c r="A1827" t="s">
        <v>288</v>
      </c>
      <c r="B1827" t="s">
        <v>259</v>
      </c>
      <c r="C1827" t="s">
        <v>263</v>
      </c>
      <c r="D1827" t="s">
        <v>260</v>
      </c>
    </row>
    <row r="1828" spans="1:6" x14ac:dyDescent="0.2">
      <c r="A1828" t="s">
        <v>1490</v>
      </c>
      <c r="B1828" t="s">
        <v>259</v>
      </c>
      <c r="C1828" t="s">
        <v>263</v>
      </c>
      <c r="D1828" t="s">
        <v>260</v>
      </c>
    </row>
    <row r="1829" spans="1:6" x14ac:dyDescent="0.2">
      <c r="A1829" t="s">
        <v>560</v>
      </c>
      <c r="B1829" t="s">
        <v>259</v>
      </c>
      <c r="C1829" t="s">
        <v>263</v>
      </c>
      <c r="D1829" t="s">
        <v>260</v>
      </c>
    </row>
    <row r="1830" spans="1:6" x14ac:dyDescent="0.2">
      <c r="A1830" t="s">
        <v>1491</v>
      </c>
      <c r="B1830" t="s">
        <v>259</v>
      </c>
      <c r="C1830" t="s">
        <v>260</v>
      </c>
    </row>
    <row r="1831" spans="1:6" x14ac:dyDescent="0.2">
      <c r="A1831" t="s">
        <v>1492</v>
      </c>
      <c r="B1831" t="s">
        <v>259</v>
      </c>
      <c r="C1831" t="s">
        <v>263</v>
      </c>
      <c r="D1831" t="s">
        <v>260</v>
      </c>
    </row>
    <row r="1832" spans="1:6" x14ac:dyDescent="0.2">
      <c r="A1832" t="s">
        <v>1493</v>
      </c>
      <c r="B1832" t="s">
        <v>259</v>
      </c>
      <c r="C1832" t="s">
        <v>263</v>
      </c>
      <c r="D1832" t="s">
        <v>260</v>
      </c>
    </row>
    <row r="1833" spans="1:6" x14ac:dyDescent="0.2">
      <c r="A1833" t="s">
        <v>720</v>
      </c>
      <c r="B1833" t="s">
        <v>262</v>
      </c>
      <c r="C1833" t="s">
        <v>263</v>
      </c>
      <c r="D1833" t="s">
        <v>349</v>
      </c>
    </row>
    <row r="1834" spans="1:6" x14ac:dyDescent="0.2">
      <c r="A1834" t="s">
        <v>633</v>
      </c>
      <c r="B1834" t="s">
        <v>262</v>
      </c>
      <c r="C1834" t="s">
        <v>263</v>
      </c>
      <c r="D1834" t="s">
        <v>310</v>
      </c>
    </row>
    <row r="1835" spans="1:6" x14ac:dyDescent="0.2">
      <c r="A1835" t="s">
        <v>386</v>
      </c>
      <c r="B1835" t="s">
        <v>259</v>
      </c>
      <c r="C1835" t="s">
        <v>260</v>
      </c>
    </row>
    <row r="1836" spans="1:6" x14ac:dyDescent="0.2">
      <c r="A1836" t="s">
        <v>1494</v>
      </c>
      <c r="B1836" t="s">
        <v>262</v>
      </c>
      <c r="C1836" t="s">
        <v>263</v>
      </c>
      <c r="D1836" t="s">
        <v>349</v>
      </c>
    </row>
    <row r="1837" spans="1:6" x14ac:dyDescent="0.2">
      <c r="A1837" t="s">
        <v>1495</v>
      </c>
      <c r="B1837" t="s">
        <v>262</v>
      </c>
      <c r="C1837" t="s">
        <v>263</v>
      </c>
      <c r="D1837" t="s">
        <v>363</v>
      </c>
    </row>
    <row r="1838" spans="1:6" x14ac:dyDescent="0.2">
      <c r="A1838" t="s">
        <v>1496</v>
      </c>
      <c r="B1838" t="s">
        <v>259</v>
      </c>
      <c r="C1838" t="s">
        <v>263</v>
      </c>
      <c r="D1838" t="s">
        <v>260</v>
      </c>
    </row>
    <row r="1839" spans="1:6" x14ac:dyDescent="0.2">
      <c r="A1839" t="s">
        <v>634</v>
      </c>
      <c r="B1839" t="s">
        <v>259</v>
      </c>
      <c r="C1839" t="s">
        <v>267</v>
      </c>
    </row>
    <row r="1840" spans="1:6" x14ac:dyDescent="0.2">
      <c r="A1840" t="s">
        <v>1497</v>
      </c>
      <c r="B1840" t="s">
        <v>259</v>
      </c>
      <c r="C1840" t="s">
        <v>263</v>
      </c>
      <c r="D1840" t="s">
        <v>260</v>
      </c>
    </row>
    <row r="1841" spans="1:6" x14ac:dyDescent="0.2">
      <c r="A1841" t="s">
        <v>1498</v>
      </c>
      <c r="B1841" t="s">
        <v>262</v>
      </c>
      <c r="C1841" t="s">
        <v>363</v>
      </c>
    </row>
    <row r="1842" spans="1:6" x14ac:dyDescent="0.2">
      <c r="A1842" t="s">
        <v>1499</v>
      </c>
      <c r="B1842" t="s">
        <v>259</v>
      </c>
      <c r="C1842" t="s">
        <v>260</v>
      </c>
    </row>
    <row r="1843" spans="1:6" x14ac:dyDescent="0.2">
      <c r="A1843" t="s">
        <v>1216</v>
      </c>
      <c r="B1843" t="s">
        <v>259</v>
      </c>
      <c r="C1843" t="s">
        <v>263</v>
      </c>
      <c r="D1843" t="s">
        <v>260</v>
      </c>
    </row>
    <row r="1844" spans="1:6" x14ac:dyDescent="0.2">
      <c r="A1844" t="s">
        <v>223</v>
      </c>
      <c r="B1844" t="s">
        <v>259</v>
      </c>
      <c r="C1844" t="s">
        <v>260</v>
      </c>
    </row>
    <row r="1845" spans="1:6" x14ac:dyDescent="0.2">
      <c r="A1845" t="s">
        <v>1500</v>
      </c>
      <c r="B1845" t="s">
        <v>331</v>
      </c>
      <c r="C1845" t="s">
        <v>332</v>
      </c>
    </row>
    <row r="1846" spans="1:6" x14ac:dyDescent="0.2">
      <c r="A1846" t="s">
        <v>1501</v>
      </c>
      <c r="B1846" t="s">
        <v>286</v>
      </c>
      <c r="C1846" t="s">
        <v>263</v>
      </c>
      <c r="D1846" t="s">
        <v>287</v>
      </c>
    </row>
    <row r="1847" spans="1:6" x14ac:dyDescent="0.2">
      <c r="A1847" t="s">
        <v>1502</v>
      </c>
      <c r="B1847" t="s">
        <v>286</v>
      </c>
      <c r="C1847" t="s">
        <v>287</v>
      </c>
    </row>
    <row r="1848" spans="1:6" x14ac:dyDescent="0.2">
      <c r="A1848" t="s">
        <v>298</v>
      </c>
      <c r="B1848" t="s">
        <v>259</v>
      </c>
      <c r="C1848" t="s">
        <v>260</v>
      </c>
    </row>
    <row r="1849" spans="1:6" x14ac:dyDescent="0.2">
      <c r="A1849" t="s">
        <v>1503</v>
      </c>
      <c r="B1849" t="s">
        <v>331</v>
      </c>
      <c r="C1849" t="s">
        <v>332</v>
      </c>
    </row>
    <row r="1850" spans="1:6" hidden="1" x14ac:dyDescent="0.2"/>
    <row r="1851" spans="1:6" hidden="1" x14ac:dyDescent="0.2">
      <c r="A1851" t="s">
        <v>240</v>
      </c>
      <c r="B1851" t="s">
        <v>195</v>
      </c>
    </row>
    <row r="1852" spans="1:6" hidden="1" x14ac:dyDescent="0.2"/>
    <row r="1853" spans="1:6" hidden="1" x14ac:dyDescent="0.2">
      <c r="A1853" t="s">
        <v>248</v>
      </c>
      <c r="B1853" t="s">
        <v>249</v>
      </c>
      <c r="C1853" t="s">
        <v>250</v>
      </c>
      <c r="D1853" t="s">
        <v>251</v>
      </c>
      <c r="E1853" t="s">
        <v>252</v>
      </c>
      <c r="F1853" t="s">
        <v>253</v>
      </c>
    </row>
    <row r="1854" spans="1:6" hidden="1" x14ac:dyDescent="0.2">
      <c r="A1854" t="s">
        <v>254</v>
      </c>
      <c r="B1854" t="s">
        <v>255</v>
      </c>
      <c r="C1854" t="s">
        <v>256</v>
      </c>
      <c r="D1854" t="s">
        <v>257</v>
      </c>
    </row>
    <row r="1855" spans="1:6" x14ac:dyDescent="0.2">
      <c r="A1855" t="s">
        <v>288</v>
      </c>
      <c r="B1855" t="s">
        <v>259</v>
      </c>
      <c r="C1855" t="s">
        <v>263</v>
      </c>
      <c r="D1855" t="s">
        <v>260</v>
      </c>
    </row>
    <row r="1856" spans="1:6" x14ac:dyDescent="0.2">
      <c r="A1856" t="s">
        <v>749</v>
      </c>
      <c r="B1856" t="s">
        <v>259</v>
      </c>
      <c r="C1856" t="s">
        <v>265</v>
      </c>
    </row>
    <row r="1857" spans="1:6" x14ac:dyDescent="0.2">
      <c r="A1857" t="s">
        <v>292</v>
      </c>
      <c r="B1857" t="s">
        <v>293</v>
      </c>
      <c r="C1857" t="s">
        <v>294</v>
      </c>
    </row>
    <row r="1858" spans="1:6" x14ac:dyDescent="0.2">
      <c r="A1858" t="s">
        <v>273</v>
      </c>
      <c r="B1858" t="s">
        <v>259</v>
      </c>
      <c r="C1858" t="s">
        <v>263</v>
      </c>
      <c r="D1858" t="s">
        <v>275</v>
      </c>
    </row>
    <row r="1859" spans="1:6" x14ac:dyDescent="0.2">
      <c r="A1859" t="s">
        <v>1504</v>
      </c>
      <c r="B1859" t="s">
        <v>259</v>
      </c>
      <c r="C1859" t="s">
        <v>263</v>
      </c>
      <c r="D1859" t="s">
        <v>302</v>
      </c>
    </row>
    <row r="1860" spans="1:6" x14ac:dyDescent="0.2">
      <c r="A1860" t="s">
        <v>236</v>
      </c>
      <c r="B1860" t="s">
        <v>259</v>
      </c>
      <c r="C1860" t="s">
        <v>263</v>
      </c>
      <c r="D1860" t="s">
        <v>260</v>
      </c>
    </row>
    <row r="1861" spans="1:6" x14ac:dyDescent="0.2">
      <c r="A1861" t="s">
        <v>295</v>
      </c>
      <c r="B1861" t="s">
        <v>259</v>
      </c>
      <c r="C1861" t="s">
        <v>263</v>
      </c>
      <c r="D1861" t="s">
        <v>265</v>
      </c>
    </row>
    <row r="1862" spans="1:6" x14ac:dyDescent="0.2">
      <c r="A1862" t="s">
        <v>297</v>
      </c>
      <c r="B1862" t="s">
        <v>293</v>
      </c>
      <c r="C1862" t="s">
        <v>263</v>
      </c>
      <c r="D1862" t="s">
        <v>294</v>
      </c>
    </row>
    <row r="1863" spans="1:6" hidden="1" x14ac:dyDescent="0.2"/>
    <row r="1864" spans="1:6" hidden="1" x14ac:dyDescent="0.2">
      <c r="A1864" t="s">
        <v>240</v>
      </c>
      <c r="B1864" t="s">
        <v>196</v>
      </c>
    </row>
    <row r="1865" spans="1:6" hidden="1" x14ac:dyDescent="0.2"/>
    <row r="1866" spans="1:6" hidden="1" x14ac:dyDescent="0.2">
      <c r="A1866" t="s">
        <v>248</v>
      </c>
      <c r="B1866" t="s">
        <v>249</v>
      </c>
      <c r="C1866" t="s">
        <v>250</v>
      </c>
      <c r="D1866" t="s">
        <v>251</v>
      </c>
      <c r="E1866" t="s">
        <v>252</v>
      </c>
      <c r="F1866" t="s">
        <v>253</v>
      </c>
    </row>
    <row r="1867" spans="1:6" hidden="1" x14ac:dyDescent="0.2">
      <c r="A1867" t="s">
        <v>254</v>
      </c>
      <c r="B1867" t="s">
        <v>255</v>
      </c>
      <c r="C1867" t="s">
        <v>256</v>
      </c>
      <c r="D1867" t="s">
        <v>257</v>
      </c>
    </row>
    <row r="1868" spans="1:6" x14ac:dyDescent="0.2">
      <c r="A1868" t="s">
        <v>196</v>
      </c>
      <c r="B1868" t="s">
        <v>259</v>
      </c>
      <c r="C1868" t="s">
        <v>263</v>
      </c>
      <c r="D1868" t="s">
        <v>260</v>
      </c>
    </row>
    <row r="1869" spans="1:6" x14ac:dyDescent="0.2">
      <c r="A1869" t="s">
        <v>1505</v>
      </c>
      <c r="B1869" t="s">
        <v>259</v>
      </c>
      <c r="C1869" t="s">
        <v>263</v>
      </c>
      <c r="D1869" t="s">
        <v>267</v>
      </c>
    </row>
    <row r="1870" spans="1:6" x14ac:dyDescent="0.2">
      <c r="A1870" t="s">
        <v>223</v>
      </c>
      <c r="B1870" t="s">
        <v>259</v>
      </c>
      <c r="C1870" t="s">
        <v>260</v>
      </c>
    </row>
    <row r="1871" spans="1:6" hidden="1" x14ac:dyDescent="0.2"/>
    <row r="1872" spans="1:6" hidden="1" x14ac:dyDescent="0.2">
      <c r="A1872" t="s">
        <v>240</v>
      </c>
      <c r="B1872" t="s">
        <v>62</v>
      </c>
    </row>
    <row r="1873" spans="1:6" hidden="1" x14ac:dyDescent="0.2"/>
    <row r="1874" spans="1:6" hidden="1" x14ac:dyDescent="0.2">
      <c r="A1874" t="s">
        <v>248</v>
      </c>
      <c r="B1874" t="s">
        <v>249</v>
      </c>
      <c r="C1874" t="s">
        <v>250</v>
      </c>
      <c r="D1874" t="s">
        <v>251</v>
      </c>
      <c r="E1874" t="s">
        <v>252</v>
      </c>
      <c r="F1874" t="s">
        <v>253</v>
      </c>
    </row>
    <row r="1875" spans="1:6" hidden="1" x14ac:dyDescent="0.2">
      <c r="A1875" t="s">
        <v>254</v>
      </c>
      <c r="B1875" t="s">
        <v>255</v>
      </c>
      <c r="C1875" t="s">
        <v>256</v>
      </c>
      <c r="D1875" t="s">
        <v>257</v>
      </c>
    </row>
    <row r="1876" spans="1:6" x14ac:dyDescent="0.2">
      <c r="A1876" t="s">
        <v>683</v>
      </c>
      <c r="B1876" t="s">
        <v>684</v>
      </c>
      <c r="C1876" t="s">
        <v>263</v>
      </c>
      <c r="D1876" t="s">
        <v>270</v>
      </c>
      <c r="E1876" t="s">
        <v>685</v>
      </c>
    </row>
    <row r="1877" spans="1:6" x14ac:dyDescent="0.2">
      <c r="A1877" t="s">
        <v>686</v>
      </c>
      <c r="B1877" t="s">
        <v>259</v>
      </c>
      <c r="C1877" t="s">
        <v>263</v>
      </c>
      <c r="D1877" t="s">
        <v>687</v>
      </c>
    </row>
    <row r="1878" spans="1:6" x14ac:dyDescent="0.2">
      <c r="A1878" t="s">
        <v>273</v>
      </c>
      <c r="B1878" t="s">
        <v>259</v>
      </c>
      <c r="C1878" t="s">
        <v>267</v>
      </c>
    </row>
    <row r="1879" spans="1:6" x14ac:dyDescent="0.2">
      <c r="A1879" t="s">
        <v>688</v>
      </c>
      <c r="B1879" t="s">
        <v>259</v>
      </c>
      <c r="C1879" t="s">
        <v>321</v>
      </c>
    </row>
    <row r="1880" spans="1:6" x14ac:dyDescent="0.2">
      <c r="A1880" t="s">
        <v>295</v>
      </c>
      <c r="B1880" t="s">
        <v>259</v>
      </c>
      <c r="C1880" t="s">
        <v>263</v>
      </c>
      <c r="D1880" t="s">
        <v>689</v>
      </c>
    </row>
    <row r="1881" spans="1:6" hidden="1" x14ac:dyDescent="0.2"/>
    <row r="1882" spans="1:6" hidden="1" x14ac:dyDescent="0.2">
      <c r="A1882" t="s">
        <v>240</v>
      </c>
      <c r="B1882" t="s">
        <v>197</v>
      </c>
    </row>
    <row r="1883" spans="1:6" hidden="1" x14ac:dyDescent="0.2"/>
    <row r="1884" spans="1:6" hidden="1" x14ac:dyDescent="0.2">
      <c r="A1884" t="s">
        <v>248</v>
      </c>
      <c r="B1884" t="s">
        <v>249</v>
      </c>
      <c r="C1884" t="s">
        <v>250</v>
      </c>
      <c r="D1884" t="s">
        <v>251</v>
      </c>
      <c r="E1884" t="s">
        <v>252</v>
      </c>
      <c r="F1884" t="s">
        <v>253</v>
      </c>
    </row>
    <row r="1885" spans="1:6" hidden="1" x14ac:dyDescent="0.2">
      <c r="A1885" t="s">
        <v>254</v>
      </c>
      <c r="B1885" t="s">
        <v>255</v>
      </c>
      <c r="C1885" t="s">
        <v>256</v>
      </c>
      <c r="D1885" t="s">
        <v>257</v>
      </c>
    </row>
    <row r="1886" spans="1:6" x14ac:dyDescent="0.2">
      <c r="A1886" t="s">
        <v>288</v>
      </c>
      <c r="B1886" t="s">
        <v>259</v>
      </c>
      <c r="C1886" t="s">
        <v>263</v>
      </c>
      <c r="D1886" t="s">
        <v>260</v>
      </c>
    </row>
    <row r="1887" spans="1:6" x14ac:dyDescent="0.2">
      <c r="A1887" t="s">
        <v>1506</v>
      </c>
      <c r="B1887" t="s">
        <v>259</v>
      </c>
      <c r="C1887" t="s">
        <v>263</v>
      </c>
      <c r="D1887" t="s">
        <v>302</v>
      </c>
    </row>
    <row r="1888" spans="1:6" x14ac:dyDescent="0.2">
      <c r="A1888" t="s">
        <v>1507</v>
      </c>
      <c r="B1888" t="s">
        <v>259</v>
      </c>
      <c r="C1888" t="s">
        <v>267</v>
      </c>
    </row>
    <row r="1889" spans="1:6" hidden="1" x14ac:dyDescent="0.2"/>
    <row r="1890" spans="1:6" hidden="1" x14ac:dyDescent="0.2">
      <c r="A1890" t="s">
        <v>240</v>
      </c>
      <c r="B1890" t="s">
        <v>198</v>
      </c>
    </row>
    <row r="1891" spans="1:6" hidden="1" x14ac:dyDescent="0.2"/>
    <row r="1892" spans="1:6" hidden="1" x14ac:dyDescent="0.2">
      <c r="A1892" t="s">
        <v>248</v>
      </c>
      <c r="B1892" t="s">
        <v>249</v>
      </c>
      <c r="C1892" t="s">
        <v>250</v>
      </c>
      <c r="D1892" t="s">
        <v>251</v>
      </c>
      <c r="E1892" t="s">
        <v>252</v>
      </c>
      <c r="F1892" t="s">
        <v>253</v>
      </c>
    </row>
    <row r="1893" spans="1:6" hidden="1" x14ac:dyDescent="0.2">
      <c r="A1893" t="s">
        <v>254</v>
      </c>
      <c r="B1893" t="s">
        <v>255</v>
      </c>
      <c r="C1893" t="s">
        <v>256</v>
      </c>
      <c r="D1893" t="s">
        <v>257</v>
      </c>
    </row>
    <row r="1894" spans="1:6" x14ac:dyDescent="0.2">
      <c r="A1894" t="s">
        <v>288</v>
      </c>
      <c r="B1894" t="s">
        <v>259</v>
      </c>
      <c r="C1894" t="s">
        <v>263</v>
      </c>
      <c r="D1894" t="s">
        <v>260</v>
      </c>
    </row>
    <row r="1895" spans="1:6" x14ac:dyDescent="0.2">
      <c r="A1895" t="s">
        <v>653</v>
      </c>
      <c r="B1895" t="s">
        <v>259</v>
      </c>
      <c r="C1895" t="s">
        <v>302</v>
      </c>
    </row>
    <row r="1896" spans="1:6" x14ac:dyDescent="0.2">
      <c r="A1896" t="s">
        <v>1508</v>
      </c>
      <c r="B1896" t="s">
        <v>262</v>
      </c>
      <c r="C1896" t="s">
        <v>263</v>
      </c>
      <c r="D1896" t="s">
        <v>555</v>
      </c>
    </row>
    <row r="1897" spans="1:6" x14ac:dyDescent="0.2">
      <c r="A1897" t="s">
        <v>654</v>
      </c>
      <c r="B1897" t="s">
        <v>293</v>
      </c>
      <c r="C1897" t="s">
        <v>294</v>
      </c>
    </row>
    <row r="1898" spans="1:6" x14ac:dyDescent="0.2">
      <c r="A1898" t="s">
        <v>870</v>
      </c>
      <c r="B1898" t="s">
        <v>411</v>
      </c>
      <c r="C1898" t="s">
        <v>1509</v>
      </c>
    </row>
    <row r="1899" spans="1:6" x14ac:dyDescent="0.2">
      <c r="A1899" t="s">
        <v>292</v>
      </c>
      <c r="B1899" t="s">
        <v>293</v>
      </c>
      <c r="C1899" t="s">
        <v>294</v>
      </c>
    </row>
    <row r="1900" spans="1:6" x14ac:dyDescent="0.2">
      <c r="A1900" t="s">
        <v>871</v>
      </c>
      <c r="B1900" t="s">
        <v>262</v>
      </c>
      <c r="C1900" t="s">
        <v>546</v>
      </c>
    </row>
    <row r="1901" spans="1:6" x14ac:dyDescent="0.2">
      <c r="A1901" t="s">
        <v>1510</v>
      </c>
      <c r="B1901" t="s">
        <v>448</v>
      </c>
      <c r="C1901" t="s">
        <v>449</v>
      </c>
    </row>
    <row r="1902" spans="1:6" x14ac:dyDescent="0.2">
      <c r="A1902" t="s">
        <v>1506</v>
      </c>
      <c r="B1902" t="s">
        <v>259</v>
      </c>
      <c r="C1902" t="s">
        <v>263</v>
      </c>
      <c r="D1902" t="s">
        <v>302</v>
      </c>
    </row>
    <row r="1903" spans="1:6" x14ac:dyDescent="0.2">
      <c r="A1903" t="s">
        <v>1473</v>
      </c>
      <c r="B1903" t="s">
        <v>259</v>
      </c>
      <c r="C1903" t="s">
        <v>263</v>
      </c>
      <c r="D1903" t="s">
        <v>260</v>
      </c>
    </row>
    <row r="1904" spans="1:6" x14ac:dyDescent="0.2">
      <c r="A1904" t="s">
        <v>297</v>
      </c>
      <c r="B1904" t="s">
        <v>293</v>
      </c>
      <c r="C1904" t="s">
        <v>263</v>
      </c>
      <c r="D1904" t="s">
        <v>294</v>
      </c>
    </row>
    <row r="1905" spans="1:6" hidden="1" x14ac:dyDescent="0.2"/>
    <row r="1906" spans="1:6" hidden="1" x14ac:dyDescent="0.2">
      <c r="A1906" t="s">
        <v>240</v>
      </c>
      <c r="B1906" t="s">
        <v>199</v>
      </c>
    </row>
    <row r="1907" spans="1:6" hidden="1" x14ac:dyDescent="0.2"/>
    <row r="1908" spans="1:6" hidden="1" x14ac:dyDescent="0.2">
      <c r="A1908" t="s">
        <v>248</v>
      </c>
      <c r="B1908" t="s">
        <v>249</v>
      </c>
      <c r="C1908" t="s">
        <v>250</v>
      </c>
      <c r="D1908" t="s">
        <v>251</v>
      </c>
      <c r="E1908" t="s">
        <v>252</v>
      </c>
      <c r="F1908" t="s">
        <v>253</v>
      </c>
    </row>
    <row r="1909" spans="1:6" hidden="1" x14ac:dyDescent="0.2">
      <c r="A1909" t="s">
        <v>254</v>
      </c>
      <c r="B1909" t="s">
        <v>255</v>
      </c>
      <c r="C1909" t="s">
        <v>256</v>
      </c>
      <c r="D1909" t="s">
        <v>257</v>
      </c>
    </row>
    <row r="1910" spans="1:6" x14ac:dyDescent="0.2">
      <c r="A1910" t="s">
        <v>288</v>
      </c>
      <c r="B1910" t="s">
        <v>259</v>
      </c>
      <c r="C1910" t="s">
        <v>263</v>
      </c>
      <c r="D1910" t="s">
        <v>260</v>
      </c>
    </row>
    <row r="1911" spans="1:6" x14ac:dyDescent="0.2">
      <c r="A1911" t="s">
        <v>292</v>
      </c>
      <c r="B1911" t="s">
        <v>293</v>
      </c>
      <c r="C1911" t="s">
        <v>294</v>
      </c>
    </row>
    <row r="1912" spans="1:6" x14ac:dyDescent="0.2">
      <c r="A1912" t="s">
        <v>42</v>
      </c>
      <c r="B1912" t="s">
        <v>262</v>
      </c>
      <c r="C1912" t="s">
        <v>263</v>
      </c>
      <c r="D1912" t="s">
        <v>284</v>
      </c>
    </row>
    <row r="1913" spans="1:6" x14ac:dyDescent="0.2">
      <c r="A1913" t="s">
        <v>1511</v>
      </c>
      <c r="B1913" t="s">
        <v>259</v>
      </c>
      <c r="C1913" t="s">
        <v>263</v>
      </c>
      <c r="D1913" t="s">
        <v>267</v>
      </c>
    </row>
    <row r="1914" spans="1:6" x14ac:dyDescent="0.2">
      <c r="A1914" t="s">
        <v>1512</v>
      </c>
      <c r="B1914" t="s">
        <v>262</v>
      </c>
      <c r="C1914" t="s">
        <v>1239</v>
      </c>
    </row>
    <row r="1915" spans="1:6" x14ac:dyDescent="0.2">
      <c r="A1915" t="s">
        <v>1513</v>
      </c>
      <c r="B1915" t="s">
        <v>259</v>
      </c>
      <c r="C1915" t="s">
        <v>260</v>
      </c>
    </row>
    <row r="1916" spans="1:6" x14ac:dyDescent="0.2">
      <c r="A1916" t="s">
        <v>199</v>
      </c>
      <c r="B1916" t="s">
        <v>259</v>
      </c>
      <c r="C1916" t="s">
        <v>594</v>
      </c>
    </row>
    <row r="1917" spans="1:6" x14ac:dyDescent="0.2">
      <c r="A1917" t="s">
        <v>1514</v>
      </c>
      <c r="B1917" t="s">
        <v>262</v>
      </c>
      <c r="C1917" t="s">
        <v>263</v>
      </c>
      <c r="D1917" t="s">
        <v>284</v>
      </c>
    </row>
    <row r="1918" spans="1:6" x14ac:dyDescent="0.2">
      <c r="A1918" t="s">
        <v>297</v>
      </c>
      <c r="B1918" t="s">
        <v>293</v>
      </c>
      <c r="C1918" t="s">
        <v>263</v>
      </c>
      <c r="D1918" t="s">
        <v>294</v>
      </c>
    </row>
    <row r="1919" spans="1:6" hidden="1" x14ac:dyDescent="0.2"/>
    <row r="1920" spans="1:6" hidden="1" x14ac:dyDescent="0.2">
      <c r="A1920" t="s">
        <v>240</v>
      </c>
      <c r="B1920" t="s">
        <v>200</v>
      </c>
    </row>
    <row r="1921" spans="1:6" hidden="1" x14ac:dyDescent="0.2"/>
    <row r="1922" spans="1:6" hidden="1" x14ac:dyDescent="0.2">
      <c r="A1922" t="s">
        <v>248</v>
      </c>
      <c r="B1922" t="s">
        <v>249</v>
      </c>
      <c r="C1922" t="s">
        <v>250</v>
      </c>
      <c r="D1922" t="s">
        <v>251</v>
      </c>
      <c r="E1922" t="s">
        <v>252</v>
      </c>
      <c r="F1922" t="s">
        <v>253</v>
      </c>
    </row>
    <row r="1923" spans="1:6" hidden="1" x14ac:dyDescent="0.2">
      <c r="A1923" t="s">
        <v>254</v>
      </c>
      <c r="B1923" t="s">
        <v>255</v>
      </c>
      <c r="C1923" t="s">
        <v>256</v>
      </c>
      <c r="D1923" t="s">
        <v>257</v>
      </c>
    </row>
    <row r="1924" spans="1:6" x14ac:dyDescent="0.2">
      <c r="A1924" t="s">
        <v>94</v>
      </c>
      <c r="B1924" t="s">
        <v>1515</v>
      </c>
      <c r="C1924" t="s">
        <v>267</v>
      </c>
    </row>
    <row r="1925" spans="1:6" x14ac:dyDescent="0.2">
      <c r="A1925" t="s">
        <v>288</v>
      </c>
      <c r="B1925" t="s">
        <v>259</v>
      </c>
      <c r="C1925" t="s">
        <v>263</v>
      </c>
      <c r="D1925" t="s">
        <v>260</v>
      </c>
    </row>
    <row r="1926" spans="1:6" x14ac:dyDescent="0.2">
      <c r="A1926" t="s">
        <v>1516</v>
      </c>
      <c r="B1926" t="s">
        <v>259</v>
      </c>
      <c r="C1926" t="s">
        <v>260</v>
      </c>
    </row>
    <row r="1927" spans="1:6" x14ac:dyDescent="0.2">
      <c r="A1927" t="s">
        <v>1517</v>
      </c>
      <c r="B1927" t="s">
        <v>331</v>
      </c>
      <c r="C1927" t="s">
        <v>1038</v>
      </c>
    </row>
    <row r="1928" spans="1:6" x14ac:dyDescent="0.2">
      <c r="A1928" t="s">
        <v>775</v>
      </c>
      <c r="B1928" t="s">
        <v>259</v>
      </c>
      <c r="C1928" t="s">
        <v>299</v>
      </c>
    </row>
    <row r="1929" spans="1:6" x14ac:dyDescent="0.2">
      <c r="A1929" t="s">
        <v>200</v>
      </c>
      <c r="B1929" t="s">
        <v>259</v>
      </c>
      <c r="C1929" t="s">
        <v>263</v>
      </c>
      <c r="D1929" t="s">
        <v>260</v>
      </c>
    </row>
    <row r="1930" spans="1:6" x14ac:dyDescent="0.2">
      <c r="A1930" t="s">
        <v>1518</v>
      </c>
      <c r="B1930" t="s">
        <v>262</v>
      </c>
      <c r="C1930" t="s">
        <v>263</v>
      </c>
      <c r="D1930" t="s">
        <v>349</v>
      </c>
    </row>
    <row r="1931" spans="1:6" x14ac:dyDescent="0.2">
      <c r="A1931" t="s">
        <v>1519</v>
      </c>
      <c r="B1931" t="s">
        <v>259</v>
      </c>
      <c r="C1931" t="s">
        <v>263</v>
      </c>
      <c r="D1931" t="s">
        <v>267</v>
      </c>
    </row>
    <row r="1932" spans="1:6" x14ac:dyDescent="0.2">
      <c r="A1932" t="s">
        <v>203</v>
      </c>
      <c r="B1932" t="s">
        <v>259</v>
      </c>
      <c r="C1932" t="s">
        <v>263</v>
      </c>
      <c r="D1932" t="s">
        <v>260</v>
      </c>
    </row>
    <row r="1933" spans="1:6" hidden="1" x14ac:dyDescent="0.2"/>
    <row r="1934" spans="1:6" hidden="1" x14ac:dyDescent="0.2">
      <c r="A1934" t="s">
        <v>240</v>
      </c>
      <c r="B1934" t="s">
        <v>201</v>
      </c>
    </row>
    <row r="1935" spans="1:6" hidden="1" x14ac:dyDescent="0.2"/>
    <row r="1936" spans="1:6" hidden="1" x14ac:dyDescent="0.2">
      <c r="A1936" t="s">
        <v>248</v>
      </c>
      <c r="B1936" t="s">
        <v>249</v>
      </c>
      <c r="C1936" t="s">
        <v>250</v>
      </c>
      <c r="D1936" t="s">
        <v>251</v>
      </c>
      <c r="E1936" t="s">
        <v>252</v>
      </c>
      <c r="F1936" t="s">
        <v>253</v>
      </c>
    </row>
    <row r="1937" spans="1:4" hidden="1" x14ac:dyDescent="0.2">
      <c r="A1937" t="s">
        <v>254</v>
      </c>
      <c r="B1937" t="s">
        <v>255</v>
      </c>
      <c r="C1937" t="s">
        <v>256</v>
      </c>
      <c r="D1937" t="s">
        <v>257</v>
      </c>
    </row>
    <row r="1938" spans="1:4" x14ac:dyDescent="0.2">
      <c r="A1938" t="s">
        <v>447</v>
      </c>
      <c r="B1938" t="s">
        <v>448</v>
      </c>
      <c r="C1938" t="s">
        <v>449</v>
      </c>
    </row>
    <row r="1939" spans="1:4" x14ac:dyDescent="0.2">
      <c r="A1939" t="s">
        <v>1520</v>
      </c>
      <c r="B1939" t="s">
        <v>259</v>
      </c>
      <c r="C1939" t="s">
        <v>263</v>
      </c>
      <c r="D1939" t="s">
        <v>302</v>
      </c>
    </row>
    <row r="1940" spans="1:4" x14ac:dyDescent="0.2">
      <c r="A1940" t="s">
        <v>12</v>
      </c>
      <c r="B1940" t="s">
        <v>259</v>
      </c>
      <c r="C1940" t="s">
        <v>275</v>
      </c>
    </row>
    <row r="1941" spans="1:4" x14ac:dyDescent="0.2">
      <c r="A1941" t="s">
        <v>15</v>
      </c>
      <c r="B1941" t="s">
        <v>259</v>
      </c>
      <c r="C1941" t="s">
        <v>558</v>
      </c>
    </row>
    <row r="1942" spans="1:4" x14ac:dyDescent="0.2">
      <c r="A1942" t="s">
        <v>1521</v>
      </c>
      <c r="B1942" t="s">
        <v>262</v>
      </c>
      <c r="C1942" t="s">
        <v>431</v>
      </c>
    </row>
    <row r="1943" spans="1:4" x14ac:dyDescent="0.2">
      <c r="A1943" t="s">
        <v>158</v>
      </c>
      <c r="B1943" t="s">
        <v>259</v>
      </c>
      <c r="C1943" t="s">
        <v>263</v>
      </c>
      <c r="D1943" t="s">
        <v>687</v>
      </c>
    </row>
    <row r="1944" spans="1:4" x14ac:dyDescent="0.2">
      <c r="A1944" t="s">
        <v>1522</v>
      </c>
      <c r="B1944" t="s">
        <v>259</v>
      </c>
      <c r="C1944" t="s">
        <v>403</v>
      </c>
    </row>
    <row r="1945" spans="1:4" x14ac:dyDescent="0.2">
      <c r="A1945" t="s">
        <v>1523</v>
      </c>
      <c r="B1945" t="s">
        <v>259</v>
      </c>
      <c r="C1945" t="s">
        <v>591</v>
      </c>
    </row>
    <row r="1946" spans="1:4" x14ac:dyDescent="0.2">
      <c r="A1946" t="s">
        <v>249</v>
      </c>
      <c r="B1946" t="s">
        <v>259</v>
      </c>
      <c r="C1946" t="s">
        <v>302</v>
      </c>
    </row>
    <row r="1947" spans="1:4" x14ac:dyDescent="0.2">
      <c r="A1947" t="s">
        <v>665</v>
      </c>
      <c r="B1947" t="s">
        <v>259</v>
      </c>
      <c r="C1947" t="s">
        <v>312</v>
      </c>
    </row>
    <row r="1948" spans="1:4" x14ac:dyDescent="0.2">
      <c r="A1948" t="s">
        <v>1524</v>
      </c>
      <c r="B1948" t="s">
        <v>262</v>
      </c>
      <c r="C1948">
        <v>9</v>
      </c>
    </row>
    <row r="1949" spans="1:4" x14ac:dyDescent="0.2">
      <c r="A1949" t="s">
        <v>937</v>
      </c>
      <c r="B1949" t="s">
        <v>259</v>
      </c>
      <c r="C1949" t="s">
        <v>260</v>
      </c>
    </row>
    <row r="1950" spans="1:4" x14ac:dyDescent="0.2">
      <c r="A1950" t="s">
        <v>1525</v>
      </c>
      <c r="B1950" t="s">
        <v>262</v>
      </c>
      <c r="C1950" t="s">
        <v>431</v>
      </c>
    </row>
    <row r="1951" spans="1:4" hidden="1" x14ac:dyDescent="0.2"/>
    <row r="1952" spans="1:4" hidden="1" x14ac:dyDescent="0.2">
      <c r="A1952" t="s">
        <v>240</v>
      </c>
      <c r="B1952" t="s">
        <v>202</v>
      </c>
    </row>
    <row r="1953" spans="1:6" hidden="1" x14ac:dyDescent="0.2"/>
    <row r="1954" spans="1:6" hidden="1" x14ac:dyDescent="0.2">
      <c r="A1954" t="s">
        <v>248</v>
      </c>
      <c r="B1954" t="s">
        <v>249</v>
      </c>
      <c r="C1954" t="s">
        <v>250</v>
      </c>
      <c r="D1954" t="s">
        <v>251</v>
      </c>
      <c r="E1954" t="s">
        <v>252</v>
      </c>
      <c r="F1954" t="s">
        <v>253</v>
      </c>
    </row>
    <row r="1955" spans="1:6" hidden="1" x14ac:dyDescent="0.2">
      <c r="A1955" t="s">
        <v>254</v>
      </c>
      <c r="B1955" t="s">
        <v>255</v>
      </c>
      <c r="C1955" t="s">
        <v>256</v>
      </c>
      <c r="D1955" t="s">
        <v>257</v>
      </c>
    </row>
    <row r="1956" spans="1:6" x14ac:dyDescent="0.2">
      <c r="A1956" t="s">
        <v>1526</v>
      </c>
      <c r="B1956" t="s">
        <v>262</v>
      </c>
      <c r="C1956" t="s">
        <v>338</v>
      </c>
    </row>
    <row r="1957" spans="1:6" x14ac:dyDescent="0.2">
      <c r="A1957" t="s">
        <v>1527</v>
      </c>
      <c r="B1957" t="s">
        <v>262</v>
      </c>
      <c r="C1957" t="s">
        <v>263</v>
      </c>
      <c r="D1957" t="s">
        <v>284</v>
      </c>
    </row>
    <row r="1958" spans="1:6" x14ac:dyDescent="0.2">
      <c r="A1958" t="s">
        <v>1528</v>
      </c>
      <c r="B1958" t="s">
        <v>262</v>
      </c>
      <c r="C1958" t="s">
        <v>338</v>
      </c>
    </row>
    <row r="1959" spans="1:6" x14ac:dyDescent="0.2">
      <c r="A1959" t="s">
        <v>1529</v>
      </c>
      <c r="B1959" t="s">
        <v>1530</v>
      </c>
      <c r="C1959" t="s">
        <v>1531</v>
      </c>
    </row>
    <row r="1960" spans="1:6" x14ac:dyDescent="0.2">
      <c r="A1960" t="s">
        <v>584</v>
      </c>
      <c r="B1960" t="s">
        <v>262</v>
      </c>
      <c r="C1960" t="s">
        <v>263</v>
      </c>
      <c r="D1960" t="s">
        <v>431</v>
      </c>
    </row>
    <row r="1961" spans="1:6" x14ac:dyDescent="0.2">
      <c r="A1961" t="s">
        <v>1532</v>
      </c>
      <c r="B1961" t="s">
        <v>259</v>
      </c>
      <c r="C1961" t="s">
        <v>403</v>
      </c>
    </row>
    <row r="1962" spans="1:6" hidden="1" x14ac:dyDescent="0.2"/>
    <row r="1963" spans="1:6" hidden="1" x14ac:dyDescent="0.2">
      <c r="A1963" t="s">
        <v>240</v>
      </c>
      <c r="B1963" t="s">
        <v>203</v>
      </c>
    </row>
    <row r="1964" spans="1:6" hidden="1" x14ac:dyDescent="0.2"/>
    <row r="1965" spans="1:6" hidden="1" x14ac:dyDescent="0.2">
      <c r="A1965" t="s">
        <v>248</v>
      </c>
      <c r="B1965" t="s">
        <v>249</v>
      </c>
      <c r="C1965" t="s">
        <v>250</v>
      </c>
      <c r="D1965" t="s">
        <v>251</v>
      </c>
      <c r="E1965" t="s">
        <v>252</v>
      </c>
      <c r="F1965" t="s">
        <v>253</v>
      </c>
    </row>
    <row r="1966" spans="1:6" hidden="1" x14ac:dyDescent="0.2">
      <c r="A1966" t="s">
        <v>254</v>
      </c>
      <c r="B1966" t="s">
        <v>255</v>
      </c>
      <c r="C1966" t="s">
        <v>256</v>
      </c>
      <c r="D1966" t="s">
        <v>257</v>
      </c>
    </row>
    <row r="1967" spans="1:6" x14ac:dyDescent="0.2">
      <c r="A1967" t="s">
        <v>447</v>
      </c>
      <c r="B1967" t="s">
        <v>448</v>
      </c>
      <c r="C1967" t="s">
        <v>449</v>
      </c>
    </row>
    <row r="1968" spans="1:6" x14ac:dyDescent="0.2">
      <c r="A1968" t="s">
        <v>288</v>
      </c>
      <c r="B1968" t="s">
        <v>259</v>
      </c>
      <c r="C1968" t="s">
        <v>263</v>
      </c>
      <c r="D1968" t="s">
        <v>260</v>
      </c>
    </row>
    <row r="1969" spans="1:6" x14ac:dyDescent="0.2">
      <c r="A1969" t="s">
        <v>1517</v>
      </c>
      <c r="B1969" t="s">
        <v>331</v>
      </c>
      <c r="C1969" t="s">
        <v>1024</v>
      </c>
    </row>
    <row r="1970" spans="1:6" x14ac:dyDescent="0.2">
      <c r="A1970" t="s">
        <v>289</v>
      </c>
      <c r="B1970" t="s">
        <v>262</v>
      </c>
      <c r="C1970" t="s">
        <v>290</v>
      </c>
      <c r="D1970" t="s">
        <v>349</v>
      </c>
    </row>
    <row r="1971" spans="1:6" x14ac:dyDescent="0.2">
      <c r="A1971" t="s">
        <v>775</v>
      </c>
      <c r="B1971" t="s">
        <v>259</v>
      </c>
      <c r="C1971" t="s">
        <v>299</v>
      </c>
    </row>
    <row r="1972" spans="1:6" x14ac:dyDescent="0.2">
      <c r="A1972" t="s">
        <v>812</v>
      </c>
      <c r="B1972" t="s">
        <v>259</v>
      </c>
      <c r="C1972" t="s">
        <v>263</v>
      </c>
      <c r="D1972" t="s">
        <v>265</v>
      </c>
    </row>
    <row r="1973" spans="1:6" x14ac:dyDescent="0.2">
      <c r="A1973" t="s">
        <v>815</v>
      </c>
      <c r="B1973" t="s">
        <v>259</v>
      </c>
      <c r="C1973" t="s">
        <v>263</v>
      </c>
      <c r="D1973" t="s">
        <v>265</v>
      </c>
    </row>
    <row r="1974" spans="1:6" x14ac:dyDescent="0.2">
      <c r="A1974" t="s">
        <v>1533</v>
      </c>
      <c r="B1974" t="s">
        <v>259</v>
      </c>
      <c r="C1974" t="s">
        <v>260</v>
      </c>
    </row>
    <row r="1975" spans="1:6" x14ac:dyDescent="0.2">
      <c r="A1975" t="s">
        <v>200</v>
      </c>
      <c r="B1975" t="s">
        <v>259</v>
      </c>
      <c r="C1975" t="s">
        <v>263</v>
      </c>
      <c r="D1975" t="s">
        <v>260</v>
      </c>
    </row>
    <row r="1976" spans="1:6" x14ac:dyDescent="0.2">
      <c r="A1976" t="s">
        <v>393</v>
      </c>
      <c r="B1976" t="s">
        <v>262</v>
      </c>
      <c r="C1976" t="s">
        <v>263</v>
      </c>
      <c r="D1976" t="s">
        <v>284</v>
      </c>
    </row>
    <row r="1977" spans="1:6" x14ac:dyDescent="0.2">
      <c r="A1977" t="s">
        <v>203</v>
      </c>
      <c r="B1977" t="s">
        <v>259</v>
      </c>
      <c r="C1977" t="s">
        <v>263</v>
      </c>
      <c r="D1977" t="s">
        <v>260</v>
      </c>
    </row>
    <row r="1978" spans="1:6" x14ac:dyDescent="0.2">
      <c r="A1978" t="s">
        <v>1534</v>
      </c>
      <c r="B1978" t="s">
        <v>259</v>
      </c>
      <c r="C1978" t="s">
        <v>290</v>
      </c>
      <c r="D1978" t="s">
        <v>260</v>
      </c>
    </row>
    <row r="1979" spans="1:6" x14ac:dyDescent="0.2">
      <c r="A1979" t="s">
        <v>1535</v>
      </c>
      <c r="B1979" t="s">
        <v>259</v>
      </c>
      <c r="C1979" t="s">
        <v>263</v>
      </c>
      <c r="D1979" t="s">
        <v>267</v>
      </c>
    </row>
    <row r="1980" spans="1:6" hidden="1" x14ac:dyDescent="0.2"/>
    <row r="1981" spans="1:6" hidden="1" x14ac:dyDescent="0.2">
      <c r="A1981" t="s">
        <v>240</v>
      </c>
      <c r="B1981" t="s">
        <v>204</v>
      </c>
    </row>
    <row r="1982" spans="1:6" hidden="1" x14ac:dyDescent="0.2"/>
    <row r="1983" spans="1:6" hidden="1" x14ac:dyDescent="0.2">
      <c r="A1983" t="s">
        <v>248</v>
      </c>
      <c r="B1983" t="s">
        <v>249</v>
      </c>
      <c r="C1983" t="s">
        <v>250</v>
      </c>
      <c r="D1983" t="s">
        <v>251</v>
      </c>
      <c r="E1983" t="s">
        <v>252</v>
      </c>
      <c r="F1983" t="s">
        <v>253</v>
      </c>
    </row>
    <row r="1984" spans="1:6" hidden="1" x14ac:dyDescent="0.2">
      <c r="A1984" t="s">
        <v>254</v>
      </c>
      <c r="B1984" t="s">
        <v>255</v>
      </c>
      <c r="C1984" t="s">
        <v>256</v>
      </c>
      <c r="D1984" t="s">
        <v>257</v>
      </c>
    </row>
    <row r="1985" spans="1:6" x14ac:dyDescent="0.2">
      <c r="A1985" t="s">
        <v>288</v>
      </c>
      <c r="B1985" t="s">
        <v>259</v>
      </c>
      <c r="C1985" t="s">
        <v>263</v>
      </c>
      <c r="D1985" t="s">
        <v>260</v>
      </c>
    </row>
    <row r="1986" spans="1:6" x14ac:dyDescent="0.2">
      <c r="A1986" t="s">
        <v>1536</v>
      </c>
      <c r="B1986" t="s">
        <v>262</v>
      </c>
      <c r="C1986" t="s">
        <v>263</v>
      </c>
      <c r="D1986" t="s">
        <v>381</v>
      </c>
    </row>
    <row r="1987" spans="1:6" x14ac:dyDescent="0.2">
      <c r="A1987" t="s">
        <v>1537</v>
      </c>
      <c r="B1987" t="s">
        <v>262</v>
      </c>
      <c r="C1987" t="s">
        <v>263</v>
      </c>
      <c r="D1987" t="s">
        <v>381</v>
      </c>
    </row>
    <row r="1988" spans="1:6" x14ac:dyDescent="0.2">
      <c r="A1988" t="s">
        <v>1538</v>
      </c>
      <c r="B1988" t="s">
        <v>259</v>
      </c>
      <c r="C1988" t="s">
        <v>267</v>
      </c>
    </row>
    <row r="1989" spans="1:6" x14ac:dyDescent="0.2">
      <c r="A1989" t="s">
        <v>1539</v>
      </c>
      <c r="B1989" t="s">
        <v>286</v>
      </c>
      <c r="C1989" t="s">
        <v>1163</v>
      </c>
    </row>
    <row r="1990" spans="1:6" x14ac:dyDescent="0.2">
      <c r="A1990" t="s">
        <v>1540</v>
      </c>
      <c r="B1990" t="s">
        <v>262</v>
      </c>
      <c r="C1990" t="s">
        <v>383</v>
      </c>
    </row>
    <row r="1991" spans="1:6" x14ac:dyDescent="0.2">
      <c r="A1991" t="s">
        <v>1541</v>
      </c>
      <c r="B1991" t="s">
        <v>262</v>
      </c>
      <c r="C1991" t="s">
        <v>431</v>
      </c>
    </row>
    <row r="1992" spans="1:6" x14ac:dyDescent="0.2">
      <c r="A1992" t="s">
        <v>206</v>
      </c>
      <c r="B1992" t="s">
        <v>259</v>
      </c>
      <c r="C1992" t="s">
        <v>263</v>
      </c>
      <c r="D1992" t="s">
        <v>302</v>
      </c>
    </row>
    <row r="1993" spans="1:6" x14ac:dyDescent="0.2">
      <c r="A1993" t="s">
        <v>1542</v>
      </c>
      <c r="B1993" t="s">
        <v>259</v>
      </c>
      <c r="C1993" t="s">
        <v>263</v>
      </c>
      <c r="D1993" t="s">
        <v>302</v>
      </c>
    </row>
    <row r="1994" spans="1:6" x14ac:dyDescent="0.2">
      <c r="A1994" t="s">
        <v>1543</v>
      </c>
      <c r="B1994" t="s">
        <v>262</v>
      </c>
      <c r="C1994" t="s">
        <v>381</v>
      </c>
    </row>
    <row r="1995" spans="1:6" hidden="1" x14ac:dyDescent="0.2"/>
    <row r="1996" spans="1:6" hidden="1" x14ac:dyDescent="0.2">
      <c r="A1996" t="s">
        <v>240</v>
      </c>
      <c r="B1996" t="s">
        <v>205</v>
      </c>
    </row>
    <row r="1997" spans="1:6" hidden="1" x14ac:dyDescent="0.2"/>
    <row r="1998" spans="1:6" hidden="1" x14ac:dyDescent="0.2">
      <c r="A1998" t="s">
        <v>248</v>
      </c>
      <c r="B1998" t="s">
        <v>249</v>
      </c>
      <c r="C1998" t="s">
        <v>250</v>
      </c>
      <c r="D1998" t="s">
        <v>251</v>
      </c>
      <c r="E1998" t="s">
        <v>252</v>
      </c>
      <c r="F1998" t="s">
        <v>253</v>
      </c>
    </row>
    <row r="1999" spans="1:6" hidden="1" x14ac:dyDescent="0.2">
      <c r="A1999" t="s">
        <v>254</v>
      </c>
      <c r="B1999" t="s">
        <v>255</v>
      </c>
      <c r="C1999" t="s">
        <v>256</v>
      </c>
      <c r="D1999" t="s">
        <v>257</v>
      </c>
    </row>
    <row r="2000" spans="1:6" x14ac:dyDescent="0.2">
      <c r="A2000" t="s">
        <v>288</v>
      </c>
      <c r="B2000" t="s">
        <v>259</v>
      </c>
      <c r="C2000" t="s">
        <v>263</v>
      </c>
      <c r="D2000" t="s">
        <v>260</v>
      </c>
    </row>
    <row r="2001" spans="1:6" x14ac:dyDescent="0.2">
      <c r="A2001" t="s">
        <v>970</v>
      </c>
      <c r="B2001" t="s">
        <v>259</v>
      </c>
      <c r="C2001" t="s">
        <v>260</v>
      </c>
    </row>
    <row r="2002" spans="1:6" x14ac:dyDescent="0.2">
      <c r="A2002" t="s">
        <v>150</v>
      </c>
      <c r="B2002" t="s">
        <v>259</v>
      </c>
      <c r="C2002" t="s">
        <v>302</v>
      </c>
    </row>
    <row r="2003" spans="1:6" x14ac:dyDescent="0.2">
      <c r="A2003" t="s">
        <v>1544</v>
      </c>
      <c r="B2003" t="s">
        <v>448</v>
      </c>
      <c r="C2003" t="s">
        <v>449</v>
      </c>
    </row>
    <row r="2004" spans="1:6" x14ac:dyDescent="0.2">
      <c r="A2004" t="s">
        <v>1545</v>
      </c>
      <c r="B2004" t="s">
        <v>259</v>
      </c>
      <c r="C2004" t="s">
        <v>263</v>
      </c>
      <c r="D2004" t="s">
        <v>425</v>
      </c>
    </row>
    <row r="2005" spans="1:6" x14ac:dyDescent="0.2">
      <c r="A2005" t="s">
        <v>1546</v>
      </c>
      <c r="B2005" t="s">
        <v>448</v>
      </c>
      <c r="C2005" t="s">
        <v>770</v>
      </c>
    </row>
    <row r="2006" spans="1:6" x14ac:dyDescent="0.2">
      <c r="A2006" t="s">
        <v>1547</v>
      </c>
      <c r="B2006" t="s">
        <v>448</v>
      </c>
      <c r="C2006" t="s">
        <v>449</v>
      </c>
    </row>
    <row r="2007" spans="1:6" x14ac:dyDescent="0.2">
      <c r="A2007" t="s">
        <v>1548</v>
      </c>
      <c r="B2007" t="s">
        <v>1227</v>
      </c>
      <c r="C2007" t="s">
        <v>381</v>
      </c>
    </row>
    <row r="2008" spans="1:6" x14ac:dyDescent="0.2">
      <c r="A2008" t="s">
        <v>205</v>
      </c>
      <c r="B2008" t="s">
        <v>259</v>
      </c>
      <c r="C2008" t="s">
        <v>263</v>
      </c>
      <c r="D2008" t="s">
        <v>972</v>
      </c>
    </row>
    <row r="2009" spans="1:6" x14ac:dyDescent="0.2">
      <c r="A2009" t="s">
        <v>206</v>
      </c>
      <c r="B2009" t="s">
        <v>259</v>
      </c>
      <c r="C2009" t="s">
        <v>263</v>
      </c>
      <c r="D2009" t="s">
        <v>302</v>
      </c>
    </row>
    <row r="2010" spans="1:6" hidden="1" x14ac:dyDescent="0.2"/>
    <row r="2011" spans="1:6" hidden="1" x14ac:dyDescent="0.2">
      <c r="A2011" t="s">
        <v>240</v>
      </c>
      <c r="B2011" t="s">
        <v>206</v>
      </c>
    </row>
    <row r="2012" spans="1:6" hidden="1" x14ac:dyDescent="0.2"/>
    <row r="2013" spans="1:6" hidden="1" x14ac:dyDescent="0.2">
      <c r="A2013" t="s">
        <v>248</v>
      </c>
      <c r="B2013" t="s">
        <v>249</v>
      </c>
      <c r="C2013" t="s">
        <v>250</v>
      </c>
      <c r="D2013" t="s">
        <v>251</v>
      </c>
      <c r="E2013" t="s">
        <v>252</v>
      </c>
      <c r="F2013" t="s">
        <v>253</v>
      </c>
    </row>
    <row r="2014" spans="1:6" hidden="1" x14ac:dyDescent="0.2">
      <c r="A2014" t="s">
        <v>254</v>
      </c>
      <c r="B2014" t="s">
        <v>255</v>
      </c>
      <c r="C2014" t="s">
        <v>256</v>
      </c>
      <c r="D2014" t="s">
        <v>257</v>
      </c>
    </row>
    <row r="2015" spans="1:6" x14ac:dyDescent="0.2">
      <c r="A2015" t="s">
        <v>1549</v>
      </c>
      <c r="B2015" t="s">
        <v>262</v>
      </c>
      <c r="C2015">
        <v>9</v>
      </c>
    </row>
    <row r="2016" spans="1:6" x14ac:dyDescent="0.2">
      <c r="A2016" t="s">
        <v>288</v>
      </c>
      <c r="B2016" t="s">
        <v>259</v>
      </c>
      <c r="C2016" t="s">
        <v>263</v>
      </c>
      <c r="D2016" t="s">
        <v>260</v>
      </c>
    </row>
    <row r="2017" spans="1:4" x14ac:dyDescent="0.2">
      <c r="A2017" t="s">
        <v>1550</v>
      </c>
      <c r="B2017" t="s">
        <v>259</v>
      </c>
      <c r="C2017" t="s">
        <v>302</v>
      </c>
    </row>
    <row r="2018" spans="1:4" x14ac:dyDescent="0.2">
      <c r="A2018" t="s">
        <v>1551</v>
      </c>
      <c r="B2018" t="s">
        <v>259</v>
      </c>
      <c r="C2018" t="s">
        <v>302</v>
      </c>
    </row>
    <row r="2019" spans="1:4" x14ac:dyDescent="0.2">
      <c r="A2019" t="s">
        <v>1552</v>
      </c>
      <c r="B2019" t="s">
        <v>259</v>
      </c>
      <c r="C2019" t="s">
        <v>302</v>
      </c>
    </row>
    <row r="2020" spans="1:4" x14ac:dyDescent="0.2">
      <c r="A2020" t="s">
        <v>1553</v>
      </c>
      <c r="B2020" t="s">
        <v>262</v>
      </c>
      <c r="C2020" t="s">
        <v>383</v>
      </c>
    </row>
    <row r="2021" spans="1:4" x14ac:dyDescent="0.2">
      <c r="A2021" t="s">
        <v>1554</v>
      </c>
      <c r="B2021" t="s">
        <v>259</v>
      </c>
      <c r="C2021" t="s">
        <v>302</v>
      </c>
    </row>
    <row r="2022" spans="1:4" x14ac:dyDescent="0.2">
      <c r="A2022" t="s">
        <v>150</v>
      </c>
      <c r="B2022" t="s">
        <v>259</v>
      </c>
      <c r="C2022" t="s">
        <v>302</v>
      </c>
    </row>
    <row r="2023" spans="1:4" x14ac:dyDescent="0.2">
      <c r="A2023" t="s">
        <v>1555</v>
      </c>
      <c r="B2023" t="s">
        <v>757</v>
      </c>
      <c r="C2023" t="s">
        <v>425</v>
      </c>
    </row>
    <row r="2024" spans="1:4" x14ac:dyDescent="0.2">
      <c r="A2024" t="s">
        <v>1556</v>
      </c>
      <c r="B2024" t="s">
        <v>259</v>
      </c>
      <c r="C2024" t="s">
        <v>260</v>
      </c>
    </row>
    <row r="2025" spans="1:4" x14ac:dyDescent="0.2">
      <c r="A2025" t="s">
        <v>1557</v>
      </c>
      <c r="B2025" t="s">
        <v>259</v>
      </c>
      <c r="C2025" t="s">
        <v>302</v>
      </c>
    </row>
    <row r="2026" spans="1:4" x14ac:dyDescent="0.2">
      <c r="A2026" t="s">
        <v>1547</v>
      </c>
      <c r="B2026" t="s">
        <v>448</v>
      </c>
      <c r="C2026" t="s">
        <v>449</v>
      </c>
    </row>
    <row r="2027" spans="1:4" x14ac:dyDescent="0.2">
      <c r="A2027" t="s">
        <v>1558</v>
      </c>
      <c r="B2027" t="s">
        <v>259</v>
      </c>
      <c r="C2027" t="s">
        <v>425</v>
      </c>
    </row>
    <row r="2028" spans="1:4" x14ac:dyDescent="0.2">
      <c r="A2028" t="s">
        <v>1559</v>
      </c>
      <c r="B2028" t="s">
        <v>259</v>
      </c>
      <c r="C2028" t="s">
        <v>263</v>
      </c>
      <c r="D2028" t="s">
        <v>425</v>
      </c>
    </row>
    <row r="2029" spans="1:4" x14ac:dyDescent="0.2">
      <c r="A2029" t="s">
        <v>1560</v>
      </c>
      <c r="B2029" t="s">
        <v>448</v>
      </c>
      <c r="C2029" t="s">
        <v>770</v>
      </c>
    </row>
    <row r="2030" spans="1:4" x14ac:dyDescent="0.2">
      <c r="A2030" t="s">
        <v>1561</v>
      </c>
      <c r="B2030" t="s">
        <v>262</v>
      </c>
      <c r="C2030" t="s">
        <v>329</v>
      </c>
    </row>
    <row r="2031" spans="1:4" x14ac:dyDescent="0.2">
      <c r="A2031" t="s">
        <v>1548</v>
      </c>
      <c r="B2031" t="s">
        <v>1227</v>
      </c>
      <c r="C2031" t="s">
        <v>381</v>
      </c>
    </row>
    <row r="2032" spans="1:4" x14ac:dyDescent="0.2">
      <c r="A2032" t="s">
        <v>1562</v>
      </c>
      <c r="B2032" t="s">
        <v>448</v>
      </c>
      <c r="C2032" t="s">
        <v>449</v>
      </c>
    </row>
    <row r="2033" spans="1:6" x14ac:dyDescent="0.2">
      <c r="A2033" t="s">
        <v>1563</v>
      </c>
      <c r="B2033" t="s">
        <v>448</v>
      </c>
      <c r="C2033" t="s">
        <v>770</v>
      </c>
    </row>
    <row r="2034" spans="1:6" x14ac:dyDescent="0.2">
      <c r="A2034" t="s">
        <v>206</v>
      </c>
      <c r="B2034" t="s">
        <v>259</v>
      </c>
      <c r="C2034" t="s">
        <v>263</v>
      </c>
      <c r="D2034" t="s">
        <v>302</v>
      </c>
    </row>
    <row r="2035" spans="1:6" x14ac:dyDescent="0.2">
      <c r="A2035" t="s">
        <v>209</v>
      </c>
      <c r="B2035" t="s">
        <v>259</v>
      </c>
      <c r="C2035" t="s">
        <v>263</v>
      </c>
      <c r="D2035" t="s">
        <v>260</v>
      </c>
    </row>
    <row r="2036" spans="1:6" x14ac:dyDescent="0.2">
      <c r="A2036" t="s">
        <v>975</v>
      </c>
      <c r="B2036" t="s">
        <v>259</v>
      </c>
      <c r="C2036" t="s">
        <v>265</v>
      </c>
    </row>
    <row r="2037" spans="1:6" x14ac:dyDescent="0.2">
      <c r="A2037" t="s">
        <v>974</v>
      </c>
      <c r="B2037" t="s">
        <v>262</v>
      </c>
      <c r="C2037">
        <v>9</v>
      </c>
    </row>
    <row r="2038" spans="1:6" x14ac:dyDescent="0.2">
      <c r="A2038" t="s">
        <v>1564</v>
      </c>
      <c r="B2038" t="s">
        <v>259</v>
      </c>
      <c r="C2038" t="s">
        <v>302</v>
      </c>
    </row>
    <row r="2039" spans="1:6" x14ac:dyDescent="0.2">
      <c r="A2039" t="s">
        <v>908</v>
      </c>
      <c r="B2039" t="s">
        <v>262</v>
      </c>
      <c r="C2039">
        <v>9</v>
      </c>
    </row>
    <row r="2040" spans="1:6" hidden="1" x14ac:dyDescent="0.2"/>
    <row r="2041" spans="1:6" hidden="1" x14ac:dyDescent="0.2">
      <c r="A2041" t="s">
        <v>240</v>
      </c>
      <c r="B2041" t="s">
        <v>207</v>
      </c>
    </row>
    <row r="2042" spans="1:6" hidden="1" x14ac:dyDescent="0.2"/>
    <row r="2043" spans="1:6" hidden="1" x14ac:dyDescent="0.2">
      <c r="A2043" t="s">
        <v>248</v>
      </c>
      <c r="B2043" t="s">
        <v>249</v>
      </c>
      <c r="C2043" t="s">
        <v>250</v>
      </c>
      <c r="D2043" t="s">
        <v>251</v>
      </c>
      <c r="E2043" t="s">
        <v>252</v>
      </c>
      <c r="F2043" t="s">
        <v>253</v>
      </c>
    </row>
    <row r="2044" spans="1:6" hidden="1" x14ac:dyDescent="0.2">
      <c r="A2044" t="s">
        <v>254</v>
      </c>
      <c r="B2044" t="s">
        <v>255</v>
      </c>
      <c r="C2044" t="s">
        <v>256</v>
      </c>
      <c r="D2044" t="s">
        <v>257</v>
      </c>
    </row>
    <row r="2045" spans="1:6" x14ac:dyDescent="0.2">
      <c r="A2045" t="s">
        <v>288</v>
      </c>
      <c r="B2045" t="s">
        <v>259</v>
      </c>
      <c r="C2045" t="s">
        <v>263</v>
      </c>
      <c r="D2045" t="s">
        <v>260</v>
      </c>
    </row>
    <row r="2046" spans="1:6" x14ac:dyDescent="0.2">
      <c r="A2046" t="s">
        <v>206</v>
      </c>
      <c r="B2046" t="s">
        <v>259</v>
      </c>
      <c r="C2046" t="s">
        <v>263</v>
      </c>
      <c r="D2046" t="s">
        <v>302</v>
      </c>
    </row>
    <row r="2047" spans="1:6" x14ac:dyDescent="0.2">
      <c r="A2047" t="s">
        <v>211</v>
      </c>
      <c r="B2047" t="s">
        <v>259</v>
      </c>
      <c r="C2047" t="s">
        <v>263</v>
      </c>
      <c r="D2047" t="s">
        <v>302</v>
      </c>
    </row>
    <row r="2048" spans="1:6" x14ac:dyDescent="0.2">
      <c r="A2048" t="s">
        <v>1565</v>
      </c>
      <c r="B2048" t="s">
        <v>262</v>
      </c>
      <c r="C2048" t="s">
        <v>381</v>
      </c>
    </row>
    <row r="2049" spans="1:6" hidden="1" x14ac:dyDescent="0.2"/>
    <row r="2050" spans="1:6" hidden="1" x14ac:dyDescent="0.2">
      <c r="A2050" t="s">
        <v>240</v>
      </c>
      <c r="B2050" t="s">
        <v>208</v>
      </c>
    </row>
    <row r="2051" spans="1:6" hidden="1" x14ac:dyDescent="0.2"/>
    <row r="2052" spans="1:6" hidden="1" x14ac:dyDescent="0.2">
      <c r="A2052" t="s">
        <v>248</v>
      </c>
      <c r="B2052" t="s">
        <v>249</v>
      </c>
      <c r="C2052" t="s">
        <v>250</v>
      </c>
      <c r="D2052" t="s">
        <v>251</v>
      </c>
      <c r="E2052" t="s">
        <v>252</v>
      </c>
      <c r="F2052" t="s">
        <v>253</v>
      </c>
    </row>
    <row r="2053" spans="1:6" hidden="1" x14ac:dyDescent="0.2">
      <c r="A2053" t="s">
        <v>254</v>
      </c>
      <c r="B2053" t="s">
        <v>255</v>
      </c>
      <c r="C2053" t="s">
        <v>256</v>
      </c>
      <c r="D2053" t="s">
        <v>257</v>
      </c>
    </row>
    <row r="2054" spans="1:6" x14ac:dyDescent="0.2">
      <c r="A2054" t="s">
        <v>288</v>
      </c>
      <c r="B2054" t="s">
        <v>259</v>
      </c>
      <c r="C2054" t="s">
        <v>263</v>
      </c>
      <c r="D2054" t="s">
        <v>260</v>
      </c>
    </row>
    <row r="2055" spans="1:6" x14ac:dyDescent="0.2">
      <c r="A2055" t="s">
        <v>1566</v>
      </c>
      <c r="B2055" t="s">
        <v>259</v>
      </c>
      <c r="C2055" t="s">
        <v>263</v>
      </c>
      <c r="D2055" t="s">
        <v>260</v>
      </c>
    </row>
    <row r="2056" spans="1:6" x14ac:dyDescent="0.2">
      <c r="A2056" t="s">
        <v>686</v>
      </c>
      <c r="B2056" t="s">
        <v>262</v>
      </c>
      <c r="C2056" t="s">
        <v>263</v>
      </c>
      <c r="D2056">
        <v>9</v>
      </c>
    </row>
    <row r="2057" spans="1:6" x14ac:dyDescent="0.2">
      <c r="A2057" t="s">
        <v>150</v>
      </c>
      <c r="B2057" t="s">
        <v>259</v>
      </c>
      <c r="C2057" t="s">
        <v>265</v>
      </c>
    </row>
    <row r="2058" spans="1:6" x14ac:dyDescent="0.2">
      <c r="A2058" t="s">
        <v>292</v>
      </c>
      <c r="B2058" t="s">
        <v>293</v>
      </c>
      <c r="C2058" t="s">
        <v>294</v>
      </c>
    </row>
    <row r="2059" spans="1:6" x14ac:dyDescent="0.2">
      <c r="A2059" t="s">
        <v>1567</v>
      </c>
      <c r="B2059" t="s">
        <v>448</v>
      </c>
      <c r="C2059" t="s">
        <v>770</v>
      </c>
    </row>
    <row r="2060" spans="1:6" x14ac:dyDescent="0.2">
      <c r="A2060" t="s">
        <v>1568</v>
      </c>
      <c r="B2060" t="s">
        <v>259</v>
      </c>
      <c r="C2060" t="s">
        <v>425</v>
      </c>
    </row>
    <row r="2061" spans="1:6" x14ac:dyDescent="0.2">
      <c r="A2061" t="s">
        <v>1569</v>
      </c>
      <c r="B2061" t="s">
        <v>259</v>
      </c>
      <c r="C2061" t="s">
        <v>263</v>
      </c>
      <c r="D2061" t="s">
        <v>302</v>
      </c>
    </row>
    <row r="2062" spans="1:6" x14ac:dyDescent="0.2">
      <c r="A2062" t="s">
        <v>974</v>
      </c>
      <c r="B2062" t="s">
        <v>259</v>
      </c>
      <c r="C2062" t="s">
        <v>263</v>
      </c>
      <c r="D2062" t="s">
        <v>260</v>
      </c>
    </row>
    <row r="2063" spans="1:6" x14ac:dyDescent="0.2">
      <c r="A2063" t="s">
        <v>297</v>
      </c>
      <c r="B2063" t="s">
        <v>293</v>
      </c>
      <c r="C2063" t="s">
        <v>263</v>
      </c>
      <c r="D2063" t="s">
        <v>294</v>
      </c>
    </row>
    <row r="2064" spans="1:6" hidden="1" x14ac:dyDescent="0.2"/>
    <row r="2065" spans="1:6" hidden="1" x14ac:dyDescent="0.2">
      <c r="A2065" t="s">
        <v>240</v>
      </c>
      <c r="B2065" t="s">
        <v>209</v>
      </c>
    </row>
    <row r="2066" spans="1:6" hidden="1" x14ac:dyDescent="0.2"/>
    <row r="2067" spans="1:6" hidden="1" x14ac:dyDescent="0.2">
      <c r="A2067" t="s">
        <v>248</v>
      </c>
      <c r="B2067" t="s">
        <v>249</v>
      </c>
      <c r="C2067" t="s">
        <v>250</v>
      </c>
      <c r="D2067" t="s">
        <v>251</v>
      </c>
      <c r="E2067" t="s">
        <v>252</v>
      </c>
      <c r="F2067" t="s">
        <v>253</v>
      </c>
    </row>
    <row r="2068" spans="1:6" hidden="1" x14ac:dyDescent="0.2">
      <c r="A2068" t="s">
        <v>254</v>
      </c>
      <c r="B2068" t="s">
        <v>255</v>
      </c>
      <c r="C2068" t="s">
        <v>256</v>
      </c>
      <c r="D2068" t="s">
        <v>257</v>
      </c>
    </row>
    <row r="2069" spans="1:6" x14ac:dyDescent="0.2">
      <c r="A2069" t="s">
        <v>288</v>
      </c>
      <c r="B2069" t="s">
        <v>259</v>
      </c>
      <c r="C2069" t="s">
        <v>263</v>
      </c>
      <c r="D2069" t="s">
        <v>260</v>
      </c>
    </row>
    <row r="2070" spans="1:6" x14ac:dyDescent="0.2">
      <c r="A2070" t="s">
        <v>171</v>
      </c>
      <c r="B2070" t="s">
        <v>757</v>
      </c>
      <c r="C2070" t="s">
        <v>425</v>
      </c>
    </row>
    <row r="2071" spans="1:6" x14ac:dyDescent="0.2">
      <c r="A2071" t="s">
        <v>1570</v>
      </c>
      <c r="B2071" t="s">
        <v>259</v>
      </c>
      <c r="C2071" t="s">
        <v>263</v>
      </c>
      <c r="D2071" t="s">
        <v>299</v>
      </c>
    </row>
    <row r="2072" spans="1:6" x14ac:dyDescent="0.2">
      <c r="A2072" t="s">
        <v>209</v>
      </c>
      <c r="B2072" t="s">
        <v>259</v>
      </c>
      <c r="C2072" t="s">
        <v>263</v>
      </c>
      <c r="D2072" t="s">
        <v>260</v>
      </c>
    </row>
    <row r="2073" spans="1:6" hidden="1" x14ac:dyDescent="0.2"/>
    <row r="2074" spans="1:6" hidden="1" x14ac:dyDescent="0.2">
      <c r="A2074" t="s">
        <v>240</v>
      </c>
      <c r="B2074" t="s">
        <v>210</v>
      </c>
    </row>
    <row r="2075" spans="1:6" hidden="1" x14ac:dyDescent="0.2"/>
    <row r="2076" spans="1:6" hidden="1" x14ac:dyDescent="0.2">
      <c r="A2076" t="s">
        <v>248</v>
      </c>
      <c r="B2076" t="s">
        <v>249</v>
      </c>
      <c r="C2076" t="s">
        <v>250</v>
      </c>
      <c r="D2076" t="s">
        <v>251</v>
      </c>
      <c r="E2076" t="s">
        <v>252</v>
      </c>
      <c r="F2076" t="s">
        <v>253</v>
      </c>
    </row>
    <row r="2077" spans="1:6" hidden="1" x14ac:dyDescent="0.2">
      <c r="A2077" t="s">
        <v>254</v>
      </c>
      <c r="B2077" t="s">
        <v>255</v>
      </c>
      <c r="C2077" t="s">
        <v>256</v>
      </c>
      <c r="D2077" t="s">
        <v>257</v>
      </c>
    </row>
    <row r="2078" spans="1:6" x14ac:dyDescent="0.2">
      <c r="A2078" t="s">
        <v>266</v>
      </c>
      <c r="B2078" t="s">
        <v>259</v>
      </c>
      <c r="C2078" t="s">
        <v>325</v>
      </c>
    </row>
    <row r="2079" spans="1:6" x14ac:dyDescent="0.2">
      <c r="A2079" t="s">
        <v>288</v>
      </c>
      <c r="B2079" t="s">
        <v>259</v>
      </c>
      <c r="C2079" t="s">
        <v>263</v>
      </c>
      <c r="D2079" t="s">
        <v>260</v>
      </c>
    </row>
    <row r="2080" spans="1:6" x14ac:dyDescent="0.2">
      <c r="A2080" t="s">
        <v>1571</v>
      </c>
      <c r="B2080" t="s">
        <v>259</v>
      </c>
      <c r="C2080" t="s">
        <v>325</v>
      </c>
    </row>
    <row r="2081" spans="1:6" x14ac:dyDescent="0.2">
      <c r="A2081" t="s">
        <v>515</v>
      </c>
      <c r="B2081" t="s">
        <v>1461</v>
      </c>
      <c r="C2081" t="s">
        <v>287</v>
      </c>
    </row>
    <row r="2082" spans="1:6" x14ac:dyDescent="0.2">
      <c r="A2082" t="s">
        <v>1568</v>
      </c>
      <c r="B2082" t="s">
        <v>262</v>
      </c>
      <c r="C2082">
        <v>9</v>
      </c>
    </row>
    <row r="2083" spans="1:6" x14ac:dyDescent="0.2">
      <c r="A2083" t="s">
        <v>1572</v>
      </c>
      <c r="B2083" t="s">
        <v>259</v>
      </c>
      <c r="C2083" t="s">
        <v>325</v>
      </c>
    </row>
    <row r="2084" spans="1:6" x14ac:dyDescent="0.2">
      <c r="A2084" t="s">
        <v>1573</v>
      </c>
      <c r="B2084" t="s">
        <v>259</v>
      </c>
      <c r="C2084" t="s">
        <v>299</v>
      </c>
    </row>
    <row r="2085" spans="1:6" x14ac:dyDescent="0.2">
      <c r="A2085" t="s">
        <v>1574</v>
      </c>
      <c r="B2085" t="s">
        <v>262</v>
      </c>
      <c r="C2085">
        <v>9</v>
      </c>
    </row>
    <row r="2086" spans="1:6" x14ac:dyDescent="0.2">
      <c r="A2086" t="s">
        <v>210</v>
      </c>
      <c r="B2086" t="s">
        <v>259</v>
      </c>
      <c r="C2086" t="s">
        <v>263</v>
      </c>
      <c r="D2086" t="s">
        <v>325</v>
      </c>
    </row>
    <row r="2087" spans="1:6" x14ac:dyDescent="0.2">
      <c r="A2087" t="s">
        <v>524</v>
      </c>
      <c r="B2087" t="s">
        <v>1461</v>
      </c>
      <c r="C2087" t="s">
        <v>263</v>
      </c>
      <c r="D2087" t="s">
        <v>287</v>
      </c>
    </row>
    <row r="2088" spans="1:6" hidden="1" x14ac:dyDescent="0.2"/>
    <row r="2089" spans="1:6" hidden="1" x14ac:dyDescent="0.2">
      <c r="A2089" t="s">
        <v>240</v>
      </c>
      <c r="B2089" t="s">
        <v>211</v>
      </c>
    </row>
    <row r="2090" spans="1:6" hidden="1" x14ac:dyDescent="0.2"/>
    <row r="2091" spans="1:6" hidden="1" x14ac:dyDescent="0.2">
      <c r="A2091" t="s">
        <v>248</v>
      </c>
      <c r="B2091" t="s">
        <v>249</v>
      </c>
      <c r="C2091" t="s">
        <v>250</v>
      </c>
      <c r="D2091" t="s">
        <v>251</v>
      </c>
      <c r="E2091" t="s">
        <v>252</v>
      </c>
      <c r="F2091" t="s">
        <v>253</v>
      </c>
    </row>
    <row r="2092" spans="1:6" hidden="1" x14ac:dyDescent="0.2">
      <c r="A2092" t="s">
        <v>254</v>
      </c>
      <c r="B2092" t="s">
        <v>255</v>
      </c>
      <c r="C2092" t="s">
        <v>256</v>
      </c>
      <c r="D2092" t="s">
        <v>257</v>
      </c>
    </row>
    <row r="2093" spans="1:6" x14ac:dyDescent="0.2">
      <c r="A2093" t="s">
        <v>288</v>
      </c>
      <c r="B2093" t="s">
        <v>259</v>
      </c>
      <c r="C2093" t="s">
        <v>263</v>
      </c>
      <c r="D2093" t="s">
        <v>260</v>
      </c>
    </row>
    <row r="2094" spans="1:6" x14ac:dyDescent="0.2">
      <c r="A2094" t="s">
        <v>150</v>
      </c>
      <c r="B2094" t="s">
        <v>259</v>
      </c>
      <c r="C2094" t="s">
        <v>302</v>
      </c>
    </row>
    <row r="2095" spans="1:6" x14ac:dyDescent="0.2">
      <c r="A2095" t="s">
        <v>171</v>
      </c>
      <c r="B2095" t="s">
        <v>757</v>
      </c>
      <c r="C2095" t="s">
        <v>425</v>
      </c>
    </row>
    <row r="2096" spans="1:6" x14ac:dyDescent="0.2">
      <c r="A2096" t="s">
        <v>975</v>
      </c>
      <c r="B2096" t="s">
        <v>259</v>
      </c>
      <c r="C2096" t="s">
        <v>265</v>
      </c>
    </row>
    <row r="2097" spans="1:6" x14ac:dyDescent="0.2">
      <c r="A2097" t="s">
        <v>211</v>
      </c>
      <c r="B2097" t="s">
        <v>259</v>
      </c>
      <c r="C2097" t="s">
        <v>263</v>
      </c>
      <c r="D2097" t="s">
        <v>302</v>
      </c>
    </row>
    <row r="2098" spans="1:6" x14ac:dyDescent="0.2">
      <c r="A2098" t="s">
        <v>1575</v>
      </c>
      <c r="B2098" t="s">
        <v>259</v>
      </c>
      <c r="C2098" t="s">
        <v>263</v>
      </c>
      <c r="D2098" t="s">
        <v>299</v>
      </c>
    </row>
    <row r="2099" spans="1:6" hidden="1" x14ac:dyDescent="0.2"/>
    <row r="2100" spans="1:6" hidden="1" x14ac:dyDescent="0.2">
      <c r="A2100" t="s">
        <v>240</v>
      </c>
      <c r="B2100" t="s">
        <v>212</v>
      </c>
    </row>
    <row r="2101" spans="1:6" hidden="1" x14ac:dyDescent="0.2"/>
    <row r="2102" spans="1:6" hidden="1" x14ac:dyDescent="0.2">
      <c r="A2102" t="s">
        <v>248</v>
      </c>
      <c r="B2102" t="s">
        <v>249</v>
      </c>
      <c r="C2102" t="s">
        <v>250</v>
      </c>
      <c r="D2102" t="s">
        <v>251</v>
      </c>
      <c r="E2102" t="s">
        <v>252</v>
      </c>
      <c r="F2102" t="s">
        <v>253</v>
      </c>
    </row>
    <row r="2103" spans="1:6" hidden="1" x14ac:dyDescent="0.2">
      <c r="A2103" t="s">
        <v>254</v>
      </c>
      <c r="B2103" t="s">
        <v>255</v>
      </c>
      <c r="C2103" t="s">
        <v>256</v>
      </c>
      <c r="D2103" t="s">
        <v>257</v>
      </c>
    </row>
    <row r="2104" spans="1:6" x14ac:dyDescent="0.2">
      <c r="A2104" t="s">
        <v>1576</v>
      </c>
      <c r="B2104" t="s">
        <v>259</v>
      </c>
      <c r="C2104" t="s">
        <v>260</v>
      </c>
    </row>
    <row r="2105" spans="1:6" x14ac:dyDescent="0.2">
      <c r="A2105" t="s">
        <v>1258</v>
      </c>
      <c r="B2105" t="s">
        <v>259</v>
      </c>
      <c r="C2105" t="s">
        <v>263</v>
      </c>
      <c r="D2105" t="s">
        <v>325</v>
      </c>
    </row>
    <row r="2106" spans="1:6" x14ac:dyDescent="0.2">
      <c r="A2106" t="s">
        <v>288</v>
      </c>
      <c r="B2106" t="s">
        <v>259</v>
      </c>
      <c r="C2106" t="s">
        <v>263</v>
      </c>
      <c r="D2106" t="s">
        <v>260</v>
      </c>
    </row>
    <row r="2107" spans="1:6" x14ac:dyDescent="0.2">
      <c r="A2107" t="s">
        <v>289</v>
      </c>
      <c r="B2107" t="s">
        <v>262</v>
      </c>
      <c r="C2107" t="s">
        <v>263</v>
      </c>
      <c r="D2107" t="s">
        <v>291</v>
      </c>
    </row>
    <row r="2108" spans="1:6" x14ac:dyDescent="0.2">
      <c r="A2108" t="s">
        <v>1577</v>
      </c>
      <c r="B2108" t="s">
        <v>262</v>
      </c>
      <c r="C2108" t="s">
        <v>828</v>
      </c>
    </row>
    <row r="2109" spans="1:6" x14ac:dyDescent="0.2">
      <c r="A2109" t="s">
        <v>1259</v>
      </c>
      <c r="B2109" t="s">
        <v>259</v>
      </c>
      <c r="C2109" t="s">
        <v>263</v>
      </c>
      <c r="D2109" t="s">
        <v>275</v>
      </c>
    </row>
    <row r="2110" spans="1:6" x14ac:dyDescent="0.2">
      <c r="A2110" t="s">
        <v>1578</v>
      </c>
      <c r="B2110" t="s">
        <v>259</v>
      </c>
      <c r="C2110" t="s">
        <v>263</v>
      </c>
      <c r="D2110" t="s">
        <v>558</v>
      </c>
    </row>
    <row r="2111" spans="1:6" x14ac:dyDescent="0.2">
      <c r="A2111" t="s">
        <v>1579</v>
      </c>
      <c r="B2111" t="s">
        <v>259</v>
      </c>
      <c r="C2111" t="s">
        <v>260</v>
      </c>
    </row>
    <row r="2112" spans="1:6" x14ac:dyDescent="0.2">
      <c r="A2112" t="s">
        <v>615</v>
      </c>
      <c r="B2112" t="s">
        <v>262</v>
      </c>
      <c r="C2112" t="s">
        <v>369</v>
      </c>
      <c r="D2112" t="s">
        <v>349</v>
      </c>
    </row>
    <row r="2113" spans="1:6" x14ac:dyDescent="0.2">
      <c r="A2113" t="s">
        <v>1580</v>
      </c>
      <c r="B2113" t="s">
        <v>259</v>
      </c>
      <c r="C2113" t="s">
        <v>263</v>
      </c>
      <c r="D2113" t="s">
        <v>302</v>
      </c>
    </row>
    <row r="2114" spans="1:6" x14ac:dyDescent="0.2">
      <c r="A2114" t="s">
        <v>1581</v>
      </c>
      <c r="B2114" t="s">
        <v>262</v>
      </c>
      <c r="C2114" t="s">
        <v>290</v>
      </c>
      <c r="D2114" t="s">
        <v>349</v>
      </c>
    </row>
    <row r="2115" spans="1:6" x14ac:dyDescent="0.2">
      <c r="A2115" t="s">
        <v>1582</v>
      </c>
      <c r="B2115" t="s">
        <v>262</v>
      </c>
      <c r="C2115" t="s">
        <v>263</v>
      </c>
      <c r="D2115" t="s">
        <v>828</v>
      </c>
    </row>
    <row r="2116" spans="1:6" x14ac:dyDescent="0.2">
      <c r="A2116" t="s">
        <v>1583</v>
      </c>
      <c r="B2116" t="s">
        <v>259</v>
      </c>
      <c r="C2116" t="s">
        <v>302</v>
      </c>
    </row>
    <row r="2117" spans="1:6" x14ac:dyDescent="0.2">
      <c r="A2117" t="s">
        <v>1584</v>
      </c>
      <c r="B2117" t="s">
        <v>259</v>
      </c>
      <c r="C2117" t="s">
        <v>263</v>
      </c>
      <c r="D2117" t="s">
        <v>260</v>
      </c>
    </row>
    <row r="2118" spans="1:6" hidden="1" x14ac:dyDescent="0.2"/>
    <row r="2119" spans="1:6" hidden="1" x14ac:dyDescent="0.2">
      <c r="A2119" t="s">
        <v>240</v>
      </c>
      <c r="B2119" t="s">
        <v>213</v>
      </c>
    </row>
    <row r="2120" spans="1:6" hidden="1" x14ac:dyDescent="0.2"/>
    <row r="2121" spans="1:6" hidden="1" x14ac:dyDescent="0.2">
      <c r="A2121" t="s">
        <v>248</v>
      </c>
      <c r="B2121" t="s">
        <v>249</v>
      </c>
      <c r="C2121" t="s">
        <v>250</v>
      </c>
      <c r="D2121" t="s">
        <v>251</v>
      </c>
      <c r="E2121" t="s">
        <v>252</v>
      </c>
      <c r="F2121" t="s">
        <v>253</v>
      </c>
    </row>
    <row r="2122" spans="1:6" hidden="1" x14ac:dyDescent="0.2">
      <c r="A2122" t="s">
        <v>254</v>
      </c>
      <c r="B2122" t="s">
        <v>255</v>
      </c>
      <c r="C2122" t="s">
        <v>256</v>
      </c>
      <c r="D2122" t="s">
        <v>257</v>
      </c>
    </row>
    <row r="2123" spans="1:6" x14ac:dyDescent="0.2">
      <c r="A2123" t="s">
        <v>1582</v>
      </c>
      <c r="B2123" t="s">
        <v>262</v>
      </c>
      <c r="C2123" t="s">
        <v>263</v>
      </c>
      <c r="D2123" t="s">
        <v>828</v>
      </c>
    </row>
    <row r="2124" spans="1:6" x14ac:dyDescent="0.2">
      <c r="A2124" t="s">
        <v>1585</v>
      </c>
      <c r="B2124" t="s">
        <v>259</v>
      </c>
      <c r="C2124" t="s">
        <v>263</v>
      </c>
      <c r="D2124" t="s">
        <v>299</v>
      </c>
    </row>
    <row r="2125" spans="1:6" hidden="1" x14ac:dyDescent="0.2"/>
    <row r="2126" spans="1:6" hidden="1" x14ac:dyDescent="0.2">
      <c r="A2126" t="s">
        <v>240</v>
      </c>
      <c r="B2126" t="s">
        <v>214</v>
      </c>
    </row>
    <row r="2127" spans="1:6" hidden="1" x14ac:dyDescent="0.2"/>
    <row r="2128" spans="1:6" hidden="1" x14ac:dyDescent="0.2">
      <c r="A2128" t="s">
        <v>248</v>
      </c>
      <c r="B2128" t="s">
        <v>249</v>
      </c>
      <c r="C2128" t="s">
        <v>250</v>
      </c>
      <c r="D2128" t="s">
        <v>251</v>
      </c>
      <c r="E2128" t="s">
        <v>252</v>
      </c>
      <c r="F2128" t="s">
        <v>253</v>
      </c>
    </row>
    <row r="2129" spans="1:4" hidden="1" x14ac:dyDescent="0.2">
      <c r="A2129" t="s">
        <v>254</v>
      </c>
      <c r="B2129" t="s">
        <v>255</v>
      </c>
      <c r="C2129" t="s">
        <v>256</v>
      </c>
      <c r="D2129" t="s">
        <v>257</v>
      </c>
    </row>
    <row r="2130" spans="1:4" x14ac:dyDescent="0.2">
      <c r="A2130" t="s">
        <v>447</v>
      </c>
      <c r="B2130" t="s">
        <v>448</v>
      </c>
      <c r="C2130" t="s">
        <v>449</v>
      </c>
    </row>
    <row r="2131" spans="1:4" x14ac:dyDescent="0.2">
      <c r="A2131" t="s">
        <v>595</v>
      </c>
      <c r="B2131" t="s">
        <v>262</v>
      </c>
      <c r="C2131" t="s">
        <v>263</v>
      </c>
      <c r="D2131" t="s">
        <v>291</v>
      </c>
    </row>
    <row r="2132" spans="1:4" x14ac:dyDescent="0.2">
      <c r="A2132" t="s">
        <v>428</v>
      </c>
      <c r="B2132" t="s">
        <v>279</v>
      </c>
      <c r="C2132" t="s">
        <v>1586</v>
      </c>
    </row>
    <row r="2133" spans="1:4" x14ac:dyDescent="0.2">
      <c r="A2133" t="s">
        <v>327</v>
      </c>
      <c r="B2133" t="s">
        <v>259</v>
      </c>
      <c r="C2133" t="s">
        <v>263</v>
      </c>
      <c r="D2133" t="s">
        <v>265</v>
      </c>
    </row>
    <row r="2134" spans="1:4" x14ac:dyDescent="0.2">
      <c r="A2134" t="s">
        <v>1224</v>
      </c>
      <c r="B2134" t="s">
        <v>448</v>
      </c>
      <c r="C2134" t="s">
        <v>263</v>
      </c>
      <c r="D2134" t="s">
        <v>770</v>
      </c>
    </row>
    <row r="2135" spans="1:4" x14ac:dyDescent="0.2">
      <c r="A2135" t="s">
        <v>1258</v>
      </c>
      <c r="B2135" t="s">
        <v>259</v>
      </c>
      <c r="C2135" t="s">
        <v>325</v>
      </c>
    </row>
    <row r="2136" spans="1:4" x14ac:dyDescent="0.2">
      <c r="A2136" t="s">
        <v>1225</v>
      </c>
      <c r="B2136" t="s">
        <v>262</v>
      </c>
      <c r="C2136" t="s">
        <v>263</v>
      </c>
      <c r="D2136">
        <v>999999</v>
      </c>
    </row>
    <row r="2137" spans="1:4" x14ac:dyDescent="0.2">
      <c r="A2137" t="s">
        <v>920</v>
      </c>
      <c r="B2137" t="s">
        <v>262</v>
      </c>
      <c r="C2137" t="s">
        <v>828</v>
      </c>
    </row>
    <row r="2138" spans="1:4" x14ac:dyDescent="0.2">
      <c r="A2138" t="s">
        <v>99</v>
      </c>
      <c r="B2138" t="s">
        <v>259</v>
      </c>
      <c r="C2138" t="s">
        <v>260</v>
      </c>
    </row>
    <row r="2139" spans="1:4" x14ac:dyDescent="0.2">
      <c r="A2139" t="s">
        <v>288</v>
      </c>
      <c r="B2139" t="s">
        <v>259</v>
      </c>
      <c r="C2139" t="s">
        <v>263</v>
      </c>
      <c r="D2139" t="s">
        <v>260</v>
      </c>
    </row>
    <row r="2140" spans="1:4" x14ac:dyDescent="0.2">
      <c r="A2140" t="s">
        <v>1237</v>
      </c>
      <c r="B2140" t="s">
        <v>259</v>
      </c>
      <c r="C2140" t="s">
        <v>263</v>
      </c>
      <c r="D2140" t="s">
        <v>265</v>
      </c>
    </row>
    <row r="2141" spans="1:4" x14ac:dyDescent="0.2">
      <c r="A2141" t="s">
        <v>560</v>
      </c>
      <c r="B2141" t="s">
        <v>259</v>
      </c>
      <c r="C2141" t="s">
        <v>302</v>
      </c>
    </row>
    <row r="2142" spans="1:4" x14ac:dyDescent="0.2">
      <c r="A2142" t="s">
        <v>1226</v>
      </c>
      <c r="B2142" t="s">
        <v>1227</v>
      </c>
      <c r="C2142">
        <v>999999</v>
      </c>
    </row>
    <row r="2143" spans="1:4" x14ac:dyDescent="0.2">
      <c r="A2143" t="s">
        <v>114</v>
      </c>
      <c r="B2143" t="s">
        <v>259</v>
      </c>
      <c r="C2143" t="s">
        <v>263</v>
      </c>
      <c r="D2143" t="s">
        <v>260</v>
      </c>
    </row>
    <row r="2144" spans="1:4" x14ac:dyDescent="0.2">
      <c r="A2144" t="s">
        <v>289</v>
      </c>
      <c r="B2144" t="s">
        <v>262</v>
      </c>
      <c r="C2144" t="s">
        <v>290</v>
      </c>
      <c r="D2144" t="s">
        <v>291</v>
      </c>
    </row>
    <row r="2145" spans="1:4" x14ac:dyDescent="0.2">
      <c r="A2145" t="s">
        <v>150</v>
      </c>
      <c r="B2145" t="s">
        <v>259</v>
      </c>
      <c r="C2145" t="s">
        <v>260</v>
      </c>
    </row>
    <row r="2146" spans="1:4" x14ac:dyDescent="0.2">
      <c r="A2146" t="s">
        <v>1229</v>
      </c>
      <c r="B2146" t="s">
        <v>429</v>
      </c>
      <c r="C2146" t="s">
        <v>1230</v>
      </c>
    </row>
    <row r="2147" spans="1:4" x14ac:dyDescent="0.2">
      <c r="A2147" t="s">
        <v>1587</v>
      </c>
      <c r="B2147" t="s">
        <v>262</v>
      </c>
      <c r="C2147" t="s">
        <v>263</v>
      </c>
      <c r="D2147" t="s">
        <v>1207</v>
      </c>
    </row>
    <row r="2148" spans="1:4" x14ac:dyDescent="0.2">
      <c r="A2148" t="s">
        <v>965</v>
      </c>
      <c r="B2148" t="s">
        <v>706</v>
      </c>
      <c r="C2148">
        <v>9999999999999990</v>
      </c>
    </row>
    <row r="2149" spans="1:4" x14ac:dyDescent="0.2">
      <c r="A2149" t="s">
        <v>272</v>
      </c>
      <c r="B2149" t="s">
        <v>259</v>
      </c>
      <c r="C2149" t="s">
        <v>263</v>
      </c>
      <c r="D2149" t="s">
        <v>265</v>
      </c>
    </row>
    <row r="2150" spans="1:4" x14ac:dyDescent="0.2">
      <c r="A2150" t="s">
        <v>576</v>
      </c>
      <c r="B2150" t="s">
        <v>262</v>
      </c>
      <c r="C2150" t="s">
        <v>263</v>
      </c>
      <c r="D2150" t="s">
        <v>833</v>
      </c>
    </row>
    <row r="2151" spans="1:4" x14ac:dyDescent="0.2">
      <c r="A2151" t="s">
        <v>1209</v>
      </c>
      <c r="B2151" t="s">
        <v>262</v>
      </c>
      <c r="C2151" t="s">
        <v>349</v>
      </c>
    </row>
    <row r="2152" spans="1:4" x14ac:dyDescent="0.2">
      <c r="A2152" t="s">
        <v>1168</v>
      </c>
      <c r="B2152" t="s">
        <v>262</v>
      </c>
      <c r="C2152" t="s">
        <v>263</v>
      </c>
      <c r="D2152" t="s">
        <v>291</v>
      </c>
    </row>
    <row r="2153" spans="1:4" x14ac:dyDescent="0.2">
      <c r="A2153" t="s">
        <v>273</v>
      </c>
      <c r="B2153" t="s">
        <v>259</v>
      </c>
      <c r="C2153" t="s">
        <v>263</v>
      </c>
      <c r="D2153" t="s">
        <v>275</v>
      </c>
    </row>
    <row r="2154" spans="1:4" x14ac:dyDescent="0.2">
      <c r="A2154" t="s">
        <v>1086</v>
      </c>
      <c r="B2154" t="s">
        <v>262</v>
      </c>
      <c r="C2154" t="s">
        <v>263</v>
      </c>
      <c r="D2154" t="s">
        <v>431</v>
      </c>
    </row>
    <row r="2155" spans="1:4" x14ac:dyDescent="0.2">
      <c r="A2155" t="s">
        <v>171</v>
      </c>
      <c r="B2155" t="s">
        <v>766</v>
      </c>
      <c r="C2155" t="s">
        <v>425</v>
      </c>
    </row>
    <row r="2156" spans="1:4" x14ac:dyDescent="0.2">
      <c r="A2156" t="s">
        <v>1588</v>
      </c>
      <c r="B2156" t="s">
        <v>1018</v>
      </c>
      <c r="C2156" t="s">
        <v>1589</v>
      </c>
    </row>
    <row r="2157" spans="1:4" x14ac:dyDescent="0.2">
      <c r="A2157" t="s">
        <v>1590</v>
      </c>
      <c r="B2157" t="s">
        <v>1020</v>
      </c>
      <c r="C2157" t="s">
        <v>1207</v>
      </c>
    </row>
    <row r="2158" spans="1:4" x14ac:dyDescent="0.2">
      <c r="A2158" t="s">
        <v>1232</v>
      </c>
      <c r="B2158" t="s">
        <v>279</v>
      </c>
      <c r="C2158" t="s">
        <v>1586</v>
      </c>
    </row>
    <row r="2159" spans="1:4" x14ac:dyDescent="0.2">
      <c r="A2159" t="s">
        <v>1244</v>
      </c>
      <c r="B2159" t="s">
        <v>259</v>
      </c>
      <c r="C2159" t="s">
        <v>265</v>
      </c>
    </row>
    <row r="2160" spans="1:4" x14ac:dyDescent="0.2">
      <c r="A2160" t="s">
        <v>583</v>
      </c>
      <c r="B2160" t="s">
        <v>262</v>
      </c>
      <c r="C2160" t="s">
        <v>363</v>
      </c>
    </row>
    <row r="2161" spans="1:6" x14ac:dyDescent="0.2">
      <c r="A2161" t="s">
        <v>1233</v>
      </c>
      <c r="B2161" t="s">
        <v>279</v>
      </c>
      <c r="C2161" t="s">
        <v>280</v>
      </c>
    </row>
    <row r="2162" spans="1:6" x14ac:dyDescent="0.2">
      <c r="A2162" t="s">
        <v>1245</v>
      </c>
      <c r="B2162" t="s">
        <v>262</v>
      </c>
      <c r="C2162" t="s">
        <v>349</v>
      </c>
    </row>
    <row r="2163" spans="1:6" x14ac:dyDescent="0.2">
      <c r="A2163" t="s">
        <v>233</v>
      </c>
      <c r="B2163" t="s">
        <v>262</v>
      </c>
      <c r="C2163" t="s">
        <v>828</v>
      </c>
    </row>
    <row r="2164" spans="1:6" x14ac:dyDescent="0.2">
      <c r="A2164" t="s">
        <v>1220</v>
      </c>
      <c r="B2164" t="s">
        <v>448</v>
      </c>
      <c r="C2164" t="s">
        <v>1079</v>
      </c>
    </row>
    <row r="2165" spans="1:6" hidden="1" x14ac:dyDescent="0.2"/>
    <row r="2166" spans="1:6" hidden="1" x14ac:dyDescent="0.2">
      <c r="A2166" t="s">
        <v>240</v>
      </c>
      <c r="B2166" t="s">
        <v>215</v>
      </c>
    </row>
    <row r="2167" spans="1:6" hidden="1" x14ac:dyDescent="0.2"/>
    <row r="2168" spans="1:6" hidden="1" x14ac:dyDescent="0.2">
      <c r="A2168" t="s">
        <v>248</v>
      </c>
      <c r="B2168" t="s">
        <v>249</v>
      </c>
      <c r="C2168" t="s">
        <v>250</v>
      </c>
      <c r="D2168" t="s">
        <v>251</v>
      </c>
      <c r="E2168" t="s">
        <v>252</v>
      </c>
      <c r="F2168" t="s">
        <v>253</v>
      </c>
    </row>
    <row r="2169" spans="1:6" hidden="1" x14ac:dyDescent="0.2">
      <c r="A2169" t="s">
        <v>254</v>
      </c>
      <c r="B2169" t="s">
        <v>255</v>
      </c>
      <c r="C2169" t="s">
        <v>256</v>
      </c>
      <c r="D2169" t="s">
        <v>257</v>
      </c>
    </row>
    <row r="2170" spans="1:6" x14ac:dyDescent="0.2">
      <c r="A2170" t="s">
        <v>1333</v>
      </c>
      <c r="B2170" t="s">
        <v>286</v>
      </c>
      <c r="C2170" t="s">
        <v>263</v>
      </c>
      <c r="D2170" t="s">
        <v>287</v>
      </c>
    </row>
    <row r="2171" spans="1:6" x14ac:dyDescent="0.2">
      <c r="A2171" t="s">
        <v>288</v>
      </c>
      <c r="B2171" t="s">
        <v>259</v>
      </c>
      <c r="C2171" t="s">
        <v>263</v>
      </c>
      <c r="D2171" t="s">
        <v>260</v>
      </c>
    </row>
    <row r="2172" spans="1:6" x14ac:dyDescent="0.2">
      <c r="A2172" t="s">
        <v>560</v>
      </c>
      <c r="B2172" t="s">
        <v>259</v>
      </c>
      <c r="C2172" t="s">
        <v>263</v>
      </c>
      <c r="D2172" t="s">
        <v>1335</v>
      </c>
    </row>
    <row r="2173" spans="1:6" x14ac:dyDescent="0.2">
      <c r="A2173" t="s">
        <v>1491</v>
      </c>
      <c r="B2173" t="s">
        <v>259</v>
      </c>
      <c r="C2173" t="s">
        <v>894</v>
      </c>
    </row>
    <row r="2174" spans="1:6" x14ac:dyDescent="0.2">
      <c r="A2174" t="s">
        <v>1591</v>
      </c>
      <c r="B2174" t="s">
        <v>286</v>
      </c>
      <c r="C2174" t="s">
        <v>287</v>
      </c>
    </row>
    <row r="2175" spans="1:6" x14ac:dyDescent="0.2">
      <c r="A2175" t="s">
        <v>396</v>
      </c>
      <c r="B2175" t="s">
        <v>286</v>
      </c>
      <c r="C2175" t="s">
        <v>287</v>
      </c>
    </row>
    <row r="2176" spans="1:6" x14ac:dyDescent="0.2">
      <c r="A2176" t="s">
        <v>1592</v>
      </c>
      <c r="B2176" t="s">
        <v>262</v>
      </c>
      <c r="C2176" t="s">
        <v>431</v>
      </c>
    </row>
    <row r="2177" spans="1:6" x14ac:dyDescent="0.2">
      <c r="A2177" t="s">
        <v>632</v>
      </c>
      <c r="B2177" t="s">
        <v>262</v>
      </c>
      <c r="C2177" t="s">
        <v>343</v>
      </c>
    </row>
    <row r="2178" spans="1:6" x14ac:dyDescent="0.2">
      <c r="A2178" t="s">
        <v>615</v>
      </c>
      <c r="B2178" t="s">
        <v>262</v>
      </c>
      <c r="C2178" t="s">
        <v>290</v>
      </c>
      <c r="D2178" t="s">
        <v>349</v>
      </c>
    </row>
    <row r="2179" spans="1:6" x14ac:dyDescent="0.2">
      <c r="A2179" t="s">
        <v>1499</v>
      </c>
      <c r="B2179" t="s">
        <v>259</v>
      </c>
      <c r="C2179" t="s">
        <v>427</v>
      </c>
    </row>
    <row r="2180" spans="1:6" x14ac:dyDescent="0.2">
      <c r="A2180" t="s">
        <v>650</v>
      </c>
      <c r="B2180" t="s">
        <v>262</v>
      </c>
      <c r="C2180" t="s">
        <v>290</v>
      </c>
      <c r="D2180" t="s">
        <v>349</v>
      </c>
    </row>
    <row r="2181" spans="1:6" x14ac:dyDescent="0.2">
      <c r="A2181" t="s">
        <v>1593</v>
      </c>
      <c r="B2181" t="s">
        <v>262</v>
      </c>
      <c r="C2181" t="s">
        <v>263</v>
      </c>
      <c r="D2181">
        <v>9</v>
      </c>
    </row>
    <row r="2182" spans="1:6" x14ac:dyDescent="0.2">
      <c r="A2182" t="s">
        <v>1594</v>
      </c>
      <c r="B2182" t="s">
        <v>411</v>
      </c>
      <c r="C2182" t="s">
        <v>263</v>
      </c>
      <c r="D2182" t="s">
        <v>287</v>
      </c>
    </row>
    <row r="2183" spans="1:6" x14ac:dyDescent="0.2">
      <c r="A2183" t="s">
        <v>1595</v>
      </c>
      <c r="B2183" t="s">
        <v>259</v>
      </c>
      <c r="C2183" t="s">
        <v>302</v>
      </c>
    </row>
    <row r="2184" spans="1:6" hidden="1" x14ac:dyDescent="0.2"/>
    <row r="2185" spans="1:6" hidden="1" x14ac:dyDescent="0.2">
      <c r="A2185" t="s">
        <v>240</v>
      </c>
      <c r="B2185" t="s">
        <v>216</v>
      </c>
    </row>
    <row r="2186" spans="1:6" hidden="1" x14ac:dyDescent="0.2"/>
    <row r="2187" spans="1:6" hidden="1" x14ac:dyDescent="0.2">
      <c r="A2187" t="s">
        <v>248</v>
      </c>
      <c r="B2187" t="s">
        <v>249</v>
      </c>
      <c r="C2187" t="s">
        <v>250</v>
      </c>
      <c r="D2187" t="s">
        <v>251</v>
      </c>
      <c r="E2187" t="s">
        <v>252</v>
      </c>
      <c r="F2187" t="s">
        <v>253</v>
      </c>
    </row>
    <row r="2188" spans="1:6" hidden="1" x14ac:dyDescent="0.2">
      <c r="A2188" t="s">
        <v>254</v>
      </c>
      <c r="B2188" t="s">
        <v>255</v>
      </c>
      <c r="C2188" t="s">
        <v>256</v>
      </c>
      <c r="D2188" t="s">
        <v>257</v>
      </c>
    </row>
    <row r="2189" spans="1:6" x14ac:dyDescent="0.2">
      <c r="A2189" t="s">
        <v>615</v>
      </c>
      <c r="B2189" t="s">
        <v>262</v>
      </c>
      <c r="C2189" t="s">
        <v>290</v>
      </c>
      <c r="D2189" t="s">
        <v>349</v>
      </c>
    </row>
    <row r="2190" spans="1:6" x14ac:dyDescent="0.2">
      <c r="A2190" t="s">
        <v>206</v>
      </c>
      <c r="B2190" t="s">
        <v>259</v>
      </c>
      <c r="C2190" t="s">
        <v>263</v>
      </c>
      <c r="D2190" t="s">
        <v>302</v>
      </c>
    </row>
    <row r="2191" spans="1:6" x14ac:dyDescent="0.2">
      <c r="A2191" t="s">
        <v>211</v>
      </c>
      <c r="B2191" t="s">
        <v>259</v>
      </c>
      <c r="C2191" t="s">
        <v>263</v>
      </c>
      <c r="D2191" t="s">
        <v>260</v>
      </c>
    </row>
    <row r="2192" spans="1:6" x14ac:dyDescent="0.2">
      <c r="A2192" t="s">
        <v>1596</v>
      </c>
      <c r="B2192" t="s">
        <v>262</v>
      </c>
      <c r="C2192">
        <v>9</v>
      </c>
    </row>
    <row r="2193" spans="1:6" x14ac:dyDescent="0.2">
      <c r="A2193" t="s">
        <v>1597</v>
      </c>
      <c r="B2193" t="s">
        <v>766</v>
      </c>
      <c r="C2193" t="s">
        <v>299</v>
      </c>
    </row>
    <row r="2194" spans="1:6" x14ac:dyDescent="0.2">
      <c r="A2194" t="s">
        <v>1598</v>
      </c>
      <c r="B2194" t="s">
        <v>293</v>
      </c>
      <c r="C2194" t="s">
        <v>263</v>
      </c>
      <c r="D2194" t="s">
        <v>294</v>
      </c>
    </row>
    <row r="2195" spans="1:6" x14ac:dyDescent="0.2">
      <c r="A2195" t="s">
        <v>1599</v>
      </c>
      <c r="B2195" t="s">
        <v>259</v>
      </c>
      <c r="C2195" t="s">
        <v>323</v>
      </c>
    </row>
    <row r="2196" spans="1:6" x14ac:dyDescent="0.2">
      <c r="A2196" t="s">
        <v>1600</v>
      </c>
      <c r="B2196" t="s">
        <v>262</v>
      </c>
      <c r="C2196" t="s">
        <v>381</v>
      </c>
    </row>
    <row r="2197" spans="1:6" hidden="1" x14ac:dyDescent="0.2"/>
    <row r="2198" spans="1:6" hidden="1" x14ac:dyDescent="0.2">
      <c r="A2198" t="s">
        <v>240</v>
      </c>
      <c r="B2198" t="s">
        <v>217</v>
      </c>
    </row>
    <row r="2199" spans="1:6" hidden="1" x14ac:dyDescent="0.2"/>
    <row r="2200" spans="1:6" hidden="1" x14ac:dyDescent="0.2">
      <c r="A2200" t="s">
        <v>248</v>
      </c>
      <c r="B2200" t="s">
        <v>249</v>
      </c>
      <c r="C2200" t="s">
        <v>250</v>
      </c>
      <c r="D2200" t="s">
        <v>251</v>
      </c>
      <c r="E2200" t="s">
        <v>252</v>
      </c>
      <c r="F2200" t="s">
        <v>253</v>
      </c>
    </row>
    <row r="2201" spans="1:6" hidden="1" x14ac:dyDescent="0.2">
      <c r="A2201" t="s">
        <v>254</v>
      </c>
      <c r="B2201" t="s">
        <v>255</v>
      </c>
      <c r="C2201" t="s">
        <v>256</v>
      </c>
      <c r="D2201" t="s">
        <v>257</v>
      </c>
    </row>
    <row r="2202" spans="1:6" x14ac:dyDescent="0.2">
      <c r="A2202" t="s">
        <v>615</v>
      </c>
      <c r="B2202" t="s">
        <v>262</v>
      </c>
      <c r="C2202" t="s">
        <v>290</v>
      </c>
      <c r="D2202" t="s">
        <v>349</v>
      </c>
    </row>
    <row r="2203" spans="1:6" x14ac:dyDescent="0.2">
      <c r="A2203" t="s">
        <v>1601</v>
      </c>
      <c r="B2203" t="s">
        <v>259</v>
      </c>
      <c r="C2203" t="s">
        <v>263</v>
      </c>
      <c r="D2203" t="s">
        <v>314</v>
      </c>
    </row>
    <row r="2204" spans="1:6" x14ac:dyDescent="0.2">
      <c r="A2204" t="s">
        <v>1602</v>
      </c>
      <c r="B2204" t="s">
        <v>259</v>
      </c>
      <c r="C2204" t="s">
        <v>314</v>
      </c>
    </row>
    <row r="2205" spans="1:6" x14ac:dyDescent="0.2">
      <c r="A2205" t="s">
        <v>1603</v>
      </c>
      <c r="B2205" t="s">
        <v>331</v>
      </c>
      <c r="C2205" t="s">
        <v>334</v>
      </c>
    </row>
    <row r="2206" spans="1:6" x14ac:dyDescent="0.2">
      <c r="A2206" t="s">
        <v>206</v>
      </c>
      <c r="B2206" t="s">
        <v>259</v>
      </c>
      <c r="C2206" t="s">
        <v>263</v>
      </c>
      <c r="D2206" t="s">
        <v>302</v>
      </c>
    </row>
    <row r="2207" spans="1:6" x14ac:dyDescent="0.2">
      <c r="A2207" t="s">
        <v>1596</v>
      </c>
      <c r="B2207" t="s">
        <v>262</v>
      </c>
      <c r="C2207">
        <v>9</v>
      </c>
    </row>
    <row r="2208" spans="1:6" x14ac:dyDescent="0.2">
      <c r="A2208" t="s">
        <v>1598</v>
      </c>
      <c r="B2208" t="s">
        <v>293</v>
      </c>
      <c r="C2208" t="s">
        <v>263</v>
      </c>
      <c r="D2208" t="s">
        <v>294</v>
      </c>
    </row>
    <row r="2209" spans="1:6" hidden="1" x14ac:dyDescent="0.2"/>
    <row r="2210" spans="1:6" hidden="1" x14ac:dyDescent="0.2">
      <c r="A2210" t="s">
        <v>240</v>
      </c>
      <c r="B2210" t="s">
        <v>218</v>
      </c>
    </row>
    <row r="2211" spans="1:6" hidden="1" x14ac:dyDescent="0.2"/>
    <row r="2212" spans="1:6" hidden="1" x14ac:dyDescent="0.2">
      <c r="A2212" t="s">
        <v>248</v>
      </c>
      <c r="B2212" t="s">
        <v>249</v>
      </c>
      <c r="C2212" t="s">
        <v>250</v>
      </c>
      <c r="D2212" t="s">
        <v>251</v>
      </c>
      <c r="E2212" t="s">
        <v>252</v>
      </c>
      <c r="F2212" t="s">
        <v>253</v>
      </c>
    </row>
    <row r="2213" spans="1:6" hidden="1" x14ac:dyDescent="0.2">
      <c r="A2213" t="s">
        <v>254</v>
      </c>
      <c r="B2213" t="s">
        <v>255</v>
      </c>
      <c r="C2213" t="s">
        <v>256</v>
      </c>
      <c r="D2213" t="s">
        <v>257</v>
      </c>
    </row>
    <row r="2214" spans="1:6" x14ac:dyDescent="0.2">
      <c r="A2214" t="s">
        <v>1081</v>
      </c>
      <c r="B2214" t="s">
        <v>293</v>
      </c>
      <c r="C2214" t="s">
        <v>294</v>
      </c>
    </row>
    <row r="2215" spans="1:6" x14ac:dyDescent="0.2">
      <c r="A2215" t="s">
        <v>720</v>
      </c>
      <c r="B2215" t="s">
        <v>262</v>
      </c>
      <c r="C2215" t="s">
        <v>290</v>
      </c>
      <c r="D2215" t="s">
        <v>291</v>
      </c>
    </row>
    <row r="2216" spans="1:6" x14ac:dyDescent="0.2">
      <c r="A2216" t="s">
        <v>529</v>
      </c>
      <c r="B2216" t="s">
        <v>259</v>
      </c>
      <c r="C2216" t="s">
        <v>263</v>
      </c>
      <c r="D2216" t="s">
        <v>265</v>
      </c>
    </row>
    <row r="2217" spans="1:6" x14ac:dyDescent="0.2">
      <c r="A2217" t="s">
        <v>696</v>
      </c>
      <c r="B2217" t="s">
        <v>259</v>
      </c>
      <c r="C2217" t="s">
        <v>263</v>
      </c>
      <c r="D2217" t="s">
        <v>265</v>
      </c>
    </row>
    <row r="2218" spans="1:6" hidden="1" x14ac:dyDescent="0.2"/>
    <row r="2219" spans="1:6" hidden="1" x14ac:dyDescent="0.2">
      <c r="A2219" t="s">
        <v>240</v>
      </c>
      <c r="B2219" t="s">
        <v>219</v>
      </c>
    </row>
    <row r="2220" spans="1:6" hidden="1" x14ac:dyDescent="0.2"/>
    <row r="2221" spans="1:6" hidden="1" x14ac:dyDescent="0.2">
      <c r="A2221" t="s">
        <v>248</v>
      </c>
      <c r="B2221" t="s">
        <v>249</v>
      </c>
      <c r="C2221" t="s">
        <v>250</v>
      </c>
      <c r="D2221" t="s">
        <v>251</v>
      </c>
      <c r="E2221" t="s">
        <v>252</v>
      </c>
      <c r="F2221" t="s">
        <v>253</v>
      </c>
    </row>
    <row r="2222" spans="1:6" hidden="1" x14ac:dyDescent="0.2">
      <c r="A2222" t="s">
        <v>254</v>
      </c>
      <c r="B2222" t="s">
        <v>255</v>
      </c>
      <c r="C2222" t="s">
        <v>256</v>
      </c>
      <c r="D2222" t="s">
        <v>257</v>
      </c>
    </row>
    <row r="2223" spans="1:6" x14ac:dyDescent="0.2">
      <c r="A2223" t="s">
        <v>327</v>
      </c>
      <c r="B2223" t="s">
        <v>259</v>
      </c>
      <c r="C2223" t="s">
        <v>265</v>
      </c>
    </row>
    <row r="2224" spans="1:6" x14ac:dyDescent="0.2">
      <c r="A2224" t="s">
        <v>288</v>
      </c>
      <c r="B2224" t="s">
        <v>259</v>
      </c>
      <c r="C2224" t="s">
        <v>260</v>
      </c>
    </row>
    <row r="2225" spans="1:4" x14ac:dyDescent="0.2">
      <c r="A2225" t="s">
        <v>1604</v>
      </c>
      <c r="B2225" t="s">
        <v>259</v>
      </c>
      <c r="C2225" t="s">
        <v>265</v>
      </c>
    </row>
    <row r="2226" spans="1:4" x14ac:dyDescent="0.2">
      <c r="A2226" t="s">
        <v>957</v>
      </c>
      <c r="B2226" t="s">
        <v>259</v>
      </c>
      <c r="C2226" t="s">
        <v>265</v>
      </c>
    </row>
    <row r="2227" spans="1:4" x14ac:dyDescent="0.2">
      <c r="A2227" t="s">
        <v>1605</v>
      </c>
      <c r="B2227" t="s">
        <v>259</v>
      </c>
      <c r="C2227" t="s">
        <v>325</v>
      </c>
    </row>
    <row r="2228" spans="1:4" x14ac:dyDescent="0.2">
      <c r="A2228" t="s">
        <v>1606</v>
      </c>
      <c r="B2228" t="s">
        <v>262</v>
      </c>
      <c r="C2228" t="s">
        <v>263</v>
      </c>
      <c r="D2228" t="s">
        <v>349</v>
      </c>
    </row>
    <row r="2229" spans="1:4" x14ac:dyDescent="0.2">
      <c r="A2229" t="s">
        <v>1256</v>
      </c>
      <c r="B2229" t="s">
        <v>259</v>
      </c>
      <c r="C2229" t="s">
        <v>689</v>
      </c>
    </row>
    <row r="2230" spans="1:4" x14ac:dyDescent="0.2">
      <c r="A2230" t="s">
        <v>1443</v>
      </c>
      <c r="B2230" t="s">
        <v>259</v>
      </c>
      <c r="C2230" t="s">
        <v>267</v>
      </c>
    </row>
    <row r="2231" spans="1:4" x14ac:dyDescent="0.2">
      <c r="A2231" t="s">
        <v>1444</v>
      </c>
      <c r="B2231" t="s">
        <v>259</v>
      </c>
      <c r="C2231" t="s">
        <v>267</v>
      </c>
    </row>
    <row r="2232" spans="1:4" x14ac:dyDescent="0.2">
      <c r="A2232" t="s">
        <v>1445</v>
      </c>
      <c r="B2232" t="s">
        <v>259</v>
      </c>
      <c r="C2232" t="s">
        <v>267</v>
      </c>
    </row>
    <row r="2233" spans="1:4" x14ac:dyDescent="0.2">
      <c r="A2233" t="s">
        <v>720</v>
      </c>
      <c r="B2233" t="s">
        <v>262</v>
      </c>
      <c r="C2233" t="s">
        <v>263</v>
      </c>
      <c r="D2233" t="s">
        <v>349</v>
      </c>
    </row>
    <row r="2234" spans="1:4" x14ac:dyDescent="0.2">
      <c r="A2234" t="s">
        <v>398</v>
      </c>
      <c r="B2234" t="s">
        <v>259</v>
      </c>
      <c r="C2234" t="s">
        <v>265</v>
      </c>
    </row>
    <row r="2235" spans="1:4" x14ac:dyDescent="0.2">
      <c r="A2235" t="s">
        <v>1088</v>
      </c>
      <c r="B2235" t="s">
        <v>262</v>
      </c>
      <c r="C2235" t="s">
        <v>263</v>
      </c>
      <c r="D2235" t="s">
        <v>310</v>
      </c>
    </row>
    <row r="2236" spans="1:4" x14ac:dyDescent="0.2">
      <c r="A2236" t="s">
        <v>1446</v>
      </c>
      <c r="B2236" t="s">
        <v>259</v>
      </c>
      <c r="C2236" t="s">
        <v>265</v>
      </c>
    </row>
    <row r="2237" spans="1:4" x14ac:dyDescent="0.2">
      <c r="A2237" t="s">
        <v>1607</v>
      </c>
      <c r="B2237" t="s">
        <v>286</v>
      </c>
      <c r="C2237" t="s">
        <v>263</v>
      </c>
      <c r="D2237" t="s">
        <v>287</v>
      </c>
    </row>
    <row r="2238" spans="1:4" x14ac:dyDescent="0.2">
      <c r="A2238" t="s">
        <v>1608</v>
      </c>
      <c r="B2238" t="s">
        <v>259</v>
      </c>
      <c r="C2238" t="s">
        <v>265</v>
      </c>
    </row>
    <row r="2239" spans="1:4" x14ac:dyDescent="0.2">
      <c r="A2239" t="s">
        <v>1609</v>
      </c>
      <c r="B2239" t="s">
        <v>259</v>
      </c>
      <c r="C2239" t="s">
        <v>325</v>
      </c>
    </row>
    <row r="2240" spans="1:4" x14ac:dyDescent="0.2">
      <c r="A2240" t="s">
        <v>1610</v>
      </c>
      <c r="B2240" t="s">
        <v>448</v>
      </c>
      <c r="C2240" t="s">
        <v>449</v>
      </c>
    </row>
    <row r="2241" spans="1:6" x14ac:dyDescent="0.2">
      <c r="A2241" t="s">
        <v>1447</v>
      </c>
      <c r="B2241" t="s">
        <v>259</v>
      </c>
      <c r="C2241" t="s">
        <v>275</v>
      </c>
    </row>
    <row r="2242" spans="1:6" x14ac:dyDescent="0.2">
      <c r="A2242" t="s">
        <v>1611</v>
      </c>
      <c r="B2242" t="s">
        <v>262</v>
      </c>
      <c r="C2242" t="s">
        <v>263</v>
      </c>
      <c r="D2242" t="s">
        <v>310</v>
      </c>
    </row>
    <row r="2243" spans="1:6" x14ac:dyDescent="0.2">
      <c r="A2243" t="s">
        <v>1448</v>
      </c>
      <c r="B2243" t="s">
        <v>262</v>
      </c>
      <c r="C2243" t="s">
        <v>284</v>
      </c>
    </row>
    <row r="2244" spans="1:6" hidden="1" x14ac:dyDescent="0.2"/>
    <row r="2245" spans="1:6" hidden="1" x14ac:dyDescent="0.2">
      <c r="A2245" t="s">
        <v>240</v>
      </c>
      <c r="B2245" t="s">
        <v>220</v>
      </c>
    </row>
    <row r="2246" spans="1:6" hidden="1" x14ac:dyDescent="0.2"/>
    <row r="2247" spans="1:6" hidden="1" x14ac:dyDescent="0.2">
      <c r="A2247" t="s">
        <v>248</v>
      </c>
      <c r="B2247" t="s">
        <v>249</v>
      </c>
      <c r="C2247" t="s">
        <v>250</v>
      </c>
      <c r="D2247" t="s">
        <v>251</v>
      </c>
      <c r="E2247" t="s">
        <v>252</v>
      </c>
      <c r="F2247" t="s">
        <v>253</v>
      </c>
    </row>
    <row r="2248" spans="1:6" hidden="1" x14ac:dyDescent="0.2">
      <c r="A2248" t="s">
        <v>254</v>
      </c>
      <c r="B2248" t="s">
        <v>255</v>
      </c>
      <c r="C2248" t="s">
        <v>256</v>
      </c>
      <c r="D2248" t="s">
        <v>257</v>
      </c>
    </row>
    <row r="2249" spans="1:6" x14ac:dyDescent="0.2">
      <c r="A2249" t="s">
        <v>327</v>
      </c>
      <c r="B2249" t="s">
        <v>259</v>
      </c>
      <c r="C2249" t="s">
        <v>265</v>
      </c>
    </row>
    <row r="2250" spans="1:6" x14ac:dyDescent="0.2">
      <c r="A2250" t="s">
        <v>954</v>
      </c>
      <c r="B2250" t="s">
        <v>259</v>
      </c>
      <c r="C2250" t="s">
        <v>260</v>
      </c>
    </row>
    <row r="2251" spans="1:6" x14ac:dyDescent="0.2">
      <c r="A2251" t="s">
        <v>728</v>
      </c>
      <c r="B2251" t="s">
        <v>259</v>
      </c>
      <c r="C2251" t="s">
        <v>263</v>
      </c>
      <c r="D2251" t="s">
        <v>265</v>
      </c>
    </row>
    <row r="2252" spans="1:6" x14ac:dyDescent="0.2">
      <c r="A2252" t="s">
        <v>1113</v>
      </c>
      <c r="B2252" t="s">
        <v>259</v>
      </c>
      <c r="C2252" t="s">
        <v>263</v>
      </c>
      <c r="D2252" t="s">
        <v>265</v>
      </c>
    </row>
    <row r="2253" spans="1:6" x14ac:dyDescent="0.2">
      <c r="A2253" t="s">
        <v>1612</v>
      </c>
      <c r="B2253" t="s">
        <v>279</v>
      </c>
      <c r="C2253" t="s">
        <v>334</v>
      </c>
    </row>
    <row r="2254" spans="1:6" x14ac:dyDescent="0.2">
      <c r="A2254" t="s">
        <v>737</v>
      </c>
      <c r="B2254" t="s">
        <v>262</v>
      </c>
      <c r="C2254" t="s">
        <v>263</v>
      </c>
      <c r="D2254" t="s">
        <v>349</v>
      </c>
    </row>
    <row r="2255" spans="1:6" x14ac:dyDescent="0.2">
      <c r="A2255" t="s">
        <v>738</v>
      </c>
      <c r="B2255" t="s">
        <v>262</v>
      </c>
      <c r="C2255" t="s">
        <v>263</v>
      </c>
      <c r="D2255" t="s">
        <v>349</v>
      </c>
    </row>
    <row r="2256" spans="1:6" x14ac:dyDescent="0.2">
      <c r="A2256" t="s">
        <v>744</v>
      </c>
      <c r="B2256" t="s">
        <v>259</v>
      </c>
      <c r="C2256" t="s">
        <v>263</v>
      </c>
      <c r="D2256" t="s">
        <v>265</v>
      </c>
    </row>
    <row r="2257" spans="1:6" x14ac:dyDescent="0.2">
      <c r="A2257" t="s">
        <v>445</v>
      </c>
      <c r="B2257" t="s">
        <v>293</v>
      </c>
      <c r="C2257" t="s">
        <v>270</v>
      </c>
    </row>
    <row r="2258" spans="1:6" x14ac:dyDescent="0.2">
      <c r="A2258" t="s">
        <v>446</v>
      </c>
      <c r="B2258" t="s">
        <v>293</v>
      </c>
      <c r="C2258" t="s">
        <v>263</v>
      </c>
      <c r="D2258" t="s">
        <v>270</v>
      </c>
    </row>
    <row r="2259" spans="1:6" x14ac:dyDescent="0.2">
      <c r="A2259" t="s">
        <v>740</v>
      </c>
      <c r="B2259" t="s">
        <v>448</v>
      </c>
      <c r="C2259" t="s">
        <v>741</v>
      </c>
    </row>
    <row r="2260" spans="1:6" hidden="1" x14ac:dyDescent="0.2"/>
    <row r="2261" spans="1:6" hidden="1" x14ac:dyDescent="0.2">
      <c r="A2261" t="s">
        <v>240</v>
      </c>
      <c r="B2261" t="s">
        <v>221</v>
      </c>
    </row>
    <row r="2262" spans="1:6" hidden="1" x14ac:dyDescent="0.2"/>
    <row r="2263" spans="1:6" hidden="1" x14ac:dyDescent="0.2">
      <c r="A2263" t="s">
        <v>248</v>
      </c>
      <c r="B2263" t="s">
        <v>249</v>
      </c>
      <c r="C2263" t="s">
        <v>250</v>
      </c>
      <c r="D2263" t="s">
        <v>251</v>
      </c>
      <c r="E2263" t="s">
        <v>252</v>
      </c>
      <c r="F2263" t="s">
        <v>253</v>
      </c>
    </row>
    <row r="2264" spans="1:6" hidden="1" x14ac:dyDescent="0.2">
      <c r="A2264" t="s">
        <v>254</v>
      </c>
      <c r="B2264" t="s">
        <v>255</v>
      </c>
      <c r="C2264" t="s">
        <v>256</v>
      </c>
      <c r="D2264" t="s">
        <v>257</v>
      </c>
    </row>
    <row r="2265" spans="1:6" x14ac:dyDescent="0.2">
      <c r="A2265" t="s">
        <v>957</v>
      </c>
      <c r="B2265" t="s">
        <v>259</v>
      </c>
      <c r="C2265" t="s">
        <v>265</v>
      </c>
    </row>
    <row r="2266" spans="1:6" x14ac:dyDescent="0.2">
      <c r="A2266" t="s">
        <v>388</v>
      </c>
      <c r="B2266" t="s">
        <v>262</v>
      </c>
      <c r="C2266" t="s">
        <v>381</v>
      </c>
    </row>
    <row r="2267" spans="1:6" x14ac:dyDescent="0.2">
      <c r="A2267" t="s">
        <v>1613</v>
      </c>
      <c r="B2267" t="s">
        <v>259</v>
      </c>
      <c r="C2267" t="s">
        <v>267</v>
      </c>
    </row>
    <row r="2268" spans="1:6" x14ac:dyDescent="0.2">
      <c r="A2268" t="s">
        <v>1092</v>
      </c>
      <c r="B2268" t="s">
        <v>259</v>
      </c>
      <c r="C2268" t="s">
        <v>263</v>
      </c>
      <c r="D2268" t="s">
        <v>260</v>
      </c>
    </row>
    <row r="2269" spans="1:6" x14ac:dyDescent="0.2">
      <c r="A2269" t="s">
        <v>1614</v>
      </c>
      <c r="B2269" t="s">
        <v>1615</v>
      </c>
      <c r="C2269" t="s">
        <v>363</v>
      </c>
    </row>
    <row r="2270" spans="1:6" x14ac:dyDescent="0.2">
      <c r="A2270" t="s">
        <v>738</v>
      </c>
      <c r="B2270" t="s">
        <v>262</v>
      </c>
      <c r="C2270" t="s">
        <v>263</v>
      </c>
      <c r="D2270" t="s">
        <v>349</v>
      </c>
    </row>
    <row r="2271" spans="1:6" x14ac:dyDescent="0.2">
      <c r="A2271" t="s">
        <v>739</v>
      </c>
      <c r="B2271" t="s">
        <v>259</v>
      </c>
      <c r="C2271" t="s">
        <v>263</v>
      </c>
      <c r="D2271" t="s">
        <v>265</v>
      </c>
    </row>
    <row r="2272" spans="1:6" x14ac:dyDescent="0.2">
      <c r="A2272" t="s">
        <v>445</v>
      </c>
      <c r="B2272" t="s">
        <v>293</v>
      </c>
      <c r="C2272" t="s">
        <v>270</v>
      </c>
    </row>
    <row r="2273" spans="1:6" x14ac:dyDescent="0.2">
      <c r="A2273" t="s">
        <v>446</v>
      </c>
      <c r="B2273" t="s">
        <v>293</v>
      </c>
      <c r="C2273" t="s">
        <v>263</v>
      </c>
      <c r="D2273" t="s">
        <v>270</v>
      </c>
    </row>
    <row r="2274" spans="1:6" hidden="1" x14ac:dyDescent="0.2"/>
    <row r="2275" spans="1:6" hidden="1" x14ac:dyDescent="0.2">
      <c r="A2275" t="s">
        <v>240</v>
      </c>
      <c r="B2275" t="s">
        <v>222</v>
      </c>
    </row>
    <row r="2276" spans="1:6" hidden="1" x14ac:dyDescent="0.2"/>
    <row r="2277" spans="1:6" hidden="1" x14ac:dyDescent="0.2">
      <c r="A2277" t="s">
        <v>248</v>
      </c>
      <c r="B2277" t="s">
        <v>249</v>
      </c>
      <c r="C2277" t="s">
        <v>250</v>
      </c>
      <c r="D2277" t="s">
        <v>251</v>
      </c>
      <c r="E2277" t="s">
        <v>252</v>
      </c>
      <c r="F2277" t="s">
        <v>253</v>
      </c>
    </row>
    <row r="2278" spans="1:6" hidden="1" x14ac:dyDescent="0.2">
      <c r="A2278" t="s">
        <v>254</v>
      </c>
      <c r="B2278" t="s">
        <v>255</v>
      </c>
      <c r="C2278" t="s">
        <v>256</v>
      </c>
      <c r="D2278" t="s">
        <v>257</v>
      </c>
    </row>
    <row r="2279" spans="1:6" x14ac:dyDescent="0.2">
      <c r="A2279" t="s">
        <v>222</v>
      </c>
      <c r="B2279" t="s">
        <v>259</v>
      </c>
      <c r="C2279" t="s">
        <v>263</v>
      </c>
      <c r="D2279" t="s">
        <v>260</v>
      </c>
    </row>
    <row r="2280" spans="1:6" x14ac:dyDescent="0.2">
      <c r="A2280" t="s">
        <v>1616</v>
      </c>
      <c r="B2280" t="s">
        <v>259</v>
      </c>
      <c r="C2280" t="s">
        <v>267</v>
      </c>
    </row>
    <row r="2281" spans="1:6" hidden="1" x14ac:dyDescent="0.2"/>
    <row r="2282" spans="1:6" hidden="1" x14ac:dyDescent="0.2">
      <c r="A2282" t="s">
        <v>240</v>
      </c>
      <c r="B2282" t="s">
        <v>223</v>
      </c>
    </row>
    <row r="2283" spans="1:6" hidden="1" x14ac:dyDescent="0.2"/>
    <row r="2284" spans="1:6" hidden="1" x14ac:dyDescent="0.2">
      <c r="A2284" t="s">
        <v>248</v>
      </c>
      <c r="B2284" t="s">
        <v>249</v>
      </c>
      <c r="C2284" t="s">
        <v>250</v>
      </c>
      <c r="D2284" t="s">
        <v>251</v>
      </c>
      <c r="E2284" t="s">
        <v>252</v>
      </c>
      <c r="F2284" t="s">
        <v>253</v>
      </c>
    </row>
    <row r="2285" spans="1:6" hidden="1" x14ac:dyDescent="0.2">
      <c r="A2285" t="s">
        <v>254</v>
      </c>
      <c r="B2285" t="s">
        <v>255</v>
      </c>
      <c r="C2285" t="s">
        <v>256</v>
      </c>
      <c r="D2285" t="s">
        <v>257</v>
      </c>
    </row>
    <row r="2286" spans="1:6" x14ac:dyDescent="0.2">
      <c r="A2286" t="s">
        <v>223</v>
      </c>
      <c r="B2286" t="s">
        <v>259</v>
      </c>
      <c r="C2286" t="s">
        <v>263</v>
      </c>
      <c r="D2286" t="s">
        <v>260</v>
      </c>
    </row>
    <row r="2287" spans="1:6" x14ac:dyDescent="0.2">
      <c r="A2287" t="s">
        <v>1617</v>
      </c>
      <c r="B2287" t="s">
        <v>259</v>
      </c>
      <c r="C2287" t="s">
        <v>267</v>
      </c>
    </row>
    <row r="2288" spans="1:6" hidden="1" x14ac:dyDescent="0.2"/>
    <row r="2289" spans="1:6" hidden="1" x14ac:dyDescent="0.2">
      <c r="A2289" t="s">
        <v>240</v>
      </c>
      <c r="B2289" t="s">
        <v>224</v>
      </c>
    </row>
    <row r="2290" spans="1:6" hidden="1" x14ac:dyDescent="0.2"/>
    <row r="2291" spans="1:6" hidden="1" x14ac:dyDescent="0.2">
      <c r="A2291" t="s">
        <v>248</v>
      </c>
      <c r="B2291" t="s">
        <v>249</v>
      </c>
      <c r="C2291" t="s">
        <v>250</v>
      </c>
      <c r="D2291" t="s">
        <v>251</v>
      </c>
      <c r="E2291" t="s">
        <v>252</v>
      </c>
      <c r="F2291" t="s">
        <v>253</v>
      </c>
    </row>
    <row r="2292" spans="1:6" hidden="1" x14ac:dyDescent="0.2">
      <c r="A2292" t="s">
        <v>254</v>
      </c>
      <c r="B2292" t="s">
        <v>255</v>
      </c>
      <c r="C2292" t="s">
        <v>256</v>
      </c>
      <c r="D2292" t="s">
        <v>257</v>
      </c>
    </row>
    <row r="2293" spans="1:6" x14ac:dyDescent="0.2">
      <c r="A2293" t="s">
        <v>1175</v>
      </c>
      <c r="B2293" t="s">
        <v>293</v>
      </c>
      <c r="C2293" t="s">
        <v>263</v>
      </c>
      <c r="D2293" t="s">
        <v>294</v>
      </c>
    </row>
    <row r="2294" spans="1:6" x14ac:dyDescent="0.2">
      <c r="A2294" t="s">
        <v>1333</v>
      </c>
      <c r="B2294" t="s">
        <v>286</v>
      </c>
      <c r="C2294" t="s">
        <v>1334</v>
      </c>
    </row>
    <row r="2295" spans="1:6" x14ac:dyDescent="0.2">
      <c r="A2295" t="s">
        <v>595</v>
      </c>
      <c r="B2295" t="s">
        <v>262</v>
      </c>
      <c r="C2295" t="s">
        <v>290</v>
      </c>
      <c r="D2295" t="s">
        <v>291</v>
      </c>
    </row>
    <row r="2296" spans="1:6" x14ac:dyDescent="0.2">
      <c r="A2296" t="s">
        <v>920</v>
      </c>
      <c r="B2296" t="s">
        <v>262</v>
      </c>
      <c r="C2296" t="s">
        <v>263</v>
      </c>
      <c r="D2296" t="s">
        <v>284</v>
      </c>
    </row>
    <row r="2297" spans="1:6" x14ac:dyDescent="0.2">
      <c r="A2297" t="s">
        <v>288</v>
      </c>
      <c r="B2297" t="s">
        <v>259</v>
      </c>
      <c r="C2297" t="s">
        <v>263</v>
      </c>
      <c r="D2297" t="s">
        <v>260</v>
      </c>
    </row>
    <row r="2298" spans="1:6" x14ac:dyDescent="0.2">
      <c r="A2298" t="s">
        <v>560</v>
      </c>
      <c r="B2298" t="s">
        <v>259</v>
      </c>
      <c r="C2298" t="s">
        <v>263</v>
      </c>
      <c r="D2298" t="s">
        <v>1335</v>
      </c>
    </row>
    <row r="2299" spans="1:6" x14ac:dyDescent="0.2">
      <c r="A2299" t="s">
        <v>1336</v>
      </c>
      <c r="B2299" t="s">
        <v>259</v>
      </c>
      <c r="C2299" t="s">
        <v>263</v>
      </c>
      <c r="D2299" t="s">
        <v>260</v>
      </c>
    </row>
    <row r="2300" spans="1:6" x14ac:dyDescent="0.2">
      <c r="A2300" t="s">
        <v>1082</v>
      </c>
      <c r="B2300" t="s">
        <v>286</v>
      </c>
      <c r="C2300" t="s">
        <v>287</v>
      </c>
    </row>
    <row r="2301" spans="1:6" x14ac:dyDescent="0.2">
      <c r="A2301" t="s">
        <v>114</v>
      </c>
      <c r="B2301" t="s">
        <v>448</v>
      </c>
      <c r="C2301" t="s">
        <v>449</v>
      </c>
    </row>
    <row r="2302" spans="1:6" x14ac:dyDescent="0.2">
      <c r="A2302" t="s">
        <v>1337</v>
      </c>
      <c r="B2302" t="s">
        <v>259</v>
      </c>
      <c r="C2302" t="s">
        <v>689</v>
      </c>
    </row>
    <row r="2303" spans="1:6" x14ac:dyDescent="0.2">
      <c r="A2303" t="s">
        <v>1338</v>
      </c>
      <c r="B2303" t="s">
        <v>293</v>
      </c>
      <c r="C2303" t="s">
        <v>294</v>
      </c>
    </row>
    <row r="2304" spans="1:6" x14ac:dyDescent="0.2">
      <c r="A2304" t="s">
        <v>289</v>
      </c>
      <c r="B2304" t="s">
        <v>262</v>
      </c>
      <c r="C2304" t="s">
        <v>290</v>
      </c>
      <c r="D2304" t="s">
        <v>291</v>
      </c>
    </row>
    <row r="2305" spans="1:4" x14ac:dyDescent="0.2">
      <c r="A2305" t="s">
        <v>957</v>
      </c>
      <c r="B2305" t="s">
        <v>259</v>
      </c>
      <c r="C2305" t="s">
        <v>265</v>
      </c>
    </row>
    <row r="2306" spans="1:4" x14ac:dyDescent="0.2">
      <c r="A2306" t="s">
        <v>1085</v>
      </c>
      <c r="B2306" t="s">
        <v>293</v>
      </c>
      <c r="C2306" t="s">
        <v>294</v>
      </c>
    </row>
    <row r="2307" spans="1:4" x14ac:dyDescent="0.2">
      <c r="A2307" t="s">
        <v>1259</v>
      </c>
      <c r="B2307" t="s">
        <v>259</v>
      </c>
      <c r="C2307" t="s">
        <v>275</v>
      </c>
    </row>
    <row r="2308" spans="1:4" x14ac:dyDescent="0.2">
      <c r="A2308" t="s">
        <v>1339</v>
      </c>
      <c r="B2308" t="s">
        <v>259</v>
      </c>
      <c r="C2308" t="s">
        <v>558</v>
      </c>
    </row>
    <row r="2309" spans="1:4" x14ac:dyDescent="0.2">
      <c r="A2309" t="s">
        <v>158</v>
      </c>
      <c r="B2309" t="s">
        <v>259</v>
      </c>
      <c r="C2309" t="s">
        <v>263</v>
      </c>
      <c r="D2309" t="s">
        <v>321</v>
      </c>
    </row>
    <row r="2310" spans="1:4" x14ac:dyDescent="0.2">
      <c r="A2310" t="s">
        <v>597</v>
      </c>
      <c r="B2310" t="s">
        <v>262</v>
      </c>
      <c r="C2310" t="s">
        <v>290</v>
      </c>
      <c r="D2310" t="s">
        <v>291</v>
      </c>
    </row>
    <row r="2311" spans="1:4" x14ac:dyDescent="0.2">
      <c r="A2311" t="s">
        <v>1086</v>
      </c>
      <c r="B2311" t="s">
        <v>262</v>
      </c>
      <c r="C2311" t="s">
        <v>263</v>
      </c>
      <c r="D2311" t="s">
        <v>431</v>
      </c>
    </row>
    <row r="2312" spans="1:4" x14ac:dyDescent="0.2">
      <c r="A2312" t="s">
        <v>1340</v>
      </c>
      <c r="B2312" t="s">
        <v>262</v>
      </c>
      <c r="C2312" t="s">
        <v>263</v>
      </c>
      <c r="D2312" t="s">
        <v>284</v>
      </c>
    </row>
    <row r="2313" spans="1:4" x14ac:dyDescent="0.2">
      <c r="A2313" t="s">
        <v>615</v>
      </c>
      <c r="B2313" t="s">
        <v>262</v>
      </c>
      <c r="C2313" t="s">
        <v>290</v>
      </c>
      <c r="D2313" t="s">
        <v>349</v>
      </c>
    </row>
    <row r="2314" spans="1:4" x14ac:dyDescent="0.2">
      <c r="A2314" t="s">
        <v>1341</v>
      </c>
      <c r="B2314" t="s">
        <v>262</v>
      </c>
      <c r="C2314" t="s">
        <v>263</v>
      </c>
      <c r="D2314">
        <v>9</v>
      </c>
    </row>
    <row r="2315" spans="1:4" x14ac:dyDescent="0.2">
      <c r="A2315" t="s">
        <v>398</v>
      </c>
      <c r="B2315" t="s">
        <v>259</v>
      </c>
      <c r="C2315" t="s">
        <v>265</v>
      </c>
    </row>
    <row r="2316" spans="1:4" x14ac:dyDescent="0.2">
      <c r="A2316" t="s">
        <v>385</v>
      </c>
      <c r="B2316" t="s">
        <v>448</v>
      </c>
      <c r="C2316" t="s">
        <v>1343</v>
      </c>
    </row>
    <row r="2317" spans="1:4" x14ac:dyDescent="0.2">
      <c r="A2317" t="s">
        <v>1067</v>
      </c>
      <c r="B2317" t="s">
        <v>259</v>
      </c>
      <c r="C2317" t="s">
        <v>267</v>
      </c>
    </row>
    <row r="2318" spans="1:4" x14ac:dyDescent="0.2">
      <c r="A2318" t="s">
        <v>200</v>
      </c>
      <c r="B2318" t="s">
        <v>259</v>
      </c>
      <c r="C2318" t="s">
        <v>260</v>
      </c>
    </row>
    <row r="2319" spans="1:4" x14ac:dyDescent="0.2">
      <c r="A2319" t="s">
        <v>203</v>
      </c>
      <c r="B2319" t="s">
        <v>259</v>
      </c>
      <c r="C2319" t="s">
        <v>260</v>
      </c>
    </row>
    <row r="2320" spans="1:4" x14ac:dyDescent="0.2">
      <c r="A2320" t="s">
        <v>1345</v>
      </c>
      <c r="B2320" t="s">
        <v>259</v>
      </c>
      <c r="C2320" t="s">
        <v>260</v>
      </c>
    </row>
    <row r="2321" spans="1:6" x14ac:dyDescent="0.2">
      <c r="A2321" t="s">
        <v>1346</v>
      </c>
      <c r="B2321" t="s">
        <v>293</v>
      </c>
      <c r="C2321" t="s">
        <v>294</v>
      </c>
    </row>
    <row r="2322" spans="1:6" x14ac:dyDescent="0.2">
      <c r="A2322" t="s">
        <v>1347</v>
      </c>
      <c r="B2322" t="s">
        <v>259</v>
      </c>
      <c r="C2322" t="s">
        <v>260</v>
      </c>
    </row>
    <row r="2323" spans="1:6" x14ac:dyDescent="0.2">
      <c r="A2323" t="s">
        <v>1348</v>
      </c>
      <c r="B2323" t="s">
        <v>262</v>
      </c>
      <c r="C2323" t="s">
        <v>284</v>
      </c>
    </row>
    <row r="2324" spans="1:6" x14ac:dyDescent="0.2">
      <c r="A2324" t="s">
        <v>1349</v>
      </c>
      <c r="B2324" t="s">
        <v>293</v>
      </c>
      <c r="C2324" t="s">
        <v>294</v>
      </c>
    </row>
    <row r="2325" spans="1:6" x14ac:dyDescent="0.2">
      <c r="A2325" t="s">
        <v>1350</v>
      </c>
      <c r="B2325" t="s">
        <v>293</v>
      </c>
      <c r="C2325" t="s">
        <v>294</v>
      </c>
    </row>
    <row r="2326" spans="1:6" x14ac:dyDescent="0.2">
      <c r="A2326" t="s">
        <v>1351</v>
      </c>
      <c r="B2326" t="s">
        <v>262</v>
      </c>
      <c r="C2326">
        <v>9</v>
      </c>
    </row>
    <row r="2327" spans="1:6" hidden="1" x14ac:dyDescent="0.2"/>
    <row r="2328" spans="1:6" hidden="1" x14ac:dyDescent="0.2">
      <c r="A2328" t="s">
        <v>240</v>
      </c>
      <c r="B2328" t="s">
        <v>225</v>
      </c>
    </row>
    <row r="2329" spans="1:6" hidden="1" x14ac:dyDescent="0.2"/>
    <row r="2330" spans="1:6" hidden="1" x14ac:dyDescent="0.2">
      <c r="A2330" t="s">
        <v>248</v>
      </c>
      <c r="B2330" t="s">
        <v>249</v>
      </c>
      <c r="C2330" t="s">
        <v>250</v>
      </c>
      <c r="D2330" t="s">
        <v>251</v>
      </c>
      <c r="E2330" t="s">
        <v>252</v>
      </c>
      <c r="F2330" t="s">
        <v>253</v>
      </c>
    </row>
    <row r="2331" spans="1:6" hidden="1" x14ac:dyDescent="0.2">
      <c r="A2331" t="s">
        <v>254</v>
      </c>
      <c r="B2331" t="s">
        <v>255</v>
      </c>
      <c r="C2331" t="s">
        <v>256</v>
      </c>
      <c r="D2331" t="s">
        <v>257</v>
      </c>
    </row>
    <row r="2332" spans="1:6" x14ac:dyDescent="0.2">
      <c r="A2332" t="s">
        <v>1618</v>
      </c>
      <c r="B2332" t="s">
        <v>259</v>
      </c>
      <c r="C2332" t="s">
        <v>263</v>
      </c>
      <c r="D2332" t="s">
        <v>299</v>
      </c>
    </row>
    <row r="2333" spans="1:6" x14ac:dyDescent="0.2">
      <c r="A2333" t="s">
        <v>292</v>
      </c>
      <c r="B2333" t="s">
        <v>293</v>
      </c>
      <c r="C2333" t="s">
        <v>294</v>
      </c>
    </row>
    <row r="2334" spans="1:6" x14ac:dyDescent="0.2">
      <c r="A2334" t="s">
        <v>1323</v>
      </c>
      <c r="B2334" t="s">
        <v>262</v>
      </c>
      <c r="C2334" t="s">
        <v>263</v>
      </c>
      <c r="D2334" t="s">
        <v>291</v>
      </c>
    </row>
    <row r="2335" spans="1:6" x14ac:dyDescent="0.2">
      <c r="A2335" t="s">
        <v>297</v>
      </c>
      <c r="B2335" t="s">
        <v>293</v>
      </c>
      <c r="C2335" t="s">
        <v>263</v>
      </c>
      <c r="D2335" t="s">
        <v>294</v>
      </c>
    </row>
    <row r="2336" spans="1:6" hidden="1" x14ac:dyDescent="0.2"/>
    <row r="2337" spans="1:6" hidden="1" x14ac:dyDescent="0.2">
      <c r="A2337" t="s">
        <v>240</v>
      </c>
      <c r="B2337" t="s">
        <v>226</v>
      </c>
    </row>
    <row r="2338" spans="1:6" hidden="1" x14ac:dyDescent="0.2"/>
    <row r="2339" spans="1:6" hidden="1" x14ac:dyDescent="0.2">
      <c r="A2339" t="s">
        <v>248</v>
      </c>
      <c r="B2339" t="s">
        <v>249</v>
      </c>
      <c r="C2339" t="s">
        <v>250</v>
      </c>
      <c r="D2339" t="s">
        <v>251</v>
      </c>
      <c r="E2339" t="s">
        <v>252</v>
      </c>
      <c r="F2339" t="s">
        <v>253</v>
      </c>
    </row>
    <row r="2340" spans="1:6" hidden="1" x14ac:dyDescent="0.2">
      <c r="A2340" t="s">
        <v>254</v>
      </c>
      <c r="B2340" t="s">
        <v>255</v>
      </c>
      <c r="C2340" t="s">
        <v>256</v>
      </c>
      <c r="D2340" t="s">
        <v>257</v>
      </c>
    </row>
    <row r="2341" spans="1:6" x14ac:dyDescent="0.2">
      <c r="A2341" t="s">
        <v>690</v>
      </c>
      <c r="B2341" t="s">
        <v>262</v>
      </c>
      <c r="C2341" t="s">
        <v>363</v>
      </c>
    </row>
    <row r="2342" spans="1:6" x14ac:dyDescent="0.2">
      <c r="A2342" t="s">
        <v>1118</v>
      </c>
      <c r="B2342" t="s">
        <v>259</v>
      </c>
      <c r="C2342" t="s">
        <v>267</v>
      </c>
    </row>
    <row r="2343" spans="1:6" x14ac:dyDescent="0.2">
      <c r="A2343" t="s">
        <v>292</v>
      </c>
      <c r="B2343" t="s">
        <v>293</v>
      </c>
      <c r="C2343" t="s">
        <v>294</v>
      </c>
    </row>
    <row r="2344" spans="1:6" x14ac:dyDescent="0.2">
      <c r="A2344" t="s">
        <v>613</v>
      </c>
      <c r="B2344" t="s">
        <v>331</v>
      </c>
      <c r="C2344" t="s">
        <v>334</v>
      </c>
    </row>
    <row r="2345" spans="1:6" x14ac:dyDescent="0.2">
      <c r="A2345" t="s">
        <v>1321</v>
      </c>
      <c r="B2345" t="s">
        <v>262</v>
      </c>
      <c r="C2345" t="s">
        <v>263</v>
      </c>
      <c r="D2345" t="s">
        <v>363</v>
      </c>
    </row>
    <row r="2346" spans="1:6" x14ac:dyDescent="0.2">
      <c r="A2346" t="s">
        <v>1322</v>
      </c>
      <c r="B2346" t="s">
        <v>331</v>
      </c>
      <c r="C2346" t="s">
        <v>1294</v>
      </c>
    </row>
    <row r="2347" spans="1:6" x14ac:dyDescent="0.2">
      <c r="A2347" t="s">
        <v>1619</v>
      </c>
      <c r="B2347" t="s">
        <v>331</v>
      </c>
      <c r="C2347" t="s">
        <v>334</v>
      </c>
    </row>
    <row r="2348" spans="1:6" x14ac:dyDescent="0.2">
      <c r="A2348" t="s">
        <v>1620</v>
      </c>
      <c r="B2348" t="s">
        <v>331</v>
      </c>
      <c r="C2348" t="s">
        <v>334</v>
      </c>
    </row>
    <row r="2349" spans="1:6" x14ac:dyDescent="0.2">
      <c r="A2349" t="s">
        <v>649</v>
      </c>
      <c r="B2349" t="s">
        <v>259</v>
      </c>
      <c r="C2349" t="s">
        <v>302</v>
      </c>
    </row>
    <row r="2350" spans="1:6" x14ac:dyDescent="0.2">
      <c r="A2350" t="s">
        <v>1323</v>
      </c>
      <c r="B2350" t="s">
        <v>262</v>
      </c>
      <c r="C2350" t="s">
        <v>263</v>
      </c>
      <c r="D2350" t="s">
        <v>291</v>
      </c>
    </row>
    <row r="2351" spans="1:6" x14ac:dyDescent="0.2">
      <c r="A2351" t="s">
        <v>297</v>
      </c>
      <c r="B2351" t="s">
        <v>293</v>
      </c>
      <c r="C2351" t="s">
        <v>263</v>
      </c>
      <c r="D2351" t="s">
        <v>294</v>
      </c>
    </row>
    <row r="2352" spans="1:6" x14ac:dyDescent="0.2">
      <c r="A2352" t="s">
        <v>883</v>
      </c>
      <c r="B2352" t="s">
        <v>262</v>
      </c>
      <c r="C2352" t="s">
        <v>284</v>
      </c>
    </row>
    <row r="2353" spans="1:6" hidden="1" x14ac:dyDescent="0.2"/>
    <row r="2354" spans="1:6" hidden="1" x14ac:dyDescent="0.2">
      <c r="A2354" t="s">
        <v>240</v>
      </c>
      <c r="B2354" t="s">
        <v>227</v>
      </c>
    </row>
    <row r="2355" spans="1:6" hidden="1" x14ac:dyDescent="0.2"/>
    <row r="2356" spans="1:6" hidden="1" x14ac:dyDescent="0.2">
      <c r="A2356" t="s">
        <v>248</v>
      </c>
      <c r="B2356" t="s">
        <v>249</v>
      </c>
      <c r="C2356" t="s">
        <v>250</v>
      </c>
      <c r="D2356" t="s">
        <v>251</v>
      </c>
      <c r="E2356" t="s">
        <v>252</v>
      </c>
      <c r="F2356" t="s">
        <v>253</v>
      </c>
    </row>
    <row r="2357" spans="1:6" hidden="1" x14ac:dyDescent="0.2">
      <c r="A2357" t="s">
        <v>254</v>
      </c>
      <c r="B2357" t="s">
        <v>255</v>
      </c>
      <c r="C2357" t="s">
        <v>256</v>
      </c>
      <c r="D2357" t="s">
        <v>257</v>
      </c>
    </row>
    <row r="2358" spans="1:6" x14ac:dyDescent="0.2">
      <c r="A2358" t="s">
        <v>288</v>
      </c>
      <c r="B2358" t="s">
        <v>259</v>
      </c>
      <c r="C2358" t="s">
        <v>263</v>
      </c>
      <c r="D2358" t="s">
        <v>260</v>
      </c>
    </row>
    <row r="2359" spans="1:6" x14ac:dyDescent="0.2">
      <c r="A2359" t="s">
        <v>1621</v>
      </c>
      <c r="B2359" t="s">
        <v>259</v>
      </c>
      <c r="C2359" t="s">
        <v>689</v>
      </c>
    </row>
    <row r="2360" spans="1:6" x14ac:dyDescent="0.2">
      <c r="A2360" t="s">
        <v>1622</v>
      </c>
      <c r="B2360" t="s">
        <v>259</v>
      </c>
      <c r="C2360" t="s">
        <v>299</v>
      </c>
    </row>
    <row r="2361" spans="1:6" x14ac:dyDescent="0.2">
      <c r="A2361" t="s">
        <v>1623</v>
      </c>
      <c r="B2361" t="s">
        <v>262</v>
      </c>
      <c r="C2361" t="s">
        <v>284</v>
      </c>
    </row>
    <row r="2362" spans="1:6" x14ac:dyDescent="0.2">
      <c r="A2362" t="s">
        <v>1624</v>
      </c>
      <c r="B2362" t="s">
        <v>262</v>
      </c>
      <c r="C2362" t="s">
        <v>263</v>
      </c>
      <c r="D2362" t="s">
        <v>284</v>
      </c>
    </row>
    <row r="2363" spans="1:6" x14ac:dyDescent="0.2">
      <c r="A2363" t="s">
        <v>292</v>
      </c>
      <c r="B2363" t="s">
        <v>293</v>
      </c>
      <c r="C2363" t="s">
        <v>294</v>
      </c>
    </row>
    <row r="2364" spans="1:6" x14ac:dyDescent="0.2">
      <c r="A2364" t="s">
        <v>1625</v>
      </c>
      <c r="B2364" t="s">
        <v>262</v>
      </c>
      <c r="C2364">
        <v>9</v>
      </c>
    </row>
    <row r="2365" spans="1:6" x14ac:dyDescent="0.2">
      <c r="A2365" t="s">
        <v>1626</v>
      </c>
      <c r="B2365" t="s">
        <v>262</v>
      </c>
      <c r="C2365" t="s">
        <v>284</v>
      </c>
    </row>
    <row r="2366" spans="1:6" x14ac:dyDescent="0.2">
      <c r="A2366" t="s">
        <v>249</v>
      </c>
      <c r="B2366" t="s">
        <v>259</v>
      </c>
      <c r="C2366" t="s">
        <v>263</v>
      </c>
      <c r="D2366" t="s">
        <v>299</v>
      </c>
    </row>
    <row r="2367" spans="1:6" x14ac:dyDescent="0.2">
      <c r="A2367" t="s">
        <v>1627</v>
      </c>
      <c r="B2367" t="s">
        <v>448</v>
      </c>
      <c r="C2367" t="s">
        <v>770</v>
      </c>
    </row>
    <row r="2368" spans="1:6" x14ac:dyDescent="0.2">
      <c r="A2368" t="s">
        <v>385</v>
      </c>
      <c r="B2368" t="s">
        <v>262</v>
      </c>
      <c r="C2368">
        <v>9</v>
      </c>
    </row>
    <row r="2369" spans="1:6" x14ac:dyDescent="0.2">
      <c r="A2369" t="s">
        <v>1628</v>
      </c>
      <c r="B2369" t="s">
        <v>262</v>
      </c>
      <c r="C2369">
        <v>9</v>
      </c>
    </row>
    <row r="2370" spans="1:6" x14ac:dyDescent="0.2">
      <c r="A2370" t="s">
        <v>1629</v>
      </c>
      <c r="B2370" t="s">
        <v>262</v>
      </c>
      <c r="C2370" t="s">
        <v>284</v>
      </c>
    </row>
    <row r="2371" spans="1:6" x14ac:dyDescent="0.2">
      <c r="A2371" t="s">
        <v>1323</v>
      </c>
      <c r="B2371" t="s">
        <v>262</v>
      </c>
      <c r="C2371" t="s">
        <v>263</v>
      </c>
      <c r="D2371" t="s">
        <v>291</v>
      </c>
    </row>
    <row r="2372" spans="1:6" x14ac:dyDescent="0.2">
      <c r="A2372" t="s">
        <v>297</v>
      </c>
      <c r="B2372" t="s">
        <v>293</v>
      </c>
      <c r="C2372" t="s">
        <v>263</v>
      </c>
      <c r="D2372" t="s">
        <v>294</v>
      </c>
    </row>
    <row r="2373" spans="1:6" hidden="1" x14ac:dyDescent="0.2"/>
    <row r="2374" spans="1:6" hidden="1" x14ac:dyDescent="0.2">
      <c r="A2374" t="s">
        <v>240</v>
      </c>
      <c r="B2374" t="s">
        <v>228</v>
      </c>
    </row>
    <row r="2375" spans="1:6" hidden="1" x14ac:dyDescent="0.2"/>
    <row r="2376" spans="1:6" hidden="1" x14ac:dyDescent="0.2">
      <c r="A2376" t="s">
        <v>248</v>
      </c>
      <c r="B2376" t="s">
        <v>249</v>
      </c>
      <c r="C2376" t="s">
        <v>250</v>
      </c>
      <c r="D2376" t="s">
        <v>251</v>
      </c>
      <c r="E2376" t="s">
        <v>252</v>
      </c>
      <c r="F2376" t="s">
        <v>253</v>
      </c>
    </row>
    <row r="2377" spans="1:6" hidden="1" x14ac:dyDescent="0.2">
      <c r="A2377" t="s">
        <v>254</v>
      </c>
      <c r="B2377" t="s">
        <v>255</v>
      </c>
      <c r="C2377" t="s">
        <v>256</v>
      </c>
      <c r="D2377" t="s">
        <v>257</v>
      </c>
    </row>
    <row r="2378" spans="1:6" x14ac:dyDescent="0.2">
      <c r="A2378" t="s">
        <v>288</v>
      </c>
      <c r="B2378" t="s">
        <v>259</v>
      </c>
      <c r="C2378" t="s">
        <v>263</v>
      </c>
      <c r="D2378" t="s">
        <v>260</v>
      </c>
    </row>
    <row r="2379" spans="1:6" x14ac:dyDescent="0.2">
      <c r="A2379" t="s">
        <v>452</v>
      </c>
      <c r="B2379" t="s">
        <v>259</v>
      </c>
      <c r="C2379" t="s">
        <v>299</v>
      </c>
    </row>
    <row r="2380" spans="1:6" x14ac:dyDescent="0.2">
      <c r="A2380" t="s">
        <v>292</v>
      </c>
      <c r="B2380" t="s">
        <v>293</v>
      </c>
      <c r="C2380" t="s">
        <v>294</v>
      </c>
    </row>
    <row r="2381" spans="1:6" x14ac:dyDescent="0.2">
      <c r="A2381" t="s">
        <v>386</v>
      </c>
      <c r="B2381" t="s">
        <v>259</v>
      </c>
      <c r="C2381" t="s">
        <v>260</v>
      </c>
    </row>
    <row r="2382" spans="1:6" x14ac:dyDescent="0.2">
      <c r="A2382" t="s">
        <v>297</v>
      </c>
      <c r="B2382" t="s">
        <v>293</v>
      </c>
      <c r="C2382" t="s">
        <v>263</v>
      </c>
      <c r="D2382" t="s">
        <v>294</v>
      </c>
    </row>
    <row r="2383" spans="1:6" x14ac:dyDescent="0.2">
      <c r="A2383" t="s">
        <v>228</v>
      </c>
      <c r="B2383" t="s">
        <v>259</v>
      </c>
      <c r="C2383" t="s">
        <v>263</v>
      </c>
      <c r="D2383" t="s">
        <v>302</v>
      </c>
    </row>
    <row r="2384" spans="1:6" x14ac:dyDescent="0.2">
      <c r="A2384" t="s">
        <v>1630</v>
      </c>
      <c r="B2384" t="s">
        <v>259</v>
      </c>
      <c r="C2384" t="s">
        <v>263</v>
      </c>
      <c r="D2384" t="s">
        <v>302</v>
      </c>
    </row>
    <row r="2385" spans="1:6" x14ac:dyDescent="0.2">
      <c r="A2385" t="s">
        <v>1220</v>
      </c>
      <c r="B2385" t="s">
        <v>448</v>
      </c>
      <c r="C2385" t="s">
        <v>1079</v>
      </c>
    </row>
    <row r="2386" spans="1:6" hidden="1" x14ac:dyDescent="0.2"/>
    <row r="2387" spans="1:6" hidden="1" x14ac:dyDescent="0.2">
      <c r="A2387" t="s">
        <v>240</v>
      </c>
      <c r="B2387" t="s">
        <v>229</v>
      </c>
    </row>
    <row r="2388" spans="1:6" hidden="1" x14ac:dyDescent="0.2"/>
    <row r="2389" spans="1:6" hidden="1" x14ac:dyDescent="0.2">
      <c r="A2389" t="s">
        <v>248</v>
      </c>
      <c r="B2389" t="s">
        <v>249</v>
      </c>
      <c r="C2389" t="s">
        <v>250</v>
      </c>
      <c r="D2389" t="s">
        <v>251</v>
      </c>
      <c r="E2389" t="s">
        <v>252</v>
      </c>
      <c r="F2389" t="s">
        <v>253</v>
      </c>
    </row>
    <row r="2390" spans="1:6" hidden="1" x14ac:dyDescent="0.2">
      <c r="A2390" t="s">
        <v>254</v>
      </c>
      <c r="B2390" t="s">
        <v>255</v>
      </c>
      <c r="C2390" t="s">
        <v>256</v>
      </c>
      <c r="D2390" t="s">
        <v>257</v>
      </c>
    </row>
    <row r="2391" spans="1:6" x14ac:dyDescent="0.2">
      <c r="A2391" t="s">
        <v>556</v>
      </c>
      <c r="B2391" t="s">
        <v>331</v>
      </c>
      <c r="C2391" t="s">
        <v>334</v>
      </c>
    </row>
    <row r="2392" spans="1:6" x14ac:dyDescent="0.2">
      <c r="A2392" t="s">
        <v>1389</v>
      </c>
      <c r="B2392" t="s">
        <v>286</v>
      </c>
      <c r="C2392" t="s">
        <v>287</v>
      </c>
    </row>
    <row r="2393" spans="1:6" x14ac:dyDescent="0.2">
      <c r="A2393" t="s">
        <v>327</v>
      </c>
      <c r="B2393" t="s">
        <v>259</v>
      </c>
      <c r="C2393" t="s">
        <v>265</v>
      </c>
    </row>
    <row r="2394" spans="1:6" x14ac:dyDescent="0.2">
      <c r="A2394" t="s">
        <v>288</v>
      </c>
      <c r="B2394" t="s">
        <v>259</v>
      </c>
      <c r="C2394" t="s">
        <v>263</v>
      </c>
      <c r="D2394" t="s">
        <v>260</v>
      </c>
    </row>
    <row r="2395" spans="1:6" x14ac:dyDescent="0.2">
      <c r="A2395" t="s">
        <v>1631</v>
      </c>
      <c r="B2395" t="s">
        <v>331</v>
      </c>
      <c r="C2395" t="s">
        <v>334</v>
      </c>
    </row>
    <row r="2396" spans="1:6" x14ac:dyDescent="0.2">
      <c r="A2396" t="s">
        <v>1632</v>
      </c>
      <c r="B2396" t="s">
        <v>259</v>
      </c>
      <c r="C2396" t="s">
        <v>265</v>
      </c>
    </row>
    <row r="2397" spans="1:6" x14ac:dyDescent="0.2">
      <c r="A2397" t="s">
        <v>1391</v>
      </c>
      <c r="B2397" t="s">
        <v>286</v>
      </c>
      <c r="C2397" t="s">
        <v>263</v>
      </c>
      <c r="D2397" t="s">
        <v>287</v>
      </c>
    </row>
    <row r="2398" spans="1:6" x14ac:dyDescent="0.2">
      <c r="A2398" t="s">
        <v>228</v>
      </c>
      <c r="B2398" t="s">
        <v>259</v>
      </c>
      <c r="C2398" t="s">
        <v>263</v>
      </c>
      <c r="D2398" t="s">
        <v>302</v>
      </c>
    </row>
    <row r="2399" spans="1:6" x14ac:dyDescent="0.2">
      <c r="A2399" t="s">
        <v>1633</v>
      </c>
      <c r="B2399" t="s">
        <v>262</v>
      </c>
      <c r="C2399" t="s">
        <v>263</v>
      </c>
      <c r="D2399" t="s">
        <v>291</v>
      </c>
    </row>
    <row r="2400" spans="1:6" hidden="1" x14ac:dyDescent="0.2"/>
    <row r="2401" spans="1:6" hidden="1" x14ac:dyDescent="0.2">
      <c r="A2401" t="s">
        <v>240</v>
      </c>
      <c r="B2401" t="s">
        <v>230</v>
      </c>
    </row>
    <row r="2402" spans="1:6" hidden="1" x14ac:dyDescent="0.2"/>
    <row r="2403" spans="1:6" hidden="1" x14ac:dyDescent="0.2">
      <c r="A2403" t="s">
        <v>248</v>
      </c>
      <c r="B2403" t="s">
        <v>249</v>
      </c>
      <c r="C2403" t="s">
        <v>250</v>
      </c>
      <c r="D2403" t="s">
        <v>251</v>
      </c>
      <c r="E2403" t="s">
        <v>252</v>
      </c>
      <c r="F2403" t="s">
        <v>253</v>
      </c>
    </row>
    <row r="2404" spans="1:6" hidden="1" x14ac:dyDescent="0.2">
      <c r="A2404" t="s">
        <v>254</v>
      </c>
      <c r="B2404" t="s">
        <v>255</v>
      </c>
      <c r="C2404" t="s">
        <v>256</v>
      </c>
      <c r="D2404" t="s">
        <v>257</v>
      </c>
    </row>
    <row r="2405" spans="1:6" x14ac:dyDescent="0.2">
      <c r="A2405" t="s">
        <v>1634</v>
      </c>
      <c r="B2405" t="s">
        <v>293</v>
      </c>
      <c r="C2405" t="s">
        <v>263</v>
      </c>
      <c r="D2405" t="s">
        <v>1635</v>
      </c>
    </row>
    <row r="2406" spans="1:6" x14ac:dyDescent="0.2">
      <c r="A2406" t="s">
        <v>556</v>
      </c>
      <c r="B2406" t="s">
        <v>331</v>
      </c>
      <c r="C2406" t="s">
        <v>1636</v>
      </c>
    </row>
    <row r="2407" spans="1:6" x14ac:dyDescent="0.2">
      <c r="A2407" t="s">
        <v>288</v>
      </c>
      <c r="B2407" t="s">
        <v>259</v>
      </c>
      <c r="C2407" t="s">
        <v>260</v>
      </c>
    </row>
    <row r="2408" spans="1:6" x14ac:dyDescent="0.2">
      <c r="A2408" t="s">
        <v>560</v>
      </c>
      <c r="B2408" t="s">
        <v>259</v>
      </c>
      <c r="C2408" t="s">
        <v>689</v>
      </c>
    </row>
    <row r="2409" spans="1:6" x14ac:dyDescent="0.2">
      <c r="A2409" t="s">
        <v>119</v>
      </c>
      <c r="B2409" t="s">
        <v>259</v>
      </c>
      <c r="C2409" t="s">
        <v>260</v>
      </c>
    </row>
    <row r="2410" spans="1:6" x14ac:dyDescent="0.2">
      <c r="A2410" t="s">
        <v>289</v>
      </c>
      <c r="B2410" t="s">
        <v>262</v>
      </c>
      <c r="C2410" t="s">
        <v>263</v>
      </c>
      <c r="D2410" t="s">
        <v>291</v>
      </c>
    </row>
    <row r="2411" spans="1:6" x14ac:dyDescent="0.2">
      <c r="A2411" t="s">
        <v>576</v>
      </c>
      <c r="B2411" t="s">
        <v>262</v>
      </c>
      <c r="C2411" t="s">
        <v>349</v>
      </c>
    </row>
    <row r="2412" spans="1:6" x14ac:dyDescent="0.2">
      <c r="A2412" t="s">
        <v>583</v>
      </c>
      <c r="B2412" t="s">
        <v>262</v>
      </c>
      <c r="C2412" t="s">
        <v>363</v>
      </c>
    </row>
    <row r="2413" spans="1:6" x14ac:dyDescent="0.2">
      <c r="A2413" t="s">
        <v>1637</v>
      </c>
      <c r="B2413" t="s">
        <v>262</v>
      </c>
      <c r="C2413" t="s">
        <v>263</v>
      </c>
      <c r="D2413" t="s">
        <v>343</v>
      </c>
    </row>
    <row r="2414" spans="1:6" x14ac:dyDescent="0.2">
      <c r="A2414" t="s">
        <v>661</v>
      </c>
      <c r="B2414" t="s">
        <v>262</v>
      </c>
      <c r="C2414" t="s">
        <v>263</v>
      </c>
      <c r="D2414" t="s">
        <v>1032</v>
      </c>
    </row>
    <row r="2415" spans="1:6" hidden="1" x14ac:dyDescent="0.2"/>
    <row r="2416" spans="1:6" hidden="1" x14ac:dyDescent="0.2">
      <c r="A2416" t="s">
        <v>240</v>
      </c>
      <c r="B2416" t="s">
        <v>231</v>
      </c>
    </row>
    <row r="2417" spans="1:6" hidden="1" x14ac:dyDescent="0.2"/>
    <row r="2418" spans="1:6" hidden="1" x14ac:dyDescent="0.2">
      <c r="A2418" t="s">
        <v>248</v>
      </c>
      <c r="B2418" t="s">
        <v>249</v>
      </c>
      <c r="C2418" t="s">
        <v>250</v>
      </c>
      <c r="D2418" t="s">
        <v>251</v>
      </c>
      <c r="E2418" t="s">
        <v>252</v>
      </c>
      <c r="F2418" t="s">
        <v>253</v>
      </c>
    </row>
    <row r="2419" spans="1:6" hidden="1" x14ac:dyDescent="0.2">
      <c r="A2419" t="s">
        <v>254</v>
      </c>
      <c r="B2419" t="s">
        <v>255</v>
      </c>
      <c r="C2419" t="s">
        <v>256</v>
      </c>
      <c r="D2419" t="s">
        <v>257</v>
      </c>
    </row>
    <row r="2420" spans="1:6" x14ac:dyDescent="0.2">
      <c r="A2420" t="s">
        <v>1634</v>
      </c>
      <c r="B2420" t="s">
        <v>293</v>
      </c>
      <c r="C2420" t="s">
        <v>1635</v>
      </c>
    </row>
    <row r="2421" spans="1:6" x14ac:dyDescent="0.2">
      <c r="A2421" t="s">
        <v>826</v>
      </c>
      <c r="B2421" t="s">
        <v>262</v>
      </c>
      <c r="C2421" t="s">
        <v>338</v>
      </c>
    </row>
    <row r="2422" spans="1:6" x14ac:dyDescent="0.2">
      <c r="A2422" t="s">
        <v>1638</v>
      </c>
      <c r="B2422" t="s">
        <v>259</v>
      </c>
      <c r="C2422" t="s">
        <v>263</v>
      </c>
      <c r="D2422" t="s">
        <v>265</v>
      </c>
    </row>
    <row r="2423" spans="1:6" x14ac:dyDescent="0.2">
      <c r="A2423" t="s">
        <v>1136</v>
      </c>
      <c r="B2423" t="s">
        <v>259</v>
      </c>
      <c r="C2423" t="s">
        <v>263</v>
      </c>
      <c r="D2423" t="s">
        <v>275</v>
      </c>
    </row>
    <row r="2424" spans="1:6" x14ac:dyDescent="0.2">
      <c r="A2424" t="s">
        <v>1639</v>
      </c>
      <c r="B2424" t="s">
        <v>331</v>
      </c>
      <c r="C2424" t="s">
        <v>332</v>
      </c>
    </row>
    <row r="2425" spans="1:6" x14ac:dyDescent="0.2">
      <c r="A2425" t="s">
        <v>288</v>
      </c>
      <c r="B2425" t="s">
        <v>259</v>
      </c>
      <c r="C2425" t="s">
        <v>263</v>
      </c>
      <c r="D2425" t="s">
        <v>260</v>
      </c>
    </row>
    <row r="2426" spans="1:6" x14ac:dyDescent="0.2">
      <c r="A2426" t="s">
        <v>326</v>
      </c>
      <c r="B2426" t="s">
        <v>259</v>
      </c>
      <c r="C2426" t="s">
        <v>263</v>
      </c>
      <c r="D2426" t="s">
        <v>302</v>
      </c>
    </row>
    <row r="2427" spans="1:6" x14ac:dyDescent="0.2">
      <c r="A2427" t="s">
        <v>159</v>
      </c>
      <c r="B2427" t="s">
        <v>331</v>
      </c>
      <c r="C2427" t="s">
        <v>332</v>
      </c>
    </row>
    <row r="2428" spans="1:6" x14ac:dyDescent="0.2">
      <c r="A2428" t="s">
        <v>576</v>
      </c>
      <c r="B2428" t="s">
        <v>259</v>
      </c>
      <c r="C2428" t="s">
        <v>260</v>
      </c>
    </row>
    <row r="2429" spans="1:6" x14ac:dyDescent="0.2">
      <c r="A2429" t="s">
        <v>171</v>
      </c>
      <c r="B2429" t="s">
        <v>259</v>
      </c>
      <c r="C2429" t="s">
        <v>267</v>
      </c>
    </row>
    <row r="2430" spans="1:6" x14ac:dyDescent="0.2">
      <c r="A2430" t="s">
        <v>1029</v>
      </c>
      <c r="B2430" t="s">
        <v>331</v>
      </c>
      <c r="C2430" t="s">
        <v>263</v>
      </c>
      <c r="D2430" t="s">
        <v>332</v>
      </c>
    </row>
    <row r="2431" spans="1:6" x14ac:dyDescent="0.2">
      <c r="A2431" t="s">
        <v>351</v>
      </c>
      <c r="B2431" t="s">
        <v>293</v>
      </c>
      <c r="C2431" t="s">
        <v>263</v>
      </c>
      <c r="D2431" t="s">
        <v>1635</v>
      </c>
    </row>
    <row r="2432" spans="1:6" x14ac:dyDescent="0.2">
      <c r="A2432" t="s">
        <v>1487</v>
      </c>
      <c r="B2432" t="s">
        <v>259</v>
      </c>
      <c r="C2432" t="s">
        <v>260</v>
      </c>
    </row>
    <row r="2433" spans="1:6" x14ac:dyDescent="0.2">
      <c r="A2433" t="s">
        <v>1640</v>
      </c>
      <c r="B2433" t="s">
        <v>259</v>
      </c>
      <c r="C2433" t="s">
        <v>263</v>
      </c>
      <c r="D2433" t="s">
        <v>275</v>
      </c>
    </row>
    <row r="2434" spans="1:6" x14ac:dyDescent="0.2">
      <c r="A2434" t="s">
        <v>609</v>
      </c>
      <c r="B2434" t="s">
        <v>262</v>
      </c>
      <c r="C2434" t="s">
        <v>263</v>
      </c>
      <c r="D2434">
        <v>9</v>
      </c>
    </row>
    <row r="2435" spans="1:6" x14ac:dyDescent="0.2">
      <c r="A2435" t="s">
        <v>583</v>
      </c>
      <c r="B2435" t="s">
        <v>262</v>
      </c>
      <c r="C2435" t="s">
        <v>363</v>
      </c>
    </row>
    <row r="2436" spans="1:6" x14ac:dyDescent="0.2">
      <c r="A2436" t="s">
        <v>1637</v>
      </c>
      <c r="B2436" t="s">
        <v>262</v>
      </c>
      <c r="C2436" t="s">
        <v>263</v>
      </c>
      <c r="D2436" t="s">
        <v>343</v>
      </c>
    </row>
    <row r="2437" spans="1:6" hidden="1" x14ac:dyDescent="0.2"/>
    <row r="2438" spans="1:6" hidden="1" x14ac:dyDescent="0.2">
      <c r="A2438" t="s">
        <v>240</v>
      </c>
      <c r="B2438" t="s">
        <v>232</v>
      </c>
    </row>
    <row r="2439" spans="1:6" hidden="1" x14ac:dyDescent="0.2"/>
    <row r="2440" spans="1:6" hidden="1" x14ac:dyDescent="0.2">
      <c r="A2440" t="s">
        <v>248</v>
      </c>
      <c r="B2440" t="s">
        <v>249</v>
      </c>
      <c r="C2440" t="s">
        <v>250</v>
      </c>
      <c r="D2440" t="s">
        <v>251</v>
      </c>
      <c r="E2440" t="s">
        <v>252</v>
      </c>
      <c r="F2440" t="s">
        <v>253</v>
      </c>
    </row>
    <row r="2441" spans="1:6" hidden="1" x14ac:dyDescent="0.2">
      <c r="A2441" t="s">
        <v>254</v>
      </c>
      <c r="B2441" t="s">
        <v>255</v>
      </c>
      <c r="C2441" t="s">
        <v>256</v>
      </c>
      <c r="D2441" t="s">
        <v>257</v>
      </c>
    </row>
    <row r="2442" spans="1:6" x14ac:dyDescent="0.2">
      <c r="A2442" t="s">
        <v>288</v>
      </c>
      <c r="B2442" t="s">
        <v>259</v>
      </c>
      <c r="C2442" t="s">
        <v>263</v>
      </c>
      <c r="D2442" t="s">
        <v>260</v>
      </c>
    </row>
    <row r="2443" spans="1:6" x14ac:dyDescent="0.2">
      <c r="A2443" t="s">
        <v>171</v>
      </c>
      <c r="B2443" t="s">
        <v>259</v>
      </c>
      <c r="C2443" t="s">
        <v>425</v>
      </c>
    </row>
    <row r="2444" spans="1:6" x14ac:dyDescent="0.2">
      <c r="A2444" t="s">
        <v>203</v>
      </c>
      <c r="B2444" t="s">
        <v>259</v>
      </c>
      <c r="C2444" t="s">
        <v>263</v>
      </c>
      <c r="D2444" t="s">
        <v>260</v>
      </c>
    </row>
    <row r="2445" spans="1:6" x14ac:dyDescent="0.2">
      <c r="A2445" t="s">
        <v>298</v>
      </c>
      <c r="B2445" t="s">
        <v>259</v>
      </c>
      <c r="C2445" t="s">
        <v>290</v>
      </c>
      <c r="D2445" t="s">
        <v>260</v>
      </c>
    </row>
    <row r="2446" spans="1:6" hidden="1" x14ac:dyDescent="0.2"/>
    <row r="2447" spans="1:6" hidden="1" x14ac:dyDescent="0.2">
      <c r="A2447" t="s">
        <v>240</v>
      </c>
      <c r="B2447" t="s">
        <v>233</v>
      </c>
    </row>
    <row r="2448" spans="1:6" hidden="1" x14ac:dyDescent="0.2"/>
    <row r="2449" spans="1:6" hidden="1" x14ac:dyDescent="0.2">
      <c r="A2449" t="s">
        <v>248</v>
      </c>
      <c r="B2449" t="s">
        <v>249</v>
      </c>
      <c r="C2449" t="s">
        <v>250</v>
      </c>
      <c r="D2449" t="s">
        <v>251</v>
      </c>
      <c r="E2449" t="s">
        <v>252</v>
      </c>
      <c r="F2449" t="s">
        <v>253</v>
      </c>
    </row>
    <row r="2450" spans="1:6" hidden="1" x14ac:dyDescent="0.2">
      <c r="A2450" t="s">
        <v>254</v>
      </c>
      <c r="B2450" t="s">
        <v>255</v>
      </c>
      <c r="C2450" t="s">
        <v>256</v>
      </c>
      <c r="D2450" t="s">
        <v>257</v>
      </c>
    </row>
    <row r="2451" spans="1:6" x14ac:dyDescent="0.2">
      <c r="A2451" t="s">
        <v>826</v>
      </c>
      <c r="B2451" t="s">
        <v>262</v>
      </c>
      <c r="C2451" t="s">
        <v>338</v>
      </c>
    </row>
    <row r="2452" spans="1:6" x14ac:dyDescent="0.2">
      <c r="A2452" t="s">
        <v>292</v>
      </c>
      <c r="B2452" t="s">
        <v>293</v>
      </c>
      <c r="C2452" t="s">
        <v>294</v>
      </c>
    </row>
    <row r="2453" spans="1:6" x14ac:dyDescent="0.2">
      <c r="A2453" t="s">
        <v>222</v>
      </c>
      <c r="B2453" t="s">
        <v>259</v>
      </c>
      <c r="C2453" t="s">
        <v>263</v>
      </c>
      <c r="D2453" t="s">
        <v>260</v>
      </c>
    </row>
    <row r="2454" spans="1:6" x14ac:dyDescent="0.2">
      <c r="A2454" t="s">
        <v>223</v>
      </c>
      <c r="B2454" t="s">
        <v>259</v>
      </c>
      <c r="C2454" t="s">
        <v>263</v>
      </c>
      <c r="D2454" t="s">
        <v>260</v>
      </c>
    </row>
    <row r="2455" spans="1:6" x14ac:dyDescent="0.2">
      <c r="A2455" t="s">
        <v>297</v>
      </c>
      <c r="B2455" t="s">
        <v>293</v>
      </c>
      <c r="C2455" t="s">
        <v>263</v>
      </c>
      <c r="D2455" t="s">
        <v>294</v>
      </c>
    </row>
    <row r="2456" spans="1:6" x14ac:dyDescent="0.2">
      <c r="A2456" t="s">
        <v>233</v>
      </c>
      <c r="B2456" t="s">
        <v>262</v>
      </c>
      <c r="C2456" t="s">
        <v>263</v>
      </c>
      <c r="D2456" t="s">
        <v>828</v>
      </c>
    </row>
    <row r="2457" spans="1:6" x14ac:dyDescent="0.2">
      <c r="A2457" t="s">
        <v>1641</v>
      </c>
      <c r="B2457" t="s">
        <v>331</v>
      </c>
      <c r="C2457" t="s">
        <v>263</v>
      </c>
      <c r="D2457" t="s">
        <v>1024</v>
      </c>
    </row>
    <row r="2458" spans="1:6" x14ac:dyDescent="0.2">
      <c r="A2458" t="s">
        <v>1642</v>
      </c>
      <c r="B2458" t="s">
        <v>259</v>
      </c>
      <c r="C2458" t="s">
        <v>299</v>
      </c>
    </row>
  </sheetData>
  <autoFilter ref="A1:F2458">
    <filterColumn colId="0">
      <filters>
        <filter val="AccDate"/>
        <filter val="AccessSchemaSeq"/>
        <filter val="AcClass"/>
        <filter val="AccName"/>
        <filter val="AccNum"/>
        <filter val="AccountingID"/>
        <filter val="AccType"/>
        <filter val="ActCharge"/>
        <filter val="ActFeeModel"/>
        <filter val="ActInterval"/>
        <filter val="Action"/>
        <filter val="ActionCode"/>
        <filter val="ActionDate"/>
        <filter val="ActionParam"/>
        <filter val="Activated"/>
        <filter val="ActivationDate"/>
        <filter val="ActivationTS"/>
        <filter val="Active"/>
        <filter val="ActStamp"/>
        <filter val="ActType"/>
        <filter val="AddInfo"/>
        <filter val="AdditionalDoc"/>
        <filter val="Address"/>
        <filter val="AddressCodC"/>
        <filter val="AddressCodP"/>
        <filter val="AddressCompl"/>
        <filter val="AddressID"/>
        <filter val="AddressType"/>
        <filter val="AddrTarget"/>
        <filter val="AdvPaym"/>
        <filter val="AgrCust"/>
        <filter val="AltAccNum"/>
        <filter val="Amount"/>
        <filter val="Amt"/>
        <filter val="AmtLimit"/>
        <filter val="ArAccNum"/>
        <filter val="Archive"/>
        <filter val="ArchiveId"/>
        <filter val="Attach1"/>
        <filter val="Attach2"/>
        <filter val="Attach3"/>
        <filter val="Attach4"/>
        <filter val="Attachment"/>
        <filter val="AuthDate"/>
        <filter val="AuthID"/>
        <filter val="BalTarget"/>
        <filter val="BankAcc"/>
        <filter val="BankAccount"/>
        <filter val="BankAcct"/>
        <filter val="BankCode"/>
        <filter val="BankData"/>
        <filter val="BankId"/>
        <filter val="BankOffice"/>
        <filter val="Banned"/>
        <filter val="BarCode"/>
        <filter val="BegDate"/>
        <filter val="BeginStamp"/>
        <filter val="BegPeriod"/>
        <filter val="BIC"/>
        <filter val="BIGName"/>
        <filter val="BIGroup"/>
        <filter val="BillCode"/>
        <filter val="BillCycle"/>
        <filter val="Billed"/>
        <filter val="BilledInvNum"/>
        <filter val="BilledSubInv"/>
        <filter val="BillingPerm"/>
        <filter val="BillLevel"/>
        <filter val="BillMethod"/>
        <filter val="BillPeriod"/>
        <filter val="BillPeriodTo"/>
        <filter val="BillPerm"/>
        <filter val="BillPrice"/>
        <filter val="BillTarget"/>
        <filter val="BillType"/>
        <filter val="BIName"/>
        <filter val="Birthday"/>
        <filter val="BnetCode"/>
        <filter val="BnetName"/>
        <filter val="BnetValue"/>
        <filter val="Booked"/>
        <filter val="Brand"/>
        <filter val="BrokenRental"/>
        <filter val="BTName"/>
        <filter val="BuildingNum"/>
        <filter val="CalcMethod"/>
        <filter val="CalcObj"/>
        <filter val="Campaign"/>
        <filter val="CampDate"/>
        <filter val="CampType"/>
        <filter val="CaName"/>
        <filter val="CASeq"/>
        <filter val="CashDiscDate"/>
        <filter val="CashDiscPerc"/>
        <filter val="Category"/>
        <filter val="CatName"/>
        <filter val="CatType"/>
        <filter val="CCDisplay"/>
        <filter val="CCN"/>
        <filter val="CCName"/>
        <filter val="CCNDisplay"/>
        <filter val="Chain"/>
        <filter val="ChargeType"/>
        <filter val="CharValue"/>
        <filter val="ChgAllowed"/>
        <filter val="ChgFeeModel"/>
        <filter val="ChgSMSTxt"/>
        <filter val="ChgStamp"/>
        <filter val="ChgUser"/>
        <filter val="City"/>
        <filter val="ClaimAction"/>
        <filter val="ClaimPerm"/>
        <filter val="ClaimState"/>
        <filter val="ClaveLocal"/>
        <filter val="ClFeeModel"/>
        <filter val="CLI"/>
        <filter val="CliEvent"/>
        <filter val="CLIFrom"/>
        <filter val="CliName"/>
        <filter val="CLITo"/>
        <filter val="CLIType"/>
        <filter val="CloseDate"/>
        <filter val="CloseTime"/>
        <filter val="CLSeq"/>
        <filter val="ClSMSTxt"/>
        <filter val="CMCreatedTS"/>
        <filter val="CollCustNum"/>
        <filter val="CommAmount"/>
        <filter val="CommCalculated"/>
        <filter val="CommClass"/>
        <filter val="CommEventID"/>
        <filter val="CommInfo"/>
        <filter val="CommLine"/>
        <filter val="CommName"/>
        <filter val="CommPaid"/>
        <filter val="CommPerc"/>
        <filter val="CommPerm"/>
        <filter val="CommPoint"/>
        <filter val="CommPointDate"/>
        <filter val="CommRate"/>
        <filter val="CommRateID"/>
        <filter val="CommRuleID"/>
        <filter val="CommTarget"/>
        <filter val="CommType"/>
        <filter val="Company"/>
        <filter val="CompanyID"/>
        <filter val="CompanyName"/>
        <filter val="CompareFee"/>
        <filter val="CompletedTS"/>
        <filter val="CompName"/>
        <filter val="COName"/>
        <filter val="Concerns"/>
        <filter val="ConfRowID"/>
        <filter val="ConfRule1"/>
        <filter val="ConfRule2"/>
        <filter val="ConfRule3"/>
        <filter val="ConfRule4"/>
        <filter val="ConfTarget"/>
        <filter val="ConfType"/>
        <filter val="Contact"/>
        <filter val="ContactNum"/>
        <filter val="Contract"/>
        <filter val="ContractDate"/>
        <filter val="ContractId"/>
        <filter val="ContractType"/>
        <filter val="ContrBeg"/>
        <filter val="ContrEnd"/>
        <filter val="ContrType"/>
        <filter val="ConvMod"/>
        <filter val="CostCenter"/>
        <filter val="CostCentre"/>
        <filter val="CounterAmount"/>
        <filter val="CounterItems"/>
        <filter val="CounterItemValues"/>
        <filter val="CounterPeriod"/>
        <filter val="CounterType"/>
        <filter val="Country"/>
        <filter val="CreatedTS"/>
        <filter val="CreateFees"/>
        <filter val="CreationDate"/>
        <filter val="Creator"/>
        <filter val="CreDate"/>
        <filter val="CreditAccNum"/>
        <filter val="CreditLimit"/>
        <filter val="CreditLoss"/>
        <filter val="CreditRate"/>
        <filter val="CreditType"/>
        <filter val="CredOK"/>
        <filter val="CreStamp"/>
        <filter val="CreUser"/>
        <filter val="CREventQty"/>
        <filter val="CrInvNum"/>
        <filter val="CriteriaType"/>
        <filter val="CRName"/>
        <filter val="CRowItem"/>
        <filter val="CRowType"/>
        <filter val="CrStamp"/>
        <filter val="CStateList"/>
        <filter val="CTGroup"/>
        <filter val="CTServEl"/>
        <filter val="Currency"/>
        <filter val="CurrOper"/>
        <filter val="CustBal"/>
        <filter val="CustClass"/>
        <filter val="CustContactID"/>
        <filter val="CustId"/>
        <filter val="CustIdType"/>
        <filter val="CustName"/>
        <filter val="CustNo"/>
        <filter val="CustNum"/>
        <filter val="CustPP"/>
        <filter val="CustPWD"/>
        <filter val="CustService"/>
        <filter val="CustTitle"/>
        <filter val="CustType"/>
        <filter val="CustUserId"/>
        <filter val="DataCDRRule"/>
        <filter val="DataChecked"/>
        <filter val="DateValue"/>
        <filter val="DayCount"/>
        <filter val="DaysFrom"/>
        <filter val="DBSeq"/>
        <filter val="DCCategory"/>
        <filter val="DCCName"/>
        <filter val="DCEvent"/>
        <filter val="DCName"/>
        <filter val="DCServiceAttributeID"/>
        <filter val="DCServiceComponentID"/>
        <filter val="DCServicePackageID"/>
        <filter val="DCTarget"/>
        <filter val="DCType"/>
        <filter val="ddBankAcc"/>
        <filter val="DDProcess"/>
        <filter val="DDServId"/>
        <filter val="DealerStat"/>
        <filter val="DebitAccNum"/>
        <filter val="Debt"/>
        <filter val="DebtType"/>
        <filter val="DecValue"/>
        <filter val="DefaultGroup"/>
        <filter val="DefParam"/>
        <filter val="DefValue"/>
        <filter val="DeliMsg"/>
        <filter val="DeliPara"/>
        <filter val="DeliStamp"/>
        <filter val="DeliStat"/>
        <filter val="Delitype"/>
        <filter val="DeliveryType"/>
        <filter val="DelType"/>
        <filter val="Department"/>
        <filter val="DepoFeeAmt"/>
        <filter val="Deposit"/>
        <filter val="Description"/>
        <filter val="DeviceID"/>
        <filter val="DeviceType"/>
        <filter val="DirMarkEmail"/>
        <filter val="DirMarkMMS"/>
        <filter val="DirMarkPost"/>
        <filter val="DirMarkSMS"/>
        <filter val="DirMarkTrans"/>
        <filter val="Discount"/>
        <filter val="DiscountAmount"/>
        <filter val="DiscountBillCode"/>
        <filter val="DiscountId"/>
        <filter val="DiscountType"/>
        <filter val="DiscPlan"/>
        <filter val="DiscValue"/>
        <filter val="DispInUI"/>
        <filter val="DispItemAmounts"/>
        <filter val="DispMPM"/>
        <filter val="DispOnInvoice"/>
        <filter val="DPCurrency"/>
        <filter val="DPId"/>
        <filter val="DPMemo"/>
        <filter val="DPName"/>
        <filter val="DPRuleId"/>
        <filter val="DPUnit"/>
        <filter val="dTo"/>
        <filter val="DueDate"/>
        <filter val="DurMonths"/>
        <filter val="DurType"/>
        <filter val="DurUnit"/>
        <filter val="EDICode"/>
        <filter val="Effective"/>
        <filter val="EInvoiceAuthID"/>
        <filter val="Email"/>
        <filter val="EndDate"/>
        <filter val="EndInvDate"/>
        <filter val="EndInvType"/>
        <filter val="EndPeriod"/>
        <filter val="EndStamp"/>
        <filter val="EndTime"/>
        <filter val="EndTS"/>
        <filter val="Entidad"/>
        <filter val="EPIRemittance"/>
        <filter val="EPLForm"/>
        <filter val="EUAccNum"/>
        <filter val="EUConAccNum"/>
        <filter val="EUConsAccNum"/>
        <filter val="EUVATCode"/>
        <filter val="EventActivated"/>
        <filter val="EventAgrCust"/>
        <filter val="EventDate"/>
        <filter val="EventSource"/>
        <filter val="EventTimeStamp"/>
        <filter val="EventType"/>
        <filter val="ExcludedValue"/>
        <filter val="ExperimentDate"/>
        <filter val="ExpireDate"/>
        <filter val="ExtAddress1"/>
        <filter val="ExtAddress2"/>
        <filter val="ExternalID"/>
        <filter val="ExtInvRef"/>
        <filter val="ExtName"/>
        <filter val="ExtSource"/>
        <filter val="FATAmount"/>
        <filter val="FATClass"/>
        <filter val="FATId"/>
        <filter val="FATNum"/>
        <filter val="FATPerc"/>
        <filter val="FatTarget"/>
        <filter val="FATType"/>
        <filter val="Fax"/>
        <filter val="Fecha"/>
        <filter val="FeeID"/>
        <filter val="FeeModel"/>
        <filter val="FeeModel1"/>
        <filter val="FeeModel2"/>
        <filter val="FeeName"/>
        <filter val="FeeQuantity"/>
        <filter val="FFEndDate"/>
        <filter val="FFItemNum"/>
        <filter val="FFItemQty"/>
        <filter val="FFNum"/>
        <filter val="FieldName"/>
        <filter val="FileDate"/>
        <filter val="FileName"/>
        <filter val="FilePrefix"/>
        <filter val="FileSeq"/>
        <filter val="FileType"/>
        <filter val="FirstInvMonth"/>
        <filter val="FirstMonthBR"/>
        <filter val="FirstMonthCalc"/>
        <filter val="FirstName"/>
        <filter val="FixedNumber"/>
        <filter val="FMGroup"/>
        <filter val="FMItemId"/>
        <filter val="Foreign"/>
        <filter val="ForeignKey"/>
        <filter val="FoundationDate"/>
        <filter val="FromDate"/>
        <filter val="FSAccNum"/>
        <filter val="FtgMember"/>
        <filter val="FtgName"/>
        <filter val="FtGrp"/>
        <filter val="GroupType"/>
        <filter val="HistCont"/>
        <filter val="HomeLocation"/>
        <filter val="HonTitle"/>
        <filter val="HostTable"/>
        <filter val="IBAN"/>
        <filter val="ICC"/>
        <filter val="Id"/>
        <filter val="IDCode"/>
        <filter val="Identification"/>
        <filter val="IGName"/>
        <filter val="IMEI"/>
        <filter val="IMEIReleased"/>
        <filter val="IMEIStatus"/>
        <filter val="IMSI"/>
        <filter val="IMSI1"/>
        <filter val="IMSI2"/>
        <filter val="InclAmt"/>
        <filter val="InclBillCode"/>
        <filter val="InclStartCharge"/>
        <filter val="Included"/>
        <filter val="IncludedValue"/>
        <filter val="InclUnit"/>
        <filter val="Info"/>
        <filter val="InfoType"/>
        <filter val="InhabitClass"/>
        <filter val="InPortOper"/>
        <filter val="InstanceLimit"/>
        <filter val="IntAmt"/>
        <filter val="IntDays"/>
        <filter val="InterAct"/>
        <filter val="Interest"/>
        <filter val="InterestPerm"/>
        <filter val="InternalID"/>
        <filter val="Interval"/>
        <filter val="IntFromDay"/>
        <filter val="IntPerc"/>
        <filter val="IntType"/>
        <filter val="IntValue"/>
        <filter val="InUse"/>
        <filter val="InvAddress"/>
        <filter val="InvAmt"/>
        <filter val="InvCode"/>
        <filter val="InvCust"/>
        <filter val="InvCustRole"/>
        <filter val="InvDate"/>
        <filter val="InvDay"/>
        <filter val="InvFee"/>
        <filter val="InvForm"/>
        <filter val="InvGroup"/>
        <filter val="InvInfo"/>
        <filter val="InvInterval"/>
        <filter val="InvMemo"/>
        <filter val="InvNum"/>
        <filter val="InvoiceIdentifier"/>
        <filter val="InvoiceLayout"/>
        <filter val="InvoiceOrder"/>
        <filter val="InvoiceReference"/>
        <filter val="InvoiceSMS"/>
        <filter val="InvoiceTargetID"/>
        <filter val="InvoiceTargetRule"/>
        <filter val="InvPhone1"/>
        <filter val="InvPhone2"/>
        <filter val="InvPhone3"/>
        <filter val="InvPost"/>
        <filter val="InvRowId"/>
        <filter val="InvSect"/>
        <filter val="InvSeq"/>
        <filter val="InvText"/>
        <filter val="InvType"/>
        <filter val="ISC1"/>
        <filter val="isMandatory"/>
        <filter val="ISName"/>
        <filter val="ISOrder"/>
        <filter val="ISValue"/>
        <filter val="ItemKey"/>
        <filter val="ItemType"/>
        <filter val="ITGDescription"/>
        <filter val="ITGroupID"/>
        <filter val="ITNum"/>
        <filter val="KeyValue"/>
        <filter val="KI"/>
        <filter val="Language"/>
        <filter val="LastMonthCalc"/>
        <filter val="LastName"/>
        <filter val="LastPeriod"/>
        <filter val="LateDays"/>
        <filter val="LatestInv"/>
        <filter val="LatestPaym"/>
        <filter val="LeadNbr"/>
        <filter val="LetterClass"/>
        <filter val="LetterDelType"/>
        <filter val="Level"/>
        <filter val="limit"/>
        <filter val="LimitAmt"/>
        <filter val="LimitCompare"/>
        <filter val="LimitID"/>
        <filter val="LimitPerc"/>
        <filter val="LimitSource"/>
        <filter val="LimitType"/>
        <filter val="LinkCode"/>
        <filter val="LinkedService"/>
        <filter val="LinkNum"/>
        <filter val="LinkValue"/>
        <filter val="LockDate"/>
        <filter val="LockedTo"/>
        <filter val="LogicValue"/>
        <filter val="Logistics"/>
        <filter val="MainCLI"/>
        <filter val="MainContractID"/>
        <filter val="MainTitle"/>
        <filter val="ManCode"/>
        <filter val="Manufacturer"/>
        <filter val="MarketingName"/>
        <filter val="MaxAmount"/>
        <filter val="MaxChargeExcl"/>
        <filter val="MaxChargeIncl"/>
        <filter val="MaxCredit"/>
        <filter val="MaxUnpaidDebt"/>
        <filter val="MaxValue"/>
        <filter val="McAmount"/>
        <filter val="McCode"/>
        <filter val="McName"/>
        <filter val="McResAmount"/>
        <filter val="MemberType"/>
        <filter val="Memo"/>
        <filter val="MemoSeq"/>
        <filter val="MemoText"/>
        <filter val="MemoTitle"/>
        <filter val="MemoType"/>
        <filter val="MessageID"/>
        <filter val="MinBaseAmount"/>
        <filter val="MinBilledAmt"/>
        <filter val="MinDur"/>
        <filter val="MinimAmt"/>
        <filter val="MinInvAmt"/>
        <filter val="MinPaidAmt"/>
        <filter val="MinTeleDebt"/>
        <filter val="MinTotDebt"/>
        <filter val="MinUnpaidDue"/>
        <filter val="MinValue"/>
        <filter val="MiscDec"/>
        <filter val="MiscInt"/>
        <filter val="MNP"/>
        <filter val="MNPChannel"/>
        <filter val="MNPNumber"/>
        <filter val="MNPStatus"/>
        <filter val="MobileNumber"/>
        <filter val="MobSubLimit"/>
        <filter val="Model"/>
        <filter val="ModelColor"/>
        <filter val="ModifyFeeModel"/>
        <filter val="MsALog"/>
        <filter val="MsisdnType"/>
        <filter val="MsRequest"/>
        <filter val="MsSeq"/>
        <filter val="MsStatus"/>
        <filter val="MXKey"/>
        <filter val="MXName"/>
        <filter val="MXRes"/>
        <filter val="MXSeq"/>
        <filter val="MXValue"/>
        <filter val="Name"/>
        <filter val="Name2"/>
        <filter val="Nationality"/>
        <filter val="NewCustomer"/>
        <filter val="NewValue"/>
        <filter val="NickName"/>
        <filter val="NotifyMsg"/>
        <filter val="NWElement"/>
        <filter val="Offer"/>
        <filter val="OfferAmount"/>
        <filter val="OfferCriteriaID"/>
        <filter val="OfferItemID"/>
        <filter val="OldBankAcc"/>
        <filter val="OldIcc"/>
        <filter val="OldPayType"/>
        <filter val="OldValue"/>
        <filter val="OperAllMarketing"/>
        <filter val="OperEMailMarketing"/>
        <filter val="OperPostMarketing"/>
        <filter val="OperSMSMarketing"/>
        <filter val="OrderChannel"/>
        <filter val="OrderChannelOrder"/>
        <filter val="OrderDate"/>
        <filter val="Orderer"/>
        <filter val="OrdererID"/>
        <filter val="OrdererIDType"/>
        <filter val="OrdererIP"/>
        <filter val="OrderId"/>
        <filter val="OrderType"/>
        <filter val="OrgId"/>
        <filter val="Orig"/>
        <filter val="OrigFat"/>
        <filter val="Origin"/>
        <filter val="OriginalValidTo"/>
        <filter val="OrigRequest"/>
        <filter val="OutEMailMarketing"/>
        <filter val="OutMarkEmail"/>
        <filter val="OutMarkMMS"/>
        <filter val="OutMarkPost"/>
        <filter val="OutMarkSMS"/>
        <filter val="OutOperator"/>
        <filter val="OutPortOper"/>
        <filter val="OutPostMarketing"/>
        <filter val="OutSMSMarketing"/>
        <filter val="OverPaym"/>
        <filter val="OwnCost"/>
        <filter val="PaidAmt"/>
        <filter val="ParamChar"/>
        <filter val="ParamDec"/>
        <filter val="ParamInt"/>
        <filter val="ParamName"/>
        <filter val="ParamValue"/>
        <filter val="ParaName"/>
        <filter val="ParaValue"/>
        <filter val="Parent"/>
        <filter val="ParFeeModel"/>
        <filter val="Passport"/>
        <filter val="PayeeName"/>
        <filter val="Payer"/>
        <filter val="PayerType"/>
        <filter val="PaymAccNum"/>
        <filter val="PaymCfg"/>
        <filter val="PaymConfig"/>
        <filter val="PaymDate"/>
        <filter val="PaymentIdentifier"/>
        <filter val="PaymFile"/>
        <filter val="PaymMethod"/>
        <filter val="PaymQty"/>
        <filter val="PaymSrc"/>
        <filter val="PaymTerm"/>
        <filter val="PaymType"/>
        <filter val="PayType"/>
        <filter val="PDecValue"/>
        <filter val="PenaltyFee"/>
        <filter val="PerAccNum"/>
        <filter val="Percent"/>
        <filter val="PerContractId"/>
        <filter val="Period"/>
        <filter val="PeriodQty"/>
        <filter val="PerLocked"/>
        <filter val="PersonId"/>
        <filter val="Phone"/>
        <filter val="PIN1"/>
        <filter val="PIN2"/>
        <filter val="PInvRowNum"/>
        <filter val="PLMN"/>
        <filter val="PNPNumbers"/>
        <filter val="PortingDate"/>
        <filter val="PortingTime"/>
        <filter val="POS"/>
        <filter val="Position"/>
        <filter val="PostOffice"/>
        <filter val="PPReqPrefix"/>
        <filter val="PPRequest"/>
        <filter val="PPStatus"/>
        <filter val="PrevMuSeq"/>
        <filter val="PriceList"/>
        <filter val="PricePlan"/>
        <filter val="PriceUnit"/>
        <filter val="PrintCode"/>
        <filter val="PrintHead"/>
        <filter val="PrintHouse"/>
        <filter val="PrintInv"/>
        <filter val="PrintOnce"/>
        <filter val="PrintStamp"/>
        <filter val="Prior"/>
        <filter val="Priority"/>
        <filter val="ProcessStopper"/>
        <filter val="ProductCode"/>
        <filter val="Production"/>
        <filter val="PUK1"/>
        <filter val="PUK2"/>
        <filter val="PurchaseTS"/>
        <filter val="QtyUnit"/>
        <filter val="Rank"/>
        <filter val="RateType"/>
        <filter val="RatingRule"/>
        <filter val="ReasonCode"/>
        <filter val="ReceiverTimeStamp"/>
        <filter val="RecipientAddress"/>
        <filter val="RecipientIntermediator"/>
        <filter val="Referee"/>
        <filter val="Reference"/>
        <filter val="RefNum"/>
        <filter val="Refund"/>
        <filter val="Region"/>
        <filter val="RejectReason"/>
        <filter val="RemLevel"/>
        <filter val="Renewal"/>
        <filter val="RenewalDate"/>
        <filter val="RepCodes"/>
        <filter val="Report"/>
        <filter val="ReportCode"/>
        <filter val="ReportID"/>
        <filter val="ReportingID"/>
        <filter val="ReportName"/>
        <filter val="RepText"/>
        <filter val="RepType"/>
        <filter val="ReqCParam1"/>
        <filter val="Request"/>
        <filter val="Reseller"/>
        <filter val="ResellerID"/>
        <filter val="ResellerMobNbr"/>
        <filter val="ReserveDate"/>
        <filter val="RespCode"/>
        <filter val="Response"/>
        <filter val="RgName"/>
        <filter val="RiskCode"/>
        <filter val="RoamGroup"/>
        <filter val="RobinsonsLimit"/>
        <filter val="ROIResult"/>
        <filter val="RowID"/>
        <filter val="RowType"/>
        <filter val="RsLevel"/>
        <filter val="RsName"/>
        <filter val="RuleActive"/>
        <filter val="RuleText"/>
        <filter val="RuleType"/>
        <filter val="RunMethod"/>
        <filter val="SaldoForeignKey"/>
        <filter val="SalesChannel"/>
        <filter val="SalesEventID"/>
        <filter val="Salesman"/>
        <filter val="SalesOffice"/>
        <filter val="SalesType"/>
        <filter val="SAName"/>
        <filter val="SaParameter"/>
        <filter val="SAPRid"/>
        <filter val="ScChgable"/>
        <filter val="ScLocalName"/>
        <filter val="ScName"/>
        <filter val="ScParameter"/>
        <filter val="ScPosition"/>
        <filter val="ScPriority"/>
        <filter val="ScValueRange"/>
        <filter val="SearchName"/>
        <filter val="SearchRule"/>
        <filter val="Secret"/>
        <filter val="SegmentCode"/>
        <filter val="SegmentDate"/>
        <filter val="SegmentOffer"/>
        <filter val="SelfEmployed"/>
        <filter val="SEName"/>
        <filter val="SenderAddress"/>
        <filter val="SenderIntermediator"/>
        <filter val="SendInfo"/>
        <filter val="SendMethod"/>
        <filter val="SendStamp"/>
        <filter val="SendToHLR"/>
        <filter val="SendToROI"/>
        <filter val="SepHLR"/>
        <filter val="SeqPrefix"/>
        <filter val="SerialNumber"/>
        <filter val="SerialNumType"/>
        <filter val="ServAttr"/>
        <filter val="ServAttrL"/>
        <filter val="ServClass"/>
        <filter val="ServCom"/>
        <filter val="Service"/>
        <filter val="ServiceChanges"/>
        <filter val="ServiceClass"/>
        <filter val="ServiceLimit"/>
        <filter val="ServiceLimitGroup"/>
        <filter val="ServiceNbrItemPerm"/>
        <filter val="ServiceNum"/>
        <filter val="ServicePack"/>
        <filter val="ServKey"/>
        <filter val="ServPac"/>
        <filter val="ServType"/>
        <filter val="Setting"/>
        <filter val="SeValue"/>
        <filter val="Sex"/>
        <filter val="SIMActDate"/>
        <filter val="SimArt"/>
        <filter val="SimBatch"/>
        <filter val="SIMChecked"/>
        <filter val="SIMDelDate"/>
        <filter val="SimDelStatus"/>
        <filter val="SIMLockCode"/>
        <filter val="SimStat"/>
        <filter val="SimType"/>
        <filter val="Size"/>
        <filter val="SizeLimit"/>
        <filter val="SmName"/>
        <filter val="SMSNumber"/>
        <filter val="SMSText"/>
        <filter val="SMSTxt"/>
        <filter val="SMSType"/>
        <filter val="SoLog"/>
        <filter val="SologStat"/>
        <filter val="Source"/>
        <filter val="SpecDel"/>
        <filter val="SPName"/>
        <filter val="SRName"/>
        <filter val="SSAData"/>
        <filter val="SSDate"/>
        <filter val="SSName"/>
        <filter val="SSParam"/>
        <filter val="SSStat"/>
        <filter val="StartCharge"/>
        <filter val="StartTime"/>
        <filter val="StartTS"/>
        <filter val="Stat"/>
        <filter val="State"/>
        <filter val="StatusCode"/>
        <filter val="StatusName"/>
        <filter val="StepNum"/>
        <filter val="StepSize"/>
        <filter val="Stock"/>
        <filter val="Street"/>
        <filter val="SubInvNum"/>
        <filter val="Subject"/>
        <filter val="SubjectType"/>
        <filter val="SubQty"/>
        <filter val="SubstBillCode"/>
        <filter val="SubvClass"/>
        <filter val="SubvGroup"/>
        <filter val="SubvPoint"/>
        <filter val="SubvRate"/>
        <filter val="SubvRateID"/>
        <filter val="SubvRuleID"/>
        <filter val="SubvTarget"/>
        <filter val="SubvType"/>
        <filter val="SurName"/>
        <filter val="SurName1"/>
        <filter val="Surname2"/>
        <filter val="SystemID"/>
        <filter val="TableName"/>
        <filter val="TagKey"/>
        <filter val="TagValue"/>
        <filter val="Target"/>
        <filter val="TargetKey"/>
        <filter val="TargetTable"/>
        <filter val="TargetType"/>
        <filter val="Tariff"/>
        <filter val="TariffNum"/>
        <filter val="TaxAccNum"/>
        <filter val="TaxClass"/>
        <filter val="TaxRules"/>
        <filter val="TaxZone"/>
        <filter val="TB1AccNum"/>
        <filter val="TB2AccNum"/>
        <filter val="TCName"/>
        <filter val="te-kie"/>
        <filter val="te-nro"/>
        <filter val="te-text"/>
        <filter val="TempCLI"/>
        <filter val="TermDate"/>
        <filter val="TermFeeCalc"/>
        <filter val="TermFeeModel"/>
        <filter val="TerminalID"/>
        <filter val="TerminalType"/>
        <filter val="TestFileSeq"/>
        <filter val="TextType"/>
        <filter val="TicketType"/>
        <filter val="TimeSlotTMS"/>
        <filter val="TimeStamp"/>
        <filter val="TMRuleSeq"/>
        <filter val="TMSTime"/>
        <filter val="ToDate"/>
        <filter val="TopUpAmt"/>
        <filter val="TopupScheme"/>
        <filter val="TopupSchemeRowID"/>
        <filter val="TopupSource"/>
        <filter val="Transfer"/>
        <filter val="TransPeriod"/>
        <filter val="TransQty"/>
        <filter val="TsBegin"/>
        <filter val="TsEnd"/>
        <filter val="TSRequest"/>
        <filter val="TSResponse"/>
        <filter val="Tupas"/>
        <filter val="TupasRM"/>
        <filter val="TxtTitle"/>
        <filter val="TxtType"/>
        <filter val="Type"/>
        <filter val="TypeId"/>
        <filter val="TZName"/>
        <filter val="UnbillAccNum"/>
        <filter val="Unbilled"/>
        <filter val="UnbilledLimit"/>
        <filter val="Unit"/>
        <filter val="UnitCode"/>
        <filter val="UnitPrice"/>
        <filter val="UpdCustBal"/>
        <filter val="UpdDate"/>
        <filter val="UpdServCom"/>
        <filter val="UpdUser"/>
        <filter val="UpdValue"/>
        <filter val="UrSeq"/>
        <filter val="Used"/>
        <filter val="UserCode"/>
        <filter val="UserCust"/>
        <filter val="UserRightStatus"/>
        <filter val="UserRole"/>
        <filter val="users"/>
        <filter val="UserSeq"/>
        <filter val="UseText"/>
        <filter val="ValidFrom"/>
        <filter val="ValidPeriods"/>
        <filter val="ValidTo"/>
        <filter val="ValidToOrig"/>
        <filter val="ValueType"/>
        <filter val="VatAmount"/>
        <filter val="VatAmt"/>
        <filter val="VATCode"/>
        <filter val="VATId"/>
        <filter val="VATIncl"/>
        <filter val="VATPerc"/>
        <filter val="VatPercent"/>
        <filter val="VATUsage"/>
        <filter val="VCName"/>
        <filter val="VIPAccNum"/>
        <filter val="Voucher"/>
        <filter val="WaitForCommType"/>
        <filter val="WebDisp"/>
        <filter val="WebInfo"/>
        <filter val="Weekday"/>
        <filter val="xxMemo"/>
        <filter val="ZipCod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195"/>
  <sheetViews>
    <sheetView topLeftCell="A168" workbookViewId="0">
      <selection activeCell="A10" sqref="A10:A195"/>
    </sheetView>
  </sheetViews>
  <sheetFormatPr baseColWidth="10" defaultRowHeight="16" x14ac:dyDescent="0.2"/>
  <sheetData>
    <row r="1" spans="1:6" x14ac:dyDescent="0.2">
      <c r="A1" t="s">
        <v>234</v>
      </c>
      <c r="B1" s="1">
        <v>0.76706018518518515</v>
      </c>
      <c r="C1" t="s">
        <v>235</v>
      </c>
      <c r="D1" t="s">
        <v>236</v>
      </c>
    </row>
    <row r="2" spans="1:6" hidden="1" x14ac:dyDescent="0.2">
      <c r="A2" t="s">
        <v>237</v>
      </c>
      <c r="B2" t="s">
        <v>1689</v>
      </c>
      <c r="C2" t="s">
        <v>239</v>
      </c>
      <c r="D2" t="s">
        <v>240</v>
      </c>
      <c r="E2" t="s">
        <v>241</v>
      </c>
    </row>
    <row r="3" spans="1:6" hidden="1" x14ac:dyDescent="0.2"/>
    <row r="4" spans="1:6" hidden="1" x14ac:dyDescent="0.2">
      <c r="A4" t="s">
        <v>242</v>
      </c>
      <c r="B4" t="s">
        <v>243</v>
      </c>
      <c r="C4" t="s">
        <v>244</v>
      </c>
      <c r="D4" t="s">
        <v>245</v>
      </c>
      <c r="E4" t="s">
        <v>246</v>
      </c>
      <c r="F4" t="s">
        <v>247</v>
      </c>
    </row>
    <row r="5" spans="1:6" hidden="1" x14ac:dyDescent="0.2"/>
    <row r="6" spans="1:6" hidden="1" x14ac:dyDescent="0.2">
      <c r="A6" t="s">
        <v>240</v>
      </c>
      <c r="B6" t="s">
        <v>1690</v>
      </c>
    </row>
    <row r="7" spans="1:6" hidden="1" x14ac:dyDescent="0.2"/>
    <row r="8" spans="1:6" hidden="1" x14ac:dyDescent="0.2">
      <c r="A8" t="s">
        <v>248</v>
      </c>
      <c r="B8" t="s">
        <v>249</v>
      </c>
      <c r="C8" t="s">
        <v>250</v>
      </c>
      <c r="D8" t="s">
        <v>251</v>
      </c>
      <c r="E8" t="s">
        <v>252</v>
      </c>
      <c r="F8" t="s">
        <v>253</v>
      </c>
    </row>
    <row r="9" spans="1:6" hidden="1" x14ac:dyDescent="0.2">
      <c r="A9" t="s">
        <v>254</v>
      </c>
      <c r="B9" t="s">
        <v>255</v>
      </c>
      <c r="C9" t="s">
        <v>256</v>
      </c>
      <c r="D9" t="s">
        <v>257</v>
      </c>
    </row>
    <row r="10" spans="1:6" x14ac:dyDescent="0.2">
      <c r="A10" t="s">
        <v>94</v>
      </c>
      <c r="B10" t="s">
        <v>259</v>
      </c>
      <c r="C10" t="s">
        <v>1691</v>
      </c>
    </row>
    <row r="11" spans="1:6" x14ac:dyDescent="0.2">
      <c r="A11" t="s">
        <v>976</v>
      </c>
      <c r="B11" t="s">
        <v>331</v>
      </c>
      <c r="C11" t="s">
        <v>1692</v>
      </c>
    </row>
    <row r="12" spans="1:6" x14ac:dyDescent="0.2">
      <c r="A12" t="s">
        <v>595</v>
      </c>
      <c r="B12" t="s">
        <v>262</v>
      </c>
      <c r="C12" t="s">
        <v>263</v>
      </c>
      <c r="D12" t="s">
        <v>349</v>
      </c>
    </row>
    <row r="13" spans="1:6" x14ac:dyDescent="0.2">
      <c r="A13" t="s">
        <v>1678</v>
      </c>
      <c r="B13" t="s">
        <v>259</v>
      </c>
      <c r="C13" t="s">
        <v>260</v>
      </c>
    </row>
    <row r="14" spans="1:6" x14ac:dyDescent="0.2">
      <c r="A14" t="s">
        <v>1693</v>
      </c>
      <c r="B14" t="s">
        <v>429</v>
      </c>
      <c r="C14" t="s">
        <v>1400</v>
      </c>
    </row>
    <row r="15" spans="1:6" x14ac:dyDescent="0.2">
      <c r="A15" t="s">
        <v>1694</v>
      </c>
      <c r="B15" t="s">
        <v>262</v>
      </c>
      <c r="C15" t="s">
        <v>338</v>
      </c>
    </row>
    <row r="16" spans="1:6" x14ac:dyDescent="0.2">
      <c r="A16" t="s">
        <v>1680</v>
      </c>
      <c r="B16" t="s">
        <v>262</v>
      </c>
      <c r="C16" t="s">
        <v>338</v>
      </c>
    </row>
    <row r="17" spans="1:4" x14ac:dyDescent="0.2">
      <c r="A17" t="s">
        <v>1695</v>
      </c>
      <c r="B17" t="s">
        <v>259</v>
      </c>
      <c r="C17" t="s">
        <v>689</v>
      </c>
    </row>
    <row r="18" spans="1:4" x14ac:dyDescent="0.2">
      <c r="A18" t="s">
        <v>288</v>
      </c>
      <c r="B18" t="s">
        <v>259</v>
      </c>
      <c r="C18" t="s">
        <v>263</v>
      </c>
      <c r="D18" t="s">
        <v>260</v>
      </c>
    </row>
    <row r="19" spans="1:4" x14ac:dyDescent="0.2">
      <c r="A19" t="s">
        <v>1696</v>
      </c>
      <c r="B19" t="s">
        <v>286</v>
      </c>
      <c r="C19" t="s">
        <v>287</v>
      </c>
    </row>
    <row r="20" spans="1:4" x14ac:dyDescent="0.2">
      <c r="A20" t="s">
        <v>1697</v>
      </c>
      <c r="B20" t="s">
        <v>331</v>
      </c>
      <c r="C20" t="s">
        <v>1652</v>
      </c>
    </row>
    <row r="21" spans="1:4" x14ac:dyDescent="0.2">
      <c r="A21" t="s">
        <v>1036</v>
      </c>
      <c r="B21" t="s">
        <v>293</v>
      </c>
      <c r="C21" t="s">
        <v>294</v>
      </c>
    </row>
    <row r="22" spans="1:4" x14ac:dyDescent="0.2">
      <c r="A22" t="s">
        <v>1039</v>
      </c>
      <c r="B22" t="s">
        <v>262</v>
      </c>
      <c r="C22">
        <v>9</v>
      </c>
    </row>
    <row r="23" spans="1:4" x14ac:dyDescent="0.2">
      <c r="A23" t="s">
        <v>1040</v>
      </c>
      <c r="B23" t="s">
        <v>286</v>
      </c>
      <c r="C23" t="s">
        <v>287</v>
      </c>
    </row>
    <row r="24" spans="1:4" x14ac:dyDescent="0.2">
      <c r="A24" t="s">
        <v>1698</v>
      </c>
      <c r="B24" t="s">
        <v>262</v>
      </c>
      <c r="C24" t="s">
        <v>349</v>
      </c>
    </row>
    <row r="25" spans="1:4" x14ac:dyDescent="0.2">
      <c r="A25" t="s">
        <v>1699</v>
      </c>
      <c r="B25" t="s">
        <v>262</v>
      </c>
      <c r="C25" t="s">
        <v>284</v>
      </c>
    </row>
    <row r="26" spans="1:4" x14ac:dyDescent="0.2">
      <c r="A26" t="s">
        <v>1647</v>
      </c>
      <c r="B26" t="s">
        <v>293</v>
      </c>
      <c r="C26" t="s">
        <v>294</v>
      </c>
    </row>
    <row r="27" spans="1:4" x14ac:dyDescent="0.2">
      <c r="A27" t="s">
        <v>1700</v>
      </c>
      <c r="B27" t="s">
        <v>293</v>
      </c>
      <c r="C27" t="s">
        <v>294</v>
      </c>
    </row>
    <row r="28" spans="1:4" x14ac:dyDescent="0.2">
      <c r="A28" t="s">
        <v>1701</v>
      </c>
      <c r="B28" t="s">
        <v>262</v>
      </c>
      <c r="C28">
        <v>9</v>
      </c>
    </row>
    <row r="29" spans="1:4" x14ac:dyDescent="0.2">
      <c r="A29" t="s">
        <v>1648</v>
      </c>
      <c r="B29" t="s">
        <v>286</v>
      </c>
      <c r="C29" t="s">
        <v>287</v>
      </c>
    </row>
    <row r="30" spans="1:4" x14ac:dyDescent="0.2">
      <c r="A30" t="s">
        <v>1042</v>
      </c>
      <c r="B30" t="s">
        <v>331</v>
      </c>
      <c r="C30" t="s">
        <v>336</v>
      </c>
    </row>
    <row r="31" spans="1:4" x14ac:dyDescent="0.2">
      <c r="A31" t="s">
        <v>402</v>
      </c>
      <c r="B31" t="s">
        <v>259</v>
      </c>
      <c r="C31" t="s">
        <v>267</v>
      </c>
    </row>
    <row r="32" spans="1:4" x14ac:dyDescent="0.2">
      <c r="A32" t="s">
        <v>12</v>
      </c>
      <c r="B32" t="s">
        <v>259</v>
      </c>
      <c r="C32" t="s">
        <v>403</v>
      </c>
    </row>
    <row r="33" spans="1:4" x14ac:dyDescent="0.2">
      <c r="A33" t="s">
        <v>1702</v>
      </c>
      <c r="B33" t="s">
        <v>259</v>
      </c>
      <c r="C33" t="s">
        <v>260</v>
      </c>
    </row>
    <row r="34" spans="1:4" x14ac:dyDescent="0.2">
      <c r="A34" t="s">
        <v>1276</v>
      </c>
      <c r="B34" t="s">
        <v>262</v>
      </c>
      <c r="C34" t="s">
        <v>577</v>
      </c>
    </row>
    <row r="35" spans="1:4" x14ac:dyDescent="0.2">
      <c r="A35" t="s">
        <v>1703</v>
      </c>
      <c r="B35" t="s">
        <v>331</v>
      </c>
      <c r="C35" t="s">
        <v>1704</v>
      </c>
    </row>
    <row r="36" spans="1:4" x14ac:dyDescent="0.2">
      <c r="A36" t="s">
        <v>15</v>
      </c>
      <c r="B36" t="s">
        <v>259</v>
      </c>
      <c r="C36" t="s">
        <v>312</v>
      </c>
    </row>
    <row r="37" spans="1:4" x14ac:dyDescent="0.2">
      <c r="A37" t="s">
        <v>326</v>
      </c>
      <c r="B37" t="s">
        <v>259</v>
      </c>
      <c r="C37" t="s">
        <v>267</v>
      </c>
    </row>
    <row r="38" spans="1:4" x14ac:dyDescent="0.2">
      <c r="A38" t="s">
        <v>289</v>
      </c>
      <c r="B38" t="s">
        <v>262</v>
      </c>
      <c r="C38" t="s">
        <v>263</v>
      </c>
      <c r="D38" t="s">
        <v>291</v>
      </c>
    </row>
    <row r="39" spans="1:4" x14ac:dyDescent="0.2">
      <c r="A39" t="s">
        <v>1705</v>
      </c>
      <c r="B39" t="s">
        <v>293</v>
      </c>
      <c r="C39" t="s">
        <v>294</v>
      </c>
    </row>
    <row r="40" spans="1:4" x14ac:dyDescent="0.2">
      <c r="A40" t="s">
        <v>1706</v>
      </c>
      <c r="B40" t="s">
        <v>259</v>
      </c>
      <c r="C40" t="s">
        <v>260</v>
      </c>
    </row>
    <row r="41" spans="1:4" x14ac:dyDescent="0.2">
      <c r="A41" t="s">
        <v>1707</v>
      </c>
      <c r="B41" t="s">
        <v>259</v>
      </c>
      <c r="C41" t="s">
        <v>267</v>
      </c>
    </row>
    <row r="42" spans="1:4" x14ac:dyDescent="0.2">
      <c r="A42" t="s">
        <v>1708</v>
      </c>
      <c r="B42" t="s">
        <v>259</v>
      </c>
      <c r="C42" t="s">
        <v>299</v>
      </c>
    </row>
    <row r="43" spans="1:4" x14ac:dyDescent="0.2">
      <c r="A43" t="s">
        <v>1709</v>
      </c>
      <c r="B43" t="s">
        <v>262</v>
      </c>
      <c r="C43">
        <v>9</v>
      </c>
    </row>
    <row r="44" spans="1:4" x14ac:dyDescent="0.2">
      <c r="A44" t="s">
        <v>1710</v>
      </c>
      <c r="B44" t="s">
        <v>262</v>
      </c>
      <c r="C44" t="s">
        <v>284</v>
      </c>
    </row>
    <row r="45" spans="1:4" x14ac:dyDescent="0.2">
      <c r="A45" t="s">
        <v>1048</v>
      </c>
      <c r="B45" t="s">
        <v>262</v>
      </c>
      <c r="C45" t="s">
        <v>263</v>
      </c>
      <c r="D45">
        <v>9</v>
      </c>
    </row>
    <row r="46" spans="1:4" x14ac:dyDescent="0.2">
      <c r="A46" t="s">
        <v>308</v>
      </c>
      <c r="B46" t="s">
        <v>293</v>
      </c>
      <c r="C46" t="s">
        <v>294</v>
      </c>
    </row>
    <row r="47" spans="1:4" x14ac:dyDescent="0.2">
      <c r="A47" t="s">
        <v>1711</v>
      </c>
      <c r="B47" t="s">
        <v>262</v>
      </c>
      <c r="C47">
        <v>9</v>
      </c>
    </row>
    <row r="48" spans="1:4" x14ac:dyDescent="0.2">
      <c r="A48" t="s">
        <v>1712</v>
      </c>
      <c r="B48" t="s">
        <v>331</v>
      </c>
      <c r="C48" t="s">
        <v>345</v>
      </c>
    </row>
    <row r="49" spans="1:4" x14ac:dyDescent="0.2">
      <c r="A49" t="s">
        <v>1713</v>
      </c>
      <c r="B49" t="s">
        <v>293</v>
      </c>
      <c r="C49" t="s">
        <v>294</v>
      </c>
    </row>
    <row r="50" spans="1:4" x14ac:dyDescent="0.2">
      <c r="A50" t="s">
        <v>410</v>
      </c>
      <c r="B50" t="s">
        <v>286</v>
      </c>
      <c r="C50" t="s">
        <v>412</v>
      </c>
    </row>
    <row r="51" spans="1:4" x14ac:dyDescent="0.2">
      <c r="A51" t="s">
        <v>1653</v>
      </c>
      <c r="B51" t="s">
        <v>286</v>
      </c>
      <c r="C51" t="s">
        <v>287</v>
      </c>
    </row>
    <row r="52" spans="1:4" x14ac:dyDescent="0.2">
      <c r="A52" t="s">
        <v>1714</v>
      </c>
      <c r="B52" t="s">
        <v>293</v>
      </c>
      <c r="C52" t="s">
        <v>270</v>
      </c>
    </row>
    <row r="53" spans="1:4" x14ac:dyDescent="0.2">
      <c r="A53" t="s">
        <v>1715</v>
      </c>
      <c r="B53" t="s">
        <v>262</v>
      </c>
      <c r="C53" t="s">
        <v>284</v>
      </c>
    </row>
    <row r="54" spans="1:4" x14ac:dyDescent="0.2">
      <c r="A54" t="s">
        <v>1655</v>
      </c>
      <c r="B54" t="s">
        <v>259</v>
      </c>
      <c r="C54" t="s">
        <v>263</v>
      </c>
      <c r="D54" t="s">
        <v>302</v>
      </c>
    </row>
    <row r="55" spans="1:4" x14ac:dyDescent="0.2">
      <c r="A55" t="s">
        <v>1716</v>
      </c>
      <c r="B55" t="s">
        <v>293</v>
      </c>
      <c r="C55" t="s">
        <v>294</v>
      </c>
    </row>
    <row r="56" spans="1:4" x14ac:dyDescent="0.2">
      <c r="A56" t="s">
        <v>812</v>
      </c>
      <c r="B56" t="s">
        <v>259</v>
      </c>
      <c r="C56" t="s">
        <v>275</v>
      </c>
    </row>
    <row r="57" spans="1:4" x14ac:dyDescent="0.2">
      <c r="A57" t="s">
        <v>292</v>
      </c>
      <c r="B57" t="s">
        <v>293</v>
      </c>
      <c r="C57" t="s">
        <v>294</v>
      </c>
    </row>
    <row r="58" spans="1:4" x14ac:dyDescent="0.2">
      <c r="A58" t="s">
        <v>1717</v>
      </c>
      <c r="B58" t="s">
        <v>259</v>
      </c>
      <c r="C58" t="s">
        <v>267</v>
      </c>
    </row>
    <row r="59" spans="1:4" x14ac:dyDescent="0.2">
      <c r="A59" t="s">
        <v>1718</v>
      </c>
      <c r="B59" t="s">
        <v>259</v>
      </c>
      <c r="C59" t="s">
        <v>267</v>
      </c>
    </row>
    <row r="60" spans="1:4" x14ac:dyDescent="0.2">
      <c r="A60" t="s">
        <v>1719</v>
      </c>
      <c r="B60" t="s">
        <v>259</v>
      </c>
      <c r="C60" t="s">
        <v>267</v>
      </c>
    </row>
    <row r="61" spans="1:4" x14ac:dyDescent="0.2">
      <c r="A61" t="s">
        <v>1720</v>
      </c>
      <c r="B61" t="s">
        <v>259</v>
      </c>
      <c r="C61" t="s">
        <v>267</v>
      </c>
    </row>
    <row r="62" spans="1:4" x14ac:dyDescent="0.2">
      <c r="A62" t="s">
        <v>1721</v>
      </c>
      <c r="B62" t="s">
        <v>259</v>
      </c>
      <c r="C62" t="s">
        <v>267</v>
      </c>
    </row>
    <row r="63" spans="1:4" x14ac:dyDescent="0.2">
      <c r="A63" t="s">
        <v>1722</v>
      </c>
      <c r="B63" t="s">
        <v>259</v>
      </c>
      <c r="C63" t="s">
        <v>260</v>
      </c>
    </row>
    <row r="64" spans="1:4" x14ac:dyDescent="0.2">
      <c r="A64" t="s">
        <v>1723</v>
      </c>
      <c r="B64" t="s">
        <v>262</v>
      </c>
      <c r="C64" t="s">
        <v>338</v>
      </c>
    </row>
    <row r="65" spans="1:4" x14ac:dyDescent="0.2">
      <c r="A65" t="s">
        <v>1724</v>
      </c>
      <c r="B65" t="s">
        <v>331</v>
      </c>
      <c r="C65" t="s">
        <v>1014</v>
      </c>
    </row>
    <row r="66" spans="1:4" x14ac:dyDescent="0.2">
      <c r="A66" t="s">
        <v>1055</v>
      </c>
      <c r="B66" t="s">
        <v>448</v>
      </c>
      <c r="C66" t="s">
        <v>449</v>
      </c>
    </row>
    <row r="67" spans="1:4" x14ac:dyDescent="0.2">
      <c r="A67" t="s">
        <v>1025</v>
      </c>
      <c r="B67" t="s">
        <v>429</v>
      </c>
      <c r="C67" t="s">
        <v>263</v>
      </c>
      <c r="D67" t="s">
        <v>1725</v>
      </c>
    </row>
    <row r="68" spans="1:4" x14ac:dyDescent="0.2">
      <c r="A68" t="s">
        <v>1726</v>
      </c>
      <c r="B68" t="s">
        <v>1727</v>
      </c>
      <c r="C68" t="s">
        <v>449</v>
      </c>
    </row>
    <row r="69" spans="1:4" x14ac:dyDescent="0.2">
      <c r="A69" t="s">
        <v>1027</v>
      </c>
      <c r="B69" t="s">
        <v>293</v>
      </c>
      <c r="C69" t="s">
        <v>263</v>
      </c>
      <c r="D69" t="s">
        <v>294</v>
      </c>
    </row>
    <row r="70" spans="1:4" x14ac:dyDescent="0.2">
      <c r="A70" t="s">
        <v>161</v>
      </c>
      <c r="B70" t="s">
        <v>259</v>
      </c>
      <c r="C70" t="s">
        <v>302</v>
      </c>
    </row>
    <row r="71" spans="1:4" x14ac:dyDescent="0.2">
      <c r="A71" t="s">
        <v>576</v>
      </c>
      <c r="B71" t="s">
        <v>262</v>
      </c>
      <c r="C71" t="s">
        <v>263</v>
      </c>
      <c r="D71" t="s">
        <v>577</v>
      </c>
    </row>
    <row r="72" spans="1:4" x14ac:dyDescent="0.2">
      <c r="A72" t="s">
        <v>313</v>
      </c>
      <c r="B72" t="s">
        <v>262</v>
      </c>
      <c r="C72" t="s">
        <v>263</v>
      </c>
      <c r="D72">
        <v>9</v>
      </c>
    </row>
    <row r="73" spans="1:4" x14ac:dyDescent="0.2">
      <c r="A73" t="s">
        <v>1168</v>
      </c>
      <c r="B73" t="s">
        <v>262</v>
      </c>
      <c r="C73" t="s">
        <v>291</v>
      </c>
    </row>
    <row r="74" spans="1:4" x14ac:dyDescent="0.2">
      <c r="A74" t="s">
        <v>1728</v>
      </c>
      <c r="B74" t="s">
        <v>262</v>
      </c>
      <c r="C74" t="s">
        <v>338</v>
      </c>
    </row>
    <row r="75" spans="1:4" x14ac:dyDescent="0.2">
      <c r="A75" t="s">
        <v>1729</v>
      </c>
      <c r="B75" t="s">
        <v>293</v>
      </c>
      <c r="C75" t="s">
        <v>294</v>
      </c>
    </row>
    <row r="76" spans="1:4" x14ac:dyDescent="0.2">
      <c r="A76" t="s">
        <v>983</v>
      </c>
      <c r="B76" t="s">
        <v>331</v>
      </c>
      <c r="C76" t="s">
        <v>1026</v>
      </c>
    </row>
    <row r="77" spans="1:4" x14ac:dyDescent="0.2">
      <c r="A77" t="s">
        <v>1029</v>
      </c>
      <c r="B77" t="s">
        <v>331</v>
      </c>
      <c r="C77" t="s">
        <v>1026</v>
      </c>
    </row>
    <row r="78" spans="1:4" x14ac:dyDescent="0.2">
      <c r="A78" t="s">
        <v>351</v>
      </c>
      <c r="B78" t="s">
        <v>293</v>
      </c>
      <c r="C78" t="s">
        <v>294</v>
      </c>
    </row>
    <row r="79" spans="1:4" x14ac:dyDescent="0.2">
      <c r="A79" t="s">
        <v>1730</v>
      </c>
      <c r="B79" t="s">
        <v>262</v>
      </c>
      <c r="C79" t="s">
        <v>263</v>
      </c>
      <c r="D79">
        <v>9</v>
      </c>
    </row>
    <row r="80" spans="1:4" x14ac:dyDescent="0.2">
      <c r="A80" t="s">
        <v>322</v>
      </c>
      <c r="B80" t="s">
        <v>259</v>
      </c>
      <c r="C80" t="s">
        <v>267</v>
      </c>
    </row>
    <row r="81" spans="1:3" x14ac:dyDescent="0.2">
      <c r="A81" t="s">
        <v>1731</v>
      </c>
      <c r="B81" t="s">
        <v>262</v>
      </c>
      <c r="C81">
        <v>9</v>
      </c>
    </row>
    <row r="82" spans="1:3" x14ac:dyDescent="0.2">
      <c r="A82" t="s">
        <v>1732</v>
      </c>
      <c r="B82" t="s">
        <v>259</v>
      </c>
      <c r="C82" t="s">
        <v>267</v>
      </c>
    </row>
    <row r="83" spans="1:3" x14ac:dyDescent="0.2">
      <c r="A83" t="s">
        <v>1640</v>
      </c>
      <c r="B83" t="s">
        <v>259</v>
      </c>
      <c r="C83" t="s">
        <v>275</v>
      </c>
    </row>
    <row r="84" spans="1:3" x14ac:dyDescent="0.2">
      <c r="A84" t="s">
        <v>196</v>
      </c>
      <c r="B84" t="s">
        <v>259</v>
      </c>
      <c r="C84" t="s">
        <v>260</v>
      </c>
    </row>
    <row r="85" spans="1:3" x14ac:dyDescent="0.2">
      <c r="A85" t="s">
        <v>1733</v>
      </c>
      <c r="B85" t="s">
        <v>262</v>
      </c>
      <c r="C85" t="s">
        <v>338</v>
      </c>
    </row>
    <row r="86" spans="1:3" x14ac:dyDescent="0.2">
      <c r="A86" t="s">
        <v>1734</v>
      </c>
      <c r="B86" t="s">
        <v>331</v>
      </c>
      <c r="C86" t="s">
        <v>1735</v>
      </c>
    </row>
    <row r="87" spans="1:3" x14ac:dyDescent="0.2">
      <c r="A87" t="s">
        <v>1736</v>
      </c>
      <c r="B87" t="s">
        <v>448</v>
      </c>
      <c r="C87" t="s">
        <v>1737</v>
      </c>
    </row>
    <row r="88" spans="1:3" x14ac:dyDescent="0.2">
      <c r="A88" t="s">
        <v>1072</v>
      </c>
      <c r="B88" t="s">
        <v>262</v>
      </c>
      <c r="C88">
        <v>9</v>
      </c>
    </row>
    <row r="89" spans="1:3" x14ac:dyDescent="0.2">
      <c r="A89" t="s">
        <v>1011</v>
      </c>
      <c r="B89" t="s">
        <v>259</v>
      </c>
      <c r="C89" t="s">
        <v>275</v>
      </c>
    </row>
    <row r="90" spans="1:3" x14ac:dyDescent="0.2">
      <c r="A90" t="s">
        <v>223</v>
      </c>
      <c r="B90" t="s">
        <v>259</v>
      </c>
      <c r="C90" t="s">
        <v>260</v>
      </c>
    </row>
    <row r="91" spans="1:3" x14ac:dyDescent="0.2">
      <c r="A91" t="s">
        <v>297</v>
      </c>
      <c r="B91" t="s">
        <v>293</v>
      </c>
      <c r="C91" t="s">
        <v>294</v>
      </c>
    </row>
    <row r="92" spans="1:3" x14ac:dyDescent="0.2">
      <c r="A92" t="s">
        <v>1738</v>
      </c>
      <c r="B92" t="s">
        <v>1020</v>
      </c>
      <c r="C92" t="s">
        <v>338</v>
      </c>
    </row>
    <row r="93" spans="1:3" x14ac:dyDescent="0.2">
      <c r="A93" t="s">
        <v>1739</v>
      </c>
      <c r="B93" t="s">
        <v>1740</v>
      </c>
      <c r="C93" t="s">
        <v>717</v>
      </c>
    </row>
    <row r="94" spans="1:3" x14ac:dyDescent="0.2">
      <c r="A94" t="s">
        <v>1687</v>
      </c>
      <c r="B94" t="s">
        <v>429</v>
      </c>
      <c r="C94" t="s">
        <v>1741</v>
      </c>
    </row>
    <row r="95" spans="1:3" x14ac:dyDescent="0.2">
      <c r="A95" t="s">
        <v>1742</v>
      </c>
      <c r="B95" t="s">
        <v>1740</v>
      </c>
      <c r="C95" t="s">
        <v>332</v>
      </c>
    </row>
    <row r="96" spans="1:3" x14ac:dyDescent="0.2">
      <c r="A96" t="s">
        <v>740</v>
      </c>
      <c r="B96" t="s">
        <v>448</v>
      </c>
      <c r="C96" t="s">
        <v>741</v>
      </c>
    </row>
    <row r="97" spans="1:6" x14ac:dyDescent="0.2">
      <c r="A97" t="s">
        <v>1743</v>
      </c>
      <c r="B97" t="s">
        <v>1018</v>
      </c>
      <c r="C97" t="s">
        <v>1024</v>
      </c>
    </row>
    <row r="98" spans="1:6" x14ac:dyDescent="0.2">
      <c r="A98" t="s">
        <v>1080</v>
      </c>
      <c r="B98" t="s">
        <v>262</v>
      </c>
      <c r="C98">
        <v>9</v>
      </c>
    </row>
    <row r="99" spans="1:6" x14ac:dyDescent="0.2">
      <c r="A99" t="s">
        <v>1744</v>
      </c>
      <c r="B99" t="s">
        <v>448</v>
      </c>
      <c r="C99" t="s">
        <v>449</v>
      </c>
    </row>
    <row r="100" spans="1:6" x14ac:dyDescent="0.2">
      <c r="A100" t="s">
        <v>671</v>
      </c>
      <c r="B100" t="s">
        <v>259</v>
      </c>
      <c r="C100" t="s">
        <v>260</v>
      </c>
    </row>
    <row r="101" spans="1:6" hidden="1" x14ac:dyDescent="0.2"/>
    <row r="102" spans="1:6" hidden="1" x14ac:dyDescent="0.2">
      <c r="A102" t="s">
        <v>240</v>
      </c>
      <c r="B102" t="s">
        <v>1745</v>
      </c>
    </row>
    <row r="103" spans="1:6" hidden="1" x14ac:dyDescent="0.2"/>
    <row r="104" spans="1:6" hidden="1" x14ac:dyDescent="0.2">
      <c r="A104" t="s">
        <v>248</v>
      </c>
      <c r="B104" t="s">
        <v>249</v>
      </c>
      <c r="C104" t="s">
        <v>250</v>
      </c>
      <c r="D104" t="s">
        <v>251</v>
      </c>
      <c r="E104" t="s">
        <v>252</v>
      </c>
      <c r="F104" t="s">
        <v>253</v>
      </c>
    </row>
    <row r="105" spans="1:6" hidden="1" x14ac:dyDescent="0.2">
      <c r="A105" t="s">
        <v>254</v>
      </c>
      <c r="B105" t="s">
        <v>255</v>
      </c>
      <c r="C105" t="s">
        <v>256</v>
      </c>
      <c r="D105" t="s">
        <v>257</v>
      </c>
    </row>
    <row r="106" spans="1:6" x14ac:dyDescent="0.2">
      <c r="A106" t="s">
        <v>916</v>
      </c>
      <c r="B106" t="s">
        <v>259</v>
      </c>
      <c r="C106" t="s">
        <v>302</v>
      </c>
    </row>
    <row r="107" spans="1:6" x14ac:dyDescent="0.2">
      <c r="A107" t="s">
        <v>428</v>
      </c>
      <c r="B107" t="s">
        <v>429</v>
      </c>
      <c r="C107" t="s">
        <v>1746</v>
      </c>
    </row>
    <row r="108" spans="1:6" x14ac:dyDescent="0.2">
      <c r="A108" t="s">
        <v>327</v>
      </c>
      <c r="B108" t="s">
        <v>259</v>
      </c>
      <c r="C108" t="s">
        <v>265</v>
      </c>
    </row>
    <row r="109" spans="1:6" x14ac:dyDescent="0.2">
      <c r="A109" t="s">
        <v>560</v>
      </c>
      <c r="B109" t="s">
        <v>259</v>
      </c>
      <c r="C109" t="s">
        <v>302</v>
      </c>
    </row>
    <row r="110" spans="1:6" x14ac:dyDescent="0.2">
      <c r="A110" t="s">
        <v>114</v>
      </c>
      <c r="B110" t="s">
        <v>259</v>
      </c>
      <c r="C110" t="s">
        <v>302</v>
      </c>
    </row>
    <row r="111" spans="1:6" x14ac:dyDescent="0.2">
      <c r="A111" t="s">
        <v>115</v>
      </c>
      <c r="B111" t="s">
        <v>259</v>
      </c>
      <c r="C111" t="s">
        <v>260</v>
      </c>
    </row>
    <row r="112" spans="1:6" x14ac:dyDescent="0.2">
      <c r="A112" t="s">
        <v>1747</v>
      </c>
      <c r="B112" t="s">
        <v>429</v>
      </c>
      <c r="C112" t="s">
        <v>1748</v>
      </c>
    </row>
    <row r="113" spans="1:4" x14ac:dyDescent="0.2">
      <c r="A113" t="s">
        <v>1749</v>
      </c>
      <c r="B113" t="s">
        <v>262</v>
      </c>
      <c r="C113" t="s">
        <v>349</v>
      </c>
    </row>
    <row r="114" spans="1:4" x14ac:dyDescent="0.2">
      <c r="A114" t="s">
        <v>1750</v>
      </c>
      <c r="B114" t="s">
        <v>259</v>
      </c>
      <c r="C114" t="s">
        <v>689</v>
      </c>
    </row>
    <row r="115" spans="1:4" x14ac:dyDescent="0.2">
      <c r="A115" t="s">
        <v>572</v>
      </c>
      <c r="B115" t="s">
        <v>331</v>
      </c>
      <c r="C115" t="s">
        <v>573</v>
      </c>
    </row>
    <row r="116" spans="1:4" x14ac:dyDescent="0.2">
      <c r="A116" t="s">
        <v>968</v>
      </c>
      <c r="B116" t="s">
        <v>259</v>
      </c>
      <c r="C116" t="s">
        <v>260</v>
      </c>
    </row>
    <row r="117" spans="1:4" x14ac:dyDescent="0.2">
      <c r="A117" t="s">
        <v>764</v>
      </c>
      <c r="B117" t="s">
        <v>259</v>
      </c>
      <c r="C117" t="s">
        <v>267</v>
      </c>
    </row>
    <row r="118" spans="1:4" x14ac:dyDescent="0.2">
      <c r="A118" t="s">
        <v>292</v>
      </c>
      <c r="B118" t="s">
        <v>293</v>
      </c>
      <c r="C118" t="s">
        <v>294</v>
      </c>
    </row>
    <row r="119" spans="1:4" x14ac:dyDescent="0.2">
      <c r="A119" t="s">
        <v>1681</v>
      </c>
      <c r="B119" t="s">
        <v>429</v>
      </c>
      <c r="C119" t="e">
        <f>-zzzzz9.999</f>
        <v>#NAME?</v>
      </c>
    </row>
    <row r="120" spans="1:4" x14ac:dyDescent="0.2">
      <c r="A120" t="s">
        <v>576</v>
      </c>
      <c r="B120" t="s">
        <v>262</v>
      </c>
      <c r="C120" t="s">
        <v>263</v>
      </c>
      <c r="D120" t="s">
        <v>577</v>
      </c>
    </row>
    <row r="121" spans="1:4" x14ac:dyDescent="0.2">
      <c r="A121" t="s">
        <v>1751</v>
      </c>
      <c r="B121" t="s">
        <v>262</v>
      </c>
      <c r="C121" t="s">
        <v>349</v>
      </c>
    </row>
    <row r="122" spans="1:4" x14ac:dyDescent="0.2">
      <c r="A122" t="s">
        <v>164</v>
      </c>
      <c r="B122" t="s">
        <v>259</v>
      </c>
      <c r="C122" t="s">
        <v>260</v>
      </c>
    </row>
    <row r="123" spans="1:4" x14ac:dyDescent="0.2">
      <c r="A123" t="s">
        <v>165</v>
      </c>
      <c r="B123" t="s">
        <v>262</v>
      </c>
      <c r="C123" t="s">
        <v>431</v>
      </c>
    </row>
    <row r="124" spans="1:4" x14ac:dyDescent="0.2">
      <c r="A124" t="s">
        <v>43</v>
      </c>
      <c r="B124" t="s">
        <v>259</v>
      </c>
      <c r="C124" t="s">
        <v>302</v>
      </c>
    </row>
    <row r="125" spans="1:4" x14ac:dyDescent="0.2">
      <c r="A125" t="s">
        <v>171</v>
      </c>
      <c r="B125" t="s">
        <v>766</v>
      </c>
      <c r="C125" t="s">
        <v>425</v>
      </c>
    </row>
    <row r="126" spans="1:4" x14ac:dyDescent="0.2">
      <c r="A126" t="s">
        <v>578</v>
      </c>
      <c r="B126" t="s">
        <v>262</v>
      </c>
      <c r="C126" t="s">
        <v>349</v>
      </c>
    </row>
    <row r="127" spans="1:4" x14ac:dyDescent="0.2">
      <c r="A127" t="s">
        <v>1752</v>
      </c>
      <c r="B127" t="s">
        <v>262</v>
      </c>
      <c r="C127" t="s">
        <v>349</v>
      </c>
    </row>
    <row r="128" spans="1:4" x14ac:dyDescent="0.2">
      <c r="A128" t="s">
        <v>1753</v>
      </c>
      <c r="B128" t="s">
        <v>259</v>
      </c>
      <c r="C128" t="s">
        <v>265</v>
      </c>
    </row>
    <row r="129" spans="1:3" x14ac:dyDescent="0.2">
      <c r="A129" t="s">
        <v>1754</v>
      </c>
      <c r="B129" t="s">
        <v>262</v>
      </c>
      <c r="C129" t="s">
        <v>349</v>
      </c>
    </row>
    <row r="130" spans="1:3" x14ac:dyDescent="0.2">
      <c r="A130" t="s">
        <v>682</v>
      </c>
      <c r="B130" t="s">
        <v>259</v>
      </c>
      <c r="C130" t="s">
        <v>260</v>
      </c>
    </row>
    <row r="131" spans="1:3" x14ac:dyDescent="0.2">
      <c r="A131" t="s">
        <v>1682</v>
      </c>
      <c r="B131" t="s">
        <v>262</v>
      </c>
      <c r="C131" t="s">
        <v>338</v>
      </c>
    </row>
    <row r="132" spans="1:3" x14ac:dyDescent="0.2">
      <c r="A132" t="s">
        <v>567</v>
      </c>
      <c r="B132" t="s">
        <v>331</v>
      </c>
      <c r="C132" t="s">
        <v>1755</v>
      </c>
    </row>
    <row r="133" spans="1:3" x14ac:dyDescent="0.2">
      <c r="A133" t="s">
        <v>1756</v>
      </c>
      <c r="B133" t="s">
        <v>448</v>
      </c>
      <c r="C133" t="s">
        <v>770</v>
      </c>
    </row>
    <row r="134" spans="1:3" x14ac:dyDescent="0.2">
      <c r="A134" t="s">
        <v>918</v>
      </c>
      <c r="B134" t="s">
        <v>259</v>
      </c>
      <c r="C134" t="s">
        <v>302</v>
      </c>
    </row>
    <row r="135" spans="1:3" x14ac:dyDescent="0.2">
      <c r="A135" t="s">
        <v>1473</v>
      </c>
      <c r="B135" t="s">
        <v>262</v>
      </c>
      <c r="C135" t="s">
        <v>349</v>
      </c>
    </row>
    <row r="136" spans="1:3" x14ac:dyDescent="0.2">
      <c r="A136" t="s">
        <v>1685</v>
      </c>
      <c r="B136" t="s">
        <v>262</v>
      </c>
      <c r="C136" t="s">
        <v>338</v>
      </c>
    </row>
    <row r="137" spans="1:3" x14ac:dyDescent="0.2">
      <c r="A137" t="s">
        <v>583</v>
      </c>
      <c r="B137" t="s">
        <v>262</v>
      </c>
      <c r="C137" t="s">
        <v>363</v>
      </c>
    </row>
    <row r="138" spans="1:3" x14ac:dyDescent="0.2">
      <c r="A138" t="s">
        <v>297</v>
      </c>
      <c r="B138" t="s">
        <v>293</v>
      </c>
      <c r="C138" t="s">
        <v>294</v>
      </c>
    </row>
    <row r="139" spans="1:3" x14ac:dyDescent="0.2">
      <c r="A139" t="s">
        <v>1687</v>
      </c>
      <c r="B139" t="s">
        <v>429</v>
      </c>
      <c r="C139" t="s">
        <v>1688</v>
      </c>
    </row>
    <row r="140" spans="1:3" x14ac:dyDescent="0.2">
      <c r="A140" t="s">
        <v>233</v>
      </c>
      <c r="B140" t="s">
        <v>262</v>
      </c>
      <c r="C140" t="s">
        <v>828</v>
      </c>
    </row>
    <row r="141" spans="1:3" x14ac:dyDescent="0.2">
      <c r="A141" t="s">
        <v>1641</v>
      </c>
      <c r="B141" t="s">
        <v>331</v>
      </c>
      <c r="C141" t="s">
        <v>1024</v>
      </c>
    </row>
    <row r="142" spans="1:3" hidden="1" x14ac:dyDescent="0.2"/>
    <row r="143" spans="1:3" hidden="1" x14ac:dyDescent="0.2">
      <c r="A143" t="s">
        <v>240</v>
      </c>
      <c r="B143" t="s">
        <v>62</v>
      </c>
    </row>
    <row r="144" spans="1:3" hidden="1" x14ac:dyDescent="0.2"/>
    <row r="145" spans="1:6" hidden="1" x14ac:dyDescent="0.2">
      <c r="A145" t="s">
        <v>248</v>
      </c>
      <c r="B145" t="s">
        <v>249</v>
      </c>
      <c r="C145" t="s">
        <v>250</v>
      </c>
      <c r="D145" t="s">
        <v>251</v>
      </c>
      <c r="E145" t="s">
        <v>252</v>
      </c>
      <c r="F145" t="s">
        <v>253</v>
      </c>
    </row>
    <row r="146" spans="1:6" hidden="1" x14ac:dyDescent="0.2">
      <c r="A146" t="s">
        <v>254</v>
      </c>
      <c r="B146" t="s">
        <v>255</v>
      </c>
      <c r="C146" t="s">
        <v>256</v>
      </c>
      <c r="D146" t="s">
        <v>257</v>
      </c>
    </row>
    <row r="147" spans="1:6" x14ac:dyDescent="0.2">
      <c r="A147" t="s">
        <v>683</v>
      </c>
      <c r="B147" t="s">
        <v>684</v>
      </c>
      <c r="C147" t="s">
        <v>263</v>
      </c>
      <c r="D147" t="s">
        <v>270</v>
      </c>
      <c r="E147" t="s">
        <v>685</v>
      </c>
    </row>
    <row r="148" spans="1:6" x14ac:dyDescent="0.2">
      <c r="A148" t="s">
        <v>686</v>
      </c>
      <c r="B148" t="s">
        <v>259</v>
      </c>
      <c r="C148" t="s">
        <v>263</v>
      </c>
      <c r="D148" t="s">
        <v>687</v>
      </c>
    </row>
    <row r="149" spans="1:6" x14ac:dyDescent="0.2">
      <c r="A149" t="s">
        <v>273</v>
      </c>
      <c r="B149" t="s">
        <v>259</v>
      </c>
      <c r="C149" t="s">
        <v>267</v>
      </c>
    </row>
    <row r="150" spans="1:6" x14ac:dyDescent="0.2">
      <c r="A150" t="s">
        <v>688</v>
      </c>
      <c r="B150" t="s">
        <v>259</v>
      </c>
      <c r="C150" t="s">
        <v>321</v>
      </c>
    </row>
    <row r="151" spans="1:6" x14ac:dyDescent="0.2">
      <c r="A151" t="s">
        <v>295</v>
      </c>
      <c r="B151" t="s">
        <v>259</v>
      </c>
      <c r="C151" t="s">
        <v>263</v>
      </c>
      <c r="D151" t="s">
        <v>689</v>
      </c>
    </row>
    <row r="152" spans="1:6" hidden="1" x14ac:dyDescent="0.2"/>
    <row r="153" spans="1:6" hidden="1" x14ac:dyDescent="0.2">
      <c r="A153" t="s">
        <v>240</v>
      </c>
      <c r="B153" t="s">
        <v>1757</v>
      </c>
    </row>
    <row r="154" spans="1:6" hidden="1" x14ac:dyDescent="0.2"/>
    <row r="155" spans="1:6" hidden="1" x14ac:dyDescent="0.2">
      <c r="A155" t="s">
        <v>248</v>
      </c>
      <c r="B155" t="s">
        <v>249</v>
      </c>
      <c r="C155" t="s">
        <v>250</v>
      </c>
      <c r="D155" t="s">
        <v>251</v>
      </c>
      <c r="E155" t="s">
        <v>252</v>
      </c>
      <c r="F155" t="s">
        <v>253</v>
      </c>
    </row>
    <row r="156" spans="1:6" hidden="1" x14ac:dyDescent="0.2">
      <c r="A156" t="s">
        <v>254</v>
      </c>
      <c r="B156" t="s">
        <v>255</v>
      </c>
      <c r="C156" t="s">
        <v>256</v>
      </c>
      <c r="D156" t="s">
        <v>257</v>
      </c>
    </row>
    <row r="157" spans="1:6" x14ac:dyDescent="0.2">
      <c r="A157" t="s">
        <v>976</v>
      </c>
      <c r="B157" t="s">
        <v>331</v>
      </c>
      <c r="C157" t="s">
        <v>345</v>
      </c>
    </row>
    <row r="158" spans="1:6" x14ac:dyDescent="0.2">
      <c r="A158" t="s">
        <v>1693</v>
      </c>
      <c r="B158" t="s">
        <v>429</v>
      </c>
      <c r="C158" t="s">
        <v>345</v>
      </c>
    </row>
    <row r="159" spans="1:6" x14ac:dyDescent="0.2">
      <c r="A159" t="s">
        <v>288</v>
      </c>
      <c r="B159" t="s">
        <v>259</v>
      </c>
      <c r="C159" t="s">
        <v>263</v>
      </c>
      <c r="D159" t="s">
        <v>260</v>
      </c>
    </row>
    <row r="160" spans="1:6" x14ac:dyDescent="0.2">
      <c r="A160" t="s">
        <v>1696</v>
      </c>
      <c r="B160" t="s">
        <v>286</v>
      </c>
      <c r="C160" t="s">
        <v>287</v>
      </c>
    </row>
    <row r="161" spans="1:4" x14ac:dyDescent="0.2">
      <c r="A161" t="s">
        <v>1698</v>
      </c>
      <c r="B161" t="s">
        <v>262</v>
      </c>
      <c r="C161" t="s">
        <v>349</v>
      </c>
    </row>
    <row r="162" spans="1:4" x14ac:dyDescent="0.2">
      <c r="A162" t="s">
        <v>1699</v>
      </c>
      <c r="B162" t="s">
        <v>262</v>
      </c>
      <c r="C162" t="s">
        <v>284</v>
      </c>
    </row>
    <row r="163" spans="1:4" x14ac:dyDescent="0.2">
      <c r="A163" t="s">
        <v>1647</v>
      </c>
      <c r="B163" t="s">
        <v>293</v>
      </c>
      <c r="C163" t="s">
        <v>294</v>
      </c>
    </row>
    <row r="164" spans="1:4" x14ac:dyDescent="0.2">
      <c r="A164" t="s">
        <v>1700</v>
      </c>
      <c r="B164" t="s">
        <v>293</v>
      </c>
      <c r="C164" t="s">
        <v>294</v>
      </c>
    </row>
    <row r="165" spans="1:4" x14ac:dyDescent="0.2">
      <c r="A165" t="s">
        <v>1701</v>
      </c>
      <c r="B165" t="s">
        <v>262</v>
      </c>
      <c r="C165">
        <v>9</v>
      </c>
    </row>
    <row r="166" spans="1:4" x14ac:dyDescent="0.2">
      <c r="A166" t="s">
        <v>1648</v>
      </c>
      <c r="B166" t="s">
        <v>286</v>
      </c>
      <c r="C166" t="s">
        <v>287</v>
      </c>
    </row>
    <row r="167" spans="1:4" x14ac:dyDescent="0.2">
      <c r="A167" t="s">
        <v>1042</v>
      </c>
      <c r="B167" t="s">
        <v>331</v>
      </c>
      <c r="C167" t="s">
        <v>336</v>
      </c>
    </row>
    <row r="168" spans="1:4" x14ac:dyDescent="0.2">
      <c r="A168" t="s">
        <v>560</v>
      </c>
      <c r="B168" t="s">
        <v>259</v>
      </c>
      <c r="C168" t="s">
        <v>263</v>
      </c>
      <c r="D168" t="s">
        <v>689</v>
      </c>
    </row>
    <row r="169" spans="1:4" x14ac:dyDescent="0.2">
      <c r="A169" t="s">
        <v>114</v>
      </c>
      <c r="B169" t="s">
        <v>259</v>
      </c>
      <c r="C169" t="s">
        <v>265</v>
      </c>
    </row>
    <row r="170" spans="1:4" x14ac:dyDescent="0.2">
      <c r="A170" t="s">
        <v>1758</v>
      </c>
      <c r="B170" t="s">
        <v>448</v>
      </c>
      <c r="C170" t="s">
        <v>770</v>
      </c>
    </row>
    <row r="171" spans="1:4" x14ac:dyDescent="0.2">
      <c r="A171" t="s">
        <v>1276</v>
      </c>
      <c r="B171" t="s">
        <v>262</v>
      </c>
      <c r="C171" t="s">
        <v>349</v>
      </c>
    </row>
    <row r="172" spans="1:4" x14ac:dyDescent="0.2">
      <c r="A172" t="s">
        <v>289</v>
      </c>
      <c r="B172" t="s">
        <v>262</v>
      </c>
      <c r="C172" t="s">
        <v>290</v>
      </c>
      <c r="D172" t="s">
        <v>349</v>
      </c>
    </row>
    <row r="173" spans="1:4" x14ac:dyDescent="0.2">
      <c r="A173" t="s">
        <v>1724</v>
      </c>
      <c r="B173" t="s">
        <v>331</v>
      </c>
      <c r="C173" t="s">
        <v>1014</v>
      </c>
    </row>
    <row r="174" spans="1:4" x14ac:dyDescent="0.2">
      <c r="A174" t="s">
        <v>1025</v>
      </c>
      <c r="B174" t="s">
        <v>429</v>
      </c>
      <c r="C174" t="s">
        <v>345</v>
      </c>
    </row>
    <row r="175" spans="1:4" x14ac:dyDescent="0.2">
      <c r="A175" t="s">
        <v>576</v>
      </c>
      <c r="B175" t="s">
        <v>262</v>
      </c>
      <c r="C175" t="s">
        <v>263</v>
      </c>
      <c r="D175" t="s">
        <v>577</v>
      </c>
    </row>
    <row r="176" spans="1:4" x14ac:dyDescent="0.2">
      <c r="A176" t="s">
        <v>615</v>
      </c>
      <c r="B176" t="s">
        <v>262</v>
      </c>
      <c r="C176" t="s">
        <v>263</v>
      </c>
      <c r="D176" t="s">
        <v>349</v>
      </c>
    </row>
    <row r="177" spans="1:6" x14ac:dyDescent="0.2">
      <c r="A177" t="s">
        <v>983</v>
      </c>
      <c r="B177" t="s">
        <v>331</v>
      </c>
      <c r="C177" t="s">
        <v>345</v>
      </c>
    </row>
    <row r="178" spans="1:6" x14ac:dyDescent="0.2">
      <c r="A178" t="s">
        <v>1029</v>
      </c>
      <c r="B178" t="s">
        <v>331</v>
      </c>
      <c r="C178" t="s">
        <v>345</v>
      </c>
    </row>
    <row r="179" spans="1:6" x14ac:dyDescent="0.2">
      <c r="A179" t="s">
        <v>351</v>
      </c>
      <c r="B179" t="s">
        <v>293</v>
      </c>
      <c r="C179" t="s">
        <v>294</v>
      </c>
    </row>
    <row r="180" spans="1:6" x14ac:dyDescent="0.2">
      <c r="A180" t="s">
        <v>1730</v>
      </c>
      <c r="B180" t="s">
        <v>262</v>
      </c>
      <c r="C180">
        <v>9</v>
      </c>
    </row>
    <row r="181" spans="1:6" x14ac:dyDescent="0.2">
      <c r="A181" t="s">
        <v>1734</v>
      </c>
      <c r="B181" t="s">
        <v>429</v>
      </c>
      <c r="C181" t="s">
        <v>1759</v>
      </c>
    </row>
    <row r="182" spans="1:6" x14ac:dyDescent="0.2">
      <c r="A182" t="s">
        <v>583</v>
      </c>
      <c r="B182" t="s">
        <v>262</v>
      </c>
      <c r="C182" t="s">
        <v>263</v>
      </c>
      <c r="D182" t="s">
        <v>363</v>
      </c>
    </row>
    <row r="183" spans="1:6" x14ac:dyDescent="0.2">
      <c r="A183" t="s">
        <v>1738</v>
      </c>
      <c r="B183" t="s">
        <v>1020</v>
      </c>
      <c r="C183" t="s">
        <v>349</v>
      </c>
    </row>
    <row r="184" spans="1:6" x14ac:dyDescent="0.2">
      <c r="A184" t="s">
        <v>1739</v>
      </c>
      <c r="B184" t="s">
        <v>1740</v>
      </c>
      <c r="C184" t="s">
        <v>717</v>
      </c>
    </row>
    <row r="185" spans="1:6" x14ac:dyDescent="0.2">
      <c r="A185" t="s">
        <v>1687</v>
      </c>
      <c r="B185" t="s">
        <v>429</v>
      </c>
      <c r="C185" t="s">
        <v>345</v>
      </c>
    </row>
    <row r="186" spans="1:6" x14ac:dyDescent="0.2">
      <c r="A186" t="s">
        <v>1742</v>
      </c>
      <c r="B186" t="s">
        <v>1740</v>
      </c>
      <c r="C186" t="s">
        <v>332</v>
      </c>
    </row>
    <row r="187" spans="1:6" x14ac:dyDescent="0.2">
      <c r="A187" t="s">
        <v>1743</v>
      </c>
      <c r="B187" t="s">
        <v>1018</v>
      </c>
      <c r="C187" t="s">
        <v>336</v>
      </c>
    </row>
    <row r="188" spans="1:6" hidden="1" x14ac:dyDescent="0.2"/>
    <row r="189" spans="1:6" hidden="1" x14ac:dyDescent="0.2">
      <c r="A189" t="s">
        <v>240</v>
      </c>
      <c r="B189" t="s">
        <v>1760</v>
      </c>
    </row>
    <row r="190" spans="1:6" hidden="1" x14ac:dyDescent="0.2"/>
    <row r="191" spans="1:6" hidden="1" x14ac:dyDescent="0.2">
      <c r="A191" t="s">
        <v>248</v>
      </c>
      <c r="B191" t="s">
        <v>249</v>
      </c>
      <c r="C191" t="s">
        <v>250</v>
      </c>
      <c r="D191" t="s">
        <v>251</v>
      </c>
      <c r="E191" t="s">
        <v>252</v>
      </c>
      <c r="F191" t="s">
        <v>253</v>
      </c>
    </row>
    <row r="192" spans="1:6" hidden="1" x14ac:dyDescent="0.2">
      <c r="A192" t="s">
        <v>254</v>
      </c>
      <c r="B192" t="s">
        <v>255</v>
      </c>
      <c r="C192" t="s">
        <v>256</v>
      </c>
      <c r="D192" t="s">
        <v>257</v>
      </c>
    </row>
    <row r="193" spans="1:4" x14ac:dyDescent="0.2">
      <c r="A193" t="s">
        <v>576</v>
      </c>
      <c r="B193" t="s">
        <v>262</v>
      </c>
      <c r="C193" t="s">
        <v>263</v>
      </c>
      <c r="D193" t="s">
        <v>349</v>
      </c>
    </row>
    <row r="194" spans="1:4" x14ac:dyDescent="0.2">
      <c r="A194" t="s">
        <v>165</v>
      </c>
      <c r="B194" t="s">
        <v>262</v>
      </c>
      <c r="C194" t="s">
        <v>291</v>
      </c>
    </row>
    <row r="195" spans="1:4" x14ac:dyDescent="0.2">
      <c r="A195" t="s">
        <v>583</v>
      </c>
      <c r="B195" t="s">
        <v>262</v>
      </c>
      <c r="C195" t="s">
        <v>263</v>
      </c>
      <c r="D195" t="s">
        <v>1761</v>
      </c>
    </row>
  </sheetData>
  <autoFilter ref="A1:F195">
    <filterColumn colId="0">
      <filters>
        <filter val="AccountingID"/>
        <filter val="Address"/>
        <filter val="AdvPaym"/>
        <filter val="AgrCust"/>
        <filter val="AgrCustCategory"/>
        <filter val="Amt"/>
        <filter val="AmtExclVAT"/>
        <filter val="APAccNum"/>
        <filter val="ARAccNum"/>
        <filter val="BillCode"/>
        <filter val="BillRun"/>
        <filter val="Brand"/>
        <filter val="CancelStamp"/>
        <filter val="CashDisc"/>
        <filter val="CashDiscDate"/>
        <filter val="ChargeType"/>
        <filter val="ChgStamp"/>
        <filter val="ClaimBatch"/>
        <filter val="ClaimCancel"/>
        <filter val="ClaimDate"/>
        <filter val="ClaimRestDate"/>
        <filter val="ClaimRestraint"/>
        <filter val="ClaimStamp"/>
        <filter val="ClaimState"/>
        <filter val="CLI"/>
        <filter val="CoName"/>
        <filter val="Contract"/>
        <filter val="CostCentre"/>
        <filter val="Country"/>
        <filter val="CreditAmt"/>
        <filter val="CreditInvNum"/>
        <filter val="CreditReason"/>
        <filter val="CreditRelease"/>
        <filter val="CrInvNum"/>
        <filter val="CurrAmt"/>
        <filter val="Currency"/>
        <filter val="CustCostCenter"/>
        <filter val="CustName"/>
        <filter val="CustNum"/>
        <filter val="DataAmt"/>
        <filter val="DCDate"/>
        <filter val="DCState"/>
        <filter val="DDBankAcc"/>
        <filter val="DDFile"/>
        <filter val="DDState"/>
        <filter val="DeliveryState"/>
        <filter val="DelType"/>
        <filter val="Department"/>
        <filter val="Device"/>
        <filter val="DueDate"/>
        <filter val="EndInvoice"/>
        <filter val="EPaymAmt"/>
        <filter val="EPaymDate"/>
        <filter val="EventTimeStamp"/>
        <filter val="EventType"/>
        <filter val="ExchRate"/>
        <filter val="ExpStamp"/>
        <filter val="ExtCrlModified"/>
        <filter val="ExtCrlState"/>
        <filter val="ExtInvID"/>
        <filter val="FirstCall"/>
        <filter val="FirstName"/>
        <filter val="FromDate"/>
        <filter val="GrossAmt"/>
        <filter val="IDelAddr"/>
        <filter val="IDelCOName"/>
        <filter val="IDelCountry"/>
        <filter val="IDelName"/>
        <filter val="IDelPost"/>
        <filter val="IDelZipCode"/>
        <filter val="IntAccNum"/>
        <filter val="InterestAmt"/>
        <filter val="InterestPerm"/>
        <filter val="InvAmt"/>
        <filter val="InvCfg"/>
        <filter val="InvDate"/>
        <filter val="InvGroup"/>
        <filter val="InvNum"/>
        <filter val="InvRowNum"/>
        <filter val="InvSect"/>
        <filter val="InvSeq"/>
        <filter val="InvType"/>
        <filter val="ITGroupID"/>
        <filter val="KeyValue"/>
        <filter val="MainContract"/>
        <filter val="Memo"/>
        <filter val="Minutes"/>
        <filter val="MsSeq"/>
        <filter val="OffPeakMin"/>
        <filter val="OPAccNum"/>
        <filter val="OrigBillCode"/>
        <filter val="OriginalDueDate"/>
        <filter val="OverPaym"/>
        <filter val="PaidAmt"/>
        <filter val="PaymDate"/>
        <filter val="PaymState"/>
        <filter val="PeakMin"/>
        <filter val="PostOffice"/>
        <filter val="Prefix"/>
        <filter val="PrintState"/>
        <filter val="Pulses"/>
        <filter val="Qty"/>
        <filter val="ReferenceText"/>
        <filter val="RefNum"/>
        <filter val="Region"/>
        <filter val="Released"/>
        <filter val="ReportingID"/>
        <filter val="RoundAccNum"/>
        <filter val="Rounding"/>
        <filter val="RowID"/>
        <filter val="RowType"/>
        <filter val="SendToMQ"/>
        <filter val="SlsAccNum"/>
        <filter val="SpecDel"/>
        <filter val="SubInvNum"/>
        <filter val="SurName2"/>
        <filter val="TableName"/>
        <filter val="TaxZone"/>
        <filter val="ToDate"/>
        <filter val="VATAccount"/>
        <filter val="VATAmount"/>
        <filter val="VATAmt"/>
        <filter val="VATBasis"/>
        <filter val="VATCode"/>
        <filter val="VATIncl"/>
        <filter val="VATPerc"/>
        <filter val="VATPercent"/>
        <filter val="VATUsage"/>
        <filter val="WInvDisp"/>
        <filter val="ZipCode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547"/>
  <sheetViews>
    <sheetView topLeftCell="A477" workbookViewId="0">
      <selection activeCell="A10" sqref="A10:A547"/>
    </sheetView>
  </sheetViews>
  <sheetFormatPr baseColWidth="10" defaultRowHeight="16" x14ac:dyDescent="0.2"/>
  <sheetData>
    <row r="1" spans="1:6" x14ac:dyDescent="0.2">
      <c r="A1" t="s">
        <v>234</v>
      </c>
      <c r="B1" s="1">
        <v>0.76684027777777775</v>
      </c>
      <c r="C1" t="s">
        <v>235</v>
      </c>
      <c r="D1" t="s">
        <v>236</v>
      </c>
    </row>
    <row r="2" spans="1:6" hidden="1" x14ac:dyDescent="0.2">
      <c r="A2" t="s">
        <v>237</v>
      </c>
      <c r="B2" t="s">
        <v>1762</v>
      </c>
      <c r="C2" t="s">
        <v>239</v>
      </c>
      <c r="D2" t="s">
        <v>240</v>
      </c>
      <c r="E2" t="s">
        <v>241</v>
      </c>
    </row>
    <row r="3" spans="1:6" hidden="1" x14ac:dyDescent="0.2"/>
    <row r="4" spans="1:6" hidden="1" x14ac:dyDescent="0.2">
      <c r="A4" t="s">
        <v>242</v>
      </c>
      <c r="B4" t="s">
        <v>243</v>
      </c>
      <c r="C4" t="s">
        <v>244</v>
      </c>
      <c r="D4" t="s">
        <v>245</v>
      </c>
      <c r="E4" t="s">
        <v>246</v>
      </c>
      <c r="F4" t="s">
        <v>247</v>
      </c>
    </row>
    <row r="5" spans="1:6" hidden="1" x14ac:dyDescent="0.2"/>
    <row r="6" spans="1:6" hidden="1" x14ac:dyDescent="0.2">
      <c r="A6" t="s">
        <v>240</v>
      </c>
      <c r="B6" t="s">
        <v>1763</v>
      </c>
    </row>
    <row r="7" spans="1:6" hidden="1" x14ac:dyDescent="0.2"/>
    <row r="8" spans="1:6" hidden="1" x14ac:dyDescent="0.2">
      <c r="A8" t="s">
        <v>248</v>
      </c>
      <c r="B8" t="s">
        <v>249</v>
      </c>
      <c r="C8" t="s">
        <v>250</v>
      </c>
      <c r="D8" t="s">
        <v>251</v>
      </c>
      <c r="E8" t="s">
        <v>252</v>
      </c>
      <c r="F8" t="s">
        <v>253</v>
      </c>
    </row>
    <row r="9" spans="1:6" hidden="1" x14ac:dyDescent="0.2">
      <c r="A9" t="s">
        <v>254</v>
      </c>
      <c r="B9" t="s">
        <v>255</v>
      </c>
      <c r="C9" t="s">
        <v>256</v>
      </c>
      <c r="D9" t="s">
        <v>257</v>
      </c>
    </row>
    <row r="10" spans="1:6" x14ac:dyDescent="0.2">
      <c r="A10" t="s">
        <v>1763</v>
      </c>
      <c r="B10" t="s">
        <v>259</v>
      </c>
      <c r="C10" t="s">
        <v>290</v>
      </c>
      <c r="D10" t="s">
        <v>314</v>
      </c>
    </row>
    <row r="11" spans="1:6" x14ac:dyDescent="0.2">
      <c r="A11" t="s">
        <v>1764</v>
      </c>
      <c r="B11" t="s">
        <v>259</v>
      </c>
      <c r="C11" t="s">
        <v>263</v>
      </c>
      <c r="D11" t="s">
        <v>267</v>
      </c>
    </row>
    <row r="12" spans="1:6" x14ac:dyDescent="0.2">
      <c r="A12" t="s">
        <v>920</v>
      </c>
      <c r="B12" t="s">
        <v>262</v>
      </c>
      <c r="C12" t="s">
        <v>828</v>
      </c>
    </row>
    <row r="13" spans="1:6" x14ac:dyDescent="0.2">
      <c r="A13" t="s">
        <v>288</v>
      </c>
      <c r="B13" t="s">
        <v>259</v>
      </c>
      <c r="C13" t="s">
        <v>263</v>
      </c>
      <c r="D13" t="s">
        <v>260</v>
      </c>
    </row>
    <row r="14" spans="1:6" x14ac:dyDescent="0.2">
      <c r="A14" t="s">
        <v>1765</v>
      </c>
      <c r="B14" t="s">
        <v>286</v>
      </c>
      <c r="C14" t="s">
        <v>1766</v>
      </c>
    </row>
    <row r="15" spans="1:6" x14ac:dyDescent="0.2">
      <c r="A15" t="s">
        <v>1767</v>
      </c>
      <c r="B15" t="s">
        <v>262</v>
      </c>
      <c r="C15" t="s">
        <v>329</v>
      </c>
    </row>
    <row r="16" spans="1:6" x14ac:dyDescent="0.2">
      <c r="A16" t="s">
        <v>328</v>
      </c>
      <c r="B16" t="s">
        <v>262</v>
      </c>
      <c r="C16" t="s">
        <v>290</v>
      </c>
      <c r="D16" t="s">
        <v>329</v>
      </c>
    </row>
    <row r="17" spans="1:6" x14ac:dyDescent="0.2">
      <c r="A17" t="s">
        <v>1768</v>
      </c>
      <c r="B17" t="s">
        <v>259</v>
      </c>
      <c r="C17" t="s">
        <v>689</v>
      </c>
    </row>
    <row r="18" spans="1:6" x14ac:dyDescent="0.2">
      <c r="A18" t="s">
        <v>1769</v>
      </c>
      <c r="B18" t="s">
        <v>259</v>
      </c>
      <c r="C18" t="s">
        <v>558</v>
      </c>
    </row>
    <row r="19" spans="1:6" x14ac:dyDescent="0.2">
      <c r="A19" t="s">
        <v>1770</v>
      </c>
      <c r="B19" t="s">
        <v>262</v>
      </c>
      <c r="C19">
        <v>9</v>
      </c>
    </row>
    <row r="20" spans="1:6" x14ac:dyDescent="0.2">
      <c r="A20" t="s">
        <v>1771</v>
      </c>
      <c r="B20" t="s">
        <v>262</v>
      </c>
      <c r="C20" t="s">
        <v>263</v>
      </c>
      <c r="D20" t="s">
        <v>284</v>
      </c>
    </row>
    <row r="21" spans="1:6" x14ac:dyDescent="0.2">
      <c r="A21" t="s">
        <v>1772</v>
      </c>
      <c r="B21" t="s">
        <v>259</v>
      </c>
      <c r="C21" t="s">
        <v>260</v>
      </c>
    </row>
    <row r="22" spans="1:6" x14ac:dyDescent="0.2">
      <c r="A22" t="s">
        <v>1773</v>
      </c>
      <c r="B22" t="s">
        <v>448</v>
      </c>
      <c r="C22" t="s">
        <v>449</v>
      </c>
    </row>
    <row r="23" spans="1:6" x14ac:dyDescent="0.2">
      <c r="A23" t="s">
        <v>1774</v>
      </c>
      <c r="B23" t="s">
        <v>448</v>
      </c>
      <c r="C23" t="s">
        <v>449</v>
      </c>
    </row>
    <row r="24" spans="1:6" x14ac:dyDescent="0.2">
      <c r="A24" t="s">
        <v>1775</v>
      </c>
      <c r="B24" t="s">
        <v>262</v>
      </c>
      <c r="C24" t="s">
        <v>828</v>
      </c>
    </row>
    <row r="25" spans="1:6" x14ac:dyDescent="0.2">
      <c r="A25" t="s">
        <v>1776</v>
      </c>
      <c r="B25" t="s">
        <v>262</v>
      </c>
      <c r="C25" t="s">
        <v>290</v>
      </c>
      <c r="D25" t="s">
        <v>310</v>
      </c>
    </row>
    <row r="26" spans="1:6" x14ac:dyDescent="0.2">
      <c r="A26" t="s">
        <v>1777</v>
      </c>
      <c r="B26" t="s">
        <v>259</v>
      </c>
      <c r="C26" t="s">
        <v>1778</v>
      </c>
    </row>
    <row r="27" spans="1:6" x14ac:dyDescent="0.2">
      <c r="A27" t="s">
        <v>297</v>
      </c>
      <c r="B27" t="s">
        <v>293</v>
      </c>
      <c r="C27" t="s">
        <v>294</v>
      </c>
    </row>
    <row r="28" spans="1:6" hidden="1" x14ac:dyDescent="0.2"/>
    <row r="29" spans="1:6" hidden="1" x14ac:dyDescent="0.2">
      <c r="A29" t="s">
        <v>240</v>
      </c>
      <c r="B29" t="s">
        <v>1779</v>
      </c>
    </row>
    <row r="30" spans="1:6" hidden="1" x14ac:dyDescent="0.2"/>
    <row r="31" spans="1:6" hidden="1" x14ac:dyDescent="0.2">
      <c r="A31" t="s">
        <v>248</v>
      </c>
      <c r="B31" t="s">
        <v>249</v>
      </c>
      <c r="C31" t="s">
        <v>250</v>
      </c>
      <c r="D31" t="s">
        <v>251</v>
      </c>
      <c r="E31" t="s">
        <v>252</v>
      </c>
      <c r="F31" t="s">
        <v>253</v>
      </c>
    </row>
    <row r="32" spans="1:6" hidden="1" x14ac:dyDescent="0.2">
      <c r="A32" t="s">
        <v>254</v>
      </c>
      <c r="B32" t="s">
        <v>255</v>
      </c>
      <c r="C32" t="s">
        <v>256</v>
      </c>
      <c r="D32" t="s">
        <v>257</v>
      </c>
    </row>
    <row r="33" spans="1:6" x14ac:dyDescent="0.2">
      <c r="A33" t="s">
        <v>922</v>
      </c>
      <c r="B33" t="s">
        <v>259</v>
      </c>
      <c r="C33" t="s">
        <v>263</v>
      </c>
      <c r="D33" t="s">
        <v>260</v>
      </c>
    </row>
    <row r="34" spans="1:6" x14ac:dyDescent="0.2">
      <c r="A34" t="s">
        <v>881</v>
      </c>
      <c r="B34" t="s">
        <v>262</v>
      </c>
      <c r="C34" t="s">
        <v>263</v>
      </c>
      <c r="D34" t="s">
        <v>363</v>
      </c>
    </row>
    <row r="35" spans="1:6" x14ac:dyDescent="0.2">
      <c r="A35" t="s">
        <v>1780</v>
      </c>
      <c r="B35" t="s">
        <v>259</v>
      </c>
      <c r="C35" t="s">
        <v>275</v>
      </c>
    </row>
    <row r="36" spans="1:6" x14ac:dyDescent="0.2">
      <c r="A36" t="s">
        <v>391</v>
      </c>
      <c r="B36" t="s">
        <v>262</v>
      </c>
      <c r="C36">
        <v>9</v>
      </c>
    </row>
    <row r="37" spans="1:6" hidden="1" x14ac:dyDescent="0.2"/>
    <row r="38" spans="1:6" hidden="1" x14ac:dyDescent="0.2">
      <c r="A38" t="s">
        <v>240</v>
      </c>
      <c r="B38" t="s">
        <v>920</v>
      </c>
    </row>
    <row r="39" spans="1:6" hidden="1" x14ac:dyDescent="0.2"/>
    <row r="40" spans="1:6" hidden="1" x14ac:dyDescent="0.2">
      <c r="A40" t="s">
        <v>248</v>
      </c>
      <c r="B40" t="s">
        <v>249</v>
      </c>
      <c r="C40" t="s">
        <v>250</v>
      </c>
      <c r="D40" t="s">
        <v>251</v>
      </c>
      <c r="E40" t="s">
        <v>252</v>
      </c>
      <c r="F40" t="s">
        <v>253</v>
      </c>
    </row>
    <row r="41" spans="1:6" hidden="1" x14ac:dyDescent="0.2">
      <c r="A41" t="s">
        <v>254</v>
      </c>
      <c r="B41" t="s">
        <v>255</v>
      </c>
      <c r="C41" t="s">
        <v>256</v>
      </c>
      <c r="D41" t="s">
        <v>257</v>
      </c>
    </row>
    <row r="42" spans="1:6" x14ac:dyDescent="0.2">
      <c r="A42" t="s">
        <v>920</v>
      </c>
      <c r="B42" t="s">
        <v>262</v>
      </c>
      <c r="C42" t="s">
        <v>263</v>
      </c>
      <c r="D42" t="s">
        <v>284</v>
      </c>
    </row>
    <row r="43" spans="1:6" x14ac:dyDescent="0.2">
      <c r="A43" t="s">
        <v>289</v>
      </c>
      <c r="B43" t="s">
        <v>262</v>
      </c>
      <c r="C43" t="s">
        <v>290</v>
      </c>
      <c r="D43" t="s">
        <v>291</v>
      </c>
    </row>
    <row r="44" spans="1:6" x14ac:dyDescent="0.2">
      <c r="A44" t="s">
        <v>928</v>
      </c>
      <c r="B44" t="s">
        <v>259</v>
      </c>
      <c r="C44" t="s">
        <v>302</v>
      </c>
    </row>
    <row r="45" spans="1:6" x14ac:dyDescent="0.2">
      <c r="A45" t="s">
        <v>1781</v>
      </c>
      <c r="B45" t="s">
        <v>259</v>
      </c>
      <c r="C45" t="s">
        <v>302</v>
      </c>
    </row>
    <row r="46" spans="1:6" hidden="1" x14ac:dyDescent="0.2"/>
    <row r="47" spans="1:6" hidden="1" x14ac:dyDescent="0.2">
      <c r="A47" t="s">
        <v>240</v>
      </c>
      <c r="B47" t="s">
        <v>328</v>
      </c>
    </row>
    <row r="48" spans="1:6" hidden="1" x14ac:dyDescent="0.2"/>
    <row r="49" spans="1:6" hidden="1" x14ac:dyDescent="0.2">
      <c r="A49" t="s">
        <v>248</v>
      </c>
      <c r="B49" t="s">
        <v>249</v>
      </c>
      <c r="C49" t="s">
        <v>250</v>
      </c>
      <c r="D49" t="s">
        <v>251</v>
      </c>
      <c r="E49" t="s">
        <v>252</v>
      </c>
      <c r="F49" t="s">
        <v>253</v>
      </c>
    </row>
    <row r="50" spans="1:6" hidden="1" x14ac:dyDescent="0.2">
      <c r="A50" t="s">
        <v>254</v>
      </c>
      <c r="B50" t="s">
        <v>255</v>
      </c>
      <c r="C50" t="s">
        <v>256</v>
      </c>
      <c r="D50" t="s">
        <v>257</v>
      </c>
    </row>
    <row r="51" spans="1:6" x14ac:dyDescent="0.2">
      <c r="A51" t="s">
        <v>288</v>
      </c>
      <c r="B51" t="s">
        <v>259</v>
      </c>
      <c r="C51" t="s">
        <v>263</v>
      </c>
      <c r="D51" t="s">
        <v>260</v>
      </c>
    </row>
    <row r="52" spans="1:6" x14ac:dyDescent="0.2">
      <c r="A52" t="s">
        <v>328</v>
      </c>
      <c r="B52" t="s">
        <v>262</v>
      </c>
      <c r="C52" t="s">
        <v>290</v>
      </c>
      <c r="D52" t="s">
        <v>329</v>
      </c>
    </row>
    <row r="53" spans="1:6" x14ac:dyDescent="0.2">
      <c r="A53" t="s">
        <v>1782</v>
      </c>
      <c r="B53" t="s">
        <v>259</v>
      </c>
      <c r="C53" t="s">
        <v>263</v>
      </c>
      <c r="D53" t="s">
        <v>267</v>
      </c>
    </row>
    <row r="54" spans="1:6" x14ac:dyDescent="0.2">
      <c r="A54" t="s">
        <v>1783</v>
      </c>
      <c r="B54" t="s">
        <v>262</v>
      </c>
      <c r="C54" t="s">
        <v>290</v>
      </c>
      <c r="D54" t="s">
        <v>329</v>
      </c>
    </row>
    <row r="55" spans="1:6" hidden="1" x14ac:dyDescent="0.2"/>
    <row r="56" spans="1:6" hidden="1" x14ac:dyDescent="0.2">
      <c r="A56" t="s">
        <v>240</v>
      </c>
      <c r="B56" t="s">
        <v>1784</v>
      </c>
    </row>
    <row r="57" spans="1:6" hidden="1" x14ac:dyDescent="0.2"/>
    <row r="58" spans="1:6" hidden="1" x14ac:dyDescent="0.2">
      <c r="A58" t="s">
        <v>248</v>
      </c>
      <c r="B58" t="s">
        <v>249</v>
      </c>
      <c r="C58" t="s">
        <v>250</v>
      </c>
      <c r="D58" t="s">
        <v>251</v>
      </c>
      <c r="E58" t="s">
        <v>252</v>
      </c>
      <c r="F58" t="s">
        <v>253</v>
      </c>
    </row>
    <row r="59" spans="1:6" hidden="1" x14ac:dyDescent="0.2">
      <c r="A59" t="s">
        <v>254</v>
      </c>
      <c r="B59" t="s">
        <v>255</v>
      </c>
      <c r="C59" t="s">
        <v>256</v>
      </c>
      <c r="D59" t="s">
        <v>257</v>
      </c>
    </row>
    <row r="60" spans="1:6" x14ac:dyDescent="0.2">
      <c r="A60" t="s">
        <v>288</v>
      </c>
      <c r="B60" t="s">
        <v>259</v>
      </c>
      <c r="C60" t="s">
        <v>263</v>
      </c>
      <c r="D60" t="s">
        <v>260</v>
      </c>
    </row>
    <row r="61" spans="1:6" x14ac:dyDescent="0.2">
      <c r="A61" t="s">
        <v>1785</v>
      </c>
      <c r="B61" t="s">
        <v>262</v>
      </c>
      <c r="C61" t="s">
        <v>310</v>
      </c>
    </row>
    <row r="62" spans="1:6" x14ac:dyDescent="0.2">
      <c r="A62" t="s">
        <v>1624</v>
      </c>
      <c r="B62" t="s">
        <v>259</v>
      </c>
      <c r="C62" t="s">
        <v>263</v>
      </c>
      <c r="D62" t="s">
        <v>260</v>
      </c>
    </row>
    <row r="63" spans="1:6" x14ac:dyDescent="0.2">
      <c r="A63" t="s">
        <v>572</v>
      </c>
      <c r="B63" t="s">
        <v>1461</v>
      </c>
      <c r="C63" t="s">
        <v>1786</v>
      </c>
    </row>
    <row r="64" spans="1:6" x14ac:dyDescent="0.2">
      <c r="A64" t="s">
        <v>1787</v>
      </c>
      <c r="B64" t="s">
        <v>293</v>
      </c>
      <c r="C64" t="s">
        <v>263</v>
      </c>
      <c r="D64" t="s">
        <v>294</v>
      </c>
    </row>
    <row r="65" spans="1:6" x14ac:dyDescent="0.2">
      <c r="A65" t="s">
        <v>1788</v>
      </c>
      <c r="B65" t="s">
        <v>259</v>
      </c>
      <c r="C65" t="s">
        <v>263</v>
      </c>
      <c r="D65" t="s">
        <v>260</v>
      </c>
    </row>
    <row r="66" spans="1:6" x14ac:dyDescent="0.2">
      <c r="A66" t="s">
        <v>1789</v>
      </c>
      <c r="B66" t="s">
        <v>262</v>
      </c>
      <c r="C66" t="s">
        <v>263</v>
      </c>
      <c r="D66" t="s">
        <v>363</v>
      </c>
    </row>
    <row r="67" spans="1:6" x14ac:dyDescent="0.2">
      <c r="A67" t="s">
        <v>1790</v>
      </c>
      <c r="B67" t="s">
        <v>1461</v>
      </c>
      <c r="C67" t="s">
        <v>1786</v>
      </c>
    </row>
    <row r="68" spans="1:6" hidden="1" x14ac:dyDescent="0.2"/>
    <row r="69" spans="1:6" hidden="1" x14ac:dyDescent="0.2">
      <c r="A69" t="s">
        <v>240</v>
      </c>
      <c r="B69" t="s">
        <v>1791</v>
      </c>
    </row>
    <row r="70" spans="1:6" hidden="1" x14ac:dyDescent="0.2"/>
    <row r="71" spans="1:6" hidden="1" x14ac:dyDescent="0.2">
      <c r="A71" t="s">
        <v>248</v>
      </c>
      <c r="B71" t="s">
        <v>249</v>
      </c>
      <c r="C71" t="s">
        <v>250</v>
      </c>
      <c r="D71" t="s">
        <v>251</v>
      </c>
      <c r="E71" t="s">
        <v>252</v>
      </c>
      <c r="F71" t="s">
        <v>253</v>
      </c>
    </row>
    <row r="72" spans="1:6" hidden="1" x14ac:dyDescent="0.2">
      <c r="A72" t="s">
        <v>254</v>
      </c>
      <c r="B72" t="s">
        <v>255</v>
      </c>
      <c r="C72" t="s">
        <v>256</v>
      </c>
      <c r="D72" t="s">
        <v>257</v>
      </c>
    </row>
    <row r="73" spans="1:6" x14ac:dyDescent="0.2">
      <c r="A73" t="s">
        <v>1792</v>
      </c>
      <c r="B73" t="s">
        <v>259</v>
      </c>
      <c r="C73" t="s">
        <v>260</v>
      </c>
    </row>
    <row r="74" spans="1:6" x14ac:dyDescent="0.2">
      <c r="A74" t="s">
        <v>1793</v>
      </c>
      <c r="B74" t="s">
        <v>259</v>
      </c>
      <c r="C74" t="s">
        <v>263</v>
      </c>
      <c r="D74" t="s">
        <v>687</v>
      </c>
    </row>
    <row r="75" spans="1:6" hidden="1" x14ac:dyDescent="0.2"/>
    <row r="76" spans="1:6" hidden="1" x14ac:dyDescent="0.2">
      <c r="A76" t="s">
        <v>240</v>
      </c>
      <c r="B76" t="s">
        <v>1794</v>
      </c>
    </row>
    <row r="77" spans="1:6" hidden="1" x14ac:dyDescent="0.2"/>
    <row r="78" spans="1:6" hidden="1" x14ac:dyDescent="0.2">
      <c r="A78" t="s">
        <v>248</v>
      </c>
      <c r="B78" t="s">
        <v>249</v>
      </c>
      <c r="C78" t="s">
        <v>250</v>
      </c>
      <c r="D78" t="s">
        <v>251</v>
      </c>
      <c r="E78" t="s">
        <v>252</v>
      </c>
      <c r="F78" t="s">
        <v>253</v>
      </c>
    </row>
    <row r="79" spans="1:6" hidden="1" x14ac:dyDescent="0.2">
      <c r="A79" t="s">
        <v>254</v>
      </c>
      <c r="B79" t="s">
        <v>255</v>
      </c>
      <c r="C79" t="s">
        <v>256</v>
      </c>
      <c r="D79" t="s">
        <v>257</v>
      </c>
    </row>
    <row r="80" spans="1:6" x14ac:dyDescent="0.2">
      <c r="A80" t="s">
        <v>1301</v>
      </c>
      <c r="B80" t="s">
        <v>262</v>
      </c>
      <c r="C80" t="s">
        <v>263</v>
      </c>
      <c r="D80" t="s">
        <v>383</v>
      </c>
    </row>
    <row r="81" spans="1:6" x14ac:dyDescent="0.2">
      <c r="A81" t="s">
        <v>292</v>
      </c>
      <c r="B81" t="s">
        <v>293</v>
      </c>
      <c r="C81" t="s">
        <v>486</v>
      </c>
    </row>
    <row r="82" spans="1:6" x14ac:dyDescent="0.2">
      <c r="A82" t="s">
        <v>301</v>
      </c>
      <c r="B82" t="s">
        <v>259</v>
      </c>
      <c r="C82" t="s">
        <v>302</v>
      </c>
    </row>
    <row r="83" spans="1:6" x14ac:dyDescent="0.2">
      <c r="A83" t="s">
        <v>249</v>
      </c>
      <c r="B83" t="s">
        <v>259</v>
      </c>
      <c r="C83" t="s">
        <v>302</v>
      </c>
    </row>
    <row r="84" spans="1:6" x14ac:dyDescent="0.2">
      <c r="A84" t="s">
        <v>1795</v>
      </c>
      <c r="B84" t="s">
        <v>259</v>
      </c>
      <c r="C84" t="s">
        <v>267</v>
      </c>
    </row>
    <row r="85" spans="1:6" x14ac:dyDescent="0.2">
      <c r="A85" t="s">
        <v>1796</v>
      </c>
      <c r="B85" t="s">
        <v>262</v>
      </c>
      <c r="C85" t="s">
        <v>383</v>
      </c>
    </row>
    <row r="86" spans="1:6" x14ac:dyDescent="0.2">
      <c r="A86" t="s">
        <v>609</v>
      </c>
      <c r="B86" t="s">
        <v>262</v>
      </c>
      <c r="C86">
        <v>9</v>
      </c>
    </row>
    <row r="87" spans="1:6" x14ac:dyDescent="0.2">
      <c r="A87" t="s">
        <v>295</v>
      </c>
      <c r="B87" t="s">
        <v>259</v>
      </c>
      <c r="C87" t="s">
        <v>302</v>
      </c>
    </row>
    <row r="88" spans="1:6" x14ac:dyDescent="0.2">
      <c r="A88" t="s">
        <v>1797</v>
      </c>
      <c r="B88" t="s">
        <v>259</v>
      </c>
      <c r="C88" t="s">
        <v>302</v>
      </c>
    </row>
    <row r="89" spans="1:6" x14ac:dyDescent="0.2">
      <c r="A89" t="s">
        <v>1798</v>
      </c>
      <c r="B89" t="s">
        <v>262</v>
      </c>
      <c r="C89" t="s">
        <v>383</v>
      </c>
    </row>
    <row r="90" spans="1:6" x14ac:dyDescent="0.2">
      <c r="A90" t="s">
        <v>297</v>
      </c>
      <c r="B90" t="s">
        <v>293</v>
      </c>
      <c r="C90" t="s">
        <v>486</v>
      </c>
    </row>
    <row r="91" spans="1:6" hidden="1" x14ac:dyDescent="0.2"/>
    <row r="92" spans="1:6" hidden="1" x14ac:dyDescent="0.2">
      <c r="A92" t="s">
        <v>240</v>
      </c>
      <c r="B92" t="s">
        <v>1799</v>
      </c>
    </row>
    <row r="93" spans="1:6" hidden="1" x14ac:dyDescent="0.2"/>
    <row r="94" spans="1:6" hidden="1" x14ac:dyDescent="0.2">
      <c r="A94" t="s">
        <v>248</v>
      </c>
      <c r="B94" t="s">
        <v>249</v>
      </c>
      <c r="C94" t="s">
        <v>250</v>
      </c>
      <c r="D94" t="s">
        <v>251</v>
      </c>
      <c r="E94" t="s">
        <v>252</v>
      </c>
      <c r="F94" t="s">
        <v>253</v>
      </c>
    </row>
    <row r="95" spans="1:6" hidden="1" x14ac:dyDescent="0.2">
      <c r="A95" t="s">
        <v>254</v>
      </c>
      <c r="B95" t="s">
        <v>255</v>
      </c>
      <c r="C95" t="s">
        <v>256</v>
      </c>
      <c r="D95" t="s">
        <v>257</v>
      </c>
    </row>
    <row r="96" spans="1:6" x14ac:dyDescent="0.2">
      <c r="A96" t="s">
        <v>1301</v>
      </c>
      <c r="B96" t="s">
        <v>262</v>
      </c>
      <c r="C96" t="s">
        <v>383</v>
      </c>
    </row>
    <row r="97" spans="1:6" x14ac:dyDescent="0.2">
      <c r="A97" t="s">
        <v>1796</v>
      </c>
      <c r="B97" t="s">
        <v>262</v>
      </c>
      <c r="C97" t="s">
        <v>383</v>
      </c>
    </row>
    <row r="98" spans="1:6" x14ac:dyDescent="0.2">
      <c r="A98" t="s">
        <v>209</v>
      </c>
      <c r="B98" t="s">
        <v>259</v>
      </c>
      <c r="C98" t="s">
        <v>302</v>
      </c>
    </row>
    <row r="99" spans="1:6" hidden="1" x14ac:dyDescent="0.2"/>
    <row r="100" spans="1:6" hidden="1" x14ac:dyDescent="0.2">
      <c r="A100" t="s">
        <v>240</v>
      </c>
      <c r="B100" t="s">
        <v>667</v>
      </c>
    </row>
    <row r="101" spans="1:6" hidden="1" x14ac:dyDescent="0.2"/>
    <row r="102" spans="1:6" hidden="1" x14ac:dyDescent="0.2">
      <c r="A102" t="s">
        <v>248</v>
      </c>
      <c r="B102" t="s">
        <v>249</v>
      </c>
      <c r="C102" t="s">
        <v>250</v>
      </c>
      <c r="D102" t="s">
        <v>251</v>
      </c>
      <c r="E102" t="s">
        <v>252</v>
      </c>
      <c r="F102" t="s">
        <v>253</v>
      </c>
    </row>
    <row r="103" spans="1:6" hidden="1" x14ac:dyDescent="0.2">
      <c r="A103" t="s">
        <v>254</v>
      </c>
      <c r="B103" t="s">
        <v>255</v>
      </c>
      <c r="C103" t="s">
        <v>256</v>
      </c>
      <c r="D103" t="s">
        <v>257</v>
      </c>
    </row>
    <row r="104" spans="1:6" x14ac:dyDescent="0.2">
      <c r="A104" t="s">
        <v>667</v>
      </c>
      <c r="B104" t="s">
        <v>262</v>
      </c>
      <c r="C104" t="s">
        <v>263</v>
      </c>
      <c r="D104" t="s">
        <v>363</v>
      </c>
    </row>
    <row r="105" spans="1:6" x14ac:dyDescent="0.2">
      <c r="A105" t="s">
        <v>1800</v>
      </c>
      <c r="B105" t="s">
        <v>259</v>
      </c>
      <c r="C105" t="s">
        <v>263</v>
      </c>
      <c r="D105" t="s">
        <v>267</v>
      </c>
    </row>
    <row r="106" spans="1:6" hidden="1" x14ac:dyDescent="0.2"/>
    <row r="107" spans="1:6" hidden="1" x14ac:dyDescent="0.2">
      <c r="A107" t="s">
        <v>240</v>
      </c>
      <c r="B107" t="s">
        <v>1801</v>
      </c>
    </row>
    <row r="108" spans="1:6" hidden="1" x14ac:dyDescent="0.2"/>
    <row r="109" spans="1:6" hidden="1" x14ac:dyDescent="0.2">
      <c r="A109" t="s">
        <v>248</v>
      </c>
      <c r="B109" t="s">
        <v>249</v>
      </c>
      <c r="C109" t="s">
        <v>250</v>
      </c>
      <c r="D109" t="s">
        <v>251</v>
      </c>
      <c r="E109" t="s">
        <v>252</v>
      </c>
      <c r="F109" t="s">
        <v>253</v>
      </c>
    </row>
    <row r="110" spans="1:6" hidden="1" x14ac:dyDescent="0.2">
      <c r="A110" t="s">
        <v>254</v>
      </c>
      <c r="B110" t="s">
        <v>255</v>
      </c>
      <c r="C110" t="s">
        <v>256</v>
      </c>
      <c r="D110" t="s">
        <v>257</v>
      </c>
    </row>
    <row r="111" spans="1:6" x14ac:dyDescent="0.2">
      <c r="A111" t="s">
        <v>1802</v>
      </c>
      <c r="B111" t="s">
        <v>293</v>
      </c>
      <c r="C111" t="s">
        <v>263</v>
      </c>
      <c r="D111" t="s">
        <v>486</v>
      </c>
    </row>
    <row r="112" spans="1:6" x14ac:dyDescent="0.2">
      <c r="A112" t="s">
        <v>1803</v>
      </c>
      <c r="B112" t="s">
        <v>262</v>
      </c>
      <c r="C112" t="s">
        <v>263</v>
      </c>
      <c r="D112" t="s">
        <v>284</v>
      </c>
    </row>
    <row r="113" spans="1:6" x14ac:dyDescent="0.2">
      <c r="A113" t="s">
        <v>1804</v>
      </c>
      <c r="B113" t="s">
        <v>262</v>
      </c>
      <c r="C113">
        <v>99999999</v>
      </c>
    </row>
    <row r="114" spans="1:6" hidden="1" x14ac:dyDescent="0.2"/>
    <row r="115" spans="1:6" hidden="1" x14ac:dyDescent="0.2">
      <c r="A115" t="s">
        <v>240</v>
      </c>
      <c r="B115" t="s">
        <v>1805</v>
      </c>
    </row>
    <row r="116" spans="1:6" hidden="1" x14ac:dyDescent="0.2"/>
    <row r="117" spans="1:6" hidden="1" x14ac:dyDescent="0.2">
      <c r="A117" t="s">
        <v>248</v>
      </c>
      <c r="B117" t="s">
        <v>249</v>
      </c>
      <c r="C117" t="s">
        <v>250</v>
      </c>
      <c r="D117" t="s">
        <v>251</v>
      </c>
      <c r="E117" t="s">
        <v>252</v>
      </c>
      <c r="F117" t="s">
        <v>253</v>
      </c>
    </row>
    <row r="118" spans="1:6" hidden="1" x14ac:dyDescent="0.2">
      <c r="A118" t="s">
        <v>254</v>
      </c>
      <c r="B118" t="s">
        <v>255</v>
      </c>
      <c r="C118" t="s">
        <v>256</v>
      </c>
      <c r="D118" t="s">
        <v>257</v>
      </c>
    </row>
    <row r="119" spans="1:6" x14ac:dyDescent="0.2">
      <c r="A119" t="s">
        <v>556</v>
      </c>
      <c r="B119" t="s">
        <v>286</v>
      </c>
      <c r="C119" t="s">
        <v>571</v>
      </c>
    </row>
    <row r="120" spans="1:6" x14ac:dyDescent="0.2">
      <c r="A120" t="s">
        <v>663</v>
      </c>
      <c r="B120" t="s">
        <v>262</v>
      </c>
      <c r="C120" t="s">
        <v>349</v>
      </c>
    </row>
    <row r="121" spans="1:6" x14ac:dyDescent="0.2">
      <c r="A121" t="s">
        <v>1763</v>
      </c>
      <c r="B121" t="s">
        <v>259</v>
      </c>
      <c r="C121" t="s">
        <v>265</v>
      </c>
    </row>
    <row r="122" spans="1:6" x14ac:dyDescent="0.2">
      <c r="A122" t="s">
        <v>327</v>
      </c>
      <c r="B122" t="s">
        <v>259</v>
      </c>
      <c r="C122" t="s">
        <v>265</v>
      </c>
    </row>
    <row r="123" spans="1:6" x14ac:dyDescent="0.2">
      <c r="A123" t="s">
        <v>328</v>
      </c>
      <c r="B123" t="s">
        <v>262</v>
      </c>
      <c r="C123" t="s">
        <v>329</v>
      </c>
    </row>
    <row r="124" spans="1:6" x14ac:dyDescent="0.2">
      <c r="A124" t="s">
        <v>560</v>
      </c>
      <c r="B124" t="s">
        <v>259</v>
      </c>
      <c r="C124" t="s">
        <v>263</v>
      </c>
      <c r="D124" t="s">
        <v>302</v>
      </c>
    </row>
    <row r="125" spans="1:6" x14ac:dyDescent="0.2">
      <c r="A125" t="s">
        <v>109</v>
      </c>
      <c r="B125" t="s">
        <v>259</v>
      </c>
      <c r="C125" t="s">
        <v>302</v>
      </c>
    </row>
    <row r="126" spans="1:6" x14ac:dyDescent="0.2">
      <c r="A126" t="s">
        <v>1806</v>
      </c>
      <c r="B126" t="s">
        <v>293</v>
      </c>
      <c r="C126" t="s">
        <v>263</v>
      </c>
      <c r="D126" t="s">
        <v>294</v>
      </c>
    </row>
    <row r="127" spans="1:6" x14ac:dyDescent="0.2">
      <c r="A127" t="s">
        <v>1084</v>
      </c>
      <c r="B127" t="s">
        <v>259</v>
      </c>
      <c r="C127" t="s">
        <v>302</v>
      </c>
    </row>
    <row r="128" spans="1:6" x14ac:dyDescent="0.2">
      <c r="A128" t="s">
        <v>1801</v>
      </c>
      <c r="B128" t="s">
        <v>262</v>
      </c>
      <c r="C128" t="s">
        <v>431</v>
      </c>
    </row>
    <row r="129" spans="1:6" x14ac:dyDescent="0.2">
      <c r="A129" t="s">
        <v>477</v>
      </c>
      <c r="B129" t="s">
        <v>262</v>
      </c>
      <c r="C129" t="s">
        <v>383</v>
      </c>
    </row>
    <row r="130" spans="1:6" x14ac:dyDescent="0.2">
      <c r="A130" t="s">
        <v>597</v>
      </c>
      <c r="B130" t="s">
        <v>262</v>
      </c>
      <c r="C130" t="s">
        <v>263</v>
      </c>
      <c r="D130" t="s">
        <v>349</v>
      </c>
    </row>
    <row r="131" spans="1:6" x14ac:dyDescent="0.2">
      <c r="A131" t="s">
        <v>615</v>
      </c>
      <c r="B131" t="s">
        <v>262</v>
      </c>
      <c r="C131" t="s">
        <v>263</v>
      </c>
      <c r="D131" t="s">
        <v>349</v>
      </c>
    </row>
    <row r="132" spans="1:6" x14ac:dyDescent="0.2">
      <c r="A132" t="s">
        <v>584</v>
      </c>
      <c r="B132" t="s">
        <v>262</v>
      </c>
      <c r="C132" t="s">
        <v>310</v>
      </c>
    </row>
    <row r="133" spans="1:6" x14ac:dyDescent="0.2">
      <c r="A133" t="s">
        <v>1807</v>
      </c>
      <c r="B133" t="s">
        <v>262</v>
      </c>
      <c r="C133" t="s">
        <v>263</v>
      </c>
      <c r="D133" t="s">
        <v>383</v>
      </c>
    </row>
    <row r="134" spans="1:6" x14ac:dyDescent="0.2">
      <c r="A134" t="s">
        <v>1808</v>
      </c>
      <c r="B134" t="s">
        <v>293</v>
      </c>
      <c r="C134" t="s">
        <v>263</v>
      </c>
      <c r="D134" t="s">
        <v>294</v>
      </c>
    </row>
    <row r="135" spans="1:6" x14ac:dyDescent="0.2">
      <c r="A135" t="s">
        <v>1809</v>
      </c>
      <c r="B135" t="s">
        <v>259</v>
      </c>
      <c r="C135" t="s">
        <v>275</v>
      </c>
    </row>
    <row r="136" spans="1:6" x14ac:dyDescent="0.2">
      <c r="A136" t="s">
        <v>1810</v>
      </c>
      <c r="B136" t="s">
        <v>262</v>
      </c>
      <c r="C136" t="s">
        <v>263</v>
      </c>
      <c r="D136" t="s">
        <v>383</v>
      </c>
    </row>
    <row r="137" spans="1:6" hidden="1" x14ac:dyDescent="0.2"/>
    <row r="138" spans="1:6" hidden="1" x14ac:dyDescent="0.2">
      <c r="A138" t="s">
        <v>240</v>
      </c>
      <c r="B138" t="s">
        <v>1811</v>
      </c>
    </row>
    <row r="139" spans="1:6" hidden="1" x14ac:dyDescent="0.2"/>
    <row r="140" spans="1:6" hidden="1" x14ac:dyDescent="0.2">
      <c r="A140" t="s">
        <v>248</v>
      </c>
      <c r="B140" t="s">
        <v>249</v>
      </c>
      <c r="C140" t="s">
        <v>250</v>
      </c>
      <c r="D140" t="s">
        <v>251</v>
      </c>
      <c r="E140" t="s">
        <v>252</v>
      </c>
      <c r="F140" t="s">
        <v>253</v>
      </c>
    </row>
    <row r="141" spans="1:6" hidden="1" x14ac:dyDescent="0.2">
      <c r="A141" t="s">
        <v>254</v>
      </c>
      <c r="B141" t="s">
        <v>255</v>
      </c>
      <c r="C141" t="s">
        <v>256</v>
      </c>
      <c r="D141" t="s">
        <v>257</v>
      </c>
    </row>
    <row r="142" spans="1:6" x14ac:dyDescent="0.2">
      <c r="A142" t="s">
        <v>171</v>
      </c>
      <c r="B142" t="s">
        <v>757</v>
      </c>
      <c r="C142" t="s">
        <v>425</v>
      </c>
    </row>
    <row r="143" spans="1:6" x14ac:dyDescent="0.2">
      <c r="A143" t="s">
        <v>1812</v>
      </c>
      <c r="B143" t="s">
        <v>259</v>
      </c>
      <c r="C143" t="s">
        <v>263</v>
      </c>
      <c r="D143" t="s">
        <v>425</v>
      </c>
    </row>
    <row r="144" spans="1:6" x14ac:dyDescent="0.2">
      <c r="A144" t="s">
        <v>1811</v>
      </c>
      <c r="B144" t="s">
        <v>262</v>
      </c>
      <c r="C144" t="s">
        <v>263</v>
      </c>
      <c r="D144" t="s">
        <v>599</v>
      </c>
    </row>
    <row r="145" spans="1:6" x14ac:dyDescent="0.2">
      <c r="A145" t="s">
        <v>295</v>
      </c>
      <c r="B145" t="s">
        <v>259</v>
      </c>
      <c r="C145" t="s">
        <v>265</v>
      </c>
    </row>
    <row r="146" spans="1:6" hidden="1" x14ac:dyDescent="0.2"/>
    <row r="147" spans="1:6" hidden="1" x14ac:dyDescent="0.2">
      <c r="A147" t="s">
        <v>240</v>
      </c>
      <c r="B147" t="s">
        <v>1813</v>
      </c>
    </row>
    <row r="148" spans="1:6" hidden="1" x14ac:dyDescent="0.2"/>
    <row r="149" spans="1:6" hidden="1" x14ac:dyDescent="0.2">
      <c r="A149" t="s">
        <v>248</v>
      </c>
      <c r="B149" t="s">
        <v>249</v>
      </c>
      <c r="C149" t="s">
        <v>250</v>
      </c>
      <c r="D149" t="s">
        <v>251</v>
      </c>
      <c r="E149" t="s">
        <v>252</v>
      </c>
      <c r="F149" t="s">
        <v>253</v>
      </c>
    </row>
    <row r="150" spans="1:6" hidden="1" x14ac:dyDescent="0.2">
      <c r="A150" t="s">
        <v>254</v>
      </c>
      <c r="B150" t="s">
        <v>255</v>
      </c>
      <c r="C150" t="s">
        <v>256</v>
      </c>
      <c r="D150" t="s">
        <v>257</v>
      </c>
    </row>
    <row r="151" spans="1:6" x14ac:dyDescent="0.2">
      <c r="A151" t="s">
        <v>1814</v>
      </c>
      <c r="B151" t="s">
        <v>259</v>
      </c>
      <c r="C151" t="s">
        <v>265</v>
      </c>
    </row>
    <row r="152" spans="1:6" x14ac:dyDescent="0.2">
      <c r="A152" t="s">
        <v>1815</v>
      </c>
      <c r="B152" t="s">
        <v>262</v>
      </c>
      <c r="C152" t="s">
        <v>263</v>
      </c>
      <c r="D152" t="s">
        <v>381</v>
      </c>
    </row>
    <row r="153" spans="1:6" x14ac:dyDescent="0.2">
      <c r="A153" t="s">
        <v>1816</v>
      </c>
      <c r="B153" t="s">
        <v>259</v>
      </c>
      <c r="C153" t="s">
        <v>323</v>
      </c>
    </row>
    <row r="154" spans="1:6" x14ac:dyDescent="0.2">
      <c r="A154" t="s">
        <v>1817</v>
      </c>
      <c r="B154" t="s">
        <v>262</v>
      </c>
      <c r="C154" t="s">
        <v>381</v>
      </c>
    </row>
    <row r="155" spans="1:6" hidden="1" x14ac:dyDescent="0.2"/>
    <row r="156" spans="1:6" hidden="1" x14ac:dyDescent="0.2">
      <c r="A156" t="s">
        <v>240</v>
      </c>
      <c r="B156" t="s">
        <v>1818</v>
      </c>
    </row>
    <row r="157" spans="1:6" hidden="1" x14ac:dyDescent="0.2"/>
    <row r="158" spans="1:6" hidden="1" x14ac:dyDescent="0.2">
      <c r="A158" t="s">
        <v>248</v>
      </c>
      <c r="B158" t="s">
        <v>249</v>
      </c>
      <c r="C158" t="s">
        <v>250</v>
      </c>
      <c r="D158" t="s">
        <v>251</v>
      </c>
      <c r="E158" t="s">
        <v>252</v>
      </c>
      <c r="F158" t="s">
        <v>253</v>
      </c>
    </row>
    <row r="159" spans="1:6" hidden="1" x14ac:dyDescent="0.2">
      <c r="A159" t="s">
        <v>254</v>
      </c>
      <c r="B159" t="s">
        <v>255</v>
      </c>
      <c r="C159" t="s">
        <v>256</v>
      </c>
      <c r="D159" t="s">
        <v>257</v>
      </c>
    </row>
    <row r="160" spans="1:6" x14ac:dyDescent="0.2">
      <c r="A160" t="s">
        <v>288</v>
      </c>
      <c r="B160" t="s">
        <v>259</v>
      </c>
      <c r="C160" t="s">
        <v>263</v>
      </c>
      <c r="D160" t="s">
        <v>260</v>
      </c>
    </row>
    <row r="161" spans="1:6" x14ac:dyDescent="0.2">
      <c r="A161" t="s">
        <v>1819</v>
      </c>
      <c r="B161" t="s">
        <v>293</v>
      </c>
      <c r="C161" t="s">
        <v>263</v>
      </c>
      <c r="D161" t="s">
        <v>294</v>
      </c>
    </row>
    <row r="162" spans="1:6" x14ac:dyDescent="0.2">
      <c r="A162" t="s">
        <v>834</v>
      </c>
      <c r="B162" t="s">
        <v>293</v>
      </c>
      <c r="C162" t="s">
        <v>263</v>
      </c>
      <c r="D162" t="s">
        <v>294</v>
      </c>
    </row>
    <row r="163" spans="1:6" x14ac:dyDescent="0.2">
      <c r="A163" t="s">
        <v>1250</v>
      </c>
      <c r="B163" t="s">
        <v>259</v>
      </c>
      <c r="C163" t="s">
        <v>260</v>
      </c>
    </row>
    <row r="164" spans="1:6" x14ac:dyDescent="0.2">
      <c r="A164" t="s">
        <v>881</v>
      </c>
      <c r="B164" t="s">
        <v>262</v>
      </c>
      <c r="C164" t="s">
        <v>263</v>
      </c>
      <c r="D164" t="s">
        <v>284</v>
      </c>
    </row>
    <row r="165" spans="1:6" x14ac:dyDescent="0.2">
      <c r="A165" t="s">
        <v>1781</v>
      </c>
      <c r="B165" t="s">
        <v>259</v>
      </c>
      <c r="C165" t="s">
        <v>263</v>
      </c>
      <c r="D165" t="s">
        <v>260</v>
      </c>
    </row>
    <row r="166" spans="1:6" x14ac:dyDescent="0.2">
      <c r="A166" t="s">
        <v>1073</v>
      </c>
      <c r="B166" t="s">
        <v>448</v>
      </c>
      <c r="C166" t="s">
        <v>1074</v>
      </c>
    </row>
    <row r="167" spans="1:6" hidden="1" x14ac:dyDescent="0.2"/>
    <row r="168" spans="1:6" hidden="1" x14ac:dyDescent="0.2">
      <c r="A168" t="s">
        <v>240</v>
      </c>
      <c r="B168" t="s">
        <v>665</v>
      </c>
    </row>
    <row r="169" spans="1:6" hidden="1" x14ac:dyDescent="0.2"/>
    <row r="170" spans="1:6" hidden="1" x14ac:dyDescent="0.2">
      <c r="A170" t="s">
        <v>248</v>
      </c>
      <c r="B170" t="s">
        <v>249</v>
      </c>
      <c r="C170" t="s">
        <v>250</v>
      </c>
      <c r="D170" t="s">
        <v>251</v>
      </c>
      <c r="E170" t="s">
        <v>252</v>
      </c>
      <c r="F170" t="s">
        <v>253</v>
      </c>
    </row>
    <row r="171" spans="1:6" hidden="1" x14ac:dyDescent="0.2">
      <c r="A171" t="s">
        <v>254</v>
      </c>
      <c r="B171" t="s">
        <v>255</v>
      </c>
      <c r="C171" t="s">
        <v>256</v>
      </c>
      <c r="D171" t="s">
        <v>257</v>
      </c>
    </row>
    <row r="172" spans="1:6" x14ac:dyDescent="0.2">
      <c r="A172" t="s">
        <v>1520</v>
      </c>
      <c r="B172" t="s">
        <v>259</v>
      </c>
      <c r="C172" t="s">
        <v>265</v>
      </c>
    </row>
    <row r="173" spans="1:6" x14ac:dyDescent="0.2">
      <c r="A173" t="s">
        <v>402</v>
      </c>
      <c r="B173" t="s">
        <v>259</v>
      </c>
      <c r="C173" t="s">
        <v>267</v>
      </c>
    </row>
    <row r="174" spans="1:6" x14ac:dyDescent="0.2">
      <c r="A174" t="s">
        <v>12</v>
      </c>
      <c r="B174" t="s">
        <v>259</v>
      </c>
      <c r="C174" t="s">
        <v>263</v>
      </c>
      <c r="D174" t="s">
        <v>670</v>
      </c>
    </row>
    <row r="175" spans="1:6" x14ac:dyDescent="0.2">
      <c r="A175" t="s">
        <v>715</v>
      </c>
      <c r="B175" t="s">
        <v>259</v>
      </c>
      <c r="C175" t="s">
        <v>263</v>
      </c>
      <c r="D175" t="s">
        <v>687</v>
      </c>
    </row>
    <row r="176" spans="1:6" x14ac:dyDescent="0.2">
      <c r="A176" t="s">
        <v>665</v>
      </c>
      <c r="B176" t="s">
        <v>259</v>
      </c>
      <c r="C176" t="s">
        <v>263</v>
      </c>
      <c r="D176" t="s">
        <v>260</v>
      </c>
    </row>
    <row r="177" spans="1:6" x14ac:dyDescent="0.2">
      <c r="A177" t="s">
        <v>1820</v>
      </c>
      <c r="B177" t="s">
        <v>259</v>
      </c>
      <c r="C177" t="s">
        <v>260</v>
      </c>
    </row>
    <row r="178" spans="1:6" hidden="1" x14ac:dyDescent="0.2"/>
    <row r="179" spans="1:6" hidden="1" x14ac:dyDescent="0.2">
      <c r="A179" t="s">
        <v>240</v>
      </c>
      <c r="B179" t="s">
        <v>1250</v>
      </c>
    </row>
    <row r="180" spans="1:6" hidden="1" x14ac:dyDescent="0.2"/>
    <row r="181" spans="1:6" hidden="1" x14ac:dyDescent="0.2">
      <c r="A181" t="s">
        <v>248</v>
      </c>
      <c r="B181" t="s">
        <v>249</v>
      </c>
      <c r="C181" t="s">
        <v>250</v>
      </c>
      <c r="D181" t="s">
        <v>251</v>
      </c>
      <c r="E181" t="s">
        <v>252</v>
      </c>
      <c r="F181" t="s">
        <v>253</v>
      </c>
    </row>
    <row r="182" spans="1:6" hidden="1" x14ac:dyDescent="0.2">
      <c r="A182" t="s">
        <v>254</v>
      </c>
      <c r="B182" t="s">
        <v>255</v>
      </c>
      <c r="C182" t="s">
        <v>256</v>
      </c>
      <c r="D182" t="s">
        <v>257</v>
      </c>
    </row>
    <row r="183" spans="1:6" x14ac:dyDescent="0.2">
      <c r="A183" t="s">
        <v>1821</v>
      </c>
      <c r="B183" t="s">
        <v>259</v>
      </c>
      <c r="C183" t="s">
        <v>267</v>
      </c>
    </row>
    <row r="184" spans="1:6" x14ac:dyDescent="0.2">
      <c r="A184" t="s">
        <v>288</v>
      </c>
      <c r="B184" t="s">
        <v>259</v>
      </c>
      <c r="C184" t="s">
        <v>263</v>
      </c>
      <c r="D184" t="s">
        <v>260</v>
      </c>
    </row>
    <row r="185" spans="1:6" x14ac:dyDescent="0.2">
      <c r="A185" t="s">
        <v>15</v>
      </c>
      <c r="B185" t="s">
        <v>259</v>
      </c>
      <c r="C185" t="s">
        <v>403</v>
      </c>
    </row>
    <row r="186" spans="1:6" x14ac:dyDescent="0.2">
      <c r="A186" t="s">
        <v>1822</v>
      </c>
      <c r="B186" t="s">
        <v>448</v>
      </c>
      <c r="C186" t="s">
        <v>1823</v>
      </c>
    </row>
    <row r="187" spans="1:6" x14ac:dyDescent="0.2">
      <c r="A187" t="s">
        <v>289</v>
      </c>
      <c r="B187" t="s">
        <v>262</v>
      </c>
      <c r="C187" t="s">
        <v>263</v>
      </c>
      <c r="D187" t="s">
        <v>310</v>
      </c>
    </row>
    <row r="188" spans="1:6" x14ac:dyDescent="0.2">
      <c r="A188" t="s">
        <v>1824</v>
      </c>
      <c r="B188" t="s">
        <v>448</v>
      </c>
      <c r="C188" t="s">
        <v>263</v>
      </c>
      <c r="D188" t="s">
        <v>1825</v>
      </c>
    </row>
    <row r="189" spans="1:6" x14ac:dyDescent="0.2">
      <c r="A189" t="s">
        <v>1826</v>
      </c>
      <c r="B189" t="s">
        <v>448</v>
      </c>
      <c r="C189" t="s">
        <v>741</v>
      </c>
    </row>
    <row r="190" spans="1:6" x14ac:dyDescent="0.2">
      <c r="A190" t="s">
        <v>171</v>
      </c>
      <c r="B190" t="s">
        <v>259</v>
      </c>
      <c r="C190" t="s">
        <v>425</v>
      </c>
    </row>
    <row r="191" spans="1:6" x14ac:dyDescent="0.2">
      <c r="A191" t="s">
        <v>1827</v>
      </c>
      <c r="B191" t="s">
        <v>259</v>
      </c>
      <c r="C191" t="s">
        <v>263</v>
      </c>
      <c r="D191" t="s">
        <v>267</v>
      </c>
    </row>
    <row r="192" spans="1:6" x14ac:dyDescent="0.2">
      <c r="A192" t="s">
        <v>682</v>
      </c>
      <c r="B192" t="s">
        <v>259</v>
      </c>
      <c r="C192" t="s">
        <v>312</v>
      </c>
    </row>
    <row r="193" spans="1:6" x14ac:dyDescent="0.2">
      <c r="A193" t="s">
        <v>1250</v>
      </c>
      <c r="B193" t="s">
        <v>259</v>
      </c>
      <c r="C193" t="s">
        <v>263</v>
      </c>
      <c r="D193" t="s">
        <v>260</v>
      </c>
    </row>
    <row r="194" spans="1:6" x14ac:dyDescent="0.2">
      <c r="A194" t="s">
        <v>1734</v>
      </c>
      <c r="B194" t="s">
        <v>262</v>
      </c>
      <c r="C194">
        <v>9</v>
      </c>
    </row>
    <row r="195" spans="1:6" hidden="1" x14ac:dyDescent="0.2"/>
    <row r="196" spans="1:6" hidden="1" x14ac:dyDescent="0.2">
      <c r="A196" t="s">
        <v>240</v>
      </c>
      <c r="B196" t="s">
        <v>1828</v>
      </c>
    </row>
    <row r="197" spans="1:6" hidden="1" x14ac:dyDescent="0.2"/>
    <row r="198" spans="1:6" hidden="1" x14ac:dyDescent="0.2">
      <c r="A198" t="s">
        <v>248</v>
      </c>
      <c r="B198" t="s">
        <v>249</v>
      </c>
      <c r="C198" t="s">
        <v>250</v>
      </c>
      <c r="D198" t="s">
        <v>251</v>
      </c>
      <c r="E198" t="s">
        <v>252</v>
      </c>
      <c r="F198" t="s">
        <v>253</v>
      </c>
    </row>
    <row r="199" spans="1:6" hidden="1" x14ac:dyDescent="0.2">
      <c r="A199" t="s">
        <v>254</v>
      </c>
      <c r="B199" t="s">
        <v>255</v>
      </c>
      <c r="C199" t="s">
        <v>256</v>
      </c>
      <c r="D199" t="s">
        <v>257</v>
      </c>
    </row>
    <row r="200" spans="1:6" x14ac:dyDescent="0.2">
      <c r="A200" t="s">
        <v>1763</v>
      </c>
      <c r="B200" t="s">
        <v>259</v>
      </c>
      <c r="C200" t="s">
        <v>265</v>
      </c>
    </row>
    <row r="201" spans="1:6" x14ac:dyDescent="0.2">
      <c r="A201" t="s">
        <v>1829</v>
      </c>
      <c r="B201" t="s">
        <v>259</v>
      </c>
      <c r="C201" t="s">
        <v>263</v>
      </c>
      <c r="D201" t="s">
        <v>265</v>
      </c>
    </row>
    <row r="202" spans="1:6" x14ac:dyDescent="0.2">
      <c r="A202" t="s">
        <v>1830</v>
      </c>
      <c r="B202" t="s">
        <v>411</v>
      </c>
      <c r="C202" t="s">
        <v>1831</v>
      </c>
    </row>
    <row r="203" spans="1:6" x14ac:dyDescent="0.2">
      <c r="A203" t="s">
        <v>1832</v>
      </c>
      <c r="B203" t="s">
        <v>411</v>
      </c>
      <c r="C203" t="s">
        <v>263</v>
      </c>
      <c r="D203" t="s">
        <v>1831</v>
      </c>
    </row>
    <row r="204" spans="1:6" x14ac:dyDescent="0.2">
      <c r="A204" t="s">
        <v>616</v>
      </c>
      <c r="B204" t="s">
        <v>262</v>
      </c>
      <c r="C204" t="s">
        <v>263</v>
      </c>
      <c r="D204" t="s">
        <v>431</v>
      </c>
    </row>
    <row r="205" spans="1:6" x14ac:dyDescent="0.2">
      <c r="A205" t="s">
        <v>445</v>
      </c>
      <c r="B205" t="s">
        <v>293</v>
      </c>
      <c r="C205" t="s">
        <v>263</v>
      </c>
      <c r="D205" t="s">
        <v>294</v>
      </c>
    </row>
    <row r="206" spans="1:6" x14ac:dyDescent="0.2">
      <c r="A206" t="s">
        <v>446</v>
      </c>
      <c r="B206" t="s">
        <v>293</v>
      </c>
      <c r="C206" t="s">
        <v>263</v>
      </c>
      <c r="D206" t="s">
        <v>294</v>
      </c>
    </row>
    <row r="207" spans="1:6" hidden="1" x14ac:dyDescent="0.2"/>
    <row r="208" spans="1:6" hidden="1" x14ac:dyDescent="0.2">
      <c r="A208" t="s">
        <v>240</v>
      </c>
      <c r="B208" t="s">
        <v>1781</v>
      </c>
    </row>
    <row r="209" spans="1:6" hidden="1" x14ac:dyDescent="0.2"/>
    <row r="210" spans="1:6" hidden="1" x14ac:dyDescent="0.2">
      <c r="A210" t="s">
        <v>248</v>
      </c>
      <c r="B210" t="s">
        <v>249</v>
      </c>
      <c r="C210" t="s">
        <v>250</v>
      </c>
      <c r="D210" t="s">
        <v>251</v>
      </c>
      <c r="E210" t="s">
        <v>252</v>
      </c>
      <c r="F210" t="s">
        <v>253</v>
      </c>
    </row>
    <row r="211" spans="1:6" hidden="1" x14ac:dyDescent="0.2">
      <c r="A211" t="s">
        <v>254</v>
      </c>
      <c r="B211" t="s">
        <v>255</v>
      </c>
      <c r="C211" t="s">
        <v>256</v>
      </c>
      <c r="D211" t="s">
        <v>257</v>
      </c>
    </row>
    <row r="212" spans="1:6" x14ac:dyDescent="0.2">
      <c r="A212" t="s">
        <v>288</v>
      </c>
      <c r="B212" t="s">
        <v>259</v>
      </c>
      <c r="C212" t="s">
        <v>263</v>
      </c>
      <c r="D212" t="s">
        <v>260</v>
      </c>
    </row>
    <row r="213" spans="1:6" x14ac:dyDescent="0.2">
      <c r="A213" t="s">
        <v>171</v>
      </c>
      <c r="B213" t="s">
        <v>259</v>
      </c>
      <c r="C213" t="s">
        <v>425</v>
      </c>
    </row>
    <row r="214" spans="1:6" x14ac:dyDescent="0.2">
      <c r="A214" t="s">
        <v>1833</v>
      </c>
      <c r="B214" t="s">
        <v>259</v>
      </c>
      <c r="C214" t="s">
        <v>302</v>
      </c>
    </row>
    <row r="215" spans="1:6" x14ac:dyDescent="0.2">
      <c r="A215" t="s">
        <v>1781</v>
      </c>
      <c r="B215" t="s">
        <v>259</v>
      </c>
      <c r="C215" t="s">
        <v>263</v>
      </c>
      <c r="D215" t="s">
        <v>302</v>
      </c>
    </row>
    <row r="216" spans="1:6" x14ac:dyDescent="0.2">
      <c r="A216" t="s">
        <v>1834</v>
      </c>
      <c r="B216" t="s">
        <v>259</v>
      </c>
      <c r="C216" t="s">
        <v>263</v>
      </c>
      <c r="D216" t="s">
        <v>267</v>
      </c>
    </row>
    <row r="217" spans="1:6" hidden="1" x14ac:dyDescent="0.2"/>
    <row r="218" spans="1:6" hidden="1" x14ac:dyDescent="0.2">
      <c r="A218" t="s">
        <v>240</v>
      </c>
      <c r="B218" t="s">
        <v>62</v>
      </c>
    </row>
    <row r="219" spans="1:6" hidden="1" x14ac:dyDescent="0.2"/>
    <row r="220" spans="1:6" hidden="1" x14ac:dyDescent="0.2">
      <c r="A220" t="s">
        <v>248</v>
      </c>
      <c r="B220" t="s">
        <v>249</v>
      </c>
      <c r="C220" t="s">
        <v>250</v>
      </c>
      <c r="D220" t="s">
        <v>251</v>
      </c>
      <c r="E220" t="s">
        <v>252</v>
      </c>
      <c r="F220" t="s">
        <v>253</v>
      </c>
    </row>
    <row r="221" spans="1:6" hidden="1" x14ac:dyDescent="0.2">
      <c r="A221" t="s">
        <v>254</v>
      </c>
      <c r="B221" t="s">
        <v>255</v>
      </c>
      <c r="C221" t="s">
        <v>256</v>
      </c>
      <c r="D221" t="s">
        <v>257</v>
      </c>
    </row>
    <row r="222" spans="1:6" x14ac:dyDescent="0.2">
      <c r="A222" t="s">
        <v>683</v>
      </c>
      <c r="B222" t="s">
        <v>684</v>
      </c>
      <c r="C222" t="s">
        <v>263</v>
      </c>
      <c r="D222" t="s">
        <v>270</v>
      </c>
      <c r="E222" t="s">
        <v>685</v>
      </c>
    </row>
    <row r="223" spans="1:6" x14ac:dyDescent="0.2">
      <c r="A223" t="s">
        <v>686</v>
      </c>
      <c r="B223" t="s">
        <v>259</v>
      </c>
      <c r="C223" t="s">
        <v>263</v>
      </c>
      <c r="D223" t="s">
        <v>687</v>
      </c>
    </row>
    <row r="224" spans="1:6" x14ac:dyDescent="0.2">
      <c r="A224" t="s">
        <v>273</v>
      </c>
      <c r="B224" t="s">
        <v>259</v>
      </c>
      <c r="C224" t="s">
        <v>267</v>
      </c>
    </row>
    <row r="225" spans="1:6" x14ac:dyDescent="0.2">
      <c r="A225" t="s">
        <v>688</v>
      </c>
      <c r="B225" t="s">
        <v>259</v>
      </c>
      <c r="C225" t="s">
        <v>321</v>
      </c>
    </row>
    <row r="226" spans="1:6" x14ac:dyDescent="0.2">
      <c r="A226" t="s">
        <v>295</v>
      </c>
      <c r="B226" t="s">
        <v>259</v>
      </c>
      <c r="C226" t="s">
        <v>263</v>
      </c>
      <c r="D226" t="s">
        <v>689</v>
      </c>
    </row>
    <row r="227" spans="1:6" hidden="1" x14ac:dyDescent="0.2"/>
    <row r="228" spans="1:6" hidden="1" x14ac:dyDescent="0.2">
      <c r="A228" t="s">
        <v>240</v>
      </c>
      <c r="B228" t="s">
        <v>1835</v>
      </c>
    </row>
    <row r="229" spans="1:6" hidden="1" x14ac:dyDescent="0.2"/>
    <row r="230" spans="1:6" hidden="1" x14ac:dyDescent="0.2">
      <c r="A230" t="s">
        <v>248</v>
      </c>
      <c r="B230" t="s">
        <v>249</v>
      </c>
      <c r="C230" t="s">
        <v>250</v>
      </c>
      <c r="D230" t="s">
        <v>251</v>
      </c>
      <c r="E230" t="s">
        <v>252</v>
      </c>
      <c r="F230" t="s">
        <v>253</v>
      </c>
    </row>
    <row r="231" spans="1:6" hidden="1" x14ac:dyDescent="0.2">
      <c r="A231" t="s">
        <v>254</v>
      </c>
      <c r="B231" t="s">
        <v>255</v>
      </c>
      <c r="C231" t="s">
        <v>256</v>
      </c>
      <c r="D231" t="s">
        <v>257</v>
      </c>
    </row>
    <row r="232" spans="1:6" x14ac:dyDescent="0.2">
      <c r="A232" t="s">
        <v>1836</v>
      </c>
      <c r="B232" t="s">
        <v>262</v>
      </c>
      <c r="C232" t="s">
        <v>349</v>
      </c>
    </row>
    <row r="233" spans="1:6" x14ac:dyDescent="0.2">
      <c r="A233" t="s">
        <v>560</v>
      </c>
      <c r="B233" t="s">
        <v>259</v>
      </c>
      <c r="C233" t="s">
        <v>263</v>
      </c>
      <c r="D233" t="s">
        <v>302</v>
      </c>
    </row>
    <row r="234" spans="1:6" x14ac:dyDescent="0.2">
      <c r="A234" t="s">
        <v>1837</v>
      </c>
      <c r="B234" t="s">
        <v>286</v>
      </c>
      <c r="C234" t="s">
        <v>287</v>
      </c>
    </row>
    <row r="235" spans="1:6" x14ac:dyDescent="0.2">
      <c r="A235" t="s">
        <v>477</v>
      </c>
      <c r="B235" t="s">
        <v>262</v>
      </c>
      <c r="C235" t="s">
        <v>383</v>
      </c>
    </row>
    <row r="236" spans="1:6" x14ac:dyDescent="0.2">
      <c r="A236" t="s">
        <v>1566</v>
      </c>
      <c r="B236" t="s">
        <v>259</v>
      </c>
      <c r="C236" t="s">
        <v>302</v>
      </c>
    </row>
    <row r="237" spans="1:6" x14ac:dyDescent="0.2">
      <c r="A237" t="s">
        <v>597</v>
      </c>
      <c r="B237" t="s">
        <v>262</v>
      </c>
      <c r="C237" t="s">
        <v>263</v>
      </c>
      <c r="D237" t="s">
        <v>349</v>
      </c>
    </row>
    <row r="238" spans="1:6" x14ac:dyDescent="0.2">
      <c r="A238" t="s">
        <v>615</v>
      </c>
      <c r="B238" t="s">
        <v>262</v>
      </c>
      <c r="C238" t="s">
        <v>263</v>
      </c>
      <c r="D238" t="s">
        <v>349</v>
      </c>
    </row>
    <row r="239" spans="1:6" x14ac:dyDescent="0.2">
      <c r="A239" t="s">
        <v>1838</v>
      </c>
      <c r="B239" t="s">
        <v>293</v>
      </c>
      <c r="C239" t="s">
        <v>270</v>
      </c>
    </row>
    <row r="240" spans="1:6" x14ac:dyDescent="0.2">
      <c r="A240" t="s">
        <v>1839</v>
      </c>
      <c r="B240" t="s">
        <v>293</v>
      </c>
      <c r="C240" t="s">
        <v>270</v>
      </c>
    </row>
    <row r="241" spans="1:6" x14ac:dyDescent="0.2">
      <c r="A241" t="s">
        <v>1840</v>
      </c>
      <c r="B241" t="s">
        <v>293</v>
      </c>
      <c r="C241" t="s">
        <v>263</v>
      </c>
      <c r="D241" t="s">
        <v>294</v>
      </c>
    </row>
    <row r="242" spans="1:6" x14ac:dyDescent="0.2">
      <c r="A242" t="s">
        <v>1841</v>
      </c>
      <c r="B242" t="s">
        <v>286</v>
      </c>
      <c r="C242" t="s">
        <v>263</v>
      </c>
      <c r="D242" t="s">
        <v>287</v>
      </c>
    </row>
    <row r="243" spans="1:6" hidden="1" x14ac:dyDescent="0.2"/>
    <row r="244" spans="1:6" hidden="1" x14ac:dyDescent="0.2">
      <c r="A244" t="s">
        <v>240</v>
      </c>
      <c r="B244" t="s">
        <v>1842</v>
      </c>
    </row>
    <row r="245" spans="1:6" hidden="1" x14ac:dyDescent="0.2"/>
    <row r="246" spans="1:6" hidden="1" x14ac:dyDescent="0.2">
      <c r="A246" t="s">
        <v>248</v>
      </c>
      <c r="B246" t="s">
        <v>249</v>
      </c>
      <c r="C246" t="s">
        <v>250</v>
      </c>
      <c r="D246" t="s">
        <v>251</v>
      </c>
      <c r="E246" t="s">
        <v>252</v>
      </c>
      <c r="F246" t="s">
        <v>253</v>
      </c>
    </row>
    <row r="247" spans="1:6" hidden="1" x14ac:dyDescent="0.2">
      <c r="A247" t="s">
        <v>254</v>
      </c>
      <c r="B247" t="s">
        <v>255</v>
      </c>
      <c r="C247" t="s">
        <v>256</v>
      </c>
      <c r="D247" t="s">
        <v>257</v>
      </c>
    </row>
    <row r="248" spans="1:6" x14ac:dyDescent="0.2">
      <c r="A248" t="s">
        <v>1763</v>
      </c>
      <c r="B248" t="s">
        <v>259</v>
      </c>
      <c r="C248" t="s">
        <v>302</v>
      </c>
    </row>
    <row r="249" spans="1:6" x14ac:dyDescent="0.2">
      <c r="A249" t="s">
        <v>1529</v>
      </c>
      <c r="B249" t="s">
        <v>286</v>
      </c>
      <c r="C249" t="s">
        <v>1531</v>
      </c>
    </row>
    <row r="250" spans="1:6" x14ac:dyDescent="0.2">
      <c r="A250" t="s">
        <v>584</v>
      </c>
      <c r="B250" t="s">
        <v>262</v>
      </c>
      <c r="C250" t="s">
        <v>263</v>
      </c>
      <c r="D250" t="s">
        <v>431</v>
      </c>
    </row>
    <row r="251" spans="1:6" x14ac:dyDescent="0.2">
      <c r="A251" t="s">
        <v>1843</v>
      </c>
      <c r="B251" t="s">
        <v>259</v>
      </c>
      <c r="C251" t="s">
        <v>263</v>
      </c>
      <c r="D251" t="s">
        <v>1844</v>
      </c>
    </row>
    <row r="252" spans="1:6" x14ac:dyDescent="0.2">
      <c r="A252" t="s">
        <v>1845</v>
      </c>
      <c r="B252" t="s">
        <v>259</v>
      </c>
      <c r="C252" t="s">
        <v>263</v>
      </c>
      <c r="D252" t="s">
        <v>1844</v>
      </c>
    </row>
    <row r="253" spans="1:6" hidden="1" x14ac:dyDescent="0.2"/>
    <row r="254" spans="1:6" hidden="1" x14ac:dyDescent="0.2">
      <c r="A254" t="s">
        <v>240</v>
      </c>
      <c r="B254" t="s">
        <v>1846</v>
      </c>
    </row>
    <row r="255" spans="1:6" hidden="1" x14ac:dyDescent="0.2"/>
    <row r="256" spans="1:6" hidden="1" x14ac:dyDescent="0.2">
      <c r="A256" t="s">
        <v>248</v>
      </c>
      <c r="B256" t="s">
        <v>249</v>
      </c>
      <c r="C256" t="s">
        <v>250</v>
      </c>
      <c r="D256" t="s">
        <v>251</v>
      </c>
      <c r="E256" t="s">
        <v>252</v>
      </c>
      <c r="F256" t="s">
        <v>253</v>
      </c>
    </row>
    <row r="257" spans="1:6" hidden="1" x14ac:dyDescent="0.2">
      <c r="A257" t="s">
        <v>254</v>
      </c>
      <c r="B257" t="s">
        <v>255</v>
      </c>
      <c r="C257" t="s">
        <v>256</v>
      </c>
      <c r="D257" t="s">
        <v>257</v>
      </c>
    </row>
    <row r="258" spans="1:6" x14ac:dyDescent="0.2">
      <c r="A258" t="s">
        <v>1847</v>
      </c>
      <c r="B258" t="s">
        <v>259</v>
      </c>
      <c r="C258" t="s">
        <v>265</v>
      </c>
    </row>
    <row r="259" spans="1:6" x14ac:dyDescent="0.2">
      <c r="A259" t="s">
        <v>682</v>
      </c>
      <c r="B259" t="s">
        <v>259</v>
      </c>
      <c r="C259" t="s">
        <v>263</v>
      </c>
      <c r="D259" t="s">
        <v>312</v>
      </c>
    </row>
    <row r="260" spans="1:6" x14ac:dyDescent="0.2">
      <c r="A260" t="s">
        <v>1848</v>
      </c>
      <c r="B260" t="s">
        <v>262</v>
      </c>
      <c r="C260" t="s">
        <v>263</v>
      </c>
      <c r="D260" t="s">
        <v>284</v>
      </c>
    </row>
    <row r="261" spans="1:6" hidden="1" x14ac:dyDescent="0.2"/>
    <row r="262" spans="1:6" hidden="1" x14ac:dyDescent="0.2">
      <c r="A262" t="s">
        <v>240</v>
      </c>
      <c r="B262" t="s">
        <v>937</v>
      </c>
    </row>
    <row r="263" spans="1:6" hidden="1" x14ac:dyDescent="0.2"/>
    <row r="264" spans="1:6" hidden="1" x14ac:dyDescent="0.2">
      <c r="A264" t="s">
        <v>248</v>
      </c>
      <c r="B264" t="s">
        <v>249</v>
      </c>
      <c r="C264" t="s">
        <v>250</v>
      </c>
      <c r="D264" t="s">
        <v>251</v>
      </c>
      <c r="E264" t="s">
        <v>252</v>
      </c>
      <c r="F264" t="s">
        <v>253</v>
      </c>
    </row>
    <row r="265" spans="1:6" hidden="1" x14ac:dyDescent="0.2">
      <c r="A265" t="s">
        <v>254</v>
      </c>
      <c r="B265" t="s">
        <v>255</v>
      </c>
      <c r="C265" t="s">
        <v>256</v>
      </c>
      <c r="D265" t="s">
        <v>257</v>
      </c>
    </row>
    <row r="266" spans="1:6" x14ac:dyDescent="0.2">
      <c r="A266" t="s">
        <v>249</v>
      </c>
      <c r="B266" t="s">
        <v>259</v>
      </c>
      <c r="C266" t="s">
        <v>275</v>
      </c>
    </row>
    <row r="267" spans="1:6" x14ac:dyDescent="0.2">
      <c r="A267" t="s">
        <v>937</v>
      </c>
      <c r="B267" t="s">
        <v>259</v>
      </c>
      <c r="C267" t="s">
        <v>263</v>
      </c>
      <c r="D267" t="s">
        <v>260</v>
      </c>
    </row>
    <row r="268" spans="1:6" hidden="1" x14ac:dyDescent="0.2"/>
    <row r="269" spans="1:6" hidden="1" x14ac:dyDescent="0.2">
      <c r="A269" t="s">
        <v>240</v>
      </c>
      <c r="B269" t="s">
        <v>1849</v>
      </c>
    </row>
    <row r="270" spans="1:6" hidden="1" x14ac:dyDescent="0.2"/>
    <row r="271" spans="1:6" hidden="1" x14ac:dyDescent="0.2">
      <c r="A271" t="s">
        <v>248</v>
      </c>
      <c r="B271" t="s">
        <v>249</v>
      </c>
      <c r="C271" t="s">
        <v>250</v>
      </c>
      <c r="D271" t="s">
        <v>251</v>
      </c>
      <c r="E271" t="s">
        <v>252</v>
      </c>
      <c r="F271" t="s">
        <v>253</v>
      </c>
    </row>
    <row r="272" spans="1:6" hidden="1" x14ac:dyDescent="0.2">
      <c r="A272" t="s">
        <v>254</v>
      </c>
      <c r="B272" t="s">
        <v>255</v>
      </c>
      <c r="C272" t="s">
        <v>256</v>
      </c>
      <c r="D272" t="s">
        <v>257</v>
      </c>
    </row>
    <row r="273" spans="1:6" x14ac:dyDescent="0.2">
      <c r="A273" t="s">
        <v>1250</v>
      </c>
      <c r="B273" t="s">
        <v>259</v>
      </c>
      <c r="C273" t="s">
        <v>263</v>
      </c>
      <c r="D273" t="s">
        <v>260</v>
      </c>
    </row>
    <row r="274" spans="1:6" x14ac:dyDescent="0.2">
      <c r="A274" t="s">
        <v>954</v>
      </c>
      <c r="B274" t="s">
        <v>262</v>
      </c>
      <c r="C274" t="s">
        <v>263</v>
      </c>
      <c r="D274" t="s">
        <v>284</v>
      </c>
    </row>
    <row r="275" spans="1:6" x14ac:dyDescent="0.2">
      <c r="A275" t="s">
        <v>937</v>
      </c>
      <c r="B275" t="s">
        <v>259</v>
      </c>
      <c r="C275" t="s">
        <v>260</v>
      </c>
    </row>
    <row r="276" spans="1:6" x14ac:dyDescent="0.2">
      <c r="A276" t="s">
        <v>1850</v>
      </c>
      <c r="B276" t="s">
        <v>262</v>
      </c>
      <c r="C276" t="s">
        <v>263</v>
      </c>
      <c r="D276">
        <v>9</v>
      </c>
    </row>
    <row r="277" spans="1:6" x14ac:dyDescent="0.2">
      <c r="A277" t="s">
        <v>209</v>
      </c>
      <c r="B277" t="s">
        <v>259</v>
      </c>
      <c r="C277" t="s">
        <v>263</v>
      </c>
      <c r="D277" t="s">
        <v>260</v>
      </c>
    </row>
    <row r="278" spans="1:6" x14ac:dyDescent="0.2">
      <c r="A278" t="s">
        <v>1529</v>
      </c>
      <c r="B278" t="s">
        <v>286</v>
      </c>
      <c r="C278" t="s">
        <v>1531</v>
      </c>
    </row>
    <row r="279" spans="1:6" x14ac:dyDescent="0.2">
      <c r="A279" t="s">
        <v>584</v>
      </c>
      <c r="B279" t="s">
        <v>262</v>
      </c>
      <c r="C279" t="s">
        <v>263</v>
      </c>
      <c r="D279" t="s">
        <v>431</v>
      </c>
    </row>
    <row r="280" spans="1:6" x14ac:dyDescent="0.2">
      <c r="A280" t="s">
        <v>445</v>
      </c>
      <c r="B280" t="s">
        <v>293</v>
      </c>
      <c r="C280" t="s">
        <v>263</v>
      </c>
      <c r="D280" t="s">
        <v>270</v>
      </c>
    </row>
    <row r="281" spans="1:6" x14ac:dyDescent="0.2">
      <c r="A281" t="s">
        <v>446</v>
      </c>
      <c r="B281" t="s">
        <v>293</v>
      </c>
      <c r="C281" t="s">
        <v>263</v>
      </c>
      <c r="D281" t="s">
        <v>270</v>
      </c>
    </row>
    <row r="282" spans="1:6" hidden="1" x14ac:dyDescent="0.2"/>
    <row r="283" spans="1:6" hidden="1" x14ac:dyDescent="0.2">
      <c r="A283" t="s">
        <v>240</v>
      </c>
      <c r="B283" t="s">
        <v>716</v>
      </c>
    </row>
    <row r="284" spans="1:6" hidden="1" x14ac:dyDescent="0.2"/>
    <row r="285" spans="1:6" hidden="1" x14ac:dyDescent="0.2">
      <c r="A285" t="s">
        <v>248</v>
      </c>
      <c r="B285" t="s">
        <v>249</v>
      </c>
      <c r="C285" t="s">
        <v>250</v>
      </c>
      <c r="D285" t="s">
        <v>251</v>
      </c>
      <c r="E285" t="s">
        <v>252</v>
      </c>
      <c r="F285" t="s">
        <v>253</v>
      </c>
    </row>
    <row r="286" spans="1:6" hidden="1" x14ac:dyDescent="0.2">
      <c r="A286" t="s">
        <v>254</v>
      </c>
      <c r="B286" t="s">
        <v>255</v>
      </c>
      <c r="C286" t="s">
        <v>256</v>
      </c>
      <c r="D286" t="s">
        <v>257</v>
      </c>
    </row>
    <row r="287" spans="1:6" x14ac:dyDescent="0.2">
      <c r="A287" t="s">
        <v>716</v>
      </c>
      <c r="B287" t="s">
        <v>259</v>
      </c>
      <c r="C287" t="s">
        <v>263</v>
      </c>
      <c r="D287" t="s">
        <v>302</v>
      </c>
    </row>
    <row r="288" spans="1:6" x14ac:dyDescent="0.2">
      <c r="A288" t="s">
        <v>1851</v>
      </c>
      <c r="B288" t="s">
        <v>259</v>
      </c>
      <c r="C288" t="s">
        <v>260</v>
      </c>
    </row>
    <row r="289" spans="1:6" hidden="1" x14ac:dyDescent="0.2"/>
    <row r="290" spans="1:6" hidden="1" x14ac:dyDescent="0.2">
      <c r="A290" t="s">
        <v>240</v>
      </c>
      <c r="B290" t="s">
        <v>1852</v>
      </c>
    </row>
    <row r="291" spans="1:6" hidden="1" x14ac:dyDescent="0.2"/>
    <row r="292" spans="1:6" hidden="1" x14ac:dyDescent="0.2">
      <c r="A292" t="s">
        <v>248</v>
      </c>
      <c r="B292" t="s">
        <v>249</v>
      </c>
      <c r="C292" t="s">
        <v>250</v>
      </c>
      <c r="D292" t="s">
        <v>251</v>
      </c>
      <c r="E292" t="s">
        <v>252</v>
      </c>
      <c r="F292" t="s">
        <v>253</v>
      </c>
    </row>
    <row r="293" spans="1:6" hidden="1" x14ac:dyDescent="0.2">
      <c r="A293" t="s">
        <v>254</v>
      </c>
      <c r="B293" t="s">
        <v>255</v>
      </c>
      <c r="C293" t="s">
        <v>256</v>
      </c>
      <c r="D293" t="s">
        <v>257</v>
      </c>
    </row>
    <row r="294" spans="1:6" x14ac:dyDescent="0.2">
      <c r="A294" t="s">
        <v>1763</v>
      </c>
      <c r="B294" t="s">
        <v>259</v>
      </c>
      <c r="C294" t="s">
        <v>290</v>
      </c>
      <c r="D294" t="s">
        <v>689</v>
      </c>
    </row>
    <row r="295" spans="1:6" x14ac:dyDescent="0.2">
      <c r="A295" t="s">
        <v>716</v>
      </c>
      <c r="B295" t="s">
        <v>259</v>
      </c>
      <c r="C295" t="s">
        <v>263</v>
      </c>
      <c r="D295" t="s">
        <v>302</v>
      </c>
    </row>
    <row r="296" spans="1:6" x14ac:dyDescent="0.2">
      <c r="A296" t="s">
        <v>1853</v>
      </c>
      <c r="B296" t="s">
        <v>259</v>
      </c>
      <c r="C296" t="s">
        <v>263</v>
      </c>
      <c r="D296" t="s">
        <v>302</v>
      </c>
    </row>
    <row r="297" spans="1:6" x14ac:dyDescent="0.2">
      <c r="A297" t="s">
        <v>445</v>
      </c>
      <c r="B297" t="s">
        <v>293</v>
      </c>
      <c r="C297" t="s">
        <v>294</v>
      </c>
    </row>
    <row r="298" spans="1:6" x14ac:dyDescent="0.2">
      <c r="A298" t="s">
        <v>446</v>
      </c>
      <c r="B298" t="s">
        <v>293</v>
      </c>
      <c r="C298" t="s">
        <v>263</v>
      </c>
      <c r="D298" t="s">
        <v>294</v>
      </c>
    </row>
    <row r="299" spans="1:6" hidden="1" x14ac:dyDescent="0.2"/>
    <row r="300" spans="1:6" hidden="1" x14ac:dyDescent="0.2">
      <c r="A300" t="s">
        <v>240</v>
      </c>
      <c r="B300" t="s">
        <v>975</v>
      </c>
    </row>
    <row r="301" spans="1:6" hidden="1" x14ac:dyDescent="0.2"/>
    <row r="302" spans="1:6" hidden="1" x14ac:dyDescent="0.2">
      <c r="A302" t="s">
        <v>248</v>
      </c>
      <c r="B302" t="s">
        <v>249</v>
      </c>
      <c r="C302" t="s">
        <v>250</v>
      </c>
      <c r="D302" t="s">
        <v>251</v>
      </c>
      <c r="E302" t="s">
        <v>252</v>
      </c>
      <c r="F302" t="s">
        <v>253</v>
      </c>
    </row>
    <row r="303" spans="1:6" hidden="1" x14ac:dyDescent="0.2">
      <c r="A303" t="s">
        <v>254</v>
      </c>
      <c r="B303" t="s">
        <v>255</v>
      </c>
      <c r="C303" t="s">
        <v>256</v>
      </c>
      <c r="D303" t="s">
        <v>257</v>
      </c>
    </row>
    <row r="304" spans="1:6" x14ac:dyDescent="0.2">
      <c r="A304" t="s">
        <v>1854</v>
      </c>
      <c r="B304" t="s">
        <v>262</v>
      </c>
      <c r="C304">
        <v>9</v>
      </c>
    </row>
    <row r="305" spans="1:4" x14ac:dyDescent="0.2">
      <c r="A305" t="s">
        <v>667</v>
      </c>
      <c r="B305" t="s">
        <v>262</v>
      </c>
      <c r="C305" t="s">
        <v>363</v>
      </c>
    </row>
    <row r="306" spans="1:4" x14ac:dyDescent="0.2">
      <c r="A306" t="s">
        <v>965</v>
      </c>
      <c r="B306" t="s">
        <v>706</v>
      </c>
      <c r="C306" t="s">
        <v>263</v>
      </c>
      <c r="D306">
        <v>9999999999999990</v>
      </c>
    </row>
    <row r="307" spans="1:4" x14ac:dyDescent="0.2">
      <c r="A307" t="s">
        <v>1829</v>
      </c>
      <c r="B307" t="s">
        <v>259</v>
      </c>
      <c r="C307" t="s">
        <v>263</v>
      </c>
      <c r="D307" t="s">
        <v>265</v>
      </c>
    </row>
    <row r="308" spans="1:4" x14ac:dyDescent="0.2">
      <c r="A308" t="s">
        <v>1242</v>
      </c>
      <c r="B308" t="s">
        <v>331</v>
      </c>
      <c r="C308" t="s">
        <v>1163</v>
      </c>
    </row>
    <row r="309" spans="1:4" x14ac:dyDescent="0.2">
      <c r="A309" t="s">
        <v>1103</v>
      </c>
      <c r="B309" t="s">
        <v>262</v>
      </c>
      <c r="C309" t="s">
        <v>284</v>
      </c>
    </row>
    <row r="310" spans="1:4" x14ac:dyDescent="0.2">
      <c r="A310" t="s">
        <v>1855</v>
      </c>
      <c r="B310" t="s">
        <v>262</v>
      </c>
      <c r="C310">
        <v>9</v>
      </c>
    </row>
    <row r="311" spans="1:4" x14ac:dyDescent="0.2">
      <c r="A311" t="s">
        <v>1856</v>
      </c>
      <c r="B311" t="s">
        <v>259</v>
      </c>
      <c r="C311" t="s">
        <v>302</v>
      </c>
    </row>
    <row r="312" spans="1:4" x14ac:dyDescent="0.2">
      <c r="A312" t="s">
        <v>1857</v>
      </c>
      <c r="B312" t="s">
        <v>259</v>
      </c>
      <c r="C312" t="s">
        <v>267</v>
      </c>
    </row>
    <row r="313" spans="1:4" x14ac:dyDescent="0.2">
      <c r="A313" t="s">
        <v>616</v>
      </c>
      <c r="B313" t="s">
        <v>262</v>
      </c>
      <c r="C313" t="s">
        <v>263</v>
      </c>
      <c r="D313" t="s">
        <v>431</v>
      </c>
    </row>
    <row r="314" spans="1:4" x14ac:dyDescent="0.2">
      <c r="A314" t="s">
        <v>1858</v>
      </c>
      <c r="B314" t="s">
        <v>286</v>
      </c>
      <c r="C314" t="s">
        <v>287</v>
      </c>
    </row>
    <row r="315" spans="1:4" x14ac:dyDescent="0.2">
      <c r="A315" t="s">
        <v>445</v>
      </c>
      <c r="B315" t="s">
        <v>293</v>
      </c>
      <c r="C315" t="s">
        <v>294</v>
      </c>
    </row>
    <row r="316" spans="1:4" x14ac:dyDescent="0.2">
      <c r="A316" t="s">
        <v>446</v>
      </c>
      <c r="B316" t="s">
        <v>293</v>
      </c>
      <c r="C316" t="s">
        <v>294</v>
      </c>
    </row>
    <row r="317" spans="1:4" x14ac:dyDescent="0.2">
      <c r="A317" t="s">
        <v>941</v>
      </c>
      <c r="B317" t="s">
        <v>262</v>
      </c>
      <c r="C317">
        <v>9</v>
      </c>
    </row>
    <row r="318" spans="1:4" hidden="1" x14ac:dyDescent="0.2"/>
    <row r="319" spans="1:4" hidden="1" x14ac:dyDescent="0.2">
      <c r="A319" t="s">
        <v>240</v>
      </c>
      <c r="B319" t="s">
        <v>1244</v>
      </c>
    </row>
    <row r="320" spans="1:4" hidden="1" x14ac:dyDescent="0.2"/>
    <row r="321" spans="1:6" hidden="1" x14ac:dyDescent="0.2">
      <c r="A321" t="s">
        <v>248</v>
      </c>
      <c r="B321" t="s">
        <v>249</v>
      </c>
      <c r="C321" t="s">
        <v>250</v>
      </c>
      <c r="D321" t="s">
        <v>251</v>
      </c>
      <c r="E321" t="s">
        <v>252</v>
      </c>
      <c r="F321" t="s">
        <v>253</v>
      </c>
    </row>
    <row r="322" spans="1:6" hidden="1" x14ac:dyDescent="0.2">
      <c r="A322" t="s">
        <v>254</v>
      </c>
      <c r="B322" t="s">
        <v>255</v>
      </c>
      <c r="C322" t="s">
        <v>256</v>
      </c>
      <c r="D322" t="s">
        <v>257</v>
      </c>
    </row>
    <row r="323" spans="1:6" x14ac:dyDescent="0.2">
      <c r="A323" t="s">
        <v>288</v>
      </c>
      <c r="B323" t="s">
        <v>259</v>
      </c>
      <c r="C323" t="s">
        <v>263</v>
      </c>
      <c r="D323" t="s">
        <v>260</v>
      </c>
    </row>
    <row r="324" spans="1:6" x14ac:dyDescent="0.2">
      <c r="A324" t="s">
        <v>1829</v>
      </c>
      <c r="B324" t="s">
        <v>259</v>
      </c>
      <c r="C324" t="s">
        <v>263</v>
      </c>
      <c r="D324" t="s">
        <v>265</v>
      </c>
    </row>
    <row r="325" spans="1:6" x14ac:dyDescent="0.2">
      <c r="A325" t="s">
        <v>1859</v>
      </c>
      <c r="B325" t="s">
        <v>259</v>
      </c>
      <c r="C325" t="s">
        <v>263</v>
      </c>
      <c r="D325" t="s">
        <v>267</v>
      </c>
    </row>
    <row r="326" spans="1:6" x14ac:dyDescent="0.2">
      <c r="A326" t="s">
        <v>445</v>
      </c>
      <c r="B326" t="s">
        <v>293</v>
      </c>
      <c r="C326" t="s">
        <v>294</v>
      </c>
    </row>
    <row r="327" spans="1:6" x14ac:dyDescent="0.2">
      <c r="A327" t="s">
        <v>446</v>
      </c>
      <c r="B327" t="s">
        <v>293</v>
      </c>
      <c r="C327" t="s">
        <v>294</v>
      </c>
    </row>
    <row r="328" spans="1:6" hidden="1" x14ac:dyDescent="0.2"/>
    <row r="329" spans="1:6" hidden="1" x14ac:dyDescent="0.2">
      <c r="A329" t="s">
        <v>240</v>
      </c>
      <c r="B329" t="s">
        <v>1860</v>
      </c>
    </row>
    <row r="330" spans="1:6" hidden="1" x14ac:dyDescent="0.2"/>
    <row r="331" spans="1:6" hidden="1" x14ac:dyDescent="0.2">
      <c r="A331" t="s">
        <v>248</v>
      </c>
      <c r="B331" t="s">
        <v>249</v>
      </c>
      <c r="C331" t="s">
        <v>250</v>
      </c>
      <c r="D331" t="s">
        <v>251</v>
      </c>
      <c r="E331" t="s">
        <v>252</v>
      </c>
      <c r="F331" t="s">
        <v>253</v>
      </c>
    </row>
    <row r="332" spans="1:6" hidden="1" x14ac:dyDescent="0.2">
      <c r="A332" t="s">
        <v>254</v>
      </c>
      <c r="B332" t="s">
        <v>255</v>
      </c>
      <c r="C332" t="s">
        <v>256</v>
      </c>
      <c r="D332" t="s">
        <v>257</v>
      </c>
    </row>
    <row r="333" spans="1:6" x14ac:dyDescent="0.2">
      <c r="A333" t="s">
        <v>1861</v>
      </c>
      <c r="B333" t="s">
        <v>259</v>
      </c>
      <c r="C333" t="s">
        <v>260</v>
      </c>
    </row>
    <row r="334" spans="1:6" x14ac:dyDescent="0.2">
      <c r="A334" t="s">
        <v>1862</v>
      </c>
      <c r="B334" t="s">
        <v>259</v>
      </c>
      <c r="C334" t="s">
        <v>260</v>
      </c>
    </row>
    <row r="335" spans="1:6" x14ac:dyDescent="0.2">
      <c r="A335" t="s">
        <v>1863</v>
      </c>
      <c r="B335" t="s">
        <v>262</v>
      </c>
      <c r="C335">
        <v>9</v>
      </c>
    </row>
    <row r="336" spans="1:6" x14ac:dyDescent="0.2">
      <c r="A336" t="s">
        <v>1864</v>
      </c>
      <c r="B336" t="s">
        <v>259</v>
      </c>
      <c r="C336" t="s">
        <v>263</v>
      </c>
      <c r="D336" t="s">
        <v>265</v>
      </c>
    </row>
    <row r="337" spans="1:6" x14ac:dyDescent="0.2">
      <c r="A337" t="s">
        <v>616</v>
      </c>
      <c r="B337" t="s">
        <v>262</v>
      </c>
      <c r="C337" t="s">
        <v>263</v>
      </c>
      <c r="D337" t="s">
        <v>431</v>
      </c>
    </row>
    <row r="338" spans="1:6" hidden="1" x14ac:dyDescent="0.2"/>
    <row r="339" spans="1:6" hidden="1" x14ac:dyDescent="0.2">
      <c r="A339" t="s">
        <v>240</v>
      </c>
      <c r="B339" t="s">
        <v>1865</v>
      </c>
    </row>
    <row r="340" spans="1:6" hidden="1" x14ac:dyDescent="0.2"/>
    <row r="341" spans="1:6" hidden="1" x14ac:dyDescent="0.2">
      <c r="A341" t="s">
        <v>248</v>
      </c>
      <c r="B341" t="s">
        <v>249</v>
      </c>
      <c r="C341" t="s">
        <v>250</v>
      </c>
      <c r="D341" t="s">
        <v>251</v>
      </c>
      <c r="E341" t="s">
        <v>252</v>
      </c>
      <c r="F341" t="s">
        <v>253</v>
      </c>
    </row>
    <row r="342" spans="1:6" hidden="1" x14ac:dyDescent="0.2">
      <c r="A342" t="s">
        <v>254</v>
      </c>
      <c r="B342" t="s">
        <v>255</v>
      </c>
      <c r="C342" t="s">
        <v>256</v>
      </c>
      <c r="D342" t="s">
        <v>257</v>
      </c>
    </row>
    <row r="343" spans="1:6" x14ac:dyDescent="0.2">
      <c r="A343" t="s">
        <v>1857</v>
      </c>
      <c r="B343" t="s">
        <v>259</v>
      </c>
      <c r="C343" t="s">
        <v>263</v>
      </c>
      <c r="D343" t="s">
        <v>267</v>
      </c>
    </row>
    <row r="344" spans="1:6" x14ac:dyDescent="0.2">
      <c r="A344" t="s">
        <v>616</v>
      </c>
      <c r="B344" t="s">
        <v>262</v>
      </c>
      <c r="C344" t="s">
        <v>263</v>
      </c>
      <c r="D344" t="s">
        <v>363</v>
      </c>
    </row>
    <row r="345" spans="1:6" x14ac:dyDescent="0.2">
      <c r="A345" t="s">
        <v>1866</v>
      </c>
      <c r="B345" t="s">
        <v>259</v>
      </c>
      <c r="C345" t="s">
        <v>302</v>
      </c>
    </row>
    <row r="346" spans="1:6" x14ac:dyDescent="0.2">
      <c r="A346" t="s">
        <v>445</v>
      </c>
      <c r="B346" t="s">
        <v>293</v>
      </c>
      <c r="C346" t="s">
        <v>294</v>
      </c>
    </row>
    <row r="347" spans="1:6" x14ac:dyDescent="0.2">
      <c r="A347" t="s">
        <v>446</v>
      </c>
      <c r="B347" t="s">
        <v>293</v>
      </c>
      <c r="C347" t="s">
        <v>263</v>
      </c>
      <c r="D347" t="s">
        <v>294</v>
      </c>
    </row>
    <row r="348" spans="1:6" hidden="1" x14ac:dyDescent="0.2"/>
    <row r="349" spans="1:6" hidden="1" x14ac:dyDescent="0.2">
      <c r="A349" t="s">
        <v>240</v>
      </c>
      <c r="B349" t="s">
        <v>1867</v>
      </c>
    </row>
    <row r="350" spans="1:6" hidden="1" x14ac:dyDescent="0.2"/>
    <row r="351" spans="1:6" hidden="1" x14ac:dyDescent="0.2">
      <c r="A351" t="s">
        <v>248</v>
      </c>
      <c r="B351" t="s">
        <v>249</v>
      </c>
      <c r="C351" t="s">
        <v>250</v>
      </c>
      <c r="D351" t="s">
        <v>251</v>
      </c>
      <c r="E351" t="s">
        <v>252</v>
      </c>
      <c r="F351" t="s">
        <v>253</v>
      </c>
    </row>
    <row r="352" spans="1:6" hidden="1" x14ac:dyDescent="0.2">
      <c r="A352" t="s">
        <v>254</v>
      </c>
      <c r="B352" t="s">
        <v>255</v>
      </c>
      <c r="C352" t="s">
        <v>256</v>
      </c>
      <c r="D352" t="s">
        <v>257</v>
      </c>
    </row>
    <row r="353" spans="1:6" x14ac:dyDescent="0.2">
      <c r="A353" t="s">
        <v>1763</v>
      </c>
      <c r="B353" t="s">
        <v>259</v>
      </c>
      <c r="C353" t="s">
        <v>263</v>
      </c>
      <c r="D353" t="s">
        <v>265</v>
      </c>
    </row>
    <row r="354" spans="1:6" x14ac:dyDescent="0.2">
      <c r="A354" t="s">
        <v>1868</v>
      </c>
      <c r="B354" t="s">
        <v>448</v>
      </c>
      <c r="C354" t="s">
        <v>263</v>
      </c>
      <c r="D354" t="s">
        <v>1869</v>
      </c>
    </row>
    <row r="355" spans="1:6" x14ac:dyDescent="0.2">
      <c r="A355" t="s">
        <v>327</v>
      </c>
      <c r="B355" t="s">
        <v>259</v>
      </c>
      <c r="C355" t="s">
        <v>263</v>
      </c>
      <c r="D355" t="s">
        <v>265</v>
      </c>
    </row>
    <row r="356" spans="1:6" x14ac:dyDescent="0.2">
      <c r="A356" t="s">
        <v>288</v>
      </c>
      <c r="B356" t="s">
        <v>259</v>
      </c>
      <c r="C356" t="s">
        <v>263</v>
      </c>
      <c r="D356" t="s">
        <v>260</v>
      </c>
    </row>
    <row r="357" spans="1:6" x14ac:dyDescent="0.2">
      <c r="A357" t="s">
        <v>328</v>
      </c>
      <c r="B357" t="s">
        <v>262</v>
      </c>
      <c r="C357" t="s">
        <v>263</v>
      </c>
      <c r="D357" t="s">
        <v>363</v>
      </c>
    </row>
    <row r="358" spans="1:6" x14ac:dyDescent="0.2">
      <c r="A358" t="s">
        <v>922</v>
      </c>
      <c r="B358" t="s">
        <v>259</v>
      </c>
      <c r="C358" t="s">
        <v>263</v>
      </c>
      <c r="D358" t="s">
        <v>260</v>
      </c>
    </row>
    <row r="359" spans="1:6" x14ac:dyDescent="0.2">
      <c r="A359" t="s">
        <v>881</v>
      </c>
      <c r="B359" t="s">
        <v>262</v>
      </c>
      <c r="C359" t="s">
        <v>263</v>
      </c>
      <c r="D359" t="s">
        <v>363</v>
      </c>
    </row>
    <row r="360" spans="1:6" x14ac:dyDescent="0.2">
      <c r="A360" t="s">
        <v>1244</v>
      </c>
      <c r="B360" t="s">
        <v>259</v>
      </c>
      <c r="C360" t="s">
        <v>263</v>
      </c>
      <c r="D360" t="s">
        <v>265</v>
      </c>
    </row>
    <row r="361" spans="1:6" x14ac:dyDescent="0.2">
      <c r="A361" t="s">
        <v>1870</v>
      </c>
      <c r="B361" t="s">
        <v>262</v>
      </c>
      <c r="C361">
        <v>9</v>
      </c>
    </row>
    <row r="362" spans="1:6" x14ac:dyDescent="0.2">
      <c r="A362" t="s">
        <v>445</v>
      </c>
      <c r="B362" t="s">
        <v>293</v>
      </c>
      <c r="C362" t="s">
        <v>270</v>
      </c>
    </row>
    <row r="363" spans="1:6" x14ac:dyDescent="0.2">
      <c r="A363" t="s">
        <v>446</v>
      </c>
      <c r="B363" t="s">
        <v>293</v>
      </c>
      <c r="C363" t="s">
        <v>263</v>
      </c>
      <c r="D363" t="s">
        <v>270</v>
      </c>
    </row>
    <row r="364" spans="1:6" hidden="1" x14ac:dyDescent="0.2"/>
    <row r="365" spans="1:6" hidden="1" x14ac:dyDescent="0.2">
      <c r="A365" t="s">
        <v>240</v>
      </c>
      <c r="B365" t="s">
        <v>1529</v>
      </c>
    </row>
    <row r="366" spans="1:6" hidden="1" x14ac:dyDescent="0.2"/>
    <row r="367" spans="1:6" hidden="1" x14ac:dyDescent="0.2">
      <c r="A367" t="s">
        <v>248</v>
      </c>
      <c r="B367" t="s">
        <v>249</v>
      </c>
      <c r="C367" t="s">
        <v>250</v>
      </c>
      <c r="D367" t="s">
        <v>251</v>
      </c>
      <c r="E367" t="s">
        <v>252</v>
      </c>
      <c r="F367" t="s">
        <v>253</v>
      </c>
    </row>
    <row r="368" spans="1:6" hidden="1" x14ac:dyDescent="0.2">
      <c r="A368" t="s">
        <v>254</v>
      </c>
      <c r="B368" t="s">
        <v>255</v>
      </c>
      <c r="C368" t="s">
        <v>256</v>
      </c>
      <c r="D368" t="s">
        <v>257</v>
      </c>
    </row>
    <row r="369" spans="1:4" x14ac:dyDescent="0.2">
      <c r="A369" t="s">
        <v>1871</v>
      </c>
      <c r="B369" t="s">
        <v>262</v>
      </c>
      <c r="C369">
        <v>9</v>
      </c>
    </row>
    <row r="370" spans="1:4" x14ac:dyDescent="0.2">
      <c r="A370" t="s">
        <v>1763</v>
      </c>
      <c r="B370" t="s">
        <v>259</v>
      </c>
      <c r="C370" t="s">
        <v>290</v>
      </c>
      <c r="D370" t="s">
        <v>265</v>
      </c>
    </row>
    <row r="371" spans="1:4" x14ac:dyDescent="0.2">
      <c r="A371" t="s">
        <v>327</v>
      </c>
      <c r="B371" t="s">
        <v>259</v>
      </c>
      <c r="C371" t="s">
        <v>369</v>
      </c>
      <c r="D371" t="s">
        <v>265</v>
      </c>
    </row>
    <row r="372" spans="1:4" x14ac:dyDescent="0.2">
      <c r="A372" t="s">
        <v>288</v>
      </c>
      <c r="B372" t="s">
        <v>259</v>
      </c>
      <c r="C372" t="s">
        <v>263</v>
      </c>
      <c r="D372" t="s">
        <v>260</v>
      </c>
    </row>
    <row r="373" spans="1:4" x14ac:dyDescent="0.2">
      <c r="A373" t="s">
        <v>328</v>
      </c>
      <c r="B373" t="s">
        <v>262</v>
      </c>
      <c r="C373" t="s">
        <v>290</v>
      </c>
      <c r="D373" t="s">
        <v>329</v>
      </c>
    </row>
    <row r="374" spans="1:4" x14ac:dyDescent="0.2">
      <c r="A374" t="s">
        <v>1822</v>
      </c>
      <c r="B374" t="s">
        <v>448</v>
      </c>
      <c r="C374" t="s">
        <v>1823</v>
      </c>
    </row>
    <row r="375" spans="1:4" x14ac:dyDescent="0.2">
      <c r="A375" t="s">
        <v>289</v>
      </c>
      <c r="B375" t="s">
        <v>262</v>
      </c>
      <c r="C375" t="s">
        <v>263</v>
      </c>
      <c r="D375" t="s">
        <v>291</v>
      </c>
    </row>
    <row r="376" spans="1:4" x14ac:dyDescent="0.2">
      <c r="A376" t="s">
        <v>1872</v>
      </c>
      <c r="B376" t="s">
        <v>262</v>
      </c>
      <c r="C376" t="s">
        <v>363</v>
      </c>
    </row>
    <row r="377" spans="1:4" x14ac:dyDescent="0.2">
      <c r="A377" t="s">
        <v>1873</v>
      </c>
      <c r="B377" t="s">
        <v>586</v>
      </c>
      <c r="C377">
        <v>9</v>
      </c>
    </row>
    <row r="378" spans="1:4" x14ac:dyDescent="0.2">
      <c r="A378" t="s">
        <v>1439</v>
      </c>
      <c r="B378" t="s">
        <v>1874</v>
      </c>
      <c r="C378" t="s">
        <v>449</v>
      </c>
    </row>
    <row r="379" spans="1:4" x14ac:dyDescent="0.2">
      <c r="A379" t="s">
        <v>1875</v>
      </c>
      <c r="B379" t="s">
        <v>331</v>
      </c>
      <c r="C379" t="s">
        <v>1024</v>
      </c>
    </row>
    <row r="380" spans="1:4" x14ac:dyDescent="0.2">
      <c r="A380" t="s">
        <v>1876</v>
      </c>
      <c r="B380" t="s">
        <v>262</v>
      </c>
      <c r="C380" t="s">
        <v>363</v>
      </c>
    </row>
    <row r="381" spans="1:4" x14ac:dyDescent="0.2">
      <c r="A381" t="s">
        <v>1877</v>
      </c>
      <c r="B381" t="s">
        <v>262</v>
      </c>
      <c r="C381" t="s">
        <v>599</v>
      </c>
    </row>
    <row r="382" spans="1:4" x14ac:dyDescent="0.2">
      <c r="A382" t="s">
        <v>580</v>
      </c>
      <c r="B382" t="s">
        <v>259</v>
      </c>
      <c r="C382" t="s">
        <v>260</v>
      </c>
    </row>
    <row r="383" spans="1:4" x14ac:dyDescent="0.2">
      <c r="A383" t="s">
        <v>1878</v>
      </c>
      <c r="B383" t="s">
        <v>1879</v>
      </c>
      <c r="C383" t="s">
        <v>1766</v>
      </c>
    </row>
    <row r="384" spans="1:4" x14ac:dyDescent="0.2">
      <c r="A384" t="s">
        <v>1250</v>
      </c>
      <c r="B384" t="s">
        <v>259</v>
      </c>
      <c r="C384" t="s">
        <v>263</v>
      </c>
      <c r="D384" t="s">
        <v>260</v>
      </c>
    </row>
    <row r="385" spans="1:6" x14ac:dyDescent="0.2">
      <c r="A385" t="s">
        <v>954</v>
      </c>
      <c r="B385" t="s">
        <v>262</v>
      </c>
      <c r="C385">
        <v>99</v>
      </c>
    </row>
    <row r="386" spans="1:6" x14ac:dyDescent="0.2">
      <c r="A386" t="s">
        <v>582</v>
      </c>
      <c r="B386" t="s">
        <v>259</v>
      </c>
      <c r="C386" t="s">
        <v>260</v>
      </c>
    </row>
    <row r="387" spans="1:6" x14ac:dyDescent="0.2">
      <c r="A387" t="s">
        <v>1073</v>
      </c>
      <c r="B387" t="s">
        <v>1879</v>
      </c>
      <c r="C387" t="s">
        <v>1880</v>
      </c>
    </row>
    <row r="388" spans="1:6" x14ac:dyDescent="0.2">
      <c r="A388" t="s">
        <v>584</v>
      </c>
      <c r="B388" t="s">
        <v>262</v>
      </c>
      <c r="C388" t="s">
        <v>263</v>
      </c>
      <c r="D388" t="s">
        <v>338</v>
      </c>
    </row>
    <row r="389" spans="1:6" x14ac:dyDescent="0.2">
      <c r="A389" t="s">
        <v>1881</v>
      </c>
      <c r="B389" t="s">
        <v>262</v>
      </c>
      <c r="C389" t="s">
        <v>263</v>
      </c>
      <c r="D389" t="s">
        <v>363</v>
      </c>
    </row>
    <row r="390" spans="1:6" x14ac:dyDescent="0.2">
      <c r="A390" t="s">
        <v>1843</v>
      </c>
      <c r="B390" t="s">
        <v>1882</v>
      </c>
      <c r="C390" t="s">
        <v>1844</v>
      </c>
    </row>
    <row r="391" spans="1:6" x14ac:dyDescent="0.2">
      <c r="A391" t="s">
        <v>1617</v>
      </c>
      <c r="B391" t="s">
        <v>1882</v>
      </c>
      <c r="C391" t="s">
        <v>491</v>
      </c>
    </row>
    <row r="392" spans="1:6" x14ac:dyDescent="0.2">
      <c r="A392" t="s">
        <v>1845</v>
      </c>
      <c r="B392" t="s">
        <v>1882</v>
      </c>
      <c r="C392" t="s">
        <v>1844</v>
      </c>
    </row>
    <row r="393" spans="1:6" x14ac:dyDescent="0.2">
      <c r="A393" t="s">
        <v>445</v>
      </c>
      <c r="B393" t="s">
        <v>293</v>
      </c>
      <c r="C393" t="s">
        <v>263</v>
      </c>
      <c r="D393" t="s">
        <v>294</v>
      </c>
    </row>
    <row r="394" spans="1:6" x14ac:dyDescent="0.2">
      <c r="A394" t="s">
        <v>446</v>
      </c>
      <c r="B394" t="s">
        <v>293</v>
      </c>
      <c r="C394" t="s">
        <v>263</v>
      </c>
      <c r="D394" t="s">
        <v>294</v>
      </c>
    </row>
    <row r="395" spans="1:6" x14ac:dyDescent="0.2">
      <c r="A395" t="s">
        <v>1883</v>
      </c>
      <c r="B395" t="s">
        <v>1879</v>
      </c>
      <c r="C395" t="s">
        <v>1766</v>
      </c>
    </row>
    <row r="396" spans="1:6" x14ac:dyDescent="0.2">
      <c r="A396" t="s">
        <v>1884</v>
      </c>
      <c r="B396" t="s">
        <v>1885</v>
      </c>
      <c r="C396" t="s">
        <v>1880</v>
      </c>
    </row>
    <row r="397" spans="1:6" hidden="1" x14ac:dyDescent="0.2"/>
    <row r="398" spans="1:6" hidden="1" x14ac:dyDescent="0.2">
      <c r="A398" t="s">
        <v>240</v>
      </c>
      <c r="B398" t="s">
        <v>1886</v>
      </c>
    </row>
    <row r="399" spans="1:6" hidden="1" x14ac:dyDescent="0.2"/>
    <row r="400" spans="1:6" hidden="1" x14ac:dyDescent="0.2">
      <c r="A400" t="s">
        <v>248</v>
      </c>
      <c r="B400" t="s">
        <v>249</v>
      </c>
      <c r="C400" t="s">
        <v>250</v>
      </c>
      <c r="D400" t="s">
        <v>251</v>
      </c>
      <c r="E400" t="s">
        <v>252</v>
      </c>
      <c r="F400" t="s">
        <v>253</v>
      </c>
    </row>
    <row r="401" spans="1:6" hidden="1" x14ac:dyDescent="0.2">
      <c r="A401" t="s">
        <v>254</v>
      </c>
      <c r="B401" t="s">
        <v>255</v>
      </c>
      <c r="C401" t="s">
        <v>256</v>
      </c>
      <c r="D401" t="s">
        <v>257</v>
      </c>
    </row>
    <row r="402" spans="1:6" x14ac:dyDescent="0.2">
      <c r="A402" t="s">
        <v>664</v>
      </c>
      <c r="B402" t="s">
        <v>259</v>
      </c>
      <c r="C402" t="s">
        <v>263</v>
      </c>
      <c r="D402" t="s">
        <v>260</v>
      </c>
    </row>
    <row r="403" spans="1:6" x14ac:dyDescent="0.2">
      <c r="A403" t="s">
        <v>327</v>
      </c>
      <c r="B403" t="s">
        <v>259</v>
      </c>
      <c r="C403" t="s">
        <v>265</v>
      </c>
    </row>
    <row r="404" spans="1:6" x14ac:dyDescent="0.2">
      <c r="A404" t="s">
        <v>292</v>
      </c>
      <c r="B404" t="s">
        <v>293</v>
      </c>
      <c r="C404" t="s">
        <v>263</v>
      </c>
      <c r="D404" t="s">
        <v>294</v>
      </c>
    </row>
    <row r="405" spans="1:6" x14ac:dyDescent="0.2">
      <c r="A405" t="s">
        <v>1887</v>
      </c>
      <c r="B405" t="s">
        <v>262</v>
      </c>
      <c r="C405" t="s">
        <v>284</v>
      </c>
    </row>
    <row r="406" spans="1:6" x14ac:dyDescent="0.2">
      <c r="A406" t="s">
        <v>1888</v>
      </c>
      <c r="B406" t="s">
        <v>286</v>
      </c>
      <c r="C406" t="s">
        <v>1109</v>
      </c>
    </row>
    <row r="407" spans="1:6" x14ac:dyDescent="0.2">
      <c r="A407" t="s">
        <v>1889</v>
      </c>
      <c r="B407" t="s">
        <v>286</v>
      </c>
      <c r="C407" t="s">
        <v>1109</v>
      </c>
    </row>
    <row r="408" spans="1:6" x14ac:dyDescent="0.2">
      <c r="A408" t="s">
        <v>1890</v>
      </c>
      <c r="B408" t="s">
        <v>262</v>
      </c>
      <c r="C408" t="s">
        <v>263</v>
      </c>
      <c r="D408" t="s">
        <v>381</v>
      </c>
    </row>
    <row r="409" spans="1:6" x14ac:dyDescent="0.2">
      <c r="A409" t="s">
        <v>1891</v>
      </c>
      <c r="B409" t="s">
        <v>259</v>
      </c>
      <c r="C409" t="s">
        <v>263</v>
      </c>
      <c r="D409" t="s">
        <v>689</v>
      </c>
    </row>
    <row r="410" spans="1:6" x14ac:dyDescent="0.2">
      <c r="A410" t="s">
        <v>1886</v>
      </c>
      <c r="B410" t="s">
        <v>262</v>
      </c>
      <c r="C410" t="s">
        <v>263</v>
      </c>
      <c r="D410" t="s">
        <v>381</v>
      </c>
    </row>
    <row r="411" spans="1:6" x14ac:dyDescent="0.2">
      <c r="A411" t="s">
        <v>297</v>
      </c>
      <c r="B411" t="s">
        <v>293</v>
      </c>
      <c r="C411" t="s">
        <v>294</v>
      </c>
    </row>
    <row r="412" spans="1:6" hidden="1" x14ac:dyDescent="0.2"/>
    <row r="413" spans="1:6" hidden="1" x14ac:dyDescent="0.2">
      <c r="A413" t="s">
        <v>240</v>
      </c>
      <c r="B413" t="s">
        <v>1892</v>
      </c>
    </row>
    <row r="414" spans="1:6" hidden="1" x14ac:dyDescent="0.2"/>
    <row r="415" spans="1:6" hidden="1" x14ac:dyDescent="0.2">
      <c r="A415" t="s">
        <v>248</v>
      </c>
      <c r="B415" t="s">
        <v>249</v>
      </c>
      <c r="C415" t="s">
        <v>250</v>
      </c>
      <c r="D415" t="s">
        <v>251</v>
      </c>
      <c r="E415" t="s">
        <v>252</v>
      </c>
      <c r="F415" t="s">
        <v>253</v>
      </c>
    </row>
    <row r="416" spans="1:6" hidden="1" x14ac:dyDescent="0.2">
      <c r="A416" t="s">
        <v>254</v>
      </c>
      <c r="B416" t="s">
        <v>255</v>
      </c>
      <c r="C416" t="s">
        <v>256</v>
      </c>
      <c r="D416" t="s">
        <v>257</v>
      </c>
    </row>
    <row r="417" spans="1:4" x14ac:dyDescent="0.2">
      <c r="A417" t="s">
        <v>1893</v>
      </c>
      <c r="B417" t="s">
        <v>262</v>
      </c>
      <c r="C417" t="s">
        <v>290</v>
      </c>
      <c r="D417" t="s">
        <v>1894</v>
      </c>
    </row>
    <row r="418" spans="1:4" x14ac:dyDescent="0.2">
      <c r="A418" t="s">
        <v>1763</v>
      </c>
      <c r="B418" t="s">
        <v>259</v>
      </c>
      <c r="C418" t="s">
        <v>265</v>
      </c>
    </row>
    <row r="419" spans="1:4" x14ac:dyDescent="0.2">
      <c r="A419" t="s">
        <v>1895</v>
      </c>
      <c r="B419" t="s">
        <v>259</v>
      </c>
      <c r="C419" t="s">
        <v>265</v>
      </c>
    </row>
    <row r="420" spans="1:4" x14ac:dyDescent="0.2">
      <c r="A420" t="s">
        <v>288</v>
      </c>
      <c r="B420" t="s">
        <v>259</v>
      </c>
      <c r="C420" t="s">
        <v>263</v>
      </c>
      <c r="D420" t="s">
        <v>260</v>
      </c>
    </row>
    <row r="421" spans="1:4" x14ac:dyDescent="0.2">
      <c r="A421" t="s">
        <v>1896</v>
      </c>
      <c r="B421" t="s">
        <v>262</v>
      </c>
      <c r="C421" t="s">
        <v>284</v>
      </c>
    </row>
    <row r="422" spans="1:4" x14ac:dyDescent="0.2">
      <c r="A422" t="s">
        <v>667</v>
      </c>
      <c r="B422" t="s">
        <v>262</v>
      </c>
      <c r="C422" t="s">
        <v>263</v>
      </c>
      <c r="D422" t="s">
        <v>381</v>
      </c>
    </row>
    <row r="423" spans="1:4" x14ac:dyDescent="0.2">
      <c r="A423" t="s">
        <v>1897</v>
      </c>
      <c r="B423" t="s">
        <v>262</v>
      </c>
      <c r="C423" t="s">
        <v>263</v>
      </c>
      <c r="D423" t="s">
        <v>431</v>
      </c>
    </row>
    <row r="424" spans="1:4" x14ac:dyDescent="0.2">
      <c r="A424" t="s">
        <v>477</v>
      </c>
      <c r="B424" t="s">
        <v>262</v>
      </c>
      <c r="C424" t="s">
        <v>263</v>
      </c>
      <c r="D424" t="s">
        <v>381</v>
      </c>
    </row>
    <row r="425" spans="1:4" x14ac:dyDescent="0.2">
      <c r="A425" t="s">
        <v>1898</v>
      </c>
      <c r="B425" t="s">
        <v>259</v>
      </c>
      <c r="C425" t="s">
        <v>265</v>
      </c>
    </row>
    <row r="426" spans="1:4" x14ac:dyDescent="0.2">
      <c r="A426" t="s">
        <v>1899</v>
      </c>
      <c r="B426" t="s">
        <v>262</v>
      </c>
      <c r="C426" t="s">
        <v>431</v>
      </c>
    </row>
    <row r="427" spans="1:4" x14ac:dyDescent="0.2">
      <c r="A427" t="s">
        <v>1682</v>
      </c>
      <c r="B427" t="s">
        <v>262</v>
      </c>
      <c r="C427" t="s">
        <v>329</v>
      </c>
    </row>
    <row r="428" spans="1:4" x14ac:dyDescent="0.2">
      <c r="A428" t="s">
        <v>1900</v>
      </c>
      <c r="B428" t="s">
        <v>262</v>
      </c>
      <c r="C428">
        <v>9</v>
      </c>
    </row>
    <row r="429" spans="1:4" x14ac:dyDescent="0.2">
      <c r="A429" t="s">
        <v>1892</v>
      </c>
      <c r="B429" t="s">
        <v>262</v>
      </c>
      <c r="C429" t="s">
        <v>290</v>
      </c>
      <c r="D429" t="s">
        <v>1894</v>
      </c>
    </row>
    <row r="430" spans="1:4" x14ac:dyDescent="0.2">
      <c r="A430" t="s">
        <v>1901</v>
      </c>
      <c r="B430" t="s">
        <v>259</v>
      </c>
      <c r="C430" t="s">
        <v>263</v>
      </c>
      <c r="D430" t="s">
        <v>267</v>
      </c>
    </row>
    <row r="431" spans="1:4" x14ac:dyDescent="0.2">
      <c r="A431" t="s">
        <v>1902</v>
      </c>
      <c r="B431" t="s">
        <v>262</v>
      </c>
      <c r="C431" t="s">
        <v>329</v>
      </c>
    </row>
    <row r="432" spans="1:4" x14ac:dyDescent="0.2">
      <c r="A432" t="s">
        <v>1903</v>
      </c>
      <c r="B432" t="s">
        <v>262</v>
      </c>
      <c r="C432" t="s">
        <v>329</v>
      </c>
    </row>
    <row r="433" spans="1:6" x14ac:dyDescent="0.2">
      <c r="A433" t="s">
        <v>1904</v>
      </c>
      <c r="B433" t="s">
        <v>262</v>
      </c>
      <c r="C433">
        <v>9</v>
      </c>
    </row>
    <row r="434" spans="1:6" x14ac:dyDescent="0.2">
      <c r="A434" t="s">
        <v>445</v>
      </c>
      <c r="B434" t="s">
        <v>293</v>
      </c>
      <c r="C434" t="s">
        <v>294</v>
      </c>
    </row>
    <row r="435" spans="1:6" x14ac:dyDescent="0.2">
      <c r="A435" t="s">
        <v>446</v>
      </c>
      <c r="B435" t="s">
        <v>293</v>
      </c>
      <c r="C435" t="s">
        <v>263</v>
      </c>
      <c r="D435" t="s">
        <v>294</v>
      </c>
    </row>
    <row r="436" spans="1:6" hidden="1" x14ac:dyDescent="0.2"/>
    <row r="437" spans="1:6" hidden="1" x14ac:dyDescent="0.2">
      <c r="A437" t="s">
        <v>240</v>
      </c>
      <c r="B437" t="s">
        <v>1905</v>
      </c>
    </row>
    <row r="438" spans="1:6" hidden="1" x14ac:dyDescent="0.2"/>
    <row r="439" spans="1:6" hidden="1" x14ac:dyDescent="0.2">
      <c r="A439" t="s">
        <v>248</v>
      </c>
      <c r="B439" t="s">
        <v>249</v>
      </c>
      <c r="C439" t="s">
        <v>250</v>
      </c>
      <c r="D439" t="s">
        <v>251</v>
      </c>
      <c r="E439" t="s">
        <v>252</v>
      </c>
      <c r="F439" t="s">
        <v>253</v>
      </c>
    </row>
    <row r="440" spans="1:6" hidden="1" x14ac:dyDescent="0.2">
      <c r="A440" t="s">
        <v>254</v>
      </c>
      <c r="B440" t="s">
        <v>255</v>
      </c>
      <c r="C440" t="s">
        <v>256</v>
      </c>
      <c r="D440" t="s">
        <v>257</v>
      </c>
    </row>
    <row r="441" spans="1:6" x14ac:dyDescent="0.2">
      <c r="A441" t="s">
        <v>477</v>
      </c>
      <c r="B441" t="s">
        <v>262</v>
      </c>
      <c r="C441" t="s">
        <v>369</v>
      </c>
      <c r="D441" t="s">
        <v>1894</v>
      </c>
    </row>
    <row r="442" spans="1:6" x14ac:dyDescent="0.2">
      <c r="A442" t="s">
        <v>1898</v>
      </c>
      <c r="B442" t="s">
        <v>259</v>
      </c>
      <c r="C442" t="s">
        <v>263</v>
      </c>
      <c r="D442" t="s">
        <v>267</v>
      </c>
    </row>
    <row r="443" spans="1:6" x14ac:dyDescent="0.2">
      <c r="A443" t="s">
        <v>1892</v>
      </c>
      <c r="B443" t="s">
        <v>262</v>
      </c>
      <c r="C443" t="s">
        <v>290</v>
      </c>
      <c r="D443" t="s">
        <v>1894</v>
      </c>
    </row>
    <row r="444" spans="1:6" x14ac:dyDescent="0.2">
      <c r="A444" t="s">
        <v>1906</v>
      </c>
      <c r="B444" t="s">
        <v>259</v>
      </c>
      <c r="C444" t="s">
        <v>267</v>
      </c>
    </row>
    <row r="445" spans="1:6" x14ac:dyDescent="0.2">
      <c r="A445" t="s">
        <v>445</v>
      </c>
      <c r="B445" t="s">
        <v>293</v>
      </c>
      <c r="C445" t="s">
        <v>294</v>
      </c>
    </row>
    <row r="446" spans="1:6" x14ac:dyDescent="0.2">
      <c r="A446" t="s">
        <v>446</v>
      </c>
      <c r="B446" t="s">
        <v>293</v>
      </c>
      <c r="C446" t="s">
        <v>263</v>
      </c>
      <c r="D446" t="s">
        <v>294</v>
      </c>
    </row>
    <row r="447" spans="1:6" hidden="1" x14ac:dyDescent="0.2"/>
    <row r="448" spans="1:6" hidden="1" x14ac:dyDescent="0.2">
      <c r="A448" t="s">
        <v>240</v>
      </c>
      <c r="B448" t="s">
        <v>1907</v>
      </c>
    </row>
    <row r="449" spans="1:6" hidden="1" x14ac:dyDescent="0.2"/>
    <row r="450" spans="1:6" hidden="1" x14ac:dyDescent="0.2">
      <c r="A450" t="s">
        <v>248</v>
      </c>
      <c r="B450" t="s">
        <v>249</v>
      </c>
      <c r="C450" t="s">
        <v>250</v>
      </c>
      <c r="D450" t="s">
        <v>251</v>
      </c>
      <c r="E450" t="s">
        <v>252</v>
      </c>
      <c r="F450" t="s">
        <v>253</v>
      </c>
    </row>
    <row r="451" spans="1:6" hidden="1" x14ac:dyDescent="0.2">
      <c r="A451" t="s">
        <v>254</v>
      </c>
      <c r="B451" t="s">
        <v>255</v>
      </c>
      <c r="C451" t="s">
        <v>256</v>
      </c>
      <c r="D451" t="s">
        <v>257</v>
      </c>
    </row>
    <row r="452" spans="1:6" x14ac:dyDescent="0.2">
      <c r="A452" t="s">
        <v>477</v>
      </c>
      <c r="B452" t="s">
        <v>262</v>
      </c>
      <c r="C452" t="s">
        <v>369</v>
      </c>
      <c r="D452" t="s">
        <v>1894</v>
      </c>
    </row>
    <row r="453" spans="1:6" x14ac:dyDescent="0.2">
      <c r="A453" t="s">
        <v>1908</v>
      </c>
      <c r="B453" t="s">
        <v>259</v>
      </c>
      <c r="C453" t="s">
        <v>263</v>
      </c>
      <c r="D453" t="s">
        <v>267</v>
      </c>
    </row>
    <row r="454" spans="1:6" x14ac:dyDescent="0.2">
      <c r="A454" t="s">
        <v>1892</v>
      </c>
      <c r="B454" t="s">
        <v>262</v>
      </c>
      <c r="C454" t="s">
        <v>290</v>
      </c>
      <c r="D454" t="s">
        <v>1894</v>
      </c>
    </row>
    <row r="455" spans="1:6" x14ac:dyDescent="0.2">
      <c r="A455" t="s">
        <v>1906</v>
      </c>
      <c r="B455" t="s">
        <v>259</v>
      </c>
      <c r="C455" t="s">
        <v>267</v>
      </c>
    </row>
    <row r="456" spans="1:6" x14ac:dyDescent="0.2">
      <c r="A456" t="s">
        <v>445</v>
      </c>
      <c r="B456" t="s">
        <v>293</v>
      </c>
      <c r="C456" t="s">
        <v>294</v>
      </c>
    </row>
    <row r="457" spans="1:6" x14ac:dyDescent="0.2">
      <c r="A457" t="s">
        <v>446</v>
      </c>
      <c r="B457" t="s">
        <v>293</v>
      </c>
      <c r="C457" t="s">
        <v>263</v>
      </c>
      <c r="D457" t="s">
        <v>294</v>
      </c>
    </row>
    <row r="458" spans="1:6" x14ac:dyDescent="0.2">
      <c r="A458" t="s">
        <v>883</v>
      </c>
      <c r="B458" t="s">
        <v>259</v>
      </c>
      <c r="C458" t="s">
        <v>263</v>
      </c>
      <c r="D458" t="s">
        <v>267</v>
      </c>
    </row>
    <row r="459" spans="1:6" hidden="1" x14ac:dyDescent="0.2"/>
    <row r="460" spans="1:6" hidden="1" x14ac:dyDescent="0.2">
      <c r="A460" t="s">
        <v>240</v>
      </c>
      <c r="B460" t="s">
        <v>1909</v>
      </c>
    </row>
    <row r="461" spans="1:6" hidden="1" x14ac:dyDescent="0.2"/>
    <row r="462" spans="1:6" hidden="1" x14ac:dyDescent="0.2">
      <c r="A462" t="s">
        <v>248</v>
      </c>
      <c r="B462" t="s">
        <v>249</v>
      </c>
      <c r="C462" t="s">
        <v>250</v>
      </c>
      <c r="D462" t="s">
        <v>251</v>
      </c>
      <c r="E462" t="s">
        <v>252</v>
      </c>
      <c r="F462" t="s">
        <v>253</v>
      </c>
    </row>
    <row r="463" spans="1:6" hidden="1" x14ac:dyDescent="0.2">
      <c r="A463" t="s">
        <v>254</v>
      </c>
      <c r="B463" t="s">
        <v>255</v>
      </c>
      <c r="C463" t="s">
        <v>256</v>
      </c>
      <c r="D463" t="s">
        <v>257</v>
      </c>
    </row>
    <row r="464" spans="1:6" x14ac:dyDescent="0.2">
      <c r="A464" t="s">
        <v>1910</v>
      </c>
      <c r="B464" t="s">
        <v>259</v>
      </c>
      <c r="C464" t="s">
        <v>265</v>
      </c>
    </row>
    <row r="465" spans="1:6" x14ac:dyDescent="0.2">
      <c r="A465" t="s">
        <v>1911</v>
      </c>
      <c r="B465" t="s">
        <v>259</v>
      </c>
      <c r="C465" t="s">
        <v>290</v>
      </c>
      <c r="D465" t="s">
        <v>325</v>
      </c>
    </row>
    <row r="466" spans="1:6" x14ac:dyDescent="0.2">
      <c r="A466" t="s">
        <v>1912</v>
      </c>
      <c r="B466" t="s">
        <v>259</v>
      </c>
      <c r="C466" t="s">
        <v>263</v>
      </c>
      <c r="D466" t="s">
        <v>267</v>
      </c>
    </row>
    <row r="467" spans="1:6" x14ac:dyDescent="0.2">
      <c r="A467" t="s">
        <v>1913</v>
      </c>
      <c r="B467" t="s">
        <v>259</v>
      </c>
      <c r="C467" t="s">
        <v>265</v>
      </c>
    </row>
    <row r="468" spans="1:6" x14ac:dyDescent="0.2">
      <c r="A468" t="s">
        <v>445</v>
      </c>
      <c r="B468" t="s">
        <v>293</v>
      </c>
      <c r="C468" t="s">
        <v>294</v>
      </c>
    </row>
    <row r="469" spans="1:6" x14ac:dyDescent="0.2">
      <c r="A469" t="s">
        <v>446</v>
      </c>
      <c r="B469" t="s">
        <v>293</v>
      </c>
      <c r="C469" t="s">
        <v>294</v>
      </c>
    </row>
    <row r="470" spans="1:6" hidden="1" x14ac:dyDescent="0.2"/>
    <row r="471" spans="1:6" hidden="1" x14ac:dyDescent="0.2">
      <c r="A471" t="s">
        <v>240</v>
      </c>
      <c r="B471" t="s">
        <v>1914</v>
      </c>
    </row>
    <row r="472" spans="1:6" hidden="1" x14ac:dyDescent="0.2"/>
    <row r="473" spans="1:6" hidden="1" x14ac:dyDescent="0.2">
      <c r="A473" t="s">
        <v>248</v>
      </c>
      <c r="B473" t="s">
        <v>249</v>
      </c>
      <c r="C473" t="s">
        <v>250</v>
      </c>
      <c r="D473" t="s">
        <v>251</v>
      </c>
      <c r="E473" t="s">
        <v>252</v>
      </c>
      <c r="F473" t="s">
        <v>253</v>
      </c>
    </row>
    <row r="474" spans="1:6" hidden="1" x14ac:dyDescent="0.2">
      <c r="A474" t="s">
        <v>254</v>
      </c>
      <c r="B474" t="s">
        <v>255</v>
      </c>
      <c r="C474" t="s">
        <v>256</v>
      </c>
      <c r="D474" t="s">
        <v>257</v>
      </c>
    </row>
    <row r="475" spans="1:6" x14ac:dyDescent="0.2">
      <c r="A475" t="s">
        <v>1892</v>
      </c>
      <c r="B475" t="s">
        <v>262</v>
      </c>
      <c r="C475" t="s">
        <v>290</v>
      </c>
      <c r="D475" t="s">
        <v>1894</v>
      </c>
    </row>
    <row r="476" spans="1:6" x14ac:dyDescent="0.2">
      <c r="A476" t="s">
        <v>1911</v>
      </c>
      <c r="B476" t="s">
        <v>259</v>
      </c>
      <c r="C476" t="s">
        <v>290</v>
      </c>
      <c r="D476" t="s">
        <v>325</v>
      </c>
    </row>
    <row r="477" spans="1:6" x14ac:dyDescent="0.2">
      <c r="A477" t="s">
        <v>445</v>
      </c>
      <c r="B477" t="s">
        <v>293</v>
      </c>
      <c r="C477" t="s">
        <v>294</v>
      </c>
    </row>
    <row r="478" spans="1:6" x14ac:dyDescent="0.2">
      <c r="A478" t="s">
        <v>446</v>
      </c>
      <c r="B478" t="s">
        <v>293</v>
      </c>
      <c r="C478" t="s">
        <v>263</v>
      </c>
      <c r="D478" t="s">
        <v>294</v>
      </c>
    </row>
    <row r="479" spans="1:6" hidden="1" x14ac:dyDescent="0.2"/>
    <row r="480" spans="1:6" hidden="1" x14ac:dyDescent="0.2">
      <c r="A480" t="s">
        <v>240</v>
      </c>
      <c r="B480" t="s">
        <v>1915</v>
      </c>
    </row>
    <row r="481" spans="1:6" hidden="1" x14ac:dyDescent="0.2"/>
    <row r="482" spans="1:6" hidden="1" x14ac:dyDescent="0.2">
      <c r="A482" t="s">
        <v>248</v>
      </c>
      <c r="B482" t="s">
        <v>249</v>
      </c>
      <c r="C482" t="s">
        <v>250</v>
      </c>
      <c r="D482" t="s">
        <v>251</v>
      </c>
      <c r="E482" t="s">
        <v>252</v>
      </c>
      <c r="F482" t="s">
        <v>253</v>
      </c>
    </row>
    <row r="483" spans="1:6" hidden="1" x14ac:dyDescent="0.2">
      <c r="A483" t="s">
        <v>254</v>
      </c>
      <c r="B483" t="s">
        <v>255</v>
      </c>
      <c r="C483" t="s">
        <v>256</v>
      </c>
      <c r="D483" t="s">
        <v>257</v>
      </c>
    </row>
    <row r="484" spans="1:6" x14ac:dyDescent="0.2">
      <c r="A484" t="s">
        <v>663</v>
      </c>
      <c r="B484" t="s">
        <v>262</v>
      </c>
      <c r="C484" t="s">
        <v>290</v>
      </c>
      <c r="D484" t="s">
        <v>599</v>
      </c>
    </row>
    <row r="485" spans="1:6" x14ac:dyDescent="0.2">
      <c r="A485" t="s">
        <v>288</v>
      </c>
      <c r="B485" t="s">
        <v>259</v>
      </c>
      <c r="C485" t="s">
        <v>290</v>
      </c>
      <c r="D485" t="s">
        <v>482</v>
      </c>
    </row>
    <row r="486" spans="1:6" x14ac:dyDescent="0.2">
      <c r="A486" t="s">
        <v>1892</v>
      </c>
      <c r="B486" t="s">
        <v>262</v>
      </c>
      <c r="C486" t="s">
        <v>290</v>
      </c>
      <c r="D486" t="s">
        <v>1894</v>
      </c>
    </row>
    <row r="487" spans="1:6" hidden="1" x14ac:dyDescent="0.2"/>
    <row r="488" spans="1:6" hidden="1" x14ac:dyDescent="0.2">
      <c r="A488" t="s">
        <v>240</v>
      </c>
      <c r="B488" t="s">
        <v>1916</v>
      </c>
    </row>
    <row r="489" spans="1:6" hidden="1" x14ac:dyDescent="0.2"/>
    <row r="490" spans="1:6" hidden="1" x14ac:dyDescent="0.2">
      <c r="A490" t="s">
        <v>248</v>
      </c>
      <c r="B490" t="s">
        <v>249</v>
      </c>
      <c r="C490" t="s">
        <v>250</v>
      </c>
      <c r="D490" t="s">
        <v>251</v>
      </c>
      <c r="E490" t="s">
        <v>252</v>
      </c>
      <c r="F490" t="s">
        <v>253</v>
      </c>
    </row>
    <row r="491" spans="1:6" hidden="1" x14ac:dyDescent="0.2">
      <c r="A491" t="s">
        <v>254</v>
      </c>
      <c r="B491" t="s">
        <v>255</v>
      </c>
      <c r="C491" t="s">
        <v>256</v>
      </c>
      <c r="D491" t="s">
        <v>257</v>
      </c>
    </row>
    <row r="492" spans="1:6" x14ac:dyDescent="0.2">
      <c r="A492" t="s">
        <v>1763</v>
      </c>
      <c r="B492" t="s">
        <v>259</v>
      </c>
      <c r="C492" t="s">
        <v>369</v>
      </c>
      <c r="D492" t="s">
        <v>265</v>
      </c>
    </row>
    <row r="493" spans="1:6" x14ac:dyDescent="0.2">
      <c r="A493" t="s">
        <v>1917</v>
      </c>
      <c r="B493" t="s">
        <v>259</v>
      </c>
      <c r="C493" t="s">
        <v>263</v>
      </c>
      <c r="D493" t="s">
        <v>260</v>
      </c>
    </row>
    <row r="494" spans="1:6" x14ac:dyDescent="0.2">
      <c r="A494" t="s">
        <v>1616</v>
      </c>
      <c r="B494" t="s">
        <v>259</v>
      </c>
      <c r="C494" t="s">
        <v>267</v>
      </c>
    </row>
    <row r="495" spans="1:6" hidden="1" x14ac:dyDescent="0.2"/>
    <row r="496" spans="1:6" hidden="1" x14ac:dyDescent="0.2">
      <c r="A496" t="s">
        <v>240</v>
      </c>
      <c r="B496" t="s">
        <v>1918</v>
      </c>
    </row>
    <row r="497" spans="1:6" hidden="1" x14ac:dyDescent="0.2"/>
    <row r="498" spans="1:6" hidden="1" x14ac:dyDescent="0.2">
      <c r="A498" t="s">
        <v>248</v>
      </c>
      <c r="B498" t="s">
        <v>249</v>
      </c>
      <c r="C498" t="s">
        <v>250</v>
      </c>
      <c r="D498" t="s">
        <v>251</v>
      </c>
      <c r="E498" t="s">
        <v>252</v>
      </c>
      <c r="F498" t="s">
        <v>253</v>
      </c>
    </row>
    <row r="499" spans="1:6" hidden="1" x14ac:dyDescent="0.2">
      <c r="A499" t="s">
        <v>254</v>
      </c>
      <c r="B499" t="s">
        <v>255</v>
      </c>
      <c r="C499" t="s">
        <v>256</v>
      </c>
      <c r="D499" t="s">
        <v>257</v>
      </c>
    </row>
    <row r="500" spans="1:6" x14ac:dyDescent="0.2">
      <c r="A500" t="s">
        <v>1919</v>
      </c>
      <c r="B500" t="s">
        <v>262</v>
      </c>
      <c r="C500">
        <v>9</v>
      </c>
    </row>
    <row r="501" spans="1:6" x14ac:dyDescent="0.2">
      <c r="A501" t="s">
        <v>881</v>
      </c>
      <c r="B501" t="s">
        <v>262</v>
      </c>
      <c r="C501" t="s">
        <v>263</v>
      </c>
      <c r="D501" t="s">
        <v>284</v>
      </c>
    </row>
    <row r="502" spans="1:6" x14ac:dyDescent="0.2">
      <c r="A502" t="s">
        <v>1616</v>
      </c>
      <c r="B502" t="s">
        <v>259</v>
      </c>
      <c r="C502" t="s">
        <v>263</v>
      </c>
      <c r="D502" t="s">
        <v>275</v>
      </c>
    </row>
    <row r="503" spans="1:6" x14ac:dyDescent="0.2">
      <c r="A503" t="s">
        <v>1920</v>
      </c>
      <c r="B503" t="s">
        <v>259</v>
      </c>
      <c r="C503" t="s">
        <v>263</v>
      </c>
      <c r="D503" t="s">
        <v>972</v>
      </c>
    </row>
    <row r="504" spans="1:6" x14ac:dyDescent="0.2">
      <c r="A504" t="s">
        <v>445</v>
      </c>
      <c r="B504" t="s">
        <v>293</v>
      </c>
      <c r="C504" t="s">
        <v>263</v>
      </c>
      <c r="D504" t="s">
        <v>294</v>
      </c>
    </row>
    <row r="505" spans="1:6" x14ac:dyDescent="0.2">
      <c r="A505" t="s">
        <v>446</v>
      </c>
      <c r="B505" t="s">
        <v>293</v>
      </c>
      <c r="C505" t="s">
        <v>263</v>
      </c>
      <c r="D505" t="s">
        <v>294</v>
      </c>
    </row>
    <row r="506" spans="1:6" hidden="1" x14ac:dyDescent="0.2"/>
    <row r="507" spans="1:6" hidden="1" x14ac:dyDescent="0.2">
      <c r="A507" t="s">
        <v>240</v>
      </c>
      <c r="B507" t="s">
        <v>1921</v>
      </c>
    </row>
    <row r="508" spans="1:6" hidden="1" x14ac:dyDescent="0.2"/>
    <row r="509" spans="1:6" hidden="1" x14ac:dyDescent="0.2">
      <c r="A509" t="s">
        <v>248</v>
      </c>
      <c r="B509" t="s">
        <v>249</v>
      </c>
      <c r="C509" t="s">
        <v>250</v>
      </c>
      <c r="D509" t="s">
        <v>251</v>
      </c>
      <c r="E509" t="s">
        <v>252</v>
      </c>
      <c r="F509" t="s">
        <v>253</v>
      </c>
    </row>
    <row r="510" spans="1:6" hidden="1" x14ac:dyDescent="0.2">
      <c r="A510" t="s">
        <v>254</v>
      </c>
      <c r="B510" t="s">
        <v>255</v>
      </c>
      <c r="C510" t="s">
        <v>256</v>
      </c>
      <c r="D510" t="s">
        <v>257</v>
      </c>
    </row>
    <row r="511" spans="1:6" x14ac:dyDescent="0.2">
      <c r="A511" t="s">
        <v>1081</v>
      </c>
      <c r="B511" t="s">
        <v>269</v>
      </c>
      <c r="C511" t="s">
        <v>270</v>
      </c>
      <c r="D511" t="s">
        <v>271</v>
      </c>
    </row>
    <row r="512" spans="1:6" x14ac:dyDescent="0.2">
      <c r="A512" t="s">
        <v>1922</v>
      </c>
      <c r="B512" t="s">
        <v>259</v>
      </c>
      <c r="C512" t="s">
        <v>299</v>
      </c>
    </row>
    <row r="513" spans="1:5" x14ac:dyDescent="0.2">
      <c r="A513" t="s">
        <v>1923</v>
      </c>
      <c r="B513" t="s">
        <v>259</v>
      </c>
      <c r="C513" t="s">
        <v>275</v>
      </c>
    </row>
    <row r="514" spans="1:5" x14ac:dyDescent="0.2">
      <c r="A514" t="s">
        <v>268</v>
      </c>
      <c r="B514" t="s">
        <v>269</v>
      </c>
      <c r="C514" t="s">
        <v>263</v>
      </c>
      <c r="D514" t="s">
        <v>270</v>
      </c>
      <c r="E514" t="s">
        <v>271</v>
      </c>
    </row>
    <row r="515" spans="1:5" x14ac:dyDescent="0.2">
      <c r="A515" t="s">
        <v>564</v>
      </c>
      <c r="B515" t="s">
        <v>262</v>
      </c>
      <c r="C515" t="s">
        <v>431</v>
      </c>
    </row>
    <row r="516" spans="1:5" x14ac:dyDescent="0.2">
      <c r="A516" t="s">
        <v>1566</v>
      </c>
      <c r="B516" t="s">
        <v>259</v>
      </c>
      <c r="C516" t="s">
        <v>302</v>
      </c>
    </row>
    <row r="517" spans="1:5" x14ac:dyDescent="0.2">
      <c r="A517" t="s">
        <v>1924</v>
      </c>
      <c r="B517" t="s">
        <v>269</v>
      </c>
      <c r="C517" t="s">
        <v>270</v>
      </c>
      <c r="D517" t="s">
        <v>271</v>
      </c>
    </row>
    <row r="518" spans="1:5" x14ac:dyDescent="0.2">
      <c r="A518" t="s">
        <v>273</v>
      </c>
      <c r="B518" t="s">
        <v>259</v>
      </c>
      <c r="C518" t="s">
        <v>265</v>
      </c>
    </row>
    <row r="519" spans="1:5" x14ac:dyDescent="0.2">
      <c r="A519" t="s">
        <v>567</v>
      </c>
      <c r="B519" t="s">
        <v>262</v>
      </c>
      <c r="C519" t="s">
        <v>431</v>
      </c>
    </row>
    <row r="520" spans="1:5" x14ac:dyDescent="0.2">
      <c r="A520" t="s">
        <v>1925</v>
      </c>
      <c r="B520" t="s">
        <v>259</v>
      </c>
      <c r="C520" t="s">
        <v>265</v>
      </c>
    </row>
    <row r="521" spans="1:5" x14ac:dyDescent="0.2">
      <c r="A521" t="s">
        <v>1370</v>
      </c>
      <c r="B521" t="s">
        <v>262</v>
      </c>
      <c r="C521" t="s">
        <v>263</v>
      </c>
      <c r="D521" t="s">
        <v>284</v>
      </c>
    </row>
    <row r="522" spans="1:5" x14ac:dyDescent="0.2">
      <c r="A522" t="s">
        <v>1926</v>
      </c>
      <c r="B522" t="s">
        <v>262</v>
      </c>
      <c r="C522" t="s">
        <v>310</v>
      </c>
    </row>
    <row r="523" spans="1:5" x14ac:dyDescent="0.2">
      <c r="A523" t="s">
        <v>295</v>
      </c>
      <c r="B523" t="s">
        <v>259</v>
      </c>
      <c r="C523" t="s">
        <v>296</v>
      </c>
    </row>
    <row r="524" spans="1:5" x14ac:dyDescent="0.2">
      <c r="A524" t="s">
        <v>1920</v>
      </c>
      <c r="B524" t="s">
        <v>259</v>
      </c>
      <c r="C524" t="s">
        <v>263</v>
      </c>
      <c r="D524" t="s">
        <v>972</v>
      </c>
    </row>
    <row r="525" spans="1:5" x14ac:dyDescent="0.2">
      <c r="A525" t="s">
        <v>1927</v>
      </c>
      <c r="B525" t="s">
        <v>262</v>
      </c>
      <c r="C525" t="s">
        <v>263</v>
      </c>
      <c r="D525" t="s">
        <v>291</v>
      </c>
    </row>
    <row r="526" spans="1:5" hidden="1" x14ac:dyDescent="0.2"/>
    <row r="527" spans="1:5" hidden="1" x14ac:dyDescent="0.2">
      <c r="A527" t="s">
        <v>240</v>
      </c>
      <c r="B527" t="s">
        <v>1928</v>
      </c>
    </row>
    <row r="528" spans="1:5" hidden="1" x14ac:dyDescent="0.2"/>
    <row r="529" spans="1:6" hidden="1" x14ac:dyDescent="0.2">
      <c r="A529" t="s">
        <v>248</v>
      </c>
      <c r="B529" t="s">
        <v>249</v>
      </c>
      <c r="C529" t="s">
        <v>250</v>
      </c>
      <c r="D529" t="s">
        <v>251</v>
      </c>
      <c r="E529" t="s">
        <v>252</v>
      </c>
      <c r="F529" t="s">
        <v>253</v>
      </c>
    </row>
    <row r="530" spans="1:6" hidden="1" x14ac:dyDescent="0.2">
      <c r="A530" t="s">
        <v>254</v>
      </c>
      <c r="B530" t="s">
        <v>255</v>
      </c>
      <c r="C530" t="s">
        <v>256</v>
      </c>
      <c r="D530" t="s">
        <v>257</v>
      </c>
    </row>
    <row r="531" spans="1:6" x14ac:dyDescent="0.2">
      <c r="A531" t="s">
        <v>749</v>
      </c>
      <c r="B531" t="s">
        <v>259</v>
      </c>
      <c r="C531" t="s">
        <v>972</v>
      </c>
    </row>
    <row r="532" spans="1:6" x14ac:dyDescent="0.2">
      <c r="A532" t="s">
        <v>295</v>
      </c>
      <c r="B532" t="s">
        <v>259</v>
      </c>
      <c r="C532" t="s">
        <v>972</v>
      </c>
    </row>
    <row r="533" spans="1:6" x14ac:dyDescent="0.2">
      <c r="A533" t="s">
        <v>1920</v>
      </c>
      <c r="B533" t="s">
        <v>259</v>
      </c>
      <c r="C533" t="s">
        <v>263</v>
      </c>
      <c r="D533" t="s">
        <v>972</v>
      </c>
    </row>
    <row r="534" spans="1:6" hidden="1" x14ac:dyDescent="0.2"/>
    <row r="535" spans="1:6" hidden="1" x14ac:dyDescent="0.2">
      <c r="A535" t="s">
        <v>240</v>
      </c>
      <c r="B535" t="s">
        <v>1929</v>
      </c>
    </row>
    <row r="536" spans="1:6" hidden="1" x14ac:dyDescent="0.2"/>
    <row r="537" spans="1:6" hidden="1" x14ac:dyDescent="0.2">
      <c r="A537" t="s">
        <v>248</v>
      </c>
      <c r="B537" t="s">
        <v>249</v>
      </c>
      <c r="C537" t="s">
        <v>250</v>
      </c>
      <c r="D537" t="s">
        <v>251</v>
      </c>
      <c r="E537" t="s">
        <v>252</v>
      </c>
      <c r="F537" t="s">
        <v>253</v>
      </c>
    </row>
    <row r="538" spans="1:6" hidden="1" x14ac:dyDescent="0.2">
      <c r="A538" t="s">
        <v>254</v>
      </c>
      <c r="B538" t="s">
        <v>255</v>
      </c>
      <c r="C538" t="s">
        <v>256</v>
      </c>
      <c r="D538" t="s">
        <v>257</v>
      </c>
    </row>
    <row r="539" spans="1:6" x14ac:dyDescent="0.2">
      <c r="A539" t="s">
        <v>1081</v>
      </c>
      <c r="B539" t="s">
        <v>269</v>
      </c>
      <c r="C539" t="s">
        <v>270</v>
      </c>
      <c r="D539" t="s">
        <v>271</v>
      </c>
    </row>
    <row r="540" spans="1:6" x14ac:dyDescent="0.2">
      <c r="A540" t="s">
        <v>560</v>
      </c>
      <c r="B540" t="s">
        <v>259</v>
      </c>
      <c r="C540" t="s">
        <v>972</v>
      </c>
    </row>
    <row r="541" spans="1:6" x14ac:dyDescent="0.2">
      <c r="A541" t="s">
        <v>268</v>
      </c>
      <c r="B541" t="s">
        <v>269</v>
      </c>
      <c r="C541" t="s">
        <v>263</v>
      </c>
      <c r="D541" t="s">
        <v>270</v>
      </c>
      <c r="E541" t="s">
        <v>271</v>
      </c>
    </row>
    <row r="542" spans="1:6" x14ac:dyDescent="0.2">
      <c r="A542" t="s">
        <v>1924</v>
      </c>
      <c r="B542" t="s">
        <v>269</v>
      </c>
      <c r="C542" t="s">
        <v>270</v>
      </c>
      <c r="D542" t="s">
        <v>271</v>
      </c>
    </row>
    <row r="543" spans="1:6" x14ac:dyDescent="0.2">
      <c r="A543" t="s">
        <v>597</v>
      </c>
      <c r="B543" t="s">
        <v>262</v>
      </c>
      <c r="C543" t="s">
        <v>263</v>
      </c>
      <c r="D543" t="s">
        <v>310</v>
      </c>
    </row>
    <row r="544" spans="1:6" x14ac:dyDescent="0.2">
      <c r="A544" t="s">
        <v>721</v>
      </c>
      <c r="B544" t="s">
        <v>262</v>
      </c>
      <c r="C544" t="s">
        <v>263</v>
      </c>
      <c r="D544" t="s">
        <v>338</v>
      </c>
    </row>
    <row r="545" spans="1:4" x14ac:dyDescent="0.2">
      <c r="A545" t="s">
        <v>1370</v>
      </c>
      <c r="B545" t="s">
        <v>262</v>
      </c>
      <c r="C545" t="s">
        <v>263</v>
      </c>
      <c r="D545" t="s">
        <v>284</v>
      </c>
    </row>
    <row r="546" spans="1:4" x14ac:dyDescent="0.2">
      <c r="A546" t="s">
        <v>1920</v>
      </c>
      <c r="B546" t="s">
        <v>259</v>
      </c>
      <c r="C546" t="s">
        <v>263</v>
      </c>
      <c r="D546" t="s">
        <v>972</v>
      </c>
    </row>
    <row r="547" spans="1:4" x14ac:dyDescent="0.2">
      <c r="A547" t="s">
        <v>1927</v>
      </c>
      <c r="B547" t="s">
        <v>262</v>
      </c>
      <c r="C547" t="s">
        <v>263</v>
      </c>
      <c r="D547" t="s">
        <v>291</v>
      </c>
    </row>
  </sheetData>
  <autoFilter ref="A1:F547">
    <filterColumn colId="0">
      <filters>
        <filter val="Activated"/>
        <filter val="Amount"/>
        <filter val="ASubType"/>
        <filter val="AutoCreate"/>
        <filter val="BCC"/>
        <filter val="BCCN"/>
        <filter val="BDest"/>
        <filter val="BDestPref"/>
        <filter val="BDName"/>
        <filter val="BelongTo"/>
        <filter val="BillCode"/>
        <filter val="BillTarget"/>
        <filter val="Brand"/>
        <filter val="bt-prate"/>
        <filter val="bt-pros"/>
        <filter val="BType"/>
        <filter val="CCN"/>
        <filter val="CCNName"/>
        <filter val="CDest"/>
        <filter val="CDestArea"/>
        <filter val="CDRQty"/>
        <filter val="CDRRule"/>
        <filter val="ChangedFields"/>
        <filter val="ChangedQty"/>
        <filter val="ChangedValues"/>
        <filter val="Class"/>
        <filter val="CLI"/>
        <filter val="Clitype"/>
        <filter val="CommName"/>
        <filter val="CoName"/>
        <filter val="CounterType"/>
        <filter val="Country"/>
        <filter val="CountryName"/>
        <filter val="CountryPrefix"/>
        <filter val="Created"/>
        <filter val="CSV"/>
        <filter val="Currency"/>
        <filter val="CurrUnit"/>
        <filter val="CustNum"/>
        <filter val="DataAmt"/>
        <filter val="DataType"/>
        <filter val="DateSt"/>
        <filter val="DayType"/>
        <filter val="DBSeq"/>
        <filter val="DCEvent"/>
        <filter val="DedicList"/>
        <filter val="DestType"/>
        <filter val="dFrom"/>
        <filter val="DialType"/>
        <filter val="DiscGroup"/>
        <filter val="Discount"/>
        <filter val="DiscPerc"/>
        <filter val="DiscPlan"/>
        <filter val="DtlSeq"/>
        <filter val="DTName"/>
        <filter val="dTo"/>
        <filter val="Duration"/>
        <filter val="DurTo"/>
        <filter val="Ended"/>
        <filter val="ErrorCode"/>
        <filter val="ErrorValue"/>
        <filter val="EventRule"/>
        <filter val="EventSource"/>
        <filter val="EventTimeStamp"/>
        <filter val="EventType"/>
        <filter val="FieldName"/>
        <filter val="FirstBillableSec"/>
        <filter val="ForeignKey"/>
        <filter val="Free"/>
        <filter val="FromDate"/>
        <filter val="FTAM"/>
        <filter val="GroupCode"/>
        <filter val="GroupName"/>
        <filter val="GsmBnr"/>
        <filter val="Handled"/>
        <filter val="Hostname"/>
        <filter val="ImportDate"/>
        <filter val="InclAmt"/>
        <filter val="InclUnit"/>
        <filter val="InclVAT"/>
        <filter val="InsideRate"/>
        <filter val="InvCust"/>
        <filter val="KeyValue"/>
        <filter val="LimitFrom"/>
        <filter val="LimitTo"/>
        <filter val="Memo"/>
        <filter val="MEName"/>
        <filter val="MinBillQty"/>
        <filter val="MinSec"/>
        <filter val="MobError"/>
        <filter val="MpmRid"/>
        <filter val="MSCID"/>
        <filter val="MsSeq"/>
        <filter val="Name"/>
        <filter val="OnlineStream"/>
        <filter val="OutsideRate"/>
        <filter val="Path"/>
        <filter val="Period"/>
        <filter val="PeriodBegin"/>
        <filter val="PeriodEnd"/>
        <filter val="PLMN"/>
        <filter val="PLName"/>
        <filter val="PNPBillTarget"/>
        <filter val="PNPCustNum"/>
        <filter val="PNPRatePlan"/>
        <filter val="PortName"/>
        <filter val="PortNum"/>
        <filter val="PortNumber"/>
        <filter val="Prefix"/>
        <filter val="PrefToNor"/>
        <filter val="Price"/>
        <filter val="PriceExclVAT"/>
        <filter val="PriceIncVAT"/>
        <filter val="PriceList"/>
        <filter val="Prior"/>
        <filter val="Pulses"/>
        <filter val="Qty"/>
        <filter val="RateBDest"/>
        <filter val="RateCCN"/>
        <filter val="RatePlan"/>
        <filter val="RateType"/>
        <filter val="RateZone"/>
        <filter val="Reader"/>
        <filter val="Reason"/>
        <filter val="RepCCN"/>
        <filter val="ReportType"/>
        <filter val="RoamGroup"/>
        <filter val="RoamingType"/>
        <filter val="RoamZone"/>
        <filter val="RoamZone2"/>
        <filter val="Rounding"/>
        <filter val="RowID"/>
        <filter val="RPName"/>
        <filter val="RuleName"/>
        <filter val="RuleType"/>
        <filter val="RZName"/>
        <filter val="Second"/>
        <filter val="SeqDate"/>
        <filter val="SeqStream"/>
        <filter val="SeqVal"/>
        <filter val="Service"/>
        <filter val="ServiceLimitGroup"/>
        <filter val="ServiceLimitMT"/>
        <filter val="ServiceLMember"/>
        <filter val="ServiceName"/>
        <filter val="ServRid"/>
        <filter val="SLCode"/>
        <filter val="SLGAType"/>
        <filter val="SLName"/>
        <filter val="SLSeq"/>
        <filter val="SLValue"/>
        <filter val="StartCharge"/>
        <filter val="StartDate"/>
        <filter val="Started"/>
        <filter val="State"/>
        <filter val="StatusCode"/>
        <filter val="StreamNum"/>
        <filter val="TableID"/>
        <filter val="TableName"/>
        <filter val="TargetHost"/>
        <filter val="TargetPort"/>
        <filter val="Tariff"/>
        <filter val="TariffClass"/>
        <filter val="TariffNum"/>
        <filter val="TariffRule"/>
        <filter val="TariffType"/>
        <filter val="TCC"/>
        <filter val="TCCGroupAction"/>
        <filter val="TCCGroupCode"/>
        <filter val="TCCGroupName"/>
        <filter val="TCCGroupType"/>
        <filter val="TCCName"/>
        <filter val="TCCode"/>
        <filter val="TCCPayer"/>
        <filter val="TCCPName"/>
        <filter val="TCCRule"/>
        <filter val="TCName"/>
        <filter val="TimeStart"/>
        <filter val="ToDate"/>
        <filter val="ToTS"/>
        <filter val="TrafficType"/>
        <filter val="TriggerConfID"/>
        <filter val="TriggerEventID"/>
        <filter val="TZFrom"/>
        <filter val="TZName"/>
        <filter val="TZTo"/>
        <filter val="UpdateDate"/>
        <filter val="UpdateSource"/>
        <filter val="UpdateTime"/>
        <filter val="ValidFrom"/>
        <filter val="ValidTo"/>
        <filter val="ValueType"/>
        <filter val="Version"/>
        <filter val="VPrice"/>
        <filter val="VStartCharge"/>
        <filter val="WebDisp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167"/>
  <sheetViews>
    <sheetView workbookViewId="0">
      <selection activeCell="L21" sqref="L21"/>
    </sheetView>
  </sheetViews>
  <sheetFormatPr baseColWidth="10" defaultRowHeight="16" x14ac:dyDescent="0.2"/>
  <sheetData>
    <row r="1" spans="1:6" x14ac:dyDescent="0.2">
      <c r="A1" t="s">
        <v>234</v>
      </c>
      <c r="B1" s="1">
        <v>0.76747685185185188</v>
      </c>
      <c r="C1" t="s">
        <v>235</v>
      </c>
      <c r="D1" t="s">
        <v>236</v>
      </c>
    </row>
    <row r="2" spans="1:6" hidden="1" x14ac:dyDescent="0.2">
      <c r="A2" t="s">
        <v>237</v>
      </c>
      <c r="B2" t="s">
        <v>1643</v>
      </c>
      <c r="C2" t="s">
        <v>239</v>
      </c>
      <c r="D2" t="s">
        <v>240</v>
      </c>
      <c r="E2" t="s">
        <v>241</v>
      </c>
    </row>
    <row r="3" spans="1:6" hidden="1" x14ac:dyDescent="0.2"/>
    <row r="4" spans="1:6" hidden="1" x14ac:dyDescent="0.2">
      <c r="A4" t="s">
        <v>242</v>
      </c>
      <c r="B4" t="s">
        <v>243</v>
      </c>
      <c r="C4" t="s">
        <v>244</v>
      </c>
      <c r="D4" t="s">
        <v>245</v>
      </c>
      <c r="E4" t="s">
        <v>246</v>
      </c>
      <c r="F4" t="s">
        <v>247</v>
      </c>
    </row>
    <row r="5" spans="1:6" hidden="1" x14ac:dyDescent="0.2"/>
    <row r="6" spans="1:6" hidden="1" x14ac:dyDescent="0.2">
      <c r="A6" t="s">
        <v>240</v>
      </c>
      <c r="B6" t="s">
        <v>1644</v>
      </c>
    </row>
    <row r="7" spans="1:6" hidden="1" x14ac:dyDescent="0.2"/>
    <row r="8" spans="1:6" hidden="1" x14ac:dyDescent="0.2">
      <c r="A8" t="s">
        <v>248</v>
      </c>
      <c r="B8" t="s">
        <v>249</v>
      </c>
      <c r="C8" t="s">
        <v>250</v>
      </c>
      <c r="D8" t="s">
        <v>251</v>
      </c>
      <c r="E8" t="s">
        <v>252</v>
      </c>
      <c r="F8" t="s">
        <v>253</v>
      </c>
    </row>
    <row r="9" spans="1:6" hidden="1" x14ac:dyDescent="0.2">
      <c r="A9" t="s">
        <v>254</v>
      </c>
      <c r="B9" t="s">
        <v>255</v>
      </c>
      <c r="C9" t="s">
        <v>256</v>
      </c>
      <c r="D9" t="s">
        <v>257</v>
      </c>
    </row>
    <row r="10" spans="1:6" x14ac:dyDescent="0.2">
      <c r="A10" t="s">
        <v>288</v>
      </c>
      <c r="B10" t="s">
        <v>259</v>
      </c>
      <c r="C10" t="s">
        <v>263</v>
      </c>
      <c r="D10" t="s">
        <v>260</v>
      </c>
    </row>
    <row r="11" spans="1:6" x14ac:dyDescent="0.2">
      <c r="A11" t="s">
        <v>1645</v>
      </c>
      <c r="B11" t="s">
        <v>262</v>
      </c>
      <c r="C11" t="s">
        <v>363</v>
      </c>
    </row>
    <row r="12" spans="1:6" x14ac:dyDescent="0.2">
      <c r="A12" t="s">
        <v>1646</v>
      </c>
      <c r="B12" t="s">
        <v>331</v>
      </c>
      <c r="C12" t="s">
        <v>334</v>
      </c>
    </row>
    <row r="13" spans="1:6" x14ac:dyDescent="0.2">
      <c r="A13" t="s">
        <v>1647</v>
      </c>
      <c r="B13" t="s">
        <v>293</v>
      </c>
      <c r="C13" t="s">
        <v>263</v>
      </c>
      <c r="D13" t="s">
        <v>294</v>
      </c>
    </row>
    <row r="14" spans="1:6" x14ac:dyDescent="0.2">
      <c r="A14" t="s">
        <v>1648</v>
      </c>
      <c r="B14" t="s">
        <v>286</v>
      </c>
      <c r="C14" t="s">
        <v>263</v>
      </c>
      <c r="D14" t="s">
        <v>287</v>
      </c>
    </row>
    <row r="15" spans="1:6" x14ac:dyDescent="0.2">
      <c r="A15" t="s">
        <v>1042</v>
      </c>
      <c r="B15" t="s">
        <v>331</v>
      </c>
      <c r="C15" t="s">
        <v>263</v>
      </c>
      <c r="D15" t="s">
        <v>336</v>
      </c>
    </row>
    <row r="16" spans="1:6" x14ac:dyDescent="0.2">
      <c r="A16" t="s">
        <v>289</v>
      </c>
      <c r="B16" t="s">
        <v>262</v>
      </c>
      <c r="C16" t="s">
        <v>290</v>
      </c>
      <c r="D16" t="s">
        <v>291</v>
      </c>
    </row>
    <row r="17" spans="1:6" x14ac:dyDescent="0.2">
      <c r="A17" t="s">
        <v>407</v>
      </c>
      <c r="B17" t="s">
        <v>259</v>
      </c>
      <c r="C17" t="s">
        <v>275</v>
      </c>
    </row>
    <row r="18" spans="1:6" x14ac:dyDescent="0.2">
      <c r="A18" t="s">
        <v>272</v>
      </c>
      <c r="B18" t="s">
        <v>259</v>
      </c>
      <c r="C18" t="s">
        <v>290</v>
      </c>
      <c r="D18" t="s">
        <v>302</v>
      </c>
    </row>
    <row r="19" spans="1:6" x14ac:dyDescent="0.2">
      <c r="A19" t="s">
        <v>576</v>
      </c>
      <c r="B19" t="s">
        <v>262</v>
      </c>
      <c r="C19" t="s">
        <v>263</v>
      </c>
      <c r="D19" t="s">
        <v>577</v>
      </c>
    </row>
    <row r="20" spans="1:6" x14ac:dyDescent="0.2">
      <c r="A20" t="s">
        <v>273</v>
      </c>
      <c r="B20" t="s">
        <v>259</v>
      </c>
      <c r="C20" t="s">
        <v>290</v>
      </c>
      <c r="D20" t="s">
        <v>265</v>
      </c>
    </row>
    <row r="21" spans="1:6" x14ac:dyDescent="0.2">
      <c r="A21" t="s">
        <v>171</v>
      </c>
      <c r="B21" t="s">
        <v>259</v>
      </c>
      <c r="C21" t="s">
        <v>267</v>
      </c>
    </row>
    <row r="22" spans="1:6" x14ac:dyDescent="0.2">
      <c r="A22" t="s">
        <v>1649</v>
      </c>
      <c r="B22" t="s">
        <v>331</v>
      </c>
      <c r="C22" t="s">
        <v>334</v>
      </c>
    </row>
    <row r="23" spans="1:6" x14ac:dyDescent="0.2">
      <c r="A23" t="s">
        <v>583</v>
      </c>
      <c r="B23" t="s">
        <v>262</v>
      </c>
      <c r="C23" t="s">
        <v>263</v>
      </c>
      <c r="D23" t="s">
        <v>363</v>
      </c>
    </row>
    <row r="24" spans="1:6" x14ac:dyDescent="0.2">
      <c r="A24" t="s">
        <v>1650</v>
      </c>
      <c r="B24" t="s">
        <v>331</v>
      </c>
      <c r="C24" t="s">
        <v>334</v>
      </c>
    </row>
    <row r="25" spans="1:6" hidden="1" x14ac:dyDescent="0.2"/>
    <row r="26" spans="1:6" hidden="1" x14ac:dyDescent="0.2">
      <c r="A26" t="s">
        <v>240</v>
      </c>
      <c r="B26" t="s">
        <v>1651</v>
      </c>
    </row>
    <row r="27" spans="1:6" hidden="1" x14ac:dyDescent="0.2"/>
    <row r="28" spans="1:6" hidden="1" x14ac:dyDescent="0.2">
      <c r="A28" t="s">
        <v>248</v>
      </c>
      <c r="B28" t="s">
        <v>249</v>
      </c>
      <c r="C28" t="s">
        <v>250</v>
      </c>
      <c r="D28" t="s">
        <v>251</v>
      </c>
      <c r="E28" t="s">
        <v>252</v>
      </c>
      <c r="F28" t="s">
        <v>253</v>
      </c>
    </row>
    <row r="29" spans="1:6" hidden="1" x14ac:dyDescent="0.2">
      <c r="A29" t="s">
        <v>254</v>
      </c>
      <c r="B29" t="s">
        <v>255</v>
      </c>
      <c r="C29" t="s">
        <v>256</v>
      </c>
      <c r="D29" t="s">
        <v>257</v>
      </c>
    </row>
    <row r="30" spans="1:6" x14ac:dyDescent="0.2">
      <c r="A30" t="s">
        <v>1634</v>
      </c>
      <c r="B30" t="s">
        <v>293</v>
      </c>
      <c r="C30" t="s">
        <v>263</v>
      </c>
      <c r="D30" t="s">
        <v>294</v>
      </c>
    </row>
    <row r="31" spans="1:6" x14ac:dyDescent="0.2">
      <c r="A31" t="s">
        <v>1136</v>
      </c>
      <c r="B31" t="s">
        <v>259</v>
      </c>
      <c r="C31" t="s">
        <v>275</v>
      </c>
    </row>
    <row r="32" spans="1:6" x14ac:dyDescent="0.2">
      <c r="A32" t="s">
        <v>288</v>
      </c>
      <c r="B32" t="s">
        <v>259</v>
      </c>
      <c r="C32" t="s">
        <v>263</v>
      </c>
      <c r="D32" t="s">
        <v>260</v>
      </c>
    </row>
    <row r="33" spans="1:4" x14ac:dyDescent="0.2">
      <c r="A33" t="s">
        <v>1648</v>
      </c>
      <c r="B33" t="s">
        <v>286</v>
      </c>
      <c r="C33" t="s">
        <v>287</v>
      </c>
    </row>
    <row r="34" spans="1:4" x14ac:dyDescent="0.2">
      <c r="A34" t="s">
        <v>560</v>
      </c>
      <c r="B34" t="s">
        <v>259</v>
      </c>
      <c r="C34" t="s">
        <v>689</v>
      </c>
    </row>
    <row r="35" spans="1:4" x14ac:dyDescent="0.2">
      <c r="A35" t="s">
        <v>326</v>
      </c>
      <c r="B35" t="s">
        <v>259</v>
      </c>
      <c r="C35" t="s">
        <v>267</v>
      </c>
    </row>
    <row r="36" spans="1:4" x14ac:dyDescent="0.2">
      <c r="A36" t="s">
        <v>289</v>
      </c>
      <c r="B36" t="s">
        <v>262</v>
      </c>
      <c r="C36" t="s">
        <v>290</v>
      </c>
      <c r="D36" t="s">
        <v>291</v>
      </c>
    </row>
    <row r="37" spans="1:4" x14ac:dyDescent="0.2">
      <c r="A37" t="s">
        <v>1439</v>
      </c>
      <c r="B37" t="s">
        <v>331</v>
      </c>
      <c r="C37" t="s">
        <v>1652</v>
      </c>
    </row>
    <row r="38" spans="1:4" x14ac:dyDescent="0.2">
      <c r="A38" t="s">
        <v>308</v>
      </c>
      <c r="B38" t="s">
        <v>293</v>
      </c>
      <c r="C38" t="s">
        <v>294</v>
      </c>
    </row>
    <row r="39" spans="1:4" x14ac:dyDescent="0.2">
      <c r="A39" t="s">
        <v>410</v>
      </c>
      <c r="B39" t="s">
        <v>411</v>
      </c>
      <c r="C39" t="s">
        <v>412</v>
      </c>
    </row>
    <row r="40" spans="1:4" x14ac:dyDescent="0.2">
      <c r="A40" t="s">
        <v>1653</v>
      </c>
      <c r="B40" t="s">
        <v>286</v>
      </c>
      <c r="C40" t="s">
        <v>287</v>
      </c>
    </row>
    <row r="41" spans="1:4" x14ac:dyDescent="0.2">
      <c r="A41" t="s">
        <v>1654</v>
      </c>
      <c r="B41" t="s">
        <v>259</v>
      </c>
      <c r="C41" t="s">
        <v>260</v>
      </c>
    </row>
    <row r="42" spans="1:4" x14ac:dyDescent="0.2">
      <c r="A42" t="s">
        <v>1655</v>
      </c>
      <c r="B42" t="s">
        <v>259</v>
      </c>
      <c r="C42" t="s">
        <v>263</v>
      </c>
      <c r="D42" t="s">
        <v>302</v>
      </c>
    </row>
    <row r="43" spans="1:4" x14ac:dyDescent="0.2">
      <c r="A43" t="s">
        <v>1656</v>
      </c>
      <c r="B43" t="s">
        <v>259</v>
      </c>
      <c r="C43" t="s">
        <v>263</v>
      </c>
      <c r="D43" t="s">
        <v>302</v>
      </c>
    </row>
    <row r="44" spans="1:4" x14ac:dyDescent="0.2">
      <c r="A44" t="s">
        <v>1657</v>
      </c>
      <c r="B44" t="s">
        <v>286</v>
      </c>
      <c r="C44" t="s">
        <v>287</v>
      </c>
    </row>
    <row r="45" spans="1:4" x14ac:dyDescent="0.2">
      <c r="A45" t="s">
        <v>1025</v>
      </c>
      <c r="B45" t="s">
        <v>331</v>
      </c>
      <c r="C45" t="s">
        <v>1658</v>
      </c>
    </row>
    <row r="46" spans="1:4" x14ac:dyDescent="0.2">
      <c r="A46" t="s">
        <v>1027</v>
      </c>
      <c r="B46" t="s">
        <v>293</v>
      </c>
      <c r="C46" t="s">
        <v>294</v>
      </c>
    </row>
    <row r="47" spans="1:4" x14ac:dyDescent="0.2">
      <c r="A47" t="s">
        <v>576</v>
      </c>
      <c r="B47" t="s">
        <v>262</v>
      </c>
      <c r="C47" t="s">
        <v>263</v>
      </c>
      <c r="D47" t="s">
        <v>577</v>
      </c>
    </row>
    <row r="48" spans="1:4" x14ac:dyDescent="0.2">
      <c r="A48" t="s">
        <v>1659</v>
      </c>
      <c r="B48" t="s">
        <v>331</v>
      </c>
      <c r="C48" t="s">
        <v>263</v>
      </c>
      <c r="D48" t="s">
        <v>1026</v>
      </c>
    </row>
    <row r="49" spans="1:6" x14ac:dyDescent="0.2">
      <c r="A49" t="s">
        <v>1660</v>
      </c>
      <c r="B49" t="s">
        <v>259</v>
      </c>
      <c r="C49" t="s">
        <v>263</v>
      </c>
      <c r="D49" t="s">
        <v>267</v>
      </c>
    </row>
    <row r="50" spans="1:6" x14ac:dyDescent="0.2">
      <c r="A50" t="s">
        <v>1661</v>
      </c>
      <c r="B50" t="s">
        <v>259</v>
      </c>
      <c r="C50" t="s">
        <v>265</v>
      </c>
    </row>
    <row r="51" spans="1:6" x14ac:dyDescent="0.2">
      <c r="A51" t="s">
        <v>351</v>
      </c>
      <c r="B51" t="s">
        <v>293</v>
      </c>
      <c r="C51" t="s">
        <v>294</v>
      </c>
    </row>
    <row r="52" spans="1:6" x14ac:dyDescent="0.2">
      <c r="A52" t="s">
        <v>1662</v>
      </c>
      <c r="B52" t="s">
        <v>293</v>
      </c>
      <c r="C52" t="s">
        <v>270</v>
      </c>
    </row>
    <row r="53" spans="1:6" x14ac:dyDescent="0.2">
      <c r="A53" t="s">
        <v>1484</v>
      </c>
      <c r="B53" t="s">
        <v>259</v>
      </c>
      <c r="C53" t="s">
        <v>260</v>
      </c>
    </row>
    <row r="54" spans="1:6" x14ac:dyDescent="0.2">
      <c r="A54" t="s">
        <v>1487</v>
      </c>
      <c r="B54" t="s">
        <v>259</v>
      </c>
      <c r="C54" t="s">
        <v>263</v>
      </c>
      <c r="D54" t="s">
        <v>260</v>
      </c>
    </row>
    <row r="55" spans="1:6" x14ac:dyDescent="0.2">
      <c r="A55" t="s">
        <v>1255</v>
      </c>
      <c r="B55" t="s">
        <v>262</v>
      </c>
      <c r="C55" t="s">
        <v>263</v>
      </c>
      <c r="D55" t="s">
        <v>284</v>
      </c>
    </row>
    <row r="56" spans="1:6" x14ac:dyDescent="0.2">
      <c r="A56" t="s">
        <v>1663</v>
      </c>
      <c r="B56" t="s">
        <v>262</v>
      </c>
      <c r="C56" t="s">
        <v>263</v>
      </c>
      <c r="D56" t="s">
        <v>284</v>
      </c>
    </row>
    <row r="57" spans="1:6" x14ac:dyDescent="0.2">
      <c r="A57" t="s">
        <v>1664</v>
      </c>
      <c r="B57" t="s">
        <v>262</v>
      </c>
      <c r="C57" t="s">
        <v>263</v>
      </c>
      <c r="D57" t="s">
        <v>349</v>
      </c>
    </row>
    <row r="58" spans="1:6" x14ac:dyDescent="0.2">
      <c r="A58" t="s">
        <v>1640</v>
      </c>
      <c r="B58" t="s">
        <v>259</v>
      </c>
      <c r="C58" t="s">
        <v>263</v>
      </c>
      <c r="D58" t="s">
        <v>275</v>
      </c>
    </row>
    <row r="59" spans="1:6" x14ac:dyDescent="0.2">
      <c r="A59" t="s">
        <v>1665</v>
      </c>
      <c r="B59" t="s">
        <v>331</v>
      </c>
      <c r="C59" t="s">
        <v>1026</v>
      </c>
    </row>
    <row r="60" spans="1:6" x14ac:dyDescent="0.2">
      <c r="A60" t="s">
        <v>661</v>
      </c>
      <c r="B60" t="s">
        <v>262</v>
      </c>
      <c r="C60" t="s">
        <v>263</v>
      </c>
      <c r="D60" t="s">
        <v>1032</v>
      </c>
    </row>
    <row r="61" spans="1:6" hidden="1" x14ac:dyDescent="0.2"/>
    <row r="62" spans="1:6" hidden="1" x14ac:dyDescent="0.2">
      <c r="A62" t="s">
        <v>240</v>
      </c>
      <c r="B62" t="s">
        <v>1666</v>
      </c>
    </row>
    <row r="63" spans="1:6" hidden="1" x14ac:dyDescent="0.2"/>
    <row r="64" spans="1:6" hidden="1" x14ac:dyDescent="0.2">
      <c r="A64" t="s">
        <v>248</v>
      </c>
      <c r="B64" t="s">
        <v>249</v>
      </c>
      <c r="C64" t="s">
        <v>250</v>
      </c>
      <c r="D64" t="s">
        <v>251</v>
      </c>
      <c r="E64" t="s">
        <v>252</v>
      </c>
      <c r="F64" t="s">
        <v>253</v>
      </c>
    </row>
    <row r="65" spans="1:6" hidden="1" x14ac:dyDescent="0.2">
      <c r="A65" t="s">
        <v>254</v>
      </c>
      <c r="B65" t="s">
        <v>255</v>
      </c>
      <c r="C65" t="s">
        <v>256</v>
      </c>
      <c r="D65" t="s">
        <v>257</v>
      </c>
    </row>
    <row r="66" spans="1:6" x14ac:dyDescent="0.2">
      <c r="A66" t="s">
        <v>1667</v>
      </c>
      <c r="B66" t="s">
        <v>293</v>
      </c>
      <c r="C66" t="s">
        <v>263</v>
      </c>
      <c r="D66" t="s">
        <v>294</v>
      </c>
    </row>
    <row r="67" spans="1:6" x14ac:dyDescent="0.2">
      <c r="A67" t="s">
        <v>288</v>
      </c>
      <c r="B67" t="s">
        <v>259</v>
      </c>
      <c r="C67" t="s">
        <v>263</v>
      </c>
      <c r="D67" t="s">
        <v>260</v>
      </c>
    </row>
    <row r="68" spans="1:6" x14ac:dyDescent="0.2">
      <c r="A68" t="s">
        <v>1484</v>
      </c>
      <c r="B68" t="s">
        <v>259</v>
      </c>
      <c r="C68" t="s">
        <v>263</v>
      </c>
      <c r="D68" t="s">
        <v>323</v>
      </c>
    </row>
    <row r="69" spans="1:6" x14ac:dyDescent="0.2">
      <c r="A69" t="s">
        <v>298</v>
      </c>
      <c r="B69" t="s">
        <v>259</v>
      </c>
      <c r="C69" t="s">
        <v>369</v>
      </c>
      <c r="D69" t="s">
        <v>260</v>
      </c>
    </row>
    <row r="70" spans="1:6" hidden="1" x14ac:dyDescent="0.2"/>
    <row r="71" spans="1:6" hidden="1" x14ac:dyDescent="0.2">
      <c r="A71" t="s">
        <v>240</v>
      </c>
      <c r="B71" t="s">
        <v>1668</v>
      </c>
    </row>
    <row r="72" spans="1:6" hidden="1" x14ac:dyDescent="0.2"/>
    <row r="73" spans="1:6" hidden="1" x14ac:dyDescent="0.2">
      <c r="A73" t="s">
        <v>248</v>
      </c>
      <c r="B73" t="s">
        <v>249</v>
      </c>
      <c r="C73" t="s">
        <v>250</v>
      </c>
      <c r="D73" t="s">
        <v>251</v>
      </c>
      <c r="E73" t="s">
        <v>252</v>
      </c>
      <c r="F73" t="s">
        <v>253</v>
      </c>
    </row>
    <row r="74" spans="1:6" hidden="1" x14ac:dyDescent="0.2">
      <c r="A74" t="s">
        <v>254</v>
      </c>
      <c r="B74" t="s">
        <v>255</v>
      </c>
      <c r="C74" t="s">
        <v>256</v>
      </c>
      <c r="D74" t="s">
        <v>257</v>
      </c>
    </row>
    <row r="75" spans="1:6" x14ac:dyDescent="0.2">
      <c r="A75" t="s">
        <v>556</v>
      </c>
      <c r="B75" t="s">
        <v>331</v>
      </c>
      <c r="C75" t="s">
        <v>334</v>
      </c>
    </row>
    <row r="76" spans="1:6" x14ac:dyDescent="0.2">
      <c r="A76" t="s">
        <v>1669</v>
      </c>
      <c r="B76" t="s">
        <v>262</v>
      </c>
      <c r="C76" t="s">
        <v>363</v>
      </c>
    </row>
    <row r="77" spans="1:6" x14ac:dyDescent="0.2">
      <c r="A77" t="s">
        <v>288</v>
      </c>
      <c r="B77" t="s">
        <v>259</v>
      </c>
      <c r="C77" t="s">
        <v>263</v>
      </c>
      <c r="D77" t="s">
        <v>260</v>
      </c>
    </row>
    <row r="78" spans="1:6" x14ac:dyDescent="0.2">
      <c r="A78" t="s">
        <v>560</v>
      </c>
      <c r="B78" t="s">
        <v>259</v>
      </c>
      <c r="C78" t="s">
        <v>263</v>
      </c>
      <c r="D78" t="s">
        <v>689</v>
      </c>
    </row>
    <row r="79" spans="1:6" x14ac:dyDescent="0.2">
      <c r="A79" t="s">
        <v>289</v>
      </c>
      <c r="B79" t="s">
        <v>262</v>
      </c>
      <c r="C79" t="s">
        <v>290</v>
      </c>
      <c r="D79" t="s">
        <v>349</v>
      </c>
    </row>
    <row r="80" spans="1:6" x14ac:dyDescent="0.2">
      <c r="A80" t="s">
        <v>632</v>
      </c>
      <c r="B80" t="s">
        <v>262</v>
      </c>
      <c r="C80" t="s">
        <v>349</v>
      </c>
    </row>
    <row r="81" spans="1:6" x14ac:dyDescent="0.2">
      <c r="A81" t="s">
        <v>1421</v>
      </c>
      <c r="B81" t="s">
        <v>262</v>
      </c>
      <c r="C81" t="s">
        <v>349</v>
      </c>
    </row>
    <row r="82" spans="1:6" x14ac:dyDescent="0.2">
      <c r="A82" t="s">
        <v>1670</v>
      </c>
      <c r="B82" t="s">
        <v>293</v>
      </c>
      <c r="C82" t="s">
        <v>263</v>
      </c>
      <c r="D82" t="s">
        <v>294</v>
      </c>
    </row>
    <row r="83" spans="1:6" x14ac:dyDescent="0.2">
      <c r="A83" t="s">
        <v>1664</v>
      </c>
      <c r="B83" t="s">
        <v>262</v>
      </c>
      <c r="C83" t="s">
        <v>263</v>
      </c>
      <c r="D83" t="s">
        <v>349</v>
      </c>
    </row>
    <row r="84" spans="1:6" x14ac:dyDescent="0.2">
      <c r="A84" t="s">
        <v>1495</v>
      </c>
      <c r="B84" t="s">
        <v>262</v>
      </c>
      <c r="C84" t="s">
        <v>263</v>
      </c>
      <c r="D84">
        <v>9</v>
      </c>
    </row>
    <row r="85" spans="1:6" x14ac:dyDescent="0.2">
      <c r="A85" t="s">
        <v>1671</v>
      </c>
      <c r="B85" t="s">
        <v>262</v>
      </c>
      <c r="C85">
        <v>9</v>
      </c>
    </row>
    <row r="86" spans="1:6" hidden="1" x14ac:dyDescent="0.2"/>
    <row r="87" spans="1:6" hidden="1" x14ac:dyDescent="0.2">
      <c r="A87" t="s">
        <v>240</v>
      </c>
      <c r="B87" t="s">
        <v>1672</v>
      </c>
    </row>
    <row r="88" spans="1:6" hidden="1" x14ac:dyDescent="0.2"/>
    <row r="89" spans="1:6" hidden="1" x14ac:dyDescent="0.2">
      <c r="A89" t="s">
        <v>248</v>
      </c>
      <c r="B89" t="s">
        <v>249</v>
      </c>
      <c r="C89" t="s">
        <v>250</v>
      </c>
      <c r="D89" t="s">
        <v>251</v>
      </c>
      <c r="E89" t="s">
        <v>252</v>
      </c>
      <c r="F89" t="s">
        <v>253</v>
      </c>
    </row>
    <row r="90" spans="1:6" hidden="1" x14ac:dyDescent="0.2">
      <c r="A90" t="s">
        <v>254</v>
      </c>
      <c r="B90" t="s">
        <v>255</v>
      </c>
      <c r="C90" t="s">
        <v>256</v>
      </c>
      <c r="D90" t="s">
        <v>257</v>
      </c>
    </row>
    <row r="91" spans="1:6" x14ac:dyDescent="0.2">
      <c r="A91" t="s">
        <v>826</v>
      </c>
      <c r="B91" t="s">
        <v>1020</v>
      </c>
      <c r="C91" t="s">
        <v>338</v>
      </c>
    </row>
    <row r="92" spans="1:6" x14ac:dyDescent="0.2">
      <c r="A92" t="s">
        <v>827</v>
      </c>
      <c r="B92" t="s">
        <v>1020</v>
      </c>
      <c r="C92" t="s">
        <v>284</v>
      </c>
    </row>
    <row r="93" spans="1:6" x14ac:dyDescent="0.2">
      <c r="A93" t="s">
        <v>576</v>
      </c>
      <c r="B93" t="s">
        <v>262</v>
      </c>
      <c r="C93" t="s">
        <v>263</v>
      </c>
      <c r="D93" t="s">
        <v>349</v>
      </c>
    </row>
    <row r="94" spans="1:6" x14ac:dyDescent="0.2">
      <c r="A94" t="s">
        <v>1673</v>
      </c>
      <c r="B94" t="s">
        <v>1018</v>
      </c>
      <c r="C94" t="s">
        <v>345</v>
      </c>
    </row>
    <row r="95" spans="1:6" x14ac:dyDescent="0.2">
      <c r="A95" t="s">
        <v>583</v>
      </c>
      <c r="B95" t="s">
        <v>262</v>
      </c>
      <c r="C95" t="s">
        <v>263</v>
      </c>
      <c r="D95" t="s">
        <v>363</v>
      </c>
    </row>
    <row r="96" spans="1:6" x14ac:dyDescent="0.2">
      <c r="A96" t="s">
        <v>661</v>
      </c>
      <c r="B96" t="s">
        <v>262</v>
      </c>
      <c r="C96" t="s">
        <v>263</v>
      </c>
      <c r="D96" t="s">
        <v>349</v>
      </c>
    </row>
    <row r="97" spans="1:6" hidden="1" x14ac:dyDescent="0.2"/>
    <row r="98" spans="1:6" hidden="1" x14ac:dyDescent="0.2">
      <c r="A98" t="s">
        <v>240</v>
      </c>
      <c r="B98" t="s">
        <v>1663</v>
      </c>
    </row>
    <row r="99" spans="1:6" hidden="1" x14ac:dyDescent="0.2"/>
    <row r="100" spans="1:6" hidden="1" x14ac:dyDescent="0.2">
      <c r="A100" t="s">
        <v>248</v>
      </c>
      <c r="B100" t="s">
        <v>249</v>
      </c>
      <c r="C100" t="s">
        <v>250</v>
      </c>
      <c r="D100" t="s">
        <v>251</v>
      </c>
      <c r="E100" t="s">
        <v>252</v>
      </c>
      <c r="F100" t="s">
        <v>253</v>
      </c>
    </row>
    <row r="101" spans="1:6" hidden="1" x14ac:dyDescent="0.2">
      <c r="A101" t="s">
        <v>254</v>
      </c>
      <c r="B101" t="s">
        <v>255</v>
      </c>
      <c r="C101" t="s">
        <v>256</v>
      </c>
      <c r="D101" t="s">
        <v>257</v>
      </c>
    </row>
    <row r="102" spans="1:6" x14ac:dyDescent="0.2">
      <c r="A102" t="s">
        <v>556</v>
      </c>
      <c r="B102" t="s">
        <v>331</v>
      </c>
      <c r="C102" t="s">
        <v>334</v>
      </c>
    </row>
    <row r="103" spans="1:6" x14ac:dyDescent="0.2">
      <c r="A103" t="s">
        <v>1674</v>
      </c>
      <c r="B103" t="s">
        <v>331</v>
      </c>
      <c r="C103" t="s">
        <v>1163</v>
      </c>
    </row>
    <row r="104" spans="1:6" x14ac:dyDescent="0.2">
      <c r="A104" t="s">
        <v>308</v>
      </c>
      <c r="B104" t="s">
        <v>293</v>
      </c>
      <c r="C104" t="s">
        <v>294</v>
      </c>
    </row>
    <row r="105" spans="1:6" x14ac:dyDescent="0.2">
      <c r="A105" t="s">
        <v>1029</v>
      </c>
      <c r="B105" t="s">
        <v>331</v>
      </c>
      <c r="C105" t="s">
        <v>334</v>
      </c>
    </row>
    <row r="106" spans="1:6" x14ac:dyDescent="0.2">
      <c r="A106" t="s">
        <v>1675</v>
      </c>
      <c r="B106" t="s">
        <v>262</v>
      </c>
      <c r="C106">
        <v>9</v>
      </c>
    </row>
    <row r="107" spans="1:6" x14ac:dyDescent="0.2">
      <c r="A107" t="s">
        <v>1663</v>
      </c>
      <c r="B107" t="s">
        <v>262</v>
      </c>
      <c r="C107" t="s">
        <v>263</v>
      </c>
      <c r="D107" t="s">
        <v>284</v>
      </c>
    </row>
    <row r="108" spans="1:6" x14ac:dyDescent="0.2">
      <c r="A108" t="s">
        <v>1664</v>
      </c>
      <c r="B108" t="s">
        <v>262</v>
      </c>
      <c r="C108" t="s">
        <v>263</v>
      </c>
      <c r="D108" t="s">
        <v>349</v>
      </c>
    </row>
    <row r="109" spans="1:6" x14ac:dyDescent="0.2">
      <c r="A109" t="s">
        <v>1640</v>
      </c>
      <c r="B109" t="s">
        <v>259</v>
      </c>
      <c r="C109" t="s">
        <v>275</v>
      </c>
    </row>
    <row r="110" spans="1:6" hidden="1" x14ac:dyDescent="0.2"/>
    <row r="111" spans="1:6" hidden="1" x14ac:dyDescent="0.2">
      <c r="A111" t="s">
        <v>240</v>
      </c>
      <c r="B111" t="s">
        <v>1676</v>
      </c>
    </row>
    <row r="112" spans="1:6" hidden="1" x14ac:dyDescent="0.2"/>
    <row r="113" spans="1:6" hidden="1" x14ac:dyDescent="0.2">
      <c r="A113" t="s">
        <v>248</v>
      </c>
      <c r="B113" t="s">
        <v>249</v>
      </c>
      <c r="C113" t="s">
        <v>250</v>
      </c>
      <c r="D113" t="s">
        <v>251</v>
      </c>
      <c r="E113" t="s">
        <v>252</v>
      </c>
      <c r="F113" t="s">
        <v>253</v>
      </c>
    </row>
    <row r="114" spans="1:6" hidden="1" x14ac:dyDescent="0.2">
      <c r="A114" t="s">
        <v>254</v>
      </c>
      <c r="B114" t="s">
        <v>255</v>
      </c>
      <c r="C114" t="s">
        <v>256</v>
      </c>
      <c r="D114" t="s">
        <v>257</v>
      </c>
    </row>
    <row r="115" spans="1:6" x14ac:dyDescent="0.2">
      <c r="A115" t="s">
        <v>556</v>
      </c>
      <c r="B115" t="s">
        <v>331</v>
      </c>
      <c r="C115" t="s">
        <v>334</v>
      </c>
    </row>
    <row r="116" spans="1:6" x14ac:dyDescent="0.2">
      <c r="A116" t="s">
        <v>288</v>
      </c>
      <c r="B116" t="s">
        <v>259</v>
      </c>
      <c r="C116" t="s">
        <v>260</v>
      </c>
    </row>
    <row r="117" spans="1:6" x14ac:dyDescent="0.2">
      <c r="A117" t="s">
        <v>576</v>
      </c>
      <c r="B117" t="s">
        <v>262</v>
      </c>
      <c r="C117" t="s">
        <v>263</v>
      </c>
      <c r="D117" t="s">
        <v>349</v>
      </c>
    </row>
    <row r="118" spans="1:6" x14ac:dyDescent="0.2">
      <c r="A118" t="s">
        <v>1664</v>
      </c>
      <c r="B118" t="s">
        <v>262</v>
      </c>
      <c r="C118" t="s">
        <v>263</v>
      </c>
      <c r="D118" t="s">
        <v>349</v>
      </c>
    </row>
    <row r="119" spans="1:6" x14ac:dyDescent="0.2">
      <c r="A119" t="s">
        <v>583</v>
      </c>
      <c r="B119" t="s">
        <v>262</v>
      </c>
      <c r="C119" t="s">
        <v>263</v>
      </c>
      <c r="D119" t="s">
        <v>363</v>
      </c>
    </row>
    <row r="120" spans="1:6" hidden="1" x14ac:dyDescent="0.2"/>
    <row r="121" spans="1:6" hidden="1" x14ac:dyDescent="0.2">
      <c r="A121" t="s">
        <v>240</v>
      </c>
      <c r="B121" t="s">
        <v>62</v>
      </c>
    </row>
    <row r="122" spans="1:6" hidden="1" x14ac:dyDescent="0.2"/>
    <row r="123" spans="1:6" hidden="1" x14ac:dyDescent="0.2">
      <c r="A123" t="s">
        <v>248</v>
      </c>
      <c r="B123" t="s">
        <v>249</v>
      </c>
      <c r="C123" t="s">
        <v>250</v>
      </c>
      <c r="D123" t="s">
        <v>251</v>
      </c>
      <c r="E123" t="s">
        <v>252</v>
      </c>
      <c r="F123" t="s">
        <v>253</v>
      </c>
    </row>
    <row r="124" spans="1:6" hidden="1" x14ac:dyDescent="0.2">
      <c r="A124" t="s">
        <v>254</v>
      </c>
      <c r="B124" t="s">
        <v>255</v>
      </c>
      <c r="C124" t="s">
        <v>256</v>
      </c>
      <c r="D124" t="s">
        <v>257</v>
      </c>
    </row>
    <row r="125" spans="1:6" x14ac:dyDescent="0.2">
      <c r="A125" t="s">
        <v>683</v>
      </c>
      <c r="B125" t="s">
        <v>684</v>
      </c>
      <c r="C125" t="s">
        <v>263</v>
      </c>
      <c r="D125" t="s">
        <v>270</v>
      </c>
      <c r="E125" t="s">
        <v>685</v>
      </c>
    </row>
    <row r="126" spans="1:6" x14ac:dyDescent="0.2">
      <c r="A126" t="s">
        <v>686</v>
      </c>
      <c r="B126" t="s">
        <v>259</v>
      </c>
      <c r="C126" t="s">
        <v>263</v>
      </c>
      <c r="D126" t="s">
        <v>687</v>
      </c>
    </row>
    <row r="127" spans="1:6" x14ac:dyDescent="0.2">
      <c r="A127" t="s">
        <v>273</v>
      </c>
      <c r="B127" t="s">
        <v>259</v>
      </c>
      <c r="C127" t="s">
        <v>267</v>
      </c>
    </row>
    <row r="128" spans="1:6" x14ac:dyDescent="0.2">
      <c r="A128" t="s">
        <v>688</v>
      </c>
      <c r="B128" t="s">
        <v>259</v>
      </c>
      <c r="C128" t="s">
        <v>321</v>
      </c>
    </row>
    <row r="129" spans="1:6" x14ac:dyDescent="0.2">
      <c r="A129" t="s">
        <v>295</v>
      </c>
      <c r="B129" t="s">
        <v>259</v>
      </c>
      <c r="C129" t="s">
        <v>263</v>
      </c>
      <c r="D129" t="s">
        <v>689</v>
      </c>
    </row>
    <row r="130" spans="1:6" hidden="1" x14ac:dyDescent="0.2"/>
    <row r="131" spans="1:6" hidden="1" x14ac:dyDescent="0.2">
      <c r="A131" t="s">
        <v>240</v>
      </c>
      <c r="B131" t="s">
        <v>1677</v>
      </c>
    </row>
    <row r="132" spans="1:6" hidden="1" x14ac:dyDescent="0.2"/>
    <row r="133" spans="1:6" hidden="1" x14ac:dyDescent="0.2">
      <c r="A133" t="s">
        <v>248</v>
      </c>
      <c r="B133" t="s">
        <v>249</v>
      </c>
      <c r="C133" t="s">
        <v>250</v>
      </c>
      <c r="D133" t="s">
        <v>251</v>
      </c>
      <c r="E133" t="s">
        <v>252</v>
      </c>
      <c r="F133" t="s">
        <v>253</v>
      </c>
    </row>
    <row r="134" spans="1:6" hidden="1" x14ac:dyDescent="0.2">
      <c r="A134" t="s">
        <v>254</v>
      </c>
      <c r="B134" t="s">
        <v>255</v>
      </c>
      <c r="C134" t="s">
        <v>256</v>
      </c>
      <c r="D134" t="s">
        <v>257</v>
      </c>
    </row>
    <row r="135" spans="1:6" x14ac:dyDescent="0.2">
      <c r="A135" t="s">
        <v>916</v>
      </c>
      <c r="B135" t="s">
        <v>259</v>
      </c>
      <c r="C135" t="s">
        <v>302</v>
      </c>
    </row>
    <row r="136" spans="1:6" x14ac:dyDescent="0.2">
      <c r="A136" t="s">
        <v>595</v>
      </c>
      <c r="B136" t="s">
        <v>262</v>
      </c>
      <c r="C136" t="s">
        <v>349</v>
      </c>
    </row>
    <row r="137" spans="1:6" x14ac:dyDescent="0.2">
      <c r="A137" t="s">
        <v>1678</v>
      </c>
      <c r="B137" t="s">
        <v>259</v>
      </c>
      <c r="C137" t="s">
        <v>558</v>
      </c>
    </row>
    <row r="138" spans="1:6" x14ac:dyDescent="0.2">
      <c r="A138" t="s">
        <v>428</v>
      </c>
      <c r="B138" t="s">
        <v>429</v>
      </c>
      <c r="C138" t="s">
        <v>1679</v>
      </c>
    </row>
    <row r="139" spans="1:6" x14ac:dyDescent="0.2">
      <c r="A139" t="s">
        <v>1680</v>
      </c>
      <c r="B139" t="s">
        <v>262</v>
      </c>
      <c r="C139" t="s">
        <v>349</v>
      </c>
    </row>
    <row r="140" spans="1:6" x14ac:dyDescent="0.2">
      <c r="A140" t="s">
        <v>327</v>
      </c>
      <c r="B140" t="s">
        <v>259</v>
      </c>
      <c r="C140" t="s">
        <v>265</v>
      </c>
    </row>
    <row r="141" spans="1:6" x14ac:dyDescent="0.2">
      <c r="A141" t="s">
        <v>557</v>
      </c>
      <c r="B141" t="s">
        <v>259</v>
      </c>
      <c r="C141" t="s">
        <v>558</v>
      </c>
    </row>
    <row r="142" spans="1:6" x14ac:dyDescent="0.2">
      <c r="A142" t="s">
        <v>560</v>
      </c>
      <c r="B142" t="s">
        <v>259</v>
      </c>
      <c r="C142" t="s">
        <v>302</v>
      </c>
    </row>
    <row r="143" spans="1:6" x14ac:dyDescent="0.2">
      <c r="A143" t="s">
        <v>114</v>
      </c>
      <c r="B143" t="s">
        <v>259</v>
      </c>
      <c r="C143" t="s">
        <v>302</v>
      </c>
    </row>
    <row r="144" spans="1:6" x14ac:dyDescent="0.2">
      <c r="A144" t="s">
        <v>115</v>
      </c>
      <c r="B144" t="s">
        <v>259</v>
      </c>
      <c r="C144" t="s">
        <v>260</v>
      </c>
    </row>
    <row r="145" spans="1:4" x14ac:dyDescent="0.2">
      <c r="A145" t="s">
        <v>572</v>
      </c>
      <c r="B145" t="s">
        <v>331</v>
      </c>
      <c r="C145" t="s">
        <v>573</v>
      </c>
    </row>
    <row r="146" spans="1:4" x14ac:dyDescent="0.2">
      <c r="A146" t="s">
        <v>764</v>
      </c>
      <c r="B146" t="s">
        <v>259</v>
      </c>
      <c r="C146" t="s">
        <v>267</v>
      </c>
    </row>
    <row r="147" spans="1:4" x14ac:dyDescent="0.2">
      <c r="A147" t="s">
        <v>292</v>
      </c>
      <c r="B147" t="s">
        <v>293</v>
      </c>
      <c r="C147" t="s">
        <v>294</v>
      </c>
    </row>
    <row r="148" spans="1:4" x14ac:dyDescent="0.2">
      <c r="A148" t="s">
        <v>1681</v>
      </c>
      <c r="B148" t="s">
        <v>429</v>
      </c>
      <c r="C148" t="s">
        <v>656</v>
      </c>
    </row>
    <row r="149" spans="1:4" x14ac:dyDescent="0.2">
      <c r="A149" t="s">
        <v>597</v>
      </c>
      <c r="B149" t="s">
        <v>262</v>
      </c>
      <c r="C149" t="s">
        <v>349</v>
      </c>
    </row>
    <row r="150" spans="1:4" x14ac:dyDescent="0.2">
      <c r="A150" t="s">
        <v>161</v>
      </c>
      <c r="B150" t="s">
        <v>259</v>
      </c>
      <c r="C150" t="s">
        <v>260</v>
      </c>
    </row>
    <row r="151" spans="1:4" x14ac:dyDescent="0.2">
      <c r="A151" t="s">
        <v>1168</v>
      </c>
      <c r="B151" t="s">
        <v>262</v>
      </c>
      <c r="C151" t="s">
        <v>291</v>
      </c>
    </row>
    <row r="152" spans="1:4" x14ac:dyDescent="0.2">
      <c r="A152" t="s">
        <v>43</v>
      </c>
      <c r="B152" t="s">
        <v>259</v>
      </c>
      <c r="C152" t="s">
        <v>302</v>
      </c>
    </row>
    <row r="153" spans="1:4" x14ac:dyDescent="0.2">
      <c r="A153" t="s">
        <v>578</v>
      </c>
      <c r="B153" t="s">
        <v>262</v>
      </c>
      <c r="C153" t="s">
        <v>349</v>
      </c>
    </row>
    <row r="154" spans="1:4" x14ac:dyDescent="0.2">
      <c r="A154" t="s">
        <v>615</v>
      </c>
      <c r="B154" t="s">
        <v>262</v>
      </c>
      <c r="C154" t="s">
        <v>349</v>
      </c>
    </row>
    <row r="155" spans="1:4" x14ac:dyDescent="0.2">
      <c r="A155" t="s">
        <v>1682</v>
      </c>
      <c r="B155" t="s">
        <v>262</v>
      </c>
      <c r="C155" t="s">
        <v>338</v>
      </c>
    </row>
    <row r="156" spans="1:4" x14ac:dyDescent="0.2">
      <c r="A156" t="s">
        <v>567</v>
      </c>
      <c r="B156" t="s">
        <v>331</v>
      </c>
      <c r="C156" t="s">
        <v>1683</v>
      </c>
    </row>
    <row r="157" spans="1:4" x14ac:dyDescent="0.2">
      <c r="A157" t="s">
        <v>918</v>
      </c>
      <c r="B157" t="s">
        <v>259</v>
      </c>
      <c r="C157" t="s">
        <v>302</v>
      </c>
    </row>
    <row r="158" spans="1:4" x14ac:dyDescent="0.2">
      <c r="A158" t="s">
        <v>1684</v>
      </c>
      <c r="B158" t="s">
        <v>293</v>
      </c>
      <c r="C158" t="s">
        <v>263</v>
      </c>
      <c r="D158" t="s">
        <v>294</v>
      </c>
    </row>
    <row r="159" spans="1:4" x14ac:dyDescent="0.2">
      <c r="A159" t="s">
        <v>1473</v>
      </c>
      <c r="B159" t="s">
        <v>262</v>
      </c>
      <c r="C159" t="s">
        <v>349</v>
      </c>
    </row>
    <row r="160" spans="1:4" x14ac:dyDescent="0.2">
      <c r="A160" t="s">
        <v>1685</v>
      </c>
      <c r="B160" t="s">
        <v>262</v>
      </c>
      <c r="C160" t="s">
        <v>338</v>
      </c>
    </row>
    <row r="161" spans="1:4" x14ac:dyDescent="0.2">
      <c r="A161" t="s">
        <v>223</v>
      </c>
      <c r="B161" t="s">
        <v>259</v>
      </c>
      <c r="C161" t="s">
        <v>260</v>
      </c>
    </row>
    <row r="162" spans="1:4" x14ac:dyDescent="0.2">
      <c r="A162" t="s">
        <v>297</v>
      </c>
      <c r="B162" t="s">
        <v>293</v>
      </c>
      <c r="C162" t="s">
        <v>263</v>
      </c>
      <c r="D162" t="s">
        <v>294</v>
      </c>
    </row>
    <row r="163" spans="1:4" x14ac:dyDescent="0.2">
      <c r="A163" t="s">
        <v>1686</v>
      </c>
      <c r="B163" t="s">
        <v>262</v>
      </c>
      <c r="C163" t="s">
        <v>263</v>
      </c>
      <c r="D163" t="s">
        <v>310</v>
      </c>
    </row>
    <row r="164" spans="1:4" x14ac:dyDescent="0.2">
      <c r="A164" t="s">
        <v>1687</v>
      </c>
      <c r="B164" t="s">
        <v>429</v>
      </c>
      <c r="C164" t="s">
        <v>1688</v>
      </c>
    </row>
    <row r="165" spans="1:4" x14ac:dyDescent="0.2">
      <c r="A165" t="s">
        <v>233</v>
      </c>
      <c r="B165" t="s">
        <v>262</v>
      </c>
      <c r="C165" t="s">
        <v>284</v>
      </c>
    </row>
    <row r="166" spans="1:4" x14ac:dyDescent="0.2">
      <c r="A166" t="s">
        <v>740</v>
      </c>
      <c r="B166" t="s">
        <v>448</v>
      </c>
      <c r="C166" t="s">
        <v>741</v>
      </c>
    </row>
    <row r="167" spans="1:4" x14ac:dyDescent="0.2">
      <c r="A167" t="s">
        <v>1641</v>
      </c>
      <c r="B167" t="s">
        <v>331</v>
      </c>
      <c r="C167" t="s">
        <v>336</v>
      </c>
    </row>
  </sheetData>
  <autoFilter ref="A1:F167">
    <filterColumn colId="0">
      <filters>
        <filter val="AccDate"/>
        <filter val="AccNum"/>
        <filter val="AccountingID"/>
        <filter val="AccType"/>
        <filter val="AgrCust"/>
        <filter val="AgrCustCategory"/>
        <filter val="Amount"/>
        <filter val="Amt"/>
        <filter val="ARAccNum"/>
        <filter val="BankAcc"/>
        <filter val="BankDays"/>
        <filter val="BatchFee"/>
        <filter val="BillCode"/>
        <filter val="BookDate"/>
        <filter val="Brand"/>
        <filter val="Category"/>
        <filter val="Claim"/>
        <filter val="ClaimAmt"/>
        <filter val="ClaimDate"/>
        <filter val="ClaimStamp"/>
        <filter val="ClaimState"/>
        <filter val="CLI"/>
        <filter val="Contract"/>
        <filter val="CostCentre"/>
        <filter val="CustName"/>
        <filter val="CustNum"/>
        <filter val="DataAmt"/>
        <filter val="Device"/>
        <filter val="Discount"/>
        <filter val="DueDate"/>
        <filter val="EventTimeStamp"/>
        <filter val="EventType"/>
        <filter val="ExchRate"/>
        <filter val="ExpStamp"/>
        <filter val="ExpUser"/>
        <filter val="ExtInvID"/>
        <filter val="ExtVoucher"/>
        <filter val="FromDate"/>
        <filter val="GrossAmt"/>
        <filter val="Handler"/>
        <filter val="HostTable"/>
        <filter val="ImportStamp"/>
        <filter val="InvAmt"/>
        <filter val="InvCust"/>
        <filter val="InvDate"/>
        <filter val="InvGroup"/>
        <filter val="InvNum"/>
        <filter val="ITGroupID"/>
        <filter val="KeyValue"/>
        <filter val="MainContract"/>
        <filter val="Memo"/>
        <filter val="Minutes"/>
        <filter val="MsRequest"/>
        <filter val="MsSeq"/>
        <filter val="Orderer"/>
        <filter val="PaidAmt"/>
        <filter val="PaymAmt"/>
        <filter val="PaymArc"/>
        <filter val="PaymCase"/>
        <filter val="PaymDate"/>
        <filter val="PaymEntryDate"/>
        <filter val="PaymFile"/>
        <filter val="PaymSrc"/>
        <filter val="PaymType"/>
        <filter val="PBStatus"/>
        <filter val="Posting"/>
        <filter val="PPBatch"/>
        <filter val="PPDate"/>
        <filter val="PPlanID"/>
        <filter val="PPStatus"/>
        <filter val="PPType"/>
        <filter val="Pulses"/>
        <filter val="Qty"/>
        <filter val="RefNum"/>
        <filter val="ReportingID"/>
        <filter val="RevenueDate"/>
        <filter val="RowID"/>
        <filter val="RowType"/>
        <filter val="ServiceDebt"/>
        <filter val="SlsAccNum"/>
        <filter val="SubInvNum"/>
        <filter val="TableName"/>
        <filter val="TaxZone"/>
        <filter val="TeleDebt"/>
        <filter val="ToDate"/>
        <filter val="TotAmt"/>
        <filter val="UnbilledrevenueID"/>
        <filter val="UserCode"/>
        <filter val="VATAmt"/>
        <filter val="VATCode"/>
        <filter val="VATIncl"/>
        <filter val="VATPerc"/>
        <filter val="Voucher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145"/>
  <sheetViews>
    <sheetView topLeftCell="A88" workbookViewId="0">
      <selection activeCell="K120" sqref="K120"/>
    </sheetView>
  </sheetViews>
  <sheetFormatPr baseColWidth="10" defaultRowHeight="16" x14ac:dyDescent="0.2"/>
  <sheetData>
    <row r="1" spans="1:6" x14ac:dyDescent="0.2">
      <c r="A1" t="s">
        <v>234</v>
      </c>
      <c r="B1" s="1">
        <v>0.76729166666666659</v>
      </c>
      <c r="C1" t="s">
        <v>235</v>
      </c>
      <c r="D1" t="s">
        <v>236</v>
      </c>
    </row>
    <row r="2" spans="1:6" hidden="1" x14ac:dyDescent="0.2">
      <c r="A2" t="s">
        <v>237</v>
      </c>
      <c r="B2" t="s">
        <v>1930</v>
      </c>
      <c r="C2" t="s">
        <v>239</v>
      </c>
      <c r="D2" t="s">
        <v>240</v>
      </c>
      <c r="E2" t="s">
        <v>241</v>
      </c>
    </row>
    <row r="4" spans="1:6" x14ac:dyDescent="0.2">
      <c r="A4" t="s">
        <v>242</v>
      </c>
      <c r="B4" t="s">
        <v>243</v>
      </c>
      <c r="C4" t="s">
        <v>244</v>
      </c>
      <c r="D4" t="s">
        <v>245</v>
      </c>
      <c r="E4" t="s">
        <v>246</v>
      </c>
      <c r="F4" t="s">
        <v>247</v>
      </c>
    </row>
    <row r="6" spans="1:6" x14ac:dyDescent="0.2">
      <c r="A6" t="s">
        <v>240</v>
      </c>
      <c r="B6" t="s">
        <v>1931</v>
      </c>
    </row>
    <row r="8" spans="1:6" x14ac:dyDescent="0.2">
      <c r="A8" t="s">
        <v>248</v>
      </c>
      <c r="B8" t="s">
        <v>249</v>
      </c>
      <c r="C8" t="s">
        <v>250</v>
      </c>
      <c r="D8" t="s">
        <v>251</v>
      </c>
      <c r="E8" t="s">
        <v>252</v>
      </c>
      <c r="F8" t="s">
        <v>253</v>
      </c>
    </row>
    <row r="9" spans="1:6" x14ac:dyDescent="0.2">
      <c r="A9" t="s">
        <v>254</v>
      </c>
      <c r="B9" t="s">
        <v>255</v>
      </c>
      <c r="C9" t="s">
        <v>256</v>
      </c>
      <c r="D9" t="s">
        <v>257</v>
      </c>
    </row>
    <row r="10" spans="1:6" x14ac:dyDescent="0.2">
      <c r="A10" t="s">
        <v>556</v>
      </c>
      <c r="B10" t="s">
        <v>286</v>
      </c>
      <c r="C10" t="s">
        <v>1932</v>
      </c>
    </row>
    <row r="11" spans="1:6" x14ac:dyDescent="0.2">
      <c r="A11" t="s">
        <v>327</v>
      </c>
      <c r="B11" t="s">
        <v>259</v>
      </c>
      <c r="C11" t="s">
        <v>265</v>
      </c>
    </row>
    <row r="12" spans="1:6" x14ac:dyDescent="0.2">
      <c r="A12" t="s">
        <v>1093</v>
      </c>
      <c r="B12" t="s">
        <v>262</v>
      </c>
      <c r="C12">
        <v>9</v>
      </c>
    </row>
    <row r="13" spans="1:6" x14ac:dyDescent="0.2">
      <c r="A13" t="s">
        <v>328</v>
      </c>
      <c r="B13" t="s">
        <v>262</v>
      </c>
      <c r="C13" t="s">
        <v>381</v>
      </c>
    </row>
    <row r="14" spans="1:6" x14ac:dyDescent="0.2">
      <c r="A14" t="s">
        <v>1705</v>
      </c>
      <c r="B14" t="s">
        <v>293</v>
      </c>
      <c r="C14" t="s">
        <v>263</v>
      </c>
      <c r="D14" t="s">
        <v>270</v>
      </c>
    </row>
    <row r="15" spans="1:6" x14ac:dyDescent="0.2">
      <c r="A15" t="s">
        <v>1084</v>
      </c>
      <c r="B15" t="s">
        <v>259</v>
      </c>
      <c r="C15" t="s">
        <v>263</v>
      </c>
      <c r="D15" t="s">
        <v>302</v>
      </c>
    </row>
    <row r="16" spans="1:6" x14ac:dyDescent="0.2">
      <c r="A16" t="s">
        <v>1095</v>
      </c>
      <c r="B16" t="s">
        <v>259</v>
      </c>
      <c r="C16" t="s">
        <v>263</v>
      </c>
      <c r="D16" t="s">
        <v>302</v>
      </c>
    </row>
    <row r="17" spans="1:6" x14ac:dyDescent="0.2">
      <c r="A17" t="s">
        <v>1096</v>
      </c>
      <c r="B17" t="s">
        <v>259</v>
      </c>
      <c r="C17" t="s">
        <v>260</v>
      </c>
    </row>
    <row r="18" spans="1:6" x14ac:dyDescent="0.2">
      <c r="A18" t="s">
        <v>1103</v>
      </c>
      <c r="B18" t="s">
        <v>262</v>
      </c>
      <c r="C18" t="s">
        <v>284</v>
      </c>
    </row>
    <row r="19" spans="1:6" x14ac:dyDescent="0.2">
      <c r="A19" t="s">
        <v>1933</v>
      </c>
      <c r="B19" t="s">
        <v>429</v>
      </c>
      <c r="C19" t="s">
        <v>1109</v>
      </c>
    </row>
    <row r="20" spans="1:6" x14ac:dyDescent="0.2">
      <c r="A20" t="s">
        <v>720</v>
      </c>
      <c r="B20" t="s">
        <v>262</v>
      </c>
      <c r="C20" t="s">
        <v>290</v>
      </c>
      <c r="D20" t="s">
        <v>349</v>
      </c>
    </row>
    <row r="22" spans="1:6" x14ac:dyDescent="0.2">
      <c r="A22" t="s">
        <v>240</v>
      </c>
      <c r="B22" t="s">
        <v>1934</v>
      </c>
    </row>
    <row r="24" spans="1:6" x14ac:dyDescent="0.2">
      <c r="A24" t="s">
        <v>248</v>
      </c>
      <c r="B24" t="s">
        <v>249</v>
      </c>
      <c r="C24" t="s">
        <v>250</v>
      </c>
      <c r="D24" t="s">
        <v>251</v>
      </c>
      <c r="E24" t="s">
        <v>252</v>
      </c>
      <c r="F24" t="s">
        <v>253</v>
      </c>
    </row>
    <row r="25" spans="1:6" x14ac:dyDescent="0.2">
      <c r="A25" t="s">
        <v>254</v>
      </c>
      <c r="B25" t="s">
        <v>255</v>
      </c>
      <c r="C25" t="s">
        <v>256</v>
      </c>
      <c r="D25" t="s">
        <v>257</v>
      </c>
    </row>
    <row r="26" spans="1:6" x14ac:dyDescent="0.2">
      <c r="A26" t="s">
        <v>556</v>
      </c>
      <c r="B26" t="s">
        <v>411</v>
      </c>
      <c r="C26" t="s">
        <v>345</v>
      </c>
    </row>
    <row r="27" spans="1:6" x14ac:dyDescent="0.2">
      <c r="A27" t="s">
        <v>327</v>
      </c>
      <c r="B27" t="s">
        <v>259</v>
      </c>
      <c r="C27" t="s">
        <v>263</v>
      </c>
      <c r="D27" t="s">
        <v>265</v>
      </c>
    </row>
    <row r="28" spans="1:6" x14ac:dyDescent="0.2">
      <c r="A28" t="s">
        <v>328</v>
      </c>
      <c r="B28" t="s">
        <v>262</v>
      </c>
      <c r="C28" t="s">
        <v>263</v>
      </c>
      <c r="D28" t="s">
        <v>383</v>
      </c>
    </row>
    <row r="29" spans="1:6" x14ac:dyDescent="0.2">
      <c r="A29" t="s">
        <v>560</v>
      </c>
      <c r="B29" t="s">
        <v>259</v>
      </c>
      <c r="C29" t="s">
        <v>302</v>
      </c>
    </row>
    <row r="30" spans="1:6" x14ac:dyDescent="0.2">
      <c r="A30" t="s">
        <v>572</v>
      </c>
      <c r="B30" t="s">
        <v>411</v>
      </c>
      <c r="C30" t="s">
        <v>1935</v>
      </c>
    </row>
    <row r="31" spans="1:6" x14ac:dyDescent="0.2">
      <c r="A31" t="s">
        <v>1084</v>
      </c>
      <c r="B31" t="s">
        <v>259</v>
      </c>
      <c r="C31" t="s">
        <v>265</v>
      </c>
    </row>
    <row r="32" spans="1:6" x14ac:dyDescent="0.2">
      <c r="A32" t="s">
        <v>564</v>
      </c>
      <c r="B32" t="s">
        <v>262</v>
      </c>
      <c r="C32" t="s">
        <v>291</v>
      </c>
    </row>
    <row r="33" spans="1:4" x14ac:dyDescent="0.2">
      <c r="A33" t="s">
        <v>1936</v>
      </c>
      <c r="B33" t="s">
        <v>411</v>
      </c>
      <c r="C33" t="s">
        <v>345</v>
      </c>
    </row>
    <row r="34" spans="1:4" x14ac:dyDescent="0.2">
      <c r="A34" t="s">
        <v>292</v>
      </c>
      <c r="B34" t="s">
        <v>293</v>
      </c>
      <c r="C34" t="s">
        <v>294</v>
      </c>
    </row>
    <row r="35" spans="1:4" x14ac:dyDescent="0.2">
      <c r="A35" t="s">
        <v>597</v>
      </c>
      <c r="B35" t="s">
        <v>262</v>
      </c>
      <c r="C35" t="s">
        <v>263</v>
      </c>
      <c r="D35" t="s">
        <v>349</v>
      </c>
    </row>
    <row r="36" spans="1:4" x14ac:dyDescent="0.2">
      <c r="A36" t="s">
        <v>576</v>
      </c>
      <c r="B36" t="s">
        <v>262</v>
      </c>
      <c r="C36" t="s">
        <v>263</v>
      </c>
      <c r="D36" t="s">
        <v>349</v>
      </c>
    </row>
    <row r="37" spans="1:4" x14ac:dyDescent="0.2">
      <c r="A37" t="s">
        <v>165</v>
      </c>
      <c r="B37" t="s">
        <v>262</v>
      </c>
      <c r="C37" t="s">
        <v>263</v>
      </c>
      <c r="D37" t="s">
        <v>291</v>
      </c>
    </row>
    <row r="38" spans="1:4" x14ac:dyDescent="0.2">
      <c r="A38" t="s">
        <v>579</v>
      </c>
      <c r="B38" t="s">
        <v>286</v>
      </c>
      <c r="C38" t="s">
        <v>1937</v>
      </c>
    </row>
    <row r="39" spans="1:4" x14ac:dyDescent="0.2">
      <c r="A39" t="s">
        <v>615</v>
      </c>
      <c r="B39" t="s">
        <v>262</v>
      </c>
      <c r="C39" t="s">
        <v>263</v>
      </c>
      <c r="D39" t="s">
        <v>291</v>
      </c>
    </row>
    <row r="40" spans="1:4" x14ac:dyDescent="0.2">
      <c r="A40" t="s">
        <v>1682</v>
      </c>
      <c r="B40" t="s">
        <v>262</v>
      </c>
      <c r="C40" t="s">
        <v>338</v>
      </c>
    </row>
    <row r="41" spans="1:4" x14ac:dyDescent="0.2">
      <c r="A41" t="s">
        <v>1938</v>
      </c>
      <c r="B41" t="s">
        <v>262</v>
      </c>
      <c r="C41" t="s">
        <v>756</v>
      </c>
    </row>
    <row r="42" spans="1:4" x14ac:dyDescent="0.2">
      <c r="A42" t="s">
        <v>1939</v>
      </c>
      <c r="B42" t="s">
        <v>262</v>
      </c>
      <c r="C42" t="s">
        <v>756</v>
      </c>
    </row>
    <row r="43" spans="1:4" x14ac:dyDescent="0.2">
      <c r="A43" t="s">
        <v>581</v>
      </c>
      <c r="B43" t="s">
        <v>411</v>
      </c>
      <c r="C43" t="s">
        <v>1388</v>
      </c>
    </row>
    <row r="44" spans="1:4" x14ac:dyDescent="0.2">
      <c r="A44" t="s">
        <v>918</v>
      </c>
      <c r="B44" t="s">
        <v>259</v>
      </c>
      <c r="C44" t="s">
        <v>275</v>
      </c>
    </row>
    <row r="45" spans="1:4" x14ac:dyDescent="0.2">
      <c r="A45" t="s">
        <v>1073</v>
      </c>
      <c r="B45" t="s">
        <v>286</v>
      </c>
      <c r="C45" t="s">
        <v>1531</v>
      </c>
    </row>
    <row r="46" spans="1:4" x14ac:dyDescent="0.2">
      <c r="A46" t="s">
        <v>583</v>
      </c>
      <c r="B46" t="s">
        <v>262</v>
      </c>
      <c r="C46" t="s">
        <v>263</v>
      </c>
      <c r="D46" t="s">
        <v>363</v>
      </c>
    </row>
    <row r="47" spans="1:4" x14ac:dyDescent="0.2">
      <c r="A47" t="s">
        <v>584</v>
      </c>
      <c r="B47" t="s">
        <v>262</v>
      </c>
      <c r="C47" t="s">
        <v>291</v>
      </c>
    </row>
    <row r="48" spans="1:4" x14ac:dyDescent="0.2">
      <c r="A48" t="s">
        <v>1940</v>
      </c>
      <c r="B48" t="s">
        <v>259</v>
      </c>
      <c r="C48" t="s">
        <v>591</v>
      </c>
    </row>
    <row r="49" spans="1:6" x14ac:dyDescent="0.2">
      <c r="A49" t="s">
        <v>297</v>
      </c>
      <c r="B49" t="s">
        <v>293</v>
      </c>
      <c r="C49" t="s">
        <v>263</v>
      </c>
      <c r="D49" t="s">
        <v>294</v>
      </c>
    </row>
    <row r="50" spans="1:6" x14ac:dyDescent="0.2">
      <c r="A50" t="s">
        <v>740</v>
      </c>
      <c r="B50" t="s">
        <v>448</v>
      </c>
      <c r="C50" t="s">
        <v>741</v>
      </c>
    </row>
    <row r="52" spans="1:6" x14ac:dyDescent="0.2">
      <c r="A52" t="s">
        <v>240</v>
      </c>
      <c r="B52" t="s">
        <v>1941</v>
      </c>
    </row>
    <row r="54" spans="1:6" x14ac:dyDescent="0.2">
      <c r="A54" t="s">
        <v>248</v>
      </c>
      <c r="B54" t="s">
        <v>249</v>
      </c>
      <c r="C54" t="s">
        <v>250</v>
      </c>
      <c r="D54" t="s">
        <v>251</v>
      </c>
      <c r="E54" t="s">
        <v>252</v>
      </c>
      <c r="F54" t="s">
        <v>253</v>
      </c>
    </row>
    <row r="55" spans="1:6" x14ac:dyDescent="0.2">
      <c r="A55" t="s">
        <v>254</v>
      </c>
      <c r="B55" t="s">
        <v>255</v>
      </c>
      <c r="C55" t="s">
        <v>256</v>
      </c>
      <c r="D55" t="s">
        <v>257</v>
      </c>
    </row>
    <row r="56" spans="1:6" x14ac:dyDescent="0.2">
      <c r="A56" t="s">
        <v>289</v>
      </c>
      <c r="B56" t="s">
        <v>262</v>
      </c>
      <c r="C56" t="s">
        <v>263</v>
      </c>
      <c r="D56" t="s">
        <v>291</v>
      </c>
    </row>
    <row r="57" spans="1:6" x14ac:dyDescent="0.2">
      <c r="A57" t="s">
        <v>667</v>
      </c>
      <c r="B57" t="s">
        <v>262</v>
      </c>
      <c r="C57" t="s">
        <v>263</v>
      </c>
      <c r="D57" t="s">
        <v>363</v>
      </c>
    </row>
    <row r="58" spans="1:6" x14ac:dyDescent="0.2">
      <c r="A58" t="s">
        <v>515</v>
      </c>
      <c r="B58" t="s">
        <v>286</v>
      </c>
      <c r="C58" t="s">
        <v>263</v>
      </c>
      <c r="D58" t="s">
        <v>287</v>
      </c>
    </row>
    <row r="59" spans="1:6" x14ac:dyDescent="0.2">
      <c r="A59" t="s">
        <v>965</v>
      </c>
      <c r="B59" t="s">
        <v>331</v>
      </c>
      <c r="C59" t="s">
        <v>263</v>
      </c>
      <c r="D59">
        <v>999999999999</v>
      </c>
    </row>
    <row r="60" spans="1:6" x14ac:dyDescent="0.2">
      <c r="A60" t="s">
        <v>612</v>
      </c>
      <c r="B60" t="s">
        <v>286</v>
      </c>
      <c r="C60" t="s">
        <v>263</v>
      </c>
      <c r="D60" t="s">
        <v>287</v>
      </c>
    </row>
    <row r="61" spans="1:6" x14ac:dyDescent="0.2">
      <c r="A61" t="s">
        <v>1242</v>
      </c>
      <c r="B61" t="s">
        <v>331</v>
      </c>
      <c r="C61" t="s">
        <v>1163</v>
      </c>
    </row>
    <row r="62" spans="1:6" x14ac:dyDescent="0.2">
      <c r="A62" t="s">
        <v>1103</v>
      </c>
      <c r="B62" t="s">
        <v>262</v>
      </c>
      <c r="C62" t="s">
        <v>284</v>
      </c>
    </row>
    <row r="63" spans="1:6" x14ac:dyDescent="0.2">
      <c r="A63" t="s">
        <v>1942</v>
      </c>
      <c r="B63" t="s">
        <v>262</v>
      </c>
      <c r="C63" t="s">
        <v>310</v>
      </c>
    </row>
    <row r="64" spans="1:6" x14ac:dyDescent="0.2">
      <c r="A64" t="s">
        <v>615</v>
      </c>
      <c r="B64" t="s">
        <v>262</v>
      </c>
      <c r="C64" t="s">
        <v>263</v>
      </c>
      <c r="D64" t="s">
        <v>343</v>
      </c>
    </row>
    <row r="65" spans="1:6" x14ac:dyDescent="0.2">
      <c r="A65" t="s">
        <v>1943</v>
      </c>
      <c r="B65" t="s">
        <v>262</v>
      </c>
      <c r="C65" t="s">
        <v>363</v>
      </c>
    </row>
    <row r="66" spans="1:6" x14ac:dyDescent="0.2">
      <c r="A66" t="s">
        <v>616</v>
      </c>
      <c r="B66" t="s">
        <v>262</v>
      </c>
      <c r="C66" t="s">
        <v>263</v>
      </c>
      <c r="D66" t="s">
        <v>431</v>
      </c>
    </row>
    <row r="67" spans="1:6" x14ac:dyDescent="0.2">
      <c r="A67" t="s">
        <v>1944</v>
      </c>
      <c r="B67" t="s">
        <v>262</v>
      </c>
      <c r="C67" t="s">
        <v>310</v>
      </c>
    </row>
    <row r="69" spans="1:6" x14ac:dyDescent="0.2">
      <c r="A69" t="s">
        <v>240</v>
      </c>
      <c r="B69" t="s">
        <v>62</v>
      </c>
    </row>
    <row r="71" spans="1:6" x14ac:dyDescent="0.2">
      <c r="A71" t="s">
        <v>248</v>
      </c>
      <c r="B71" t="s">
        <v>249</v>
      </c>
      <c r="C71" t="s">
        <v>250</v>
      </c>
      <c r="D71" t="s">
        <v>251</v>
      </c>
      <c r="E71" t="s">
        <v>252</v>
      </c>
      <c r="F71" t="s">
        <v>253</v>
      </c>
    </row>
    <row r="72" spans="1:6" x14ac:dyDescent="0.2">
      <c r="A72" t="s">
        <v>254</v>
      </c>
      <c r="B72" t="s">
        <v>255</v>
      </c>
      <c r="C72" t="s">
        <v>256</v>
      </c>
      <c r="D72" t="s">
        <v>257</v>
      </c>
    </row>
    <row r="73" spans="1:6" x14ac:dyDescent="0.2">
      <c r="A73" t="s">
        <v>683</v>
      </c>
      <c r="B73" t="s">
        <v>684</v>
      </c>
      <c r="C73" t="s">
        <v>263</v>
      </c>
      <c r="D73" t="s">
        <v>270</v>
      </c>
      <c r="E73" t="s">
        <v>685</v>
      </c>
    </row>
    <row r="74" spans="1:6" x14ac:dyDescent="0.2">
      <c r="A74" t="s">
        <v>686</v>
      </c>
      <c r="B74" t="s">
        <v>259</v>
      </c>
      <c r="C74" t="s">
        <v>263</v>
      </c>
      <c r="D74" t="s">
        <v>687</v>
      </c>
    </row>
    <row r="75" spans="1:6" x14ac:dyDescent="0.2">
      <c r="A75" t="s">
        <v>273</v>
      </c>
      <c r="B75" t="s">
        <v>259</v>
      </c>
      <c r="C75" t="s">
        <v>267</v>
      </c>
    </row>
    <row r="76" spans="1:6" x14ac:dyDescent="0.2">
      <c r="A76" t="s">
        <v>688</v>
      </c>
      <c r="B76" t="s">
        <v>259</v>
      </c>
      <c r="C76" t="s">
        <v>321</v>
      </c>
    </row>
    <row r="77" spans="1:6" x14ac:dyDescent="0.2">
      <c r="A77" t="s">
        <v>295</v>
      </c>
      <c r="B77" t="s">
        <v>259</v>
      </c>
      <c r="C77" t="s">
        <v>263</v>
      </c>
      <c r="D77" t="s">
        <v>689</v>
      </c>
    </row>
    <row r="79" spans="1:6" x14ac:dyDescent="0.2">
      <c r="A79" t="s">
        <v>240</v>
      </c>
      <c r="B79" t="s">
        <v>1945</v>
      </c>
    </row>
    <row r="81" spans="1:6" x14ac:dyDescent="0.2">
      <c r="A81" t="s">
        <v>248</v>
      </c>
      <c r="B81" t="s">
        <v>249</v>
      </c>
      <c r="C81" t="s">
        <v>250</v>
      </c>
      <c r="D81" t="s">
        <v>251</v>
      </c>
      <c r="E81" t="s">
        <v>252</v>
      </c>
      <c r="F81" t="s">
        <v>253</v>
      </c>
    </row>
    <row r="82" spans="1:6" x14ac:dyDescent="0.2">
      <c r="A82" t="s">
        <v>254</v>
      </c>
      <c r="B82" t="s">
        <v>255</v>
      </c>
      <c r="C82" t="s">
        <v>256</v>
      </c>
      <c r="D82" t="s">
        <v>257</v>
      </c>
    </row>
    <row r="83" spans="1:6" x14ac:dyDescent="0.2">
      <c r="A83" t="s">
        <v>428</v>
      </c>
      <c r="B83" t="s">
        <v>429</v>
      </c>
      <c r="C83" t="s">
        <v>614</v>
      </c>
    </row>
    <row r="84" spans="1:6" x14ac:dyDescent="0.2">
      <c r="A84" t="s">
        <v>1946</v>
      </c>
      <c r="B84" t="s">
        <v>429</v>
      </c>
      <c r="C84" t="s">
        <v>1947</v>
      </c>
    </row>
    <row r="85" spans="1:6" x14ac:dyDescent="0.2">
      <c r="A85" t="s">
        <v>289</v>
      </c>
      <c r="B85" t="s">
        <v>262</v>
      </c>
      <c r="C85" t="s">
        <v>263</v>
      </c>
      <c r="D85" t="s">
        <v>291</v>
      </c>
    </row>
    <row r="86" spans="1:6" x14ac:dyDescent="0.2">
      <c r="A86" t="s">
        <v>1948</v>
      </c>
      <c r="B86" t="s">
        <v>262</v>
      </c>
      <c r="C86" t="s">
        <v>555</v>
      </c>
    </row>
    <row r="87" spans="1:6" x14ac:dyDescent="0.2">
      <c r="A87" t="s">
        <v>1949</v>
      </c>
      <c r="B87" t="s">
        <v>286</v>
      </c>
      <c r="C87" t="s">
        <v>287</v>
      </c>
    </row>
    <row r="88" spans="1:6" x14ac:dyDescent="0.2">
      <c r="A88" t="s">
        <v>899</v>
      </c>
      <c r="B88" t="s">
        <v>262</v>
      </c>
      <c r="C88" t="s">
        <v>363</v>
      </c>
    </row>
    <row r="89" spans="1:6" x14ac:dyDescent="0.2">
      <c r="A89" t="s">
        <v>615</v>
      </c>
      <c r="B89" t="s">
        <v>262</v>
      </c>
      <c r="C89" t="s">
        <v>263</v>
      </c>
      <c r="D89" t="s">
        <v>343</v>
      </c>
    </row>
    <row r="90" spans="1:6" x14ac:dyDescent="0.2">
      <c r="A90" t="s">
        <v>721</v>
      </c>
      <c r="B90" t="s">
        <v>262</v>
      </c>
      <c r="C90" t="s">
        <v>263</v>
      </c>
      <c r="D90">
        <v>999999</v>
      </c>
    </row>
    <row r="91" spans="1:6" x14ac:dyDescent="0.2">
      <c r="A91" t="s">
        <v>616</v>
      </c>
      <c r="B91" t="s">
        <v>262</v>
      </c>
      <c r="C91" t="s">
        <v>263</v>
      </c>
      <c r="D91" t="s">
        <v>431</v>
      </c>
    </row>
    <row r="93" spans="1:6" x14ac:dyDescent="0.2">
      <c r="A93" t="s">
        <v>240</v>
      </c>
      <c r="B93" t="s">
        <v>1950</v>
      </c>
    </row>
    <row r="95" spans="1:6" x14ac:dyDescent="0.2">
      <c r="A95" t="s">
        <v>248</v>
      </c>
      <c r="B95" t="s">
        <v>249</v>
      </c>
      <c r="C95" t="s">
        <v>250</v>
      </c>
      <c r="D95" t="s">
        <v>251</v>
      </c>
      <c r="E95" t="s">
        <v>252</v>
      </c>
      <c r="F95" t="s">
        <v>253</v>
      </c>
    </row>
    <row r="96" spans="1:6" x14ac:dyDescent="0.2">
      <c r="A96" t="s">
        <v>254</v>
      </c>
      <c r="B96" t="s">
        <v>255</v>
      </c>
      <c r="C96" t="s">
        <v>256</v>
      </c>
      <c r="D96" t="s">
        <v>257</v>
      </c>
    </row>
    <row r="97" spans="1:6" x14ac:dyDescent="0.2">
      <c r="A97" t="s">
        <v>556</v>
      </c>
      <c r="B97" t="s">
        <v>286</v>
      </c>
      <c r="C97" t="s">
        <v>430</v>
      </c>
    </row>
    <row r="98" spans="1:6" x14ac:dyDescent="0.2">
      <c r="A98" t="s">
        <v>289</v>
      </c>
      <c r="B98" t="s">
        <v>262</v>
      </c>
      <c r="C98" t="s">
        <v>290</v>
      </c>
      <c r="D98" t="s">
        <v>349</v>
      </c>
    </row>
    <row r="99" spans="1:6" x14ac:dyDescent="0.2">
      <c r="A99" t="s">
        <v>292</v>
      </c>
      <c r="B99" t="s">
        <v>293</v>
      </c>
      <c r="C99" t="s">
        <v>294</v>
      </c>
    </row>
    <row r="100" spans="1:6" x14ac:dyDescent="0.2">
      <c r="A100" t="s">
        <v>1321</v>
      </c>
      <c r="B100" t="s">
        <v>262</v>
      </c>
      <c r="C100" t="s">
        <v>363</v>
      </c>
    </row>
    <row r="101" spans="1:6" x14ac:dyDescent="0.2">
      <c r="A101" t="s">
        <v>615</v>
      </c>
      <c r="B101" t="s">
        <v>262</v>
      </c>
      <c r="C101" t="s">
        <v>263</v>
      </c>
      <c r="D101" t="s">
        <v>291</v>
      </c>
    </row>
    <row r="102" spans="1:6" x14ac:dyDescent="0.2">
      <c r="A102" t="s">
        <v>567</v>
      </c>
      <c r="B102" t="s">
        <v>262</v>
      </c>
      <c r="C102" t="s">
        <v>349</v>
      </c>
    </row>
    <row r="103" spans="1:6" x14ac:dyDescent="0.2">
      <c r="A103" t="s">
        <v>1323</v>
      </c>
      <c r="B103" t="s">
        <v>262</v>
      </c>
      <c r="C103" t="s">
        <v>263</v>
      </c>
      <c r="D103" t="s">
        <v>291</v>
      </c>
    </row>
    <row r="104" spans="1:6" x14ac:dyDescent="0.2">
      <c r="A104" t="s">
        <v>297</v>
      </c>
      <c r="B104" t="s">
        <v>293</v>
      </c>
      <c r="C104" t="s">
        <v>263</v>
      </c>
      <c r="D104" t="s">
        <v>294</v>
      </c>
    </row>
    <row r="106" spans="1:6" x14ac:dyDescent="0.2">
      <c r="A106" t="s">
        <v>240</v>
      </c>
      <c r="B106" t="s">
        <v>1951</v>
      </c>
    </row>
    <row r="108" spans="1:6" x14ac:dyDescent="0.2">
      <c r="A108" t="s">
        <v>248</v>
      </c>
      <c r="B108" t="s">
        <v>249</v>
      </c>
      <c r="C108" t="s">
        <v>250</v>
      </c>
      <c r="D108" t="s">
        <v>251</v>
      </c>
      <c r="E108" t="s">
        <v>252</v>
      </c>
      <c r="F108" t="s">
        <v>253</v>
      </c>
    </row>
    <row r="109" spans="1:6" x14ac:dyDescent="0.2">
      <c r="A109" t="s">
        <v>254</v>
      </c>
      <c r="B109" t="s">
        <v>255</v>
      </c>
      <c r="C109" t="s">
        <v>256</v>
      </c>
      <c r="D109" t="s">
        <v>257</v>
      </c>
    </row>
    <row r="110" spans="1:6" x14ac:dyDescent="0.2">
      <c r="A110" t="s">
        <v>1952</v>
      </c>
      <c r="B110" t="s">
        <v>259</v>
      </c>
      <c r="C110" t="s">
        <v>275</v>
      </c>
    </row>
    <row r="111" spans="1:6" x14ac:dyDescent="0.2">
      <c r="A111" t="s">
        <v>595</v>
      </c>
      <c r="B111" t="s">
        <v>262</v>
      </c>
      <c r="C111" t="s">
        <v>369</v>
      </c>
      <c r="D111" t="s">
        <v>291</v>
      </c>
    </row>
    <row r="112" spans="1:6" x14ac:dyDescent="0.2">
      <c r="A112" t="s">
        <v>556</v>
      </c>
      <c r="B112" t="s">
        <v>411</v>
      </c>
      <c r="C112" t="s">
        <v>1953</v>
      </c>
    </row>
    <row r="113" spans="1:4" x14ac:dyDescent="0.2">
      <c r="A113" t="s">
        <v>1763</v>
      </c>
      <c r="B113" t="s">
        <v>259</v>
      </c>
      <c r="C113" t="s">
        <v>369</v>
      </c>
      <c r="D113" t="s">
        <v>314</v>
      </c>
    </row>
    <row r="114" spans="1:4" x14ac:dyDescent="0.2">
      <c r="A114" t="s">
        <v>327</v>
      </c>
      <c r="B114" t="s">
        <v>259</v>
      </c>
      <c r="C114" t="s">
        <v>369</v>
      </c>
      <c r="D114" t="s">
        <v>265</v>
      </c>
    </row>
    <row r="115" spans="1:4" x14ac:dyDescent="0.2">
      <c r="A115" t="s">
        <v>1954</v>
      </c>
      <c r="B115" t="s">
        <v>262</v>
      </c>
      <c r="C115" t="s">
        <v>349</v>
      </c>
    </row>
    <row r="116" spans="1:4" x14ac:dyDescent="0.2">
      <c r="A116" t="s">
        <v>328</v>
      </c>
      <c r="B116" t="s">
        <v>262</v>
      </c>
      <c r="C116" t="s">
        <v>381</v>
      </c>
    </row>
    <row r="117" spans="1:4" x14ac:dyDescent="0.2">
      <c r="A117" t="s">
        <v>560</v>
      </c>
      <c r="B117" t="s">
        <v>259</v>
      </c>
      <c r="C117" t="s">
        <v>302</v>
      </c>
    </row>
    <row r="118" spans="1:4" x14ac:dyDescent="0.2">
      <c r="A118" t="s">
        <v>109</v>
      </c>
      <c r="B118" t="s">
        <v>259</v>
      </c>
      <c r="C118" t="s">
        <v>302</v>
      </c>
    </row>
    <row r="119" spans="1:4" x14ac:dyDescent="0.2">
      <c r="A119" t="s">
        <v>289</v>
      </c>
      <c r="B119" t="s">
        <v>262</v>
      </c>
      <c r="C119" t="s">
        <v>369</v>
      </c>
      <c r="D119" t="s">
        <v>349</v>
      </c>
    </row>
    <row r="120" spans="1:4" x14ac:dyDescent="0.2">
      <c r="A120" t="s">
        <v>1955</v>
      </c>
      <c r="B120" t="s">
        <v>331</v>
      </c>
      <c r="C120" t="s">
        <v>373</v>
      </c>
    </row>
    <row r="121" spans="1:4" x14ac:dyDescent="0.2">
      <c r="A121" t="s">
        <v>1956</v>
      </c>
      <c r="B121" t="s">
        <v>331</v>
      </c>
      <c r="C121" t="s">
        <v>345</v>
      </c>
    </row>
    <row r="122" spans="1:4" x14ac:dyDescent="0.2">
      <c r="A122" t="s">
        <v>1806</v>
      </c>
      <c r="B122" t="s">
        <v>293</v>
      </c>
      <c r="C122" t="s">
        <v>263</v>
      </c>
      <c r="D122" t="s">
        <v>294</v>
      </c>
    </row>
    <row r="123" spans="1:4" x14ac:dyDescent="0.2">
      <c r="A123" t="s">
        <v>1084</v>
      </c>
      <c r="B123" t="s">
        <v>259</v>
      </c>
      <c r="C123" t="s">
        <v>302</v>
      </c>
    </row>
    <row r="124" spans="1:4" x14ac:dyDescent="0.2">
      <c r="A124" t="s">
        <v>1957</v>
      </c>
      <c r="B124" t="s">
        <v>262</v>
      </c>
      <c r="C124" t="s">
        <v>555</v>
      </c>
    </row>
    <row r="125" spans="1:4" x14ac:dyDescent="0.2">
      <c r="A125" t="s">
        <v>686</v>
      </c>
      <c r="B125" t="s">
        <v>259</v>
      </c>
      <c r="C125" t="s">
        <v>260</v>
      </c>
    </row>
    <row r="126" spans="1:4" x14ac:dyDescent="0.2">
      <c r="A126" t="s">
        <v>1936</v>
      </c>
      <c r="B126" t="s">
        <v>411</v>
      </c>
      <c r="C126" t="s">
        <v>345</v>
      </c>
    </row>
    <row r="127" spans="1:4" x14ac:dyDescent="0.2">
      <c r="A127" t="s">
        <v>597</v>
      </c>
      <c r="B127" t="s">
        <v>262</v>
      </c>
      <c r="C127" t="s">
        <v>369</v>
      </c>
      <c r="D127" t="s">
        <v>291</v>
      </c>
    </row>
    <row r="128" spans="1:4" x14ac:dyDescent="0.2">
      <c r="A128" t="s">
        <v>165</v>
      </c>
      <c r="B128" t="s">
        <v>262</v>
      </c>
      <c r="C128" t="s">
        <v>263</v>
      </c>
      <c r="D128" t="s">
        <v>310</v>
      </c>
    </row>
    <row r="129" spans="1:4" x14ac:dyDescent="0.2">
      <c r="A129" t="s">
        <v>579</v>
      </c>
      <c r="B129" t="s">
        <v>286</v>
      </c>
      <c r="C129" t="s">
        <v>1958</v>
      </c>
    </row>
    <row r="130" spans="1:4" x14ac:dyDescent="0.2">
      <c r="A130" t="s">
        <v>615</v>
      </c>
      <c r="B130" t="s">
        <v>262</v>
      </c>
      <c r="C130" t="s">
        <v>291</v>
      </c>
    </row>
    <row r="131" spans="1:4" x14ac:dyDescent="0.2">
      <c r="A131" t="s">
        <v>385</v>
      </c>
      <c r="B131" t="s">
        <v>262</v>
      </c>
      <c r="C131">
        <v>9</v>
      </c>
    </row>
    <row r="132" spans="1:4" x14ac:dyDescent="0.2">
      <c r="A132" t="s">
        <v>1959</v>
      </c>
      <c r="B132" t="s">
        <v>293</v>
      </c>
      <c r="C132" t="s">
        <v>294</v>
      </c>
    </row>
    <row r="133" spans="1:4" x14ac:dyDescent="0.2">
      <c r="A133" t="s">
        <v>1960</v>
      </c>
      <c r="B133" t="s">
        <v>293</v>
      </c>
      <c r="C133" t="s">
        <v>294</v>
      </c>
    </row>
    <row r="134" spans="1:4" x14ac:dyDescent="0.2">
      <c r="A134" t="s">
        <v>1961</v>
      </c>
      <c r="B134" t="s">
        <v>331</v>
      </c>
      <c r="C134" t="s">
        <v>345</v>
      </c>
    </row>
    <row r="135" spans="1:4" x14ac:dyDescent="0.2">
      <c r="A135" t="s">
        <v>1682</v>
      </c>
      <c r="B135" t="s">
        <v>262</v>
      </c>
      <c r="C135" t="s">
        <v>338</v>
      </c>
    </row>
    <row r="136" spans="1:4" x14ac:dyDescent="0.2">
      <c r="A136" t="s">
        <v>567</v>
      </c>
      <c r="B136" t="s">
        <v>262</v>
      </c>
      <c r="C136">
        <v>-9</v>
      </c>
    </row>
    <row r="137" spans="1:4" x14ac:dyDescent="0.2">
      <c r="A137" t="s">
        <v>1890</v>
      </c>
      <c r="B137" t="s">
        <v>262</v>
      </c>
      <c r="C137" t="s">
        <v>369</v>
      </c>
      <c r="D137" t="s">
        <v>363</v>
      </c>
    </row>
    <row r="138" spans="1:4" x14ac:dyDescent="0.2">
      <c r="A138" t="s">
        <v>581</v>
      </c>
      <c r="B138" t="s">
        <v>411</v>
      </c>
      <c r="C138" t="s">
        <v>1953</v>
      </c>
    </row>
    <row r="139" spans="1:4" x14ac:dyDescent="0.2">
      <c r="A139" t="s">
        <v>918</v>
      </c>
      <c r="B139" t="s">
        <v>259</v>
      </c>
      <c r="C139" t="s">
        <v>275</v>
      </c>
    </row>
    <row r="140" spans="1:4" x14ac:dyDescent="0.2">
      <c r="A140" t="s">
        <v>1216</v>
      </c>
      <c r="B140" t="s">
        <v>259</v>
      </c>
      <c r="C140" t="s">
        <v>558</v>
      </c>
    </row>
    <row r="141" spans="1:4" x14ac:dyDescent="0.2">
      <c r="A141" t="s">
        <v>1962</v>
      </c>
      <c r="B141" t="s">
        <v>262</v>
      </c>
      <c r="C141" t="s">
        <v>381</v>
      </c>
    </row>
    <row r="142" spans="1:4" x14ac:dyDescent="0.2">
      <c r="A142" t="s">
        <v>1073</v>
      </c>
      <c r="B142" t="s">
        <v>286</v>
      </c>
      <c r="C142" t="s">
        <v>1963</v>
      </c>
    </row>
    <row r="143" spans="1:4" x14ac:dyDescent="0.2">
      <c r="A143" t="s">
        <v>584</v>
      </c>
      <c r="B143" t="s">
        <v>262</v>
      </c>
      <c r="C143" t="s">
        <v>291</v>
      </c>
    </row>
    <row r="144" spans="1:4" x14ac:dyDescent="0.2">
      <c r="A144" t="s">
        <v>1940</v>
      </c>
      <c r="B144" t="s">
        <v>259</v>
      </c>
      <c r="C144" t="s">
        <v>591</v>
      </c>
    </row>
    <row r="145" spans="1:3" x14ac:dyDescent="0.2">
      <c r="A145" t="s">
        <v>1220</v>
      </c>
      <c r="B145" t="s">
        <v>448</v>
      </c>
      <c r="C145" t="s">
        <v>741</v>
      </c>
    </row>
  </sheetData>
  <autoFilter ref="A1:F145">
    <filterColumn colId="0">
      <filters blank="1">
        <filter val="---------------------------"/>
        <filter val="AccumTarget"/>
        <filter val="AgrCust"/>
        <filter val="Amount"/>
        <filter val="Amt"/>
        <filter val="BDest"/>
        <filter val="BillCode"/>
        <filter val="BillDur"/>
        <filter val="BilledAmt"/>
        <filter val="CalcMethod"/>
        <filter val="CCN"/>
        <filter val="CLI"/>
        <filter val="CLIType"/>
        <filter val="CustNum"/>
        <filter val="DataAmt"/>
        <filter val="DataIn"/>
        <filter val="DataOut"/>
        <filter val="DateSt"/>
        <filter val="DCDate"/>
        <filter val="DCEvent"/>
        <filter val="DCTarget"/>
        <filter val="DCType"/>
        <filter val="DialType"/>
        <filter val="Duration"/>
        <filter val="EndTS"/>
        <filter val="EventID"/>
        <filter val="EventTimeStamp"/>
        <filter val="EventType"/>
        <filter val="ExtraAmount"/>
        <filter val="Field"/>
        <filter val="Flags:"/>
        <filter val="ForeignKey"/>
        <filter val="FromDate"/>
        <filter val="FromTS"/>
        <filter val="InclAmt"/>
        <filter val="InclUnit"/>
        <filter val="InvCust"/>
        <filter val="InvNum"/>
        <filter val="InvSeq"/>
        <filter val="KeyValue"/>
        <filter val="LatestCDR"/>
        <filter val="LeagueID"/>
        <filter val="limit"/>
        <filter val="LimitID"/>
        <filter val="MaxCharge"/>
        <filter val="MPMAmt"/>
        <filter val="MSSeq"/>
        <filter val="PayType"/>
        <filter val="Period"/>
        <filter val="PeriodFrom"/>
        <filter val="PeriodTo"/>
        <filter val="PPBalance"/>
        <filter val="Pulses"/>
        <filter val="Qty"/>
        <filter val="Quantity"/>
        <filter val="RateCCN"/>
        <filter val="RealQty"/>
        <filter val="RefPrice"/>
        <filter val="ReportingID"/>
        <filter val="RowID"/>
        <filter val="SLRule"/>
        <filter val="SLSeq"/>
        <filter val="Source"/>
        <filter val="SpoCMT"/>
        <filter val="StartCharge"/>
        <filter val="SubInvNum"/>
        <filter val="Table:"/>
        <filter val="TableName"/>
        <filter val="TariffNum"/>
        <filter val="TariffZone"/>
        <filter val="TeamID"/>
        <filter val="TMRuleSeq"/>
        <filter val="ToDate"/>
        <filter val="VATInc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common 794(db table field)</vt:lpstr>
      <vt:lpstr>common 519(used fields)</vt:lpstr>
      <vt:lpstr>rbs 1734(dtool) 1912(script)</vt:lpstr>
      <vt:lpstr>billing 166(dtool) 246(script)</vt:lpstr>
      <vt:lpstr>rating 323(dtool) 377(script)</vt:lpstr>
      <vt:lpstr>accrec 118(dbtool) 145(script)</vt:lpstr>
      <vt:lpstr>counter 106(dtool) 108(script)</vt:lpstr>
      <vt:lpstr>Sheet10</vt:lpstr>
      <vt:lpstr>mcdr 207(dtool) 207(script)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2017-01-26T13:34:09Z</dcterms:created>
  <dcterms:modified xsi:type="dcterms:W3CDTF">2017-01-27T23:09:26Z</dcterms:modified>
</cp:coreProperties>
</file>