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物理机BM" sheetId="1" r:id="rId1"/>
    <sheet name="虚拟机V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<sst xmlns="http://schemas.openxmlformats.org/spreadsheetml/2006/main" count="500" uniqueCount="267">
  <si>
    <t>物理机名称</t>
  </si>
  <si>
    <r>
      <rPr>
        <b/>
        <sz val="10"/>
        <rFont val="宋体"/>
        <charset val="134"/>
      </rPr>
      <t>存储</t>
    </r>
    <r>
      <rPr>
        <b/>
        <sz val="10"/>
        <rFont val="Arial"/>
        <charset val="134"/>
      </rPr>
      <t>(G)</t>
    </r>
  </si>
  <si>
    <r>
      <rPr>
        <b/>
        <sz val="10"/>
        <rFont val="Arial"/>
        <charset val="134"/>
      </rPr>
      <t>CPU</t>
    </r>
    <r>
      <rPr>
        <b/>
        <sz val="10"/>
        <rFont val="宋体"/>
        <charset val="134"/>
      </rPr>
      <t>大小（个）</t>
    </r>
  </si>
  <si>
    <r>
      <rPr>
        <b/>
        <sz val="10"/>
        <rFont val="宋体"/>
        <charset val="134"/>
      </rPr>
      <t>内存大小</t>
    </r>
    <r>
      <rPr>
        <b/>
        <sz val="10"/>
        <rFont val="Arial"/>
        <charset val="134"/>
      </rPr>
      <t>(G)</t>
    </r>
  </si>
  <si>
    <t>存储剩余率</t>
  </si>
  <si>
    <t>CPU剩余率</t>
  </si>
  <si>
    <t>内存剩余率</t>
  </si>
  <si>
    <t>平均剩余率</t>
  </si>
  <si>
    <t>BM-1</t>
  </si>
  <si>
    <t>BM-2</t>
  </si>
  <si>
    <t>BM-3</t>
  </si>
  <si>
    <t>BM-4</t>
  </si>
  <si>
    <t>BM-5</t>
  </si>
  <si>
    <t>BM-6</t>
  </si>
  <si>
    <t>BM-7</t>
  </si>
  <si>
    <t>BM-8</t>
  </si>
  <si>
    <t>BM-9</t>
  </si>
  <si>
    <t>BM-10</t>
  </si>
  <si>
    <t>BM-11</t>
  </si>
  <si>
    <t>BM-12</t>
  </si>
  <si>
    <t>BM-13</t>
  </si>
  <si>
    <t>BM-14</t>
  </si>
  <si>
    <t>BM-15</t>
  </si>
  <si>
    <t>BM-16</t>
  </si>
  <si>
    <t>BM-17</t>
  </si>
  <si>
    <t>BM-18</t>
  </si>
  <si>
    <t>BM-19</t>
  </si>
  <si>
    <t>BM-20</t>
  </si>
  <si>
    <t>虚拟机名称</t>
  </si>
  <si>
    <t>CPU大小</t>
  </si>
  <si>
    <r>
      <rPr>
        <b/>
        <sz val="10"/>
        <rFont val="宋体"/>
        <charset val="134"/>
      </rPr>
      <t>内存大小</t>
    </r>
    <r>
      <rPr>
        <b/>
        <sz val="10"/>
        <rFont val="Arial"/>
        <charset val="134"/>
      </rPr>
      <t>(M)</t>
    </r>
  </si>
  <si>
    <t>存储总数(G)</t>
  </si>
  <si>
    <t>CPU总数</t>
  </si>
  <si>
    <r>
      <t>内存总数</t>
    </r>
    <r>
      <rPr>
        <b/>
        <sz val="10"/>
        <rFont val="Arial"/>
        <charset val="134"/>
      </rPr>
      <t>(M)</t>
    </r>
  </si>
  <si>
    <t>存储占比</t>
  </si>
  <si>
    <r>
      <rPr>
        <b/>
        <sz val="10"/>
        <rFont val="Arial"/>
        <charset val="134"/>
      </rPr>
      <t>CPU</t>
    </r>
    <r>
      <rPr>
        <b/>
        <sz val="10"/>
        <rFont val="宋体"/>
        <charset val="134"/>
      </rPr>
      <t>占比</t>
    </r>
  </si>
  <si>
    <t>内存占比</t>
  </si>
  <si>
    <t>平均权重</t>
  </si>
  <si>
    <t>VM-27</t>
  </si>
  <si>
    <t>VM-15</t>
  </si>
  <si>
    <t>VM-16</t>
  </si>
  <si>
    <t>VM-26</t>
  </si>
  <si>
    <t>VM-120</t>
  </si>
  <si>
    <t>VM-122</t>
  </si>
  <si>
    <t>VM-70</t>
  </si>
  <si>
    <t>VM-71</t>
  </si>
  <si>
    <t>VM-72</t>
  </si>
  <si>
    <t>VM-73</t>
  </si>
  <si>
    <t>VM-75</t>
  </si>
  <si>
    <t>VM-76</t>
  </si>
  <si>
    <t>VM-79</t>
  </si>
  <si>
    <t>VM-80</t>
  </si>
  <si>
    <t>VM-82</t>
  </si>
  <si>
    <t>VM-17</t>
  </si>
  <si>
    <t>VM-59</t>
  </si>
  <si>
    <t>VM-84</t>
  </si>
  <si>
    <t>VM-78</t>
  </si>
  <si>
    <t>VM-121</t>
  </si>
  <si>
    <t>VM-221</t>
  </si>
  <si>
    <t>VM-47</t>
  </si>
  <si>
    <t>VM-5</t>
  </si>
  <si>
    <t>VM-34</t>
  </si>
  <si>
    <t>VM-86</t>
  </si>
  <si>
    <t>VM-141</t>
  </si>
  <si>
    <t>VM-143</t>
  </si>
  <si>
    <t>VM-145</t>
  </si>
  <si>
    <t>VM-147</t>
  </si>
  <si>
    <t>VM-149</t>
  </si>
  <si>
    <t>VM-29</t>
  </si>
  <si>
    <t>VM-30</t>
  </si>
  <si>
    <t>VM-43</t>
  </si>
  <si>
    <t>VM-77</t>
  </si>
  <si>
    <t>VM-81</t>
  </si>
  <si>
    <t>VM-85</t>
  </si>
  <si>
    <t>VM-91</t>
  </si>
  <si>
    <t>VM-140</t>
  </si>
  <si>
    <t>VM-7</t>
  </si>
  <si>
    <t>VM-8</t>
  </si>
  <si>
    <t>VM-24</t>
  </si>
  <si>
    <t>VM-50</t>
  </si>
  <si>
    <t>VM-51</t>
  </si>
  <si>
    <t>VM-62</t>
  </si>
  <si>
    <t>VM-63</t>
  </si>
  <si>
    <t>VM-65</t>
  </si>
  <si>
    <t>VM-66</t>
  </si>
  <si>
    <t>VM-68</t>
  </si>
  <si>
    <t>VM-92</t>
  </si>
  <si>
    <t>VM-94</t>
  </si>
  <si>
    <t>VM-95</t>
  </si>
  <si>
    <t>VM-100</t>
  </si>
  <si>
    <t>VM-102</t>
  </si>
  <si>
    <t>VM-108</t>
  </si>
  <si>
    <t>VM-110</t>
  </si>
  <si>
    <t>VM-125</t>
  </si>
  <si>
    <t>VM-128</t>
  </si>
  <si>
    <t>VM-137</t>
  </si>
  <si>
    <t>VM-138</t>
  </si>
  <si>
    <t>VM-191</t>
  </si>
  <si>
    <t>VM-223</t>
  </si>
  <si>
    <t>VM-227</t>
  </si>
  <si>
    <t>VM-228</t>
  </si>
  <si>
    <t>VM-3</t>
  </si>
  <si>
    <t>VM-83</t>
  </si>
  <si>
    <t>VM-48</t>
  </si>
  <si>
    <t>VM-97</t>
  </si>
  <si>
    <t>VM-142</t>
  </si>
  <si>
    <t>VM-144</t>
  </si>
  <si>
    <t>VM-148</t>
  </si>
  <si>
    <t>VM-22</t>
  </si>
  <si>
    <t>VM-87</t>
  </si>
  <si>
    <t>VM-88</t>
  </si>
  <si>
    <t>VM-93</t>
  </si>
  <si>
    <t>VM-109</t>
  </si>
  <si>
    <t>VM-31</t>
  </si>
  <si>
    <t>VM-32</t>
  </si>
  <si>
    <t>VM-33</t>
  </si>
  <si>
    <t>VM-146</t>
  </si>
  <si>
    <t>VM-150</t>
  </si>
  <si>
    <t>VM-60</t>
  </si>
  <si>
    <t>VM-61</t>
  </si>
  <si>
    <t>VM-64</t>
  </si>
  <si>
    <t>VM-67</t>
  </si>
  <si>
    <t>VM-18</t>
  </si>
  <si>
    <t>VM-1</t>
  </si>
  <si>
    <t>VM-114</t>
  </si>
  <si>
    <t>VM-132</t>
  </si>
  <si>
    <t>VM-133</t>
  </si>
  <si>
    <t>VM-134</t>
  </si>
  <si>
    <t>VM-135</t>
  </si>
  <si>
    <t>VM-136</t>
  </si>
  <si>
    <t>VM-159</t>
  </si>
  <si>
    <t>VM-160</t>
  </si>
  <si>
    <t>VM-186</t>
  </si>
  <si>
    <t>VM-187</t>
  </si>
  <si>
    <t>VM-188</t>
  </si>
  <si>
    <t>VM-189</t>
  </si>
  <si>
    <t>VM-190</t>
  </si>
  <si>
    <t>VM-192</t>
  </si>
  <si>
    <t>VM-193</t>
  </si>
  <si>
    <t>VM-194</t>
  </si>
  <si>
    <t>VM-195</t>
  </si>
  <si>
    <t>VM-196</t>
  </si>
  <si>
    <t>VM-201</t>
  </si>
  <si>
    <t>VM-202</t>
  </si>
  <si>
    <t>VM-204</t>
  </si>
  <si>
    <t>VM-205</t>
  </si>
  <si>
    <t>VM-214</t>
  </si>
  <si>
    <t>VM-215</t>
  </si>
  <si>
    <t>VM-216</t>
  </si>
  <si>
    <t>VM-2</t>
  </si>
  <si>
    <t>VM-69</t>
  </si>
  <si>
    <t>VM-199</t>
  </si>
  <si>
    <t>VM-219</t>
  </si>
  <si>
    <t>VM-126</t>
  </si>
  <si>
    <t>VM-224</t>
  </si>
  <si>
    <t>VM-225</t>
  </si>
  <si>
    <t>VM-9</t>
  </si>
  <si>
    <t>VM-10</t>
  </si>
  <si>
    <t>VM-12</t>
  </si>
  <si>
    <t>VM-14</t>
  </si>
  <si>
    <t>VM-21</t>
  </si>
  <si>
    <t>VM-25</t>
  </si>
  <si>
    <t>VM-28</t>
  </si>
  <si>
    <t>VM-35</t>
  </si>
  <si>
    <t>VM-37</t>
  </si>
  <si>
    <t>VM-40</t>
  </si>
  <si>
    <t>VM-44</t>
  </si>
  <si>
    <t>VM-45</t>
  </si>
  <si>
    <t>VM-46</t>
  </si>
  <si>
    <t>VM-49</t>
  </si>
  <si>
    <t>VM-52</t>
  </si>
  <si>
    <t>VM-53</t>
  </si>
  <si>
    <t>VM-54</t>
  </si>
  <si>
    <t>VM-55</t>
  </si>
  <si>
    <t>VM-56</t>
  </si>
  <si>
    <t>VM-57</t>
  </si>
  <si>
    <t>VM-58</t>
  </si>
  <si>
    <t>VM-89</t>
  </si>
  <si>
    <t>VM-96</t>
  </si>
  <si>
    <t>VM-99</t>
  </si>
  <si>
    <t>VM-101</t>
  </si>
  <si>
    <t>VM-105</t>
  </si>
  <si>
    <t>VM-106</t>
  </si>
  <si>
    <t>VM-111</t>
  </si>
  <si>
    <t>VM-112</t>
  </si>
  <si>
    <t>VM-113</t>
  </si>
  <si>
    <t>VM-118</t>
  </si>
  <si>
    <t>VM-119</t>
  </si>
  <si>
    <t>VM-123</t>
  </si>
  <si>
    <t>VM-131</t>
  </si>
  <si>
    <t>VM-139</t>
  </si>
  <si>
    <t>VM-151</t>
  </si>
  <si>
    <t>VM-152</t>
  </si>
  <si>
    <t>VM-153</t>
  </si>
  <si>
    <t>VM-154</t>
  </si>
  <si>
    <t>VM-155</t>
  </si>
  <si>
    <t>VM-156</t>
  </si>
  <si>
    <t>VM-158</t>
  </si>
  <si>
    <t>VM-161</t>
  </si>
  <si>
    <t>VM-197</t>
  </si>
  <si>
    <t>VM-198</t>
  </si>
  <si>
    <t>VM-213</t>
  </si>
  <si>
    <t>VM-217</t>
  </si>
  <si>
    <t>VM-218</t>
  </si>
  <si>
    <t>VM-220</t>
  </si>
  <si>
    <t>VM-222</t>
  </si>
  <si>
    <t>VM-226</t>
  </si>
  <si>
    <t>VM-103</t>
  </si>
  <si>
    <t>VM-107</t>
  </si>
  <si>
    <t>VM-115</t>
  </si>
  <si>
    <t>VM-116</t>
  </si>
  <si>
    <t>VM-130</t>
  </si>
  <si>
    <t>VM-212</t>
  </si>
  <si>
    <t>VM-200</t>
  </si>
  <si>
    <t>VM-13</t>
  </si>
  <si>
    <t>VM-124</t>
  </si>
  <si>
    <t>VM-164</t>
  </si>
  <si>
    <t>VM-165</t>
  </si>
  <si>
    <t>VM-166</t>
  </si>
  <si>
    <t>VM-167</t>
  </si>
  <si>
    <t>VM-168</t>
  </si>
  <si>
    <t>VM-169</t>
  </si>
  <si>
    <t>VM-170</t>
  </si>
  <si>
    <t>VM-171</t>
  </si>
  <si>
    <t>VM-172</t>
  </si>
  <si>
    <t>VM-174</t>
  </si>
  <si>
    <t>VM-175</t>
  </si>
  <si>
    <t>VM-176</t>
  </si>
  <si>
    <t>VM-177</t>
  </si>
  <si>
    <t>VM-178</t>
  </si>
  <si>
    <t>VM-179</t>
  </si>
  <si>
    <t>VM-180</t>
  </si>
  <si>
    <t>VM-181</t>
  </si>
  <si>
    <t>VM-182</t>
  </si>
  <si>
    <t>VM-184</t>
  </si>
  <si>
    <t>VM-185</t>
  </si>
  <si>
    <t>VM-208</t>
  </si>
  <si>
    <t>VM-209</t>
  </si>
  <si>
    <t>VM-210</t>
  </si>
  <si>
    <t>VM-41</t>
  </si>
  <si>
    <t>VM-42</t>
  </si>
  <si>
    <t>VM-98</t>
  </si>
  <si>
    <t>VM-4</t>
  </si>
  <si>
    <t>VM-6</t>
  </si>
  <si>
    <t>VM-11</t>
  </si>
  <si>
    <t>VM-19</t>
  </si>
  <si>
    <t>VM-20</t>
  </si>
  <si>
    <t>VM-23</t>
  </si>
  <si>
    <t>VM-36</t>
  </si>
  <si>
    <t>VM-38</t>
  </si>
  <si>
    <t>VM-39</t>
  </si>
  <si>
    <t>VM-74</t>
  </si>
  <si>
    <t>VM-90</t>
  </si>
  <si>
    <t>VM-104</t>
  </si>
  <si>
    <t>VM-117</t>
  </si>
  <si>
    <t>VM-127</t>
  </si>
  <si>
    <t>VM-129</t>
  </si>
  <si>
    <t>VM-157</t>
  </si>
  <si>
    <t>VM-162</t>
  </si>
  <si>
    <t>VM-163</t>
  </si>
  <si>
    <t>VM-203</t>
  </si>
  <si>
    <t>VM-211</t>
  </si>
  <si>
    <t>VM-229</t>
  </si>
  <si>
    <t>VM-173</t>
  </si>
  <si>
    <t>VM-183</t>
  </si>
  <si>
    <t>VM-206</t>
  </si>
  <si>
    <t>VM-207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</si>
</sst>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3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76" fontId="0" fillId="0" borderId="0" xfId="0" applyNumberFormat="1"/>
    <xf numFmtId="176" fontId="1" fillId="2" borderId="0" xfId="0" applyNumberFormat="1" applyFont="1" applyFill="1"/>
    <xf numFmtId="176" fontId="2" fillId="2" borderId="0" xfId="0" applyNumberFormat="1" applyFont="1" applyFill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B11" sqref="B11:D11"/>
    </sheetView>
  </sheetViews>
  <sheetFormatPr defaultColWidth="8.83333333333333" defaultRowHeight="13.8" outlineLevelCol="7"/>
  <cols>
    <col min="1" max="1" width="11.6666666666667" customWidth="1"/>
    <col min="2" max="2" width="8.33333333333333" customWidth="1"/>
    <col min="3" max="3" width="16" customWidth="1"/>
    <col min="4" max="4" width="12.5" customWidth="1"/>
    <col min="5" max="5" width="14.6666666666667" customWidth="1"/>
    <col min="6" max="6" width="14.5555555555556" customWidth="1"/>
    <col min="7" max="7" width="16.2222222222222" customWidth="1"/>
    <col min="8" max="8" width="13.8888888888889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7">
        <v>12516</v>
      </c>
      <c r="C2" s="7">
        <v>120</v>
      </c>
      <c r="D2" s="7">
        <v>512</v>
      </c>
      <c r="E2">
        <f>B2/12516</f>
        <v>1</v>
      </c>
      <c r="F2">
        <f>C2/120</f>
        <v>1</v>
      </c>
      <c r="G2">
        <f>D2/512</f>
        <v>1</v>
      </c>
      <c r="H2">
        <f>AVERAGE(E2:G2)</f>
        <v>1</v>
      </c>
    </row>
    <row r="3" spans="1:8">
      <c r="A3" s="3" t="s">
        <v>9</v>
      </c>
      <c r="B3" s="7">
        <v>12516</v>
      </c>
      <c r="C3" s="7">
        <v>120</v>
      </c>
      <c r="D3" s="7">
        <v>512</v>
      </c>
      <c r="E3">
        <f>B3/12516</f>
        <v>1</v>
      </c>
      <c r="F3">
        <f>C3/120</f>
        <v>1</v>
      </c>
      <c r="G3">
        <f t="shared" ref="G3:G21" si="0">D3/512</f>
        <v>1</v>
      </c>
      <c r="H3">
        <f t="shared" ref="H3:H21" si="1">AVERAGE(E3:G3)</f>
        <v>1</v>
      </c>
    </row>
    <row r="4" spans="1:8">
      <c r="A4" s="3" t="s">
        <v>10</v>
      </c>
      <c r="B4" s="7">
        <v>12516</v>
      </c>
      <c r="C4" s="7">
        <v>120</v>
      </c>
      <c r="D4" s="7">
        <v>512</v>
      </c>
      <c r="E4">
        <f t="shared" ref="E4:E21" si="2">B4/12516</f>
        <v>1</v>
      </c>
      <c r="F4">
        <f t="shared" ref="F4:F21" si="3">C4/120</f>
        <v>1</v>
      </c>
      <c r="G4">
        <f t="shared" si="0"/>
        <v>1</v>
      </c>
      <c r="H4">
        <f t="shared" si="1"/>
        <v>1</v>
      </c>
    </row>
    <row r="5" spans="1:8">
      <c r="A5" s="3" t="s">
        <v>11</v>
      </c>
      <c r="B5" s="7">
        <v>12516</v>
      </c>
      <c r="C5" s="7">
        <v>120</v>
      </c>
      <c r="D5" s="7">
        <v>512</v>
      </c>
      <c r="E5">
        <f t="shared" si="2"/>
        <v>1</v>
      </c>
      <c r="F5">
        <f t="shared" si="3"/>
        <v>1</v>
      </c>
      <c r="G5">
        <f t="shared" si="0"/>
        <v>1</v>
      </c>
      <c r="H5">
        <f t="shared" si="1"/>
        <v>1</v>
      </c>
    </row>
    <row r="6" spans="1:8">
      <c r="A6" s="3" t="s">
        <v>12</v>
      </c>
      <c r="B6" s="7">
        <v>12516</v>
      </c>
      <c r="C6" s="7">
        <v>120</v>
      </c>
      <c r="D6" s="7">
        <v>512</v>
      </c>
      <c r="E6">
        <f t="shared" si="2"/>
        <v>1</v>
      </c>
      <c r="F6">
        <f t="shared" si="3"/>
        <v>1</v>
      </c>
      <c r="G6">
        <f t="shared" si="0"/>
        <v>1</v>
      </c>
      <c r="H6">
        <f t="shared" si="1"/>
        <v>1</v>
      </c>
    </row>
    <row r="7" spans="1:8">
      <c r="A7" s="3" t="s">
        <v>13</v>
      </c>
      <c r="B7" s="7">
        <v>12516</v>
      </c>
      <c r="C7" s="7">
        <v>120</v>
      </c>
      <c r="D7" s="7">
        <v>512</v>
      </c>
      <c r="E7">
        <f t="shared" si="2"/>
        <v>1</v>
      </c>
      <c r="F7">
        <f t="shared" si="3"/>
        <v>1</v>
      </c>
      <c r="G7">
        <f t="shared" si="0"/>
        <v>1</v>
      </c>
      <c r="H7">
        <f t="shared" si="1"/>
        <v>1</v>
      </c>
    </row>
    <row r="8" spans="1:8">
      <c r="A8" s="3" t="s">
        <v>14</v>
      </c>
      <c r="B8" s="7">
        <v>12516</v>
      </c>
      <c r="C8" s="7">
        <v>120</v>
      </c>
      <c r="D8" s="7">
        <v>512</v>
      </c>
      <c r="E8">
        <f t="shared" si="2"/>
        <v>1</v>
      </c>
      <c r="F8">
        <f t="shared" si="3"/>
        <v>1</v>
      </c>
      <c r="G8">
        <f t="shared" si="0"/>
        <v>1</v>
      </c>
      <c r="H8">
        <f t="shared" si="1"/>
        <v>1</v>
      </c>
    </row>
    <row r="9" spans="1:8">
      <c r="A9" s="3" t="s">
        <v>15</v>
      </c>
      <c r="B9" s="7">
        <v>12516</v>
      </c>
      <c r="C9" s="7">
        <v>120</v>
      </c>
      <c r="D9" s="7">
        <v>512</v>
      </c>
      <c r="E9">
        <f t="shared" si="2"/>
        <v>1</v>
      </c>
      <c r="F9">
        <f t="shared" si="3"/>
        <v>1</v>
      </c>
      <c r="G9">
        <f t="shared" si="0"/>
        <v>1</v>
      </c>
      <c r="H9">
        <f t="shared" si="1"/>
        <v>1</v>
      </c>
    </row>
    <row r="10" spans="1:8">
      <c r="A10" s="3" t="s">
        <v>16</v>
      </c>
      <c r="B10" s="7">
        <v>12516</v>
      </c>
      <c r="C10" s="7">
        <v>120</v>
      </c>
      <c r="D10" s="7">
        <v>512</v>
      </c>
      <c r="E10">
        <f t="shared" si="2"/>
        <v>1</v>
      </c>
      <c r="F10">
        <f t="shared" si="3"/>
        <v>1</v>
      </c>
      <c r="G10">
        <f t="shared" si="0"/>
        <v>1</v>
      </c>
      <c r="H10">
        <f t="shared" si="1"/>
        <v>1</v>
      </c>
    </row>
    <row r="11" spans="1:8">
      <c r="A11" s="3" t="s">
        <v>17</v>
      </c>
      <c r="B11" s="7">
        <v>12516</v>
      </c>
      <c r="C11" s="7">
        <v>120</v>
      </c>
      <c r="D11" s="7">
        <v>512</v>
      </c>
      <c r="E11">
        <f t="shared" si="2"/>
        <v>1</v>
      </c>
      <c r="F11">
        <f t="shared" si="3"/>
        <v>1</v>
      </c>
      <c r="G11">
        <f t="shared" si="0"/>
        <v>1</v>
      </c>
      <c r="H11">
        <f t="shared" si="1"/>
        <v>1</v>
      </c>
    </row>
    <row r="12" spans="1:8">
      <c r="A12" s="3" t="s">
        <v>18</v>
      </c>
      <c r="B12" s="7">
        <v>12516</v>
      </c>
      <c r="C12" s="7">
        <v>120</v>
      </c>
      <c r="D12" s="7">
        <v>512</v>
      </c>
      <c r="E12">
        <f t="shared" si="2"/>
        <v>1</v>
      </c>
      <c r="F12">
        <f t="shared" si="3"/>
        <v>1</v>
      </c>
      <c r="G12">
        <f t="shared" si="0"/>
        <v>1</v>
      </c>
      <c r="H12">
        <f t="shared" si="1"/>
        <v>1</v>
      </c>
    </row>
    <row r="13" spans="1:8">
      <c r="A13" s="3" t="s">
        <v>19</v>
      </c>
      <c r="B13" s="7">
        <v>12516</v>
      </c>
      <c r="C13" s="7">
        <v>120</v>
      </c>
      <c r="D13" s="7">
        <v>512</v>
      </c>
      <c r="E13">
        <f t="shared" si="2"/>
        <v>1</v>
      </c>
      <c r="F13">
        <f t="shared" si="3"/>
        <v>1</v>
      </c>
      <c r="G13">
        <f t="shared" si="0"/>
        <v>1</v>
      </c>
      <c r="H13">
        <f t="shared" si="1"/>
        <v>1</v>
      </c>
    </row>
    <row r="14" spans="1:8">
      <c r="A14" s="3" t="s">
        <v>20</v>
      </c>
      <c r="B14" s="7">
        <v>12516</v>
      </c>
      <c r="C14" s="7">
        <v>120</v>
      </c>
      <c r="D14" s="7">
        <v>512</v>
      </c>
      <c r="E14">
        <f t="shared" si="2"/>
        <v>1</v>
      </c>
      <c r="F14">
        <f t="shared" si="3"/>
        <v>1</v>
      </c>
      <c r="G14">
        <f t="shared" si="0"/>
        <v>1</v>
      </c>
      <c r="H14">
        <f t="shared" si="1"/>
        <v>1</v>
      </c>
    </row>
    <row r="15" spans="1:8">
      <c r="A15" s="3" t="s">
        <v>21</v>
      </c>
      <c r="B15" s="7">
        <v>12516</v>
      </c>
      <c r="C15" s="7">
        <v>120</v>
      </c>
      <c r="D15" s="7">
        <v>512</v>
      </c>
      <c r="E15">
        <f t="shared" si="2"/>
        <v>1</v>
      </c>
      <c r="F15">
        <f t="shared" si="3"/>
        <v>1</v>
      </c>
      <c r="G15">
        <f t="shared" si="0"/>
        <v>1</v>
      </c>
      <c r="H15">
        <f t="shared" si="1"/>
        <v>1</v>
      </c>
    </row>
    <row r="16" spans="1:8">
      <c r="A16" s="3" t="s">
        <v>22</v>
      </c>
      <c r="B16" s="7">
        <v>12516</v>
      </c>
      <c r="C16" s="7">
        <v>120</v>
      </c>
      <c r="D16" s="7">
        <v>512</v>
      </c>
      <c r="E16">
        <f t="shared" si="2"/>
        <v>1</v>
      </c>
      <c r="F16">
        <f t="shared" si="3"/>
        <v>1</v>
      </c>
      <c r="G16">
        <f t="shared" si="0"/>
        <v>1</v>
      </c>
      <c r="H16">
        <f t="shared" si="1"/>
        <v>1</v>
      </c>
    </row>
    <row r="17" spans="1:8">
      <c r="A17" s="3" t="s">
        <v>23</v>
      </c>
      <c r="B17" s="7">
        <v>12516</v>
      </c>
      <c r="C17" s="7">
        <v>120</v>
      </c>
      <c r="D17" s="7">
        <v>512</v>
      </c>
      <c r="E17">
        <f t="shared" si="2"/>
        <v>1</v>
      </c>
      <c r="F17">
        <f t="shared" si="3"/>
        <v>1</v>
      </c>
      <c r="G17">
        <f t="shared" si="0"/>
        <v>1</v>
      </c>
      <c r="H17">
        <f t="shared" si="1"/>
        <v>1</v>
      </c>
    </row>
    <row r="18" spans="1:8">
      <c r="A18" s="3" t="s">
        <v>24</v>
      </c>
      <c r="B18" s="7">
        <v>12516</v>
      </c>
      <c r="C18" s="7">
        <v>120</v>
      </c>
      <c r="D18" s="7">
        <v>512</v>
      </c>
      <c r="E18">
        <f t="shared" si="2"/>
        <v>1</v>
      </c>
      <c r="F18">
        <f t="shared" si="3"/>
        <v>1</v>
      </c>
      <c r="G18">
        <f t="shared" si="0"/>
        <v>1</v>
      </c>
      <c r="H18">
        <f t="shared" si="1"/>
        <v>1</v>
      </c>
    </row>
    <row r="19" spans="1:8">
      <c r="A19" s="3" t="s">
        <v>25</v>
      </c>
      <c r="B19" s="7">
        <v>12516</v>
      </c>
      <c r="C19" s="7">
        <v>120</v>
      </c>
      <c r="D19" s="7">
        <v>512</v>
      </c>
      <c r="E19">
        <f t="shared" si="2"/>
        <v>1</v>
      </c>
      <c r="F19">
        <f t="shared" si="3"/>
        <v>1</v>
      </c>
      <c r="G19">
        <f t="shared" si="0"/>
        <v>1</v>
      </c>
      <c r="H19">
        <f t="shared" si="1"/>
        <v>1</v>
      </c>
    </row>
    <row r="20" spans="1:8">
      <c r="A20" s="3" t="s">
        <v>26</v>
      </c>
      <c r="B20" s="7">
        <v>12516</v>
      </c>
      <c r="C20" s="7">
        <v>120</v>
      </c>
      <c r="D20" s="7">
        <v>512</v>
      </c>
      <c r="E20">
        <f t="shared" si="2"/>
        <v>1</v>
      </c>
      <c r="F20">
        <f t="shared" si="3"/>
        <v>1</v>
      </c>
      <c r="G20">
        <f t="shared" si="0"/>
        <v>1</v>
      </c>
      <c r="H20">
        <f t="shared" si="1"/>
        <v>1</v>
      </c>
    </row>
    <row r="21" spans="1:8">
      <c r="A21" s="3" t="s">
        <v>27</v>
      </c>
      <c r="B21" s="7">
        <v>12516</v>
      </c>
      <c r="C21" s="7">
        <v>120</v>
      </c>
      <c r="D21" s="7">
        <v>512</v>
      </c>
      <c r="E21">
        <f t="shared" si="2"/>
        <v>1</v>
      </c>
      <c r="F21">
        <f t="shared" si="3"/>
        <v>1</v>
      </c>
      <c r="G21">
        <f t="shared" si="0"/>
        <v>1</v>
      </c>
      <c r="H21">
        <f t="shared" si="1"/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0"/>
  <sheetViews>
    <sheetView zoomScale="85" zoomScaleNormal="85" workbookViewId="0">
      <selection activeCell="E4" sqref="E4"/>
    </sheetView>
  </sheetViews>
  <sheetFormatPr defaultColWidth="8.83333333333333" defaultRowHeight="13.8"/>
  <cols>
    <col min="1" max="1" width="11.6666666666667" customWidth="1"/>
    <col min="2" max="2" width="8.33333333333333" customWidth="1"/>
    <col min="3" max="3" width="16" customWidth="1"/>
    <col min="4" max="4" width="12.5" customWidth="1"/>
    <col min="5" max="5" width="15.1574074074074" customWidth="1"/>
    <col min="6" max="6" width="14.7592592592593" customWidth="1"/>
    <col min="7" max="7" width="15.1666666666667" customWidth="1"/>
    <col min="8" max="8" width="17.6481481481481" style="4" customWidth="1"/>
    <col min="9" max="9" width="17.8981481481481" style="4" customWidth="1"/>
    <col min="10" max="10" width="16.8518518518519" style="4" customWidth="1"/>
    <col min="11" max="11" width="19.7407407407407" style="4" customWidth="1"/>
  </cols>
  <sheetData>
    <row r="1" spans="1:11">
      <c r="A1" s="1" t="s">
        <v>28</v>
      </c>
      <c r="B1" s="2" t="s">
        <v>1</v>
      </c>
      <c r="C1" s="2" t="s">
        <v>29</v>
      </c>
      <c r="D1" s="2" t="s">
        <v>30</v>
      </c>
      <c r="E1" s="1" t="s">
        <v>31</v>
      </c>
      <c r="F1" s="1" t="s">
        <v>32</v>
      </c>
      <c r="G1" s="1" t="s">
        <v>33</v>
      </c>
      <c r="H1" s="5" t="s">
        <v>34</v>
      </c>
      <c r="I1" s="6" t="s">
        <v>35</v>
      </c>
      <c r="J1" s="5" t="s">
        <v>36</v>
      </c>
      <c r="K1" s="5" t="s">
        <v>37</v>
      </c>
    </row>
    <row r="2" spans="1:11">
      <c r="A2" s="3" t="s">
        <v>38</v>
      </c>
      <c r="B2" s="3">
        <v>2465</v>
      </c>
      <c r="C2" s="3">
        <v>16</v>
      </c>
      <c r="D2" s="3">
        <v>65536</v>
      </c>
      <c r="E2">
        <f>SUM(B:B)</f>
        <v>217683</v>
      </c>
      <c r="F2">
        <f>SUM(C:C)</f>
        <v>2108</v>
      </c>
      <c r="G2">
        <f>SUM(D:D)</f>
        <v>9273344</v>
      </c>
      <c r="H2" s="4">
        <f>(B2/E2)</f>
        <v>0.0113238057174883</v>
      </c>
      <c r="I2" s="4">
        <f t="shared" ref="I2:I65" si="0">C2/F2</f>
        <v>0.00759013282732448</v>
      </c>
      <c r="J2" s="4">
        <f t="shared" ref="J2:J65" si="1">D2/G2</f>
        <v>0.00706713780918728</v>
      </c>
      <c r="K2" s="4">
        <f t="shared" ref="K2:K65" si="2">SUM(H2:J2)/3</f>
        <v>0.00866035878466668</v>
      </c>
    </row>
    <row r="3" spans="1:11">
      <c r="A3" s="3" t="s">
        <v>39</v>
      </c>
      <c r="B3" s="3">
        <v>2265</v>
      </c>
      <c r="C3" s="3">
        <v>16</v>
      </c>
      <c r="D3" s="3">
        <v>65536</v>
      </c>
      <c r="E3">
        <f>SUM(B:B)</f>
        <v>217683</v>
      </c>
      <c r="F3">
        <f>SUM(C:C)</f>
        <v>2108</v>
      </c>
      <c r="G3">
        <f>SUM(D:D)</f>
        <v>9273344</v>
      </c>
      <c r="H3" s="4">
        <f>B3/E3</f>
        <v>0.0104050385193148</v>
      </c>
      <c r="I3" s="4">
        <f t="shared" si="0"/>
        <v>0.00759013282732448</v>
      </c>
      <c r="J3" s="4">
        <f t="shared" si="1"/>
        <v>0.00706713780918728</v>
      </c>
      <c r="K3" s="4">
        <f t="shared" si="2"/>
        <v>0.00835410305194218</v>
      </c>
    </row>
    <row r="4" spans="1:11">
      <c r="A4" s="3" t="s">
        <v>40</v>
      </c>
      <c r="B4" s="3">
        <v>2265</v>
      </c>
      <c r="C4" s="3">
        <v>16</v>
      </c>
      <c r="D4" s="3">
        <v>65536</v>
      </c>
      <c r="E4">
        <f>SUM(B:B)</f>
        <v>217683</v>
      </c>
      <c r="F4">
        <f>SUM(C:C)</f>
        <v>2108</v>
      </c>
      <c r="G4">
        <f>SUM(D:D)</f>
        <v>9273344</v>
      </c>
      <c r="H4" s="4">
        <f>(B4/E4)</f>
        <v>0.0104050385193148</v>
      </c>
      <c r="I4" s="4">
        <f t="shared" si="0"/>
        <v>0.00759013282732448</v>
      </c>
      <c r="J4" s="4">
        <f t="shared" si="1"/>
        <v>0.00706713780918728</v>
      </c>
      <c r="K4" s="4">
        <f t="shared" si="2"/>
        <v>0.00835410305194218</v>
      </c>
    </row>
    <row r="5" spans="1:11">
      <c r="A5" s="3" t="s">
        <v>41</v>
      </c>
      <c r="B5" s="3">
        <v>2265</v>
      </c>
      <c r="C5" s="3">
        <v>16</v>
      </c>
      <c r="D5" s="3">
        <v>65536</v>
      </c>
      <c r="E5">
        <f>SUM(B:B)</f>
        <v>217683</v>
      </c>
      <c r="F5">
        <f>SUM(C:C)</f>
        <v>2108</v>
      </c>
      <c r="G5">
        <f>SUM(D:D)</f>
        <v>9273344</v>
      </c>
      <c r="H5" s="4">
        <f>(B5/E2)</f>
        <v>0.0104050385193148</v>
      </c>
      <c r="I5" s="4">
        <f t="shared" si="0"/>
        <v>0.00759013282732448</v>
      </c>
      <c r="J5" s="4">
        <f t="shared" si="1"/>
        <v>0.00706713780918728</v>
      </c>
      <c r="K5" s="4">
        <f t="shared" si="2"/>
        <v>0.00835410305194218</v>
      </c>
    </row>
    <row r="6" spans="1:11">
      <c r="A6" s="3" t="s">
        <v>42</v>
      </c>
      <c r="B6" s="3">
        <v>2065</v>
      </c>
      <c r="C6" s="3">
        <v>16</v>
      </c>
      <c r="D6" s="3">
        <v>65536</v>
      </c>
      <c r="E6">
        <f>SUM(B:B)</f>
        <v>217683</v>
      </c>
      <c r="F6">
        <f>SUM(C:C)</f>
        <v>2108</v>
      </c>
      <c r="G6">
        <f>SUM(D:D)</f>
        <v>9273344</v>
      </c>
      <c r="H6" s="4">
        <f>(B6/E5)</f>
        <v>0.00948627132114129</v>
      </c>
      <c r="I6" s="4">
        <f t="shared" si="0"/>
        <v>0.00759013282732448</v>
      </c>
      <c r="J6" s="4">
        <f t="shared" si="1"/>
        <v>0.00706713780918728</v>
      </c>
      <c r="K6" s="4">
        <f t="shared" si="2"/>
        <v>0.00804784731921768</v>
      </c>
    </row>
    <row r="7" spans="1:11">
      <c r="A7" s="3" t="s">
        <v>43</v>
      </c>
      <c r="B7" s="3">
        <v>2065</v>
      </c>
      <c r="C7" s="3">
        <v>16</v>
      </c>
      <c r="D7" s="3">
        <v>65536</v>
      </c>
      <c r="E7">
        <f>SUM(B:B)</f>
        <v>217683</v>
      </c>
      <c r="F7">
        <f>SUM(C:C)</f>
        <v>2108</v>
      </c>
      <c r="G7">
        <f>SUM(D:D)</f>
        <v>9273344</v>
      </c>
      <c r="H7" s="4">
        <f>(B7/E4)</f>
        <v>0.00948627132114129</v>
      </c>
      <c r="I7" s="4">
        <f t="shared" si="0"/>
        <v>0.00759013282732448</v>
      </c>
      <c r="J7" s="4">
        <f t="shared" si="1"/>
        <v>0.00706713780918728</v>
      </c>
      <c r="K7" s="4">
        <f t="shared" si="2"/>
        <v>0.00804784731921768</v>
      </c>
    </row>
    <row r="8" spans="1:11">
      <c r="A8" s="3" t="s">
        <v>44</v>
      </c>
      <c r="B8" s="3">
        <v>1965</v>
      </c>
      <c r="C8" s="3">
        <v>16</v>
      </c>
      <c r="D8" s="3">
        <v>65536</v>
      </c>
      <c r="E8">
        <f>SUM(B:B)</f>
        <v>217683</v>
      </c>
      <c r="F8">
        <f>SUM(C:C)</f>
        <v>2108</v>
      </c>
      <c r="G8">
        <f>SUM(D:D)</f>
        <v>9273344</v>
      </c>
      <c r="H8" s="4">
        <f>(B8/E5)</f>
        <v>0.00902688772205455</v>
      </c>
      <c r="I8" s="4">
        <f t="shared" si="0"/>
        <v>0.00759013282732448</v>
      </c>
      <c r="J8" s="4">
        <f t="shared" si="1"/>
        <v>0.00706713780918728</v>
      </c>
      <c r="K8" s="4">
        <f t="shared" si="2"/>
        <v>0.00789471945285544</v>
      </c>
    </row>
    <row r="9" spans="1:11">
      <c r="A9" s="3" t="s">
        <v>45</v>
      </c>
      <c r="B9" s="3">
        <v>1865</v>
      </c>
      <c r="C9" s="3">
        <v>16</v>
      </c>
      <c r="D9" s="3">
        <v>65536</v>
      </c>
      <c r="E9">
        <f>SUM(B:B)</f>
        <v>217683</v>
      </c>
      <c r="F9">
        <f>SUM(C:C)</f>
        <v>2108</v>
      </c>
      <c r="G9">
        <f>SUM(D:D)</f>
        <v>9273344</v>
      </c>
      <c r="H9" s="4">
        <f>(B9/E9)</f>
        <v>0.0085675041229678</v>
      </c>
      <c r="I9" s="4">
        <f t="shared" si="0"/>
        <v>0.00759013282732448</v>
      </c>
      <c r="J9" s="4">
        <f t="shared" si="1"/>
        <v>0.00706713780918728</v>
      </c>
      <c r="K9" s="4">
        <f t="shared" si="2"/>
        <v>0.00774159158649319</v>
      </c>
    </row>
    <row r="10" spans="1:11">
      <c r="A10" s="3" t="s">
        <v>46</v>
      </c>
      <c r="B10" s="3">
        <v>1865</v>
      </c>
      <c r="C10" s="3">
        <v>16</v>
      </c>
      <c r="D10" s="3">
        <v>65536</v>
      </c>
      <c r="E10">
        <f>SUM(B:B)</f>
        <v>217683</v>
      </c>
      <c r="F10">
        <f>SUM(C:C)</f>
        <v>2108</v>
      </c>
      <c r="G10">
        <f>SUM(D:D)</f>
        <v>9273344</v>
      </c>
      <c r="H10" s="4">
        <f>(B10/E9)</f>
        <v>0.0085675041229678</v>
      </c>
      <c r="I10" s="4">
        <f t="shared" si="0"/>
        <v>0.00759013282732448</v>
      </c>
      <c r="J10" s="4">
        <f t="shared" si="1"/>
        <v>0.00706713780918728</v>
      </c>
      <c r="K10" s="4">
        <f t="shared" si="2"/>
        <v>0.00774159158649319</v>
      </c>
    </row>
    <row r="11" spans="1:11">
      <c r="A11" s="3" t="s">
        <v>47</v>
      </c>
      <c r="B11" s="3">
        <v>1865</v>
      </c>
      <c r="C11" s="3">
        <v>16</v>
      </c>
      <c r="D11" s="3">
        <v>65536</v>
      </c>
      <c r="E11">
        <f>SUM(B:B)</f>
        <v>217683</v>
      </c>
      <c r="F11">
        <f>SUM(C:C)</f>
        <v>2108</v>
      </c>
      <c r="G11">
        <f>SUM(D:D)</f>
        <v>9273344</v>
      </c>
      <c r="H11" s="4">
        <f>B11/E9</f>
        <v>0.0085675041229678</v>
      </c>
      <c r="I11" s="4">
        <f t="shared" si="0"/>
        <v>0.00759013282732448</v>
      </c>
      <c r="J11" s="4">
        <f t="shared" si="1"/>
        <v>0.00706713780918728</v>
      </c>
      <c r="K11" s="4">
        <f t="shared" si="2"/>
        <v>0.00774159158649319</v>
      </c>
    </row>
    <row r="12" spans="1:11">
      <c r="A12" s="3" t="s">
        <v>48</v>
      </c>
      <c r="B12" s="3">
        <v>1865</v>
      </c>
      <c r="C12" s="3">
        <v>16</v>
      </c>
      <c r="D12" s="3">
        <v>65536</v>
      </c>
      <c r="E12">
        <f>SUM(B:B)</f>
        <v>217683</v>
      </c>
      <c r="F12">
        <f>SUM(C:C)</f>
        <v>2108</v>
      </c>
      <c r="G12">
        <f>SUM(D:D)</f>
        <v>9273344</v>
      </c>
      <c r="H12" s="4">
        <f>(B12/E12)</f>
        <v>0.0085675041229678</v>
      </c>
      <c r="I12" s="4">
        <f t="shared" si="0"/>
        <v>0.00759013282732448</v>
      </c>
      <c r="J12" s="4">
        <f t="shared" si="1"/>
        <v>0.00706713780918728</v>
      </c>
      <c r="K12" s="4">
        <f t="shared" si="2"/>
        <v>0.00774159158649319</v>
      </c>
    </row>
    <row r="13" spans="1:11">
      <c r="A13" s="3" t="s">
        <v>49</v>
      </c>
      <c r="B13" s="3">
        <v>1865</v>
      </c>
      <c r="C13" s="3">
        <v>16</v>
      </c>
      <c r="D13" s="3">
        <v>65536</v>
      </c>
      <c r="E13">
        <f>SUM(B:B)</f>
        <v>217683</v>
      </c>
      <c r="F13">
        <f>SUM(C:C)</f>
        <v>2108</v>
      </c>
      <c r="G13">
        <f>SUM(D:D)</f>
        <v>9273344</v>
      </c>
      <c r="H13" s="4">
        <f>(B13/E12)</f>
        <v>0.0085675041229678</v>
      </c>
      <c r="I13" s="4">
        <f t="shared" si="0"/>
        <v>0.00759013282732448</v>
      </c>
      <c r="J13" s="4">
        <f t="shared" si="1"/>
        <v>0.00706713780918728</v>
      </c>
      <c r="K13" s="4">
        <f t="shared" si="2"/>
        <v>0.00774159158649319</v>
      </c>
    </row>
    <row r="14" spans="1:11">
      <c r="A14" s="3" t="s">
        <v>50</v>
      </c>
      <c r="B14" s="3">
        <v>1865</v>
      </c>
      <c r="C14" s="3">
        <v>16</v>
      </c>
      <c r="D14" s="3">
        <v>65536</v>
      </c>
      <c r="E14">
        <f>SUM(B:B)</f>
        <v>217683</v>
      </c>
      <c r="F14">
        <f>SUM(C:C)</f>
        <v>2108</v>
      </c>
      <c r="G14">
        <f>SUM(D:D)</f>
        <v>9273344</v>
      </c>
      <c r="H14" s="4">
        <f>(B14/E14)</f>
        <v>0.0085675041229678</v>
      </c>
      <c r="I14" s="4">
        <f t="shared" si="0"/>
        <v>0.00759013282732448</v>
      </c>
      <c r="J14" s="4">
        <f t="shared" si="1"/>
        <v>0.00706713780918728</v>
      </c>
      <c r="K14" s="4">
        <f t="shared" si="2"/>
        <v>0.00774159158649319</v>
      </c>
    </row>
    <row r="15" spans="1:11">
      <c r="A15" s="3" t="s">
        <v>51</v>
      </c>
      <c r="B15" s="3">
        <v>1865</v>
      </c>
      <c r="C15" s="3">
        <v>16</v>
      </c>
      <c r="D15" s="3">
        <v>65536</v>
      </c>
      <c r="E15">
        <f>SUM(B:B)</f>
        <v>217683</v>
      </c>
      <c r="F15">
        <f>SUM(C:C)</f>
        <v>2108</v>
      </c>
      <c r="G15">
        <f>SUM(D:D)</f>
        <v>9273344</v>
      </c>
      <c r="H15" s="4">
        <f>(B15/E14)</f>
        <v>0.0085675041229678</v>
      </c>
      <c r="I15" s="4">
        <f t="shared" si="0"/>
        <v>0.00759013282732448</v>
      </c>
      <c r="J15" s="4">
        <f t="shared" si="1"/>
        <v>0.00706713780918728</v>
      </c>
      <c r="K15" s="4">
        <f t="shared" si="2"/>
        <v>0.00774159158649319</v>
      </c>
    </row>
    <row r="16" spans="1:11">
      <c r="A16" s="3" t="s">
        <v>52</v>
      </c>
      <c r="B16" s="3">
        <v>1865</v>
      </c>
      <c r="C16" s="3">
        <v>16</v>
      </c>
      <c r="D16" s="3">
        <v>65536</v>
      </c>
      <c r="E16">
        <f>SUM(B:B)</f>
        <v>217683</v>
      </c>
      <c r="F16">
        <f>SUM(C:C)</f>
        <v>2108</v>
      </c>
      <c r="G16">
        <f>SUM(D:D)</f>
        <v>9273344</v>
      </c>
      <c r="H16" s="4">
        <f>(B16/E13)</f>
        <v>0.0085675041229678</v>
      </c>
      <c r="I16" s="4">
        <f t="shared" si="0"/>
        <v>0.00759013282732448</v>
      </c>
      <c r="J16" s="4">
        <f t="shared" si="1"/>
        <v>0.00706713780918728</v>
      </c>
      <c r="K16" s="4">
        <f t="shared" si="2"/>
        <v>0.00774159158649319</v>
      </c>
    </row>
    <row r="17" spans="1:11">
      <c r="A17" s="3" t="s">
        <v>53</v>
      </c>
      <c r="B17" s="3">
        <v>1789</v>
      </c>
      <c r="C17" s="3">
        <v>16</v>
      </c>
      <c r="D17" s="3">
        <v>65536</v>
      </c>
      <c r="E17">
        <f>SUM(B:B)</f>
        <v>217683</v>
      </c>
      <c r="F17">
        <f>SUM(C:C)</f>
        <v>2108</v>
      </c>
      <c r="G17">
        <f>SUM(D:D)</f>
        <v>9273344</v>
      </c>
      <c r="H17" s="4">
        <f>(B17/E17)</f>
        <v>0.00821837258766188</v>
      </c>
      <c r="I17" s="4">
        <f t="shared" si="0"/>
        <v>0.00759013282732448</v>
      </c>
      <c r="J17" s="4">
        <f t="shared" si="1"/>
        <v>0.00706713780918728</v>
      </c>
      <c r="K17" s="4">
        <f t="shared" si="2"/>
        <v>0.00762521440805788</v>
      </c>
    </row>
    <row r="18" spans="1:11">
      <c r="A18" s="3" t="s">
        <v>54</v>
      </c>
      <c r="B18" s="3">
        <v>1789</v>
      </c>
      <c r="C18" s="3">
        <v>16</v>
      </c>
      <c r="D18" s="3">
        <v>65536</v>
      </c>
      <c r="E18">
        <f>SUM(B:B)</f>
        <v>217683</v>
      </c>
      <c r="F18">
        <f>SUM(C:C)</f>
        <v>2108</v>
      </c>
      <c r="G18">
        <f>SUM(D:D)</f>
        <v>9273344</v>
      </c>
      <c r="H18" s="4">
        <f>B18/E16</f>
        <v>0.00821837258766188</v>
      </c>
      <c r="I18" s="4">
        <f t="shared" si="0"/>
        <v>0.00759013282732448</v>
      </c>
      <c r="J18" s="4">
        <f t="shared" si="1"/>
        <v>0.00706713780918728</v>
      </c>
      <c r="K18" s="4">
        <f t="shared" si="2"/>
        <v>0.00762521440805788</v>
      </c>
    </row>
    <row r="19" spans="1:11">
      <c r="A19" s="3" t="s">
        <v>55</v>
      </c>
      <c r="B19" s="3">
        <v>1765</v>
      </c>
      <c r="C19" s="3">
        <v>16</v>
      </c>
      <c r="D19" s="3">
        <v>65536</v>
      </c>
      <c r="E19">
        <f>SUM(B:B)</f>
        <v>217683</v>
      </c>
      <c r="F19">
        <f>SUM(C:C)</f>
        <v>2108</v>
      </c>
      <c r="G19">
        <f>SUM(D:D)</f>
        <v>9273344</v>
      </c>
      <c r="H19" s="4">
        <f>(B19/E18)</f>
        <v>0.00810812052388106</v>
      </c>
      <c r="I19" s="4">
        <f t="shared" si="0"/>
        <v>0.00759013282732448</v>
      </c>
      <c r="J19" s="4">
        <f t="shared" si="1"/>
        <v>0.00706713780918728</v>
      </c>
      <c r="K19" s="4">
        <f t="shared" si="2"/>
        <v>0.00758846372013094</v>
      </c>
    </row>
    <row r="20" spans="1:11">
      <c r="A20" s="3" t="s">
        <v>56</v>
      </c>
      <c r="B20" s="3">
        <v>1665</v>
      </c>
      <c r="C20" s="3">
        <v>16</v>
      </c>
      <c r="D20" s="3">
        <v>65536</v>
      </c>
      <c r="E20">
        <f>SUM(B:B)</f>
        <v>217683</v>
      </c>
      <c r="F20">
        <f>SUM(C:C)</f>
        <v>2108</v>
      </c>
      <c r="G20">
        <f>SUM(D:D)</f>
        <v>9273344</v>
      </c>
      <c r="H20" s="4">
        <f>(B20/E17)</f>
        <v>0.00764873692479431</v>
      </c>
      <c r="I20" s="4">
        <f t="shared" si="0"/>
        <v>0.00759013282732448</v>
      </c>
      <c r="J20" s="4">
        <f t="shared" si="1"/>
        <v>0.00706713780918728</v>
      </c>
      <c r="K20" s="4">
        <f t="shared" si="2"/>
        <v>0.00743533585376869</v>
      </c>
    </row>
    <row r="21" spans="1:11">
      <c r="A21" s="3" t="s">
        <v>57</v>
      </c>
      <c r="B21" s="3">
        <v>2065</v>
      </c>
      <c r="C21" s="3">
        <v>12</v>
      </c>
      <c r="D21" s="3">
        <v>65536</v>
      </c>
      <c r="E21">
        <f>SUM(B:B)</f>
        <v>217683</v>
      </c>
      <c r="F21">
        <f>SUM(C:C)</f>
        <v>2108</v>
      </c>
      <c r="G21">
        <f>SUM(D:D)</f>
        <v>9273344</v>
      </c>
      <c r="H21" s="4">
        <f>B21/E19</f>
        <v>0.00948627132114129</v>
      </c>
      <c r="I21" s="4">
        <f t="shared" si="0"/>
        <v>0.00569259962049336</v>
      </c>
      <c r="J21" s="4">
        <f t="shared" si="1"/>
        <v>0.00706713780918728</v>
      </c>
      <c r="K21" s="4">
        <f t="shared" si="2"/>
        <v>0.00741533625027398</v>
      </c>
    </row>
    <row r="22" spans="1:11">
      <c r="A22" s="3" t="s">
        <v>58</v>
      </c>
      <c r="B22" s="3">
        <v>1565</v>
      </c>
      <c r="C22" s="3">
        <v>16</v>
      </c>
      <c r="D22" s="3">
        <v>65536</v>
      </c>
      <c r="E22">
        <f>SUM(B:B)</f>
        <v>217683</v>
      </c>
      <c r="F22">
        <f>SUM(C:C)</f>
        <v>2108</v>
      </c>
      <c r="G22">
        <f>SUM(D:D)</f>
        <v>9273344</v>
      </c>
      <c r="H22" s="4">
        <f>(B22/E22)</f>
        <v>0.00718935332570757</v>
      </c>
      <c r="I22" s="4">
        <f t="shared" si="0"/>
        <v>0.00759013282732448</v>
      </c>
      <c r="J22" s="4">
        <f t="shared" si="1"/>
        <v>0.00706713780918728</v>
      </c>
      <c r="K22" s="4">
        <f t="shared" si="2"/>
        <v>0.00728220798740644</v>
      </c>
    </row>
    <row r="23" spans="1:11">
      <c r="A23" s="3" t="s">
        <v>59</v>
      </c>
      <c r="B23" s="3">
        <v>1489</v>
      </c>
      <c r="C23" s="3">
        <v>16</v>
      </c>
      <c r="D23" s="3">
        <v>65536</v>
      </c>
      <c r="E23">
        <f>SUM(B:B)</f>
        <v>217683</v>
      </c>
      <c r="F23">
        <f>SUM(C:C)</f>
        <v>2108</v>
      </c>
      <c r="G23">
        <f>SUM(D:D)</f>
        <v>9273344</v>
      </c>
      <c r="H23" s="4">
        <f>B23/E21</f>
        <v>0.00684022179040164</v>
      </c>
      <c r="I23" s="4">
        <f t="shared" si="0"/>
        <v>0.00759013282732448</v>
      </c>
      <c r="J23" s="4">
        <f t="shared" si="1"/>
        <v>0.00706713780918728</v>
      </c>
      <c r="K23" s="4">
        <f t="shared" si="2"/>
        <v>0.00716583080897113</v>
      </c>
    </row>
    <row r="24" spans="1:11">
      <c r="A24" s="3" t="s">
        <v>60</v>
      </c>
      <c r="B24" s="3">
        <v>1265</v>
      </c>
      <c r="C24" s="3">
        <v>16</v>
      </c>
      <c r="D24" s="3">
        <v>65536</v>
      </c>
      <c r="E24">
        <f>SUM(B:B)</f>
        <v>217683</v>
      </c>
      <c r="F24">
        <f>SUM(C:C)</f>
        <v>2108</v>
      </c>
      <c r="G24">
        <f>SUM(D:D)</f>
        <v>9273344</v>
      </c>
      <c r="H24" s="4">
        <f>(B24/E24)</f>
        <v>0.00581120252844733</v>
      </c>
      <c r="I24" s="4">
        <f t="shared" si="0"/>
        <v>0.00759013282732448</v>
      </c>
      <c r="J24" s="4">
        <f t="shared" si="1"/>
        <v>0.00706713780918728</v>
      </c>
      <c r="K24" s="4">
        <f t="shared" si="2"/>
        <v>0.0068228243883197</v>
      </c>
    </row>
    <row r="25" spans="1:11">
      <c r="A25" s="3" t="s">
        <v>61</v>
      </c>
      <c r="B25" s="3">
        <v>1265</v>
      </c>
      <c r="C25" s="3">
        <v>16</v>
      </c>
      <c r="D25" s="3">
        <v>65536</v>
      </c>
      <c r="E25">
        <f>SUM(B:B)</f>
        <v>217683</v>
      </c>
      <c r="F25">
        <f>SUM(C:C)</f>
        <v>2108</v>
      </c>
      <c r="G25">
        <f>SUM(D:D)</f>
        <v>9273344</v>
      </c>
      <c r="H25" s="4">
        <f>(B25/E22)</f>
        <v>0.00581120252844733</v>
      </c>
      <c r="I25" s="4">
        <f t="shared" si="0"/>
        <v>0.00759013282732448</v>
      </c>
      <c r="J25" s="4">
        <f t="shared" si="1"/>
        <v>0.00706713780918728</v>
      </c>
      <c r="K25" s="4">
        <f t="shared" si="2"/>
        <v>0.0068228243883197</v>
      </c>
    </row>
    <row r="26" spans="1:11">
      <c r="A26" s="3" t="s">
        <v>62</v>
      </c>
      <c r="B26" s="3">
        <v>1265</v>
      </c>
      <c r="C26" s="3">
        <v>16</v>
      </c>
      <c r="D26" s="3">
        <v>65536</v>
      </c>
      <c r="E26">
        <f>SUM(B:B)</f>
        <v>217683</v>
      </c>
      <c r="F26">
        <f>SUM(C:C)</f>
        <v>2108</v>
      </c>
      <c r="G26">
        <f>SUM(D:D)</f>
        <v>9273344</v>
      </c>
      <c r="H26" s="4">
        <f>(B26/E23)</f>
        <v>0.00581120252844733</v>
      </c>
      <c r="I26" s="4">
        <f t="shared" si="0"/>
        <v>0.00759013282732448</v>
      </c>
      <c r="J26" s="4">
        <f t="shared" si="1"/>
        <v>0.00706713780918728</v>
      </c>
      <c r="K26" s="4">
        <f t="shared" si="2"/>
        <v>0.0068228243883197</v>
      </c>
    </row>
    <row r="27" spans="1:11">
      <c r="A27" s="3" t="s">
        <v>63</v>
      </c>
      <c r="B27" s="3">
        <v>1265</v>
      </c>
      <c r="C27" s="3">
        <v>16</v>
      </c>
      <c r="D27" s="3">
        <v>65536</v>
      </c>
      <c r="E27">
        <f>SUM(B:B)</f>
        <v>217683</v>
      </c>
      <c r="F27">
        <f>SUM(C:C)</f>
        <v>2108</v>
      </c>
      <c r="G27">
        <f>SUM(D:D)</f>
        <v>9273344</v>
      </c>
      <c r="H27" s="4">
        <f>(B27/E27)</f>
        <v>0.00581120252844733</v>
      </c>
      <c r="I27" s="4">
        <f t="shared" si="0"/>
        <v>0.00759013282732448</v>
      </c>
      <c r="J27" s="4">
        <f t="shared" si="1"/>
        <v>0.00706713780918728</v>
      </c>
      <c r="K27" s="4">
        <f t="shared" si="2"/>
        <v>0.0068228243883197</v>
      </c>
    </row>
    <row r="28" spans="1:11">
      <c r="A28" s="3" t="s">
        <v>64</v>
      </c>
      <c r="B28" s="3">
        <v>1265</v>
      </c>
      <c r="C28" s="3">
        <v>16</v>
      </c>
      <c r="D28" s="3">
        <v>65536</v>
      </c>
      <c r="E28">
        <f>SUM(B:B)</f>
        <v>217683</v>
      </c>
      <c r="F28">
        <f>SUM(C:C)</f>
        <v>2108</v>
      </c>
      <c r="G28">
        <f>SUM(D:D)</f>
        <v>9273344</v>
      </c>
      <c r="H28" s="4">
        <f>B28/E26</f>
        <v>0.00581120252844733</v>
      </c>
      <c r="I28" s="4">
        <f t="shared" si="0"/>
        <v>0.00759013282732448</v>
      </c>
      <c r="J28" s="4">
        <f t="shared" si="1"/>
        <v>0.00706713780918728</v>
      </c>
      <c r="K28" s="4">
        <f t="shared" si="2"/>
        <v>0.0068228243883197</v>
      </c>
    </row>
    <row r="29" spans="1:11">
      <c r="A29" s="3" t="s">
        <v>65</v>
      </c>
      <c r="B29" s="3">
        <v>1265</v>
      </c>
      <c r="C29" s="3">
        <v>16</v>
      </c>
      <c r="D29" s="3">
        <v>65536</v>
      </c>
      <c r="E29">
        <f>SUM(B:B)</f>
        <v>217683</v>
      </c>
      <c r="F29">
        <f>SUM(C:C)</f>
        <v>2108</v>
      </c>
      <c r="G29">
        <f>SUM(D:D)</f>
        <v>9273344</v>
      </c>
      <c r="H29" s="4">
        <f>(B29/E29)</f>
        <v>0.00581120252844733</v>
      </c>
      <c r="I29" s="4">
        <f t="shared" si="0"/>
        <v>0.00759013282732448</v>
      </c>
      <c r="J29" s="4">
        <f t="shared" si="1"/>
        <v>0.00706713780918728</v>
      </c>
      <c r="K29" s="4">
        <f t="shared" si="2"/>
        <v>0.0068228243883197</v>
      </c>
    </row>
    <row r="30" spans="1:11">
      <c r="A30" s="3" t="s">
        <v>66</v>
      </c>
      <c r="B30" s="3">
        <v>1265</v>
      </c>
      <c r="C30" s="3">
        <v>16</v>
      </c>
      <c r="D30" s="3">
        <v>65536</v>
      </c>
      <c r="E30">
        <f>SUM(B:B)</f>
        <v>217683</v>
      </c>
      <c r="F30">
        <f>SUM(C:C)</f>
        <v>2108</v>
      </c>
      <c r="G30">
        <f>SUM(D:D)</f>
        <v>9273344</v>
      </c>
      <c r="H30" s="4">
        <f>B30/E28</f>
        <v>0.00581120252844733</v>
      </c>
      <c r="I30" s="4">
        <f t="shared" si="0"/>
        <v>0.00759013282732448</v>
      </c>
      <c r="J30" s="4">
        <f t="shared" si="1"/>
        <v>0.00706713780918728</v>
      </c>
      <c r="K30" s="4">
        <f t="shared" si="2"/>
        <v>0.0068228243883197</v>
      </c>
    </row>
    <row r="31" spans="1:11">
      <c r="A31" s="3" t="s">
        <v>67</v>
      </c>
      <c r="B31" s="3">
        <v>1265</v>
      </c>
      <c r="C31" s="3">
        <v>16</v>
      </c>
      <c r="D31" s="3">
        <v>65536</v>
      </c>
      <c r="E31">
        <f>SUM(B:B)</f>
        <v>217683</v>
      </c>
      <c r="F31">
        <f>SUM(C:C)</f>
        <v>2108</v>
      </c>
      <c r="G31">
        <f>SUM(D:D)</f>
        <v>9273344</v>
      </c>
      <c r="H31" s="4">
        <f>(B31/E31)</f>
        <v>0.00581120252844733</v>
      </c>
      <c r="I31" s="4">
        <f t="shared" si="0"/>
        <v>0.00759013282732448</v>
      </c>
      <c r="J31" s="4">
        <f t="shared" si="1"/>
        <v>0.00706713780918728</v>
      </c>
      <c r="K31" s="4">
        <f t="shared" si="2"/>
        <v>0.0068228243883197</v>
      </c>
    </row>
    <row r="32" spans="1:11">
      <c r="A32" s="3" t="s">
        <v>68</v>
      </c>
      <c r="B32" s="3">
        <v>1065</v>
      </c>
      <c r="C32" s="3">
        <v>16</v>
      </c>
      <c r="D32" s="3">
        <v>65536</v>
      </c>
      <c r="E32">
        <f>SUM(B:B)</f>
        <v>217683</v>
      </c>
      <c r="F32">
        <f>SUM(C:C)</f>
        <v>2108</v>
      </c>
      <c r="G32">
        <f>SUM(D:D)</f>
        <v>9273344</v>
      </c>
      <c r="H32" s="4">
        <f>B32/E30</f>
        <v>0.00489243533027384</v>
      </c>
      <c r="I32" s="4">
        <f t="shared" si="0"/>
        <v>0.00759013282732448</v>
      </c>
      <c r="J32" s="4">
        <f t="shared" si="1"/>
        <v>0.00706713780918728</v>
      </c>
      <c r="K32" s="4">
        <f t="shared" si="2"/>
        <v>0.0065165686555952</v>
      </c>
    </row>
    <row r="33" spans="1:11">
      <c r="A33" s="3" t="s">
        <v>69</v>
      </c>
      <c r="B33" s="3">
        <v>1065</v>
      </c>
      <c r="C33" s="3">
        <v>16</v>
      </c>
      <c r="D33" s="3">
        <v>65536</v>
      </c>
      <c r="E33">
        <f>SUM(B:B)</f>
        <v>217683</v>
      </c>
      <c r="F33">
        <f>SUM(C:C)</f>
        <v>2108</v>
      </c>
      <c r="G33">
        <f>SUM(D:D)</f>
        <v>9273344</v>
      </c>
      <c r="H33" s="4">
        <f>(B33/E30)</f>
        <v>0.00489243533027384</v>
      </c>
      <c r="I33" s="4">
        <f t="shared" si="0"/>
        <v>0.00759013282732448</v>
      </c>
      <c r="J33" s="4">
        <f t="shared" si="1"/>
        <v>0.00706713780918728</v>
      </c>
      <c r="K33" s="4">
        <f t="shared" si="2"/>
        <v>0.0065165686555952</v>
      </c>
    </row>
    <row r="34" spans="1:11">
      <c r="A34" s="3" t="s">
        <v>70</v>
      </c>
      <c r="B34" s="3">
        <v>1065</v>
      </c>
      <c r="C34" s="3">
        <v>16</v>
      </c>
      <c r="D34" s="3">
        <v>65536</v>
      </c>
      <c r="E34">
        <f>SUM(B:B)</f>
        <v>217683</v>
      </c>
      <c r="F34">
        <f>SUM(C:C)</f>
        <v>2108</v>
      </c>
      <c r="G34">
        <f>SUM(D:D)</f>
        <v>9273344</v>
      </c>
      <c r="H34" s="4">
        <f>(B34/E34)</f>
        <v>0.00489243533027384</v>
      </c>
      <c r="I34" s="4">
        <f t="shared" si="0"/>
        <v>0.00759013282732448</v>
      </c>
      <c r="J34" s="4">
        <f t="shared" si="1"/>
        <v>0.00706713780918728</v>
      </c>
      <c r="K34" s="4">
        <f t="shared" si="2"/>
        <v>0.0065165686555952</v>
      </c>
    </row>
    <row r="35" spans="1:11">
      <c r="A35" s="3" t="s">
        <v>71</v>
      </c>
      <c r="B35" s="3">
        <v>1865</v>
      </c>
      <c r="C35" s="3">
        <v>8</v>
      </c>
      <c r="D35" s="3">
        <v>65536</v>
      </c>
      <c r="E35">
        <f>SUM(B:B)</f>
        <v>217683</v>
      </c>
      <c r="F35">
        <f>SUM(C:C)</f>
        <v>2108</v>
      </c>
      <c r="G35">
        <f>SUM(D:D)</f>
        <v>9273344</v>
      </c>
      <c r="H35" s="4">
        <f>B35/E33</f>
        <v>0.0085675041229678</v>
      </c>
      <c r="I35" s="4">
        <f t="shared" si="0"/>
        <v>0.00379506641366224</v>
      </c>
      <c r="J35" s="4">
        <f t="shared" si="1"/>
        <v>0.00706713780918728</v>
      </c>
      <c r="K35" s="4">
        <f t="shared" si="2"/>
        <v>0.00647656944860577</v>
      </c>
    </row>
    <row r="36" spans="1:11">
      <c r="A36" s="3" t="s">
        <v>72</v>
      </c>
      <c r="B36" s="3">
        <v>1865</v>
      </c>
      <c r="C36" s="3">
        <v>8</v>
      </c>
      <c r="D36" s="3">
        <v>65536</v>
      </c>
      <c r="E36">
        <f>SUM(B:B)</f>
        <v>217683</v>
      </c>
      <c r="F36">
        <f>SUM(C:C)</f>
        <v>2108</v>
      </c>
      <c r="G36">
        <f>SUM(D:D)</f>
        <v>9273344</v>
      </c>
      <c r="H36" s="4">
        <f>B36/E34</f>
        <v>0.0085675041229678</v>
      </c>
      <c r="I36" s="4">
        <f t="shared" si="0"/>
        <v>0.00379506641366224</v>
      </c>
      <c r="J36" s="4">
        <f t="shared" si="1"/>
        <v>0.00706713780918728</v>
      </c>
      <c r="K36" s="4">
        <f t="shared" si="2"/>
        <v>0.00647656944860577</v>
      </c>
    </row>
    <row r="37" spans="1:11">
      <c r="A37" s="3" t="s">
        <v>73</v>
      </c>
      <c r="B37" s="3">
        <v>1765</v>
      </c>
      <c r="C37" s="3">
        <v>8</v>
      </c>
      <c r="D37" s="3">
        <v>65536</v>
      </c>
      <c r="E37">
        <f>SUM(B:B)</f>
        <v>217683</v>
      </c>
      <c r="F37">
        <f>SUM(C:C)</f>
        <v>2108</v>
      </c>
      <c r="G37">
        <f>SUM(D:D)</f>
        <v>9273344</v>
      </c>
      <c r="H37" s="4">
        <f>B37/E35</f>
        <v>0.00810812052388106</v>
      </c>
      <c r="I37" s="4">
        <f t="shared" si="0"/>
        <v>0.00379506641366224</v>
      </c>
      <c r="J37" s="4">
        <f t="shared" si="1"/>
        <v>0.00706713780918728</v>
      </c>
      <c r="K37" s="4">
        <f t="shared" si="2"/>
        <v>0.00632344158224353</v>
      </c>
    </row>
    <row r="38" spans="1:11">
      <c r="A38" s="3" t="s">
        <v>74</v>
      </c>
      <c r="B38" s="3">
        <v>1265</v>
      </c>
      <c r="C38" s="3">
        <v>12</v>
      </c>
      <c r="D38" s="3">
        <v>65536</v>
      </c>
      <c r="E38">
        <f>SUM(B:B)</f>
        <v>217683</v>
      </c>
      <c r="F38">
        <f>SUM(C:C)</f>
        <v>2108</v>
      </c>
      <c r="G38">
        <f>SUM(D:D)</f>
        <v>9273344</v>
      </c>
      <c r="H38" s="4">
        <f>B38/E36</f>
        <v>0.00581120252844733</v>
      </c>
      <c r="I38" s="4">
        <f t="shared" si="0"/>
        <v>0.00569259962049336</v>
      </c>
      <c r="J38" s="4">
        <f t="shared" si="1"/>
        <v>0.00706713780918728</v>
      </c>
      <c r="K38" s="4">
        <f t="shared" si="2"/>
        <v>0.00619031331937599</v>
      </c>
    </row>
    <row r="39" spans="1:11">
      <c r="A39" s="3" t="s">
        <v>75</v>
      </c>
      <c r="B39" s="3">
        <v>1265</v>
      </c>
      <c r="C39" s="3">
        <v>12</v>
      </c>
      <c r="D39" s="3">
        <v>65536</v>
      </c>
      <c r="E39">
        <f>SUM(B:B)</f>
        <v>217683</v>
      </c>
      <c r="F39">
        <f>SUM(C:C)</f>
        <v>2108</v>
      </c>
      <c r="G39">
        <f>SUM(D:D)</f>
        <v>9273344</v>
      </c>
      <c r="H39" s="4">
        <f>(B39/E36)</f>
        <v>0.00581120252844733</v>
      </c>
      <c r="I39" s="4">
        <f t="shared" si="0"/>
        <v>0.00569259962049336</v>
      </c>
      <c r="J39" s="4">
        <f t="shared" si="1"/>
        <v>0.00706713780918728</v>
      </c>
      <c r="K39" s="4">
        <f t="shared" si="2"/>
        <v>0.00619031331937599</v>
      </c>
    </row>
    <row r="40" spans="1:11">
      <c r="A40" s="3" t="s">
        <v>76</v>
      </c>
      <c r="B40" s="3">
        <v>765</v>
      </c>
      <c r="C40" s="3">
        <v>16</v>
      </c>
      <c r="D40" s="3">
        <v>65536</v>
      </c>
      <c r="E40">
        <f>SUM(B:B)</f>
        <v>217683</v>
      </c>
      <c r="F40">
        <f>SUM(C:C)</f>
        <v>2108</v>
      </c>
      <c r="G40">
        <f>SUM(D:D)</f>
        <v>9273344</v>
      </c>
      <c r="H40" s="4">
        <f>B40/E38</f>
        <v>0.0035142845330136</v>
      </c>
      <c r="I40" s="4">
        <f t="shared" si="0"/>
        <v>0.00759013282732448</v>
      </c>
      <c r="J40" s="4">
        <f t="shared" si="1"/>
        <v>0.00706713780918728</v>
      </c>
      <c r="K40" s="4">
        <f t="shared" si="2"/>
        <v>0.00605718505650845</v>
      </c>
    </row>
    <row r="41" spans="1:11">
      <c r="A41" s="3" t="s">
        <v>77</v>
      </c>
      <c r="B41" s="3">
        <v>765</v>
      </c>
      <c r="C41" s="3">
        <v>16</v>
      </c>
      <c r="D41" s="3">
        <v>65536</v>
      </c>
      <c r="E41">
        <f>SUM(B:B)</f>
        <v>217683</v>
      </c>
      <c r="F41">
        <f>SUM(C:C)</f>
        <v>2108</v>
      </c>
      <c r="G41">
        <f>SUM(D:D)</f>
        <v>9273344</v>
      </c>
      <c r="H41" s="4">
        <f>(B41/E38)</f>
        <v>0.0035142845330136</v>
      </c>
      <c r="I41" s="4">
        <f t="shared" si="0"/>
        <v>0.00759013282732448</v>
      </c>
      <c r="J41" s="4">
        <f t="shared" si="1"/>
        <v>0.00706713780918728</v>
      </c>
      <c r="K41" s="4">
        <f t="shared" si="2"/>
        <v>0.00605718505650845</v>
      </c>
    </row>
    <row r="42" spans="1:11">
      <c r="A42" s="3" t="s">
        <v>78</v>
      </c>
      <c r="B42" s="3">
        <v>765</v>
      </c>
      <c r="C42" s="3">
        <v>16</v>
      </c>
      <c r="D42" s="3">
        <v>65536</v>
      </c>
      <c r="E42">
        <f>SUM(B:B)</f>
        <v>217683</v>
      </c>
      <c r="F42">
        <f>SUM(C:C)</f>
        <v>2108</v>
      </c>
      <c r="G42">
        <f>SUM(D:D)</f>
        <v>9273344</v>
      </c>
      <c r="H42" s="4">
        <f>(B42/E41)</f>
        <v>0.0035142845330136</v>
      </c>
      <c r="I42" s="4">
        <f t="shared" si="0"/>
        <v>0.00759013282732448</v>
      </c>
      <c r="J42" s="4">
        <f t="shared" si="1"/>
        <v>0.00706713780918728</v>
      </c>
      <c r="K42" s="4">
        <f t="shared" si="2"/>
        <v>0.00605718505650845</v>
      </c>
    </row>
    <row r="43" spans="1:11">
      <c r="A43" s="3" t="s">
        <v>79</v>
      </c>
      <c r="B43" s="3">
        <v>765</v>
      </c>
      <c r="C43" s="3">
        <v>16</v>
      </c>
      <c r="D43" s="3">
        <v>65536</v>
      </c>
      <c r="E43">
        <f>SUM(B:B)</f>
        <v>217683</v>
      </c>
      <c r="F43">
        <f>SUM(C:C)</f>
        <v>2108</v>
      </c>
      <c r="G43">
        <f>SUM(D:D)</f>
        <v>9273344</v>
      </c>
      <c r="H43" s="4">
        <f>(B43/E42)</f>
        <v>0.0035142845330136</v>
      </c>
      <c r="I43" s="4">
        <f t="shared" si="0"/>
        <v>0.00759013282732448</v>
      </c>
      <c r="J43" s="4">
        <f t="shared" si="1"/>
        <v>0.00706713780918728</v>
      </c>
      <c r="K43" s="4">
        <f t="shared" si="2"/>
        <v>0.00605718505650845</v>
      </c>
    </row>
    <row r="44" spans="1:11">
      <c r="A44" s="3" t="s">
        <v>80</v>
      </c>
      <c r="B44" s="3">
        <v>765</v>
      </c>
      <c r="C44" s="3">
        <v>16</v>
      </c>
      <c r="D44" s="3">
        <v>65536</v>
      </c>
      <c r="E44">
        <f>SUM(B:B)</f>
        <v>217683</v>
      </c>
      <c r="F44">
        <f>SUM(C:C)</f>
        <v>2108</v>
      </c>
      <c r="G44">
        <f>SUM(D:D)</f>
        <v>9273344</v>
      </c>
      <c r="H44" s="4">
        <f>B44/E42</f>
        <v>0.0035142845330136</v>
      </c>
      <c r="I44" s="4">
        <f t="shared" si="0"/>
        <v>0.00759013282732448</v>
      </c>
      <c r="J44" s="4">
        <f t="shared" si="1"/>
        <v>0.00706713780918728</v>
      </c>
      <c r="K44" s="4">
        <f t="shared" si="2"/>
        <v>0.00605718505650845</v>
      </c>
    </row>
    <row r="45" spans="1:11">
      <c r="A45" s="3" t="s">
        <v>81</v>
      </c>
      <c r="B45" s="3">
        <v>765</v>
      </c>
      <c r="C45" s="3">
        <v>16</v>
      </c>
      <c r="D45" s="3">
        <v>65536</v>
      </c>
      <c r="E45">
        <f>SUM(B:B)</f>
        <v>217683</v>
      </c>
      <c r="F45">
        <f>SUM(C:C)</f>
        <v>2108</v>
      </c>
      <c r="G45">
        <f>SUM(D:D)</f>
        <v>9273344</v>
      </c>
      <c r="H45" s="4">
        <f>(B45/E44)</f>
        <v>0.0035142845330136</v>
      </c>
      <c r="I45" s="4">
        <f t="shared" si="0"/>
        <v>0.00759013282732448</v>
      </c>
      <c r="J45" s="4">
        <f t="shared" si="1"/>
        <v>0.00706713780918728</v>
      </c>
      <c r="K45" s="4">
        <f t="shared" si="2"/>
        <v>0.00605718505650845</v>
      </c>
    </row>
    <row r="46" spans="1:11">
      <c r="A46" s="3" t="s">
        <v>82</v>
      </c>
      <c r="B46" s="3">
        <v>765</v>
      </c>
      <c r="C46" s="3">
        <v>16</v>
      </c>
      <c r="D46" s="3">
        <v>65536</v>
      </c>
      <c r="E46">
        <f>SUM(B:B)</f>
        <v>217683</v>
      </c>
      <c r="F46">
        <f>SUM(C:C)</f>
        <v>2108</v>
      </c>
      <c r="G46">
        <f>SUM(D:D)</f>
        <v>9273344</v>
      </c>
      <c r="H46" s="4">
        <f>B46/E44</f>
        <v>0.0035142845330136</v>
      </c>
      <c r="I46" s="4">
        <f t="shared" si="0"/>
        <v>0.00759013282732448</v>
      </c>
      <c r="J46" s="4">
        <f t="shared" si="1"/>
        <v>0.00706713780918728</v>
      </c>
      <c r="K46" s="4">
        <f t="shared" si="2"/>
        <v>0.00605718505650845</v>
      </c>
    </row>
    <row r="47" spans="1:11">
      <c r="A47" s="3" t="s">
        <v>83</v>
      </c>
      <c r="B47" s="3">
        <v>765</v>
      </c>
      <c r="C47" s="3">
        <v>16</v>
      </c>
      <c r="D47" s="3">
        <v>65536</v>
      </c>
      <c r="E47">
        <f>SUM(B:B)</f>
        <v>217683</v>
      </c>
      <c r="F47">
        <f>SUM(C:C)</f>
        <v>2108</v>
      </c>
      <c r="G47">
        <f>SUM(D:D)</f>
        <v>9273344</v>
      </c>
      <c r="H47" s="4">
        <f>(B47/E47)</f>
        <v>0.0035142845330136</v>
      </c>
      <c r="I47" s="4">
        <f t="shared" si="0"/>
        <v>0.00759013282732448</v>
      </c>
      <c r="J47" s="4">
        <f t="shared" si="1"/>
        <v>0.00706713780918728</v>
      </c>
      <c r="K47" s="4">
        <f t="shared" si="2"/>
        <v>0.00605718505650845</v>
      </c>
    </row>
    <row r="48" spans="1:11">
      <c r="A48" s="3" t="s">
        <v>84</v>
      </c>
      <c r="B48" s="3">
        <v>765</v>
      </c>
      <c r="C48" s="3">
        <v>16</v>
      </c>
      <c r="D48" s="3">
        <v>65536</v>
      </c>
      <c r="E48">
        <f>SUM(B:B)</f>
        <v>217683</v>
      </c>
      <c r="F48">
        <f>SUM(C:C)</f>
        <v>2108</v>
      </c>
      <c r="G48">
        <f>SUM(D:D)</f>
        <v>9273344</v>
      </c>
      <c r="H48" s="4">
        <f>(B48/E47)</f>
        <v>0.0035142845330136</v>
      </c>
      <c r="I48" s="4">
        <f t="shared" si="0"/>
        <v>0.00759013282732448</v>
      </c>
      <c r="J48" s="4">
        <f t="shared" si="1"/>
        <v>0.00706713780918728</v>
      </c>
      <c r="K48" s="4">
        <f t="shared" si="2"/>
        <v>0.00605718505650845</v>
      </c>
    </row>
    <row r="49" spans="1:11">
      <c r="A49" s="3" t="s">
        <v>85</v>
      </c>
      <c r="B49" s="3">
        <v>765</v>
      </c>
      <c r="C49" s="3">
        <v>16</v>
      </c>
      <c r="D49" s="3">
        <v>65536</v>
      </c>
      <c r="E49">
        <f>SUM(B:B)</f>
        <v>217683</v>
      </c>
      <c r="F49">
        <f>SUM(C:C)</f>
        <v>2108</v>
      </c>
      <c r="G49">
        <f>SUM(D:D)</f>
        <v>9273344</v>
      </c>
      <c r="H49" s="4">
        <f>(B49/E48)</f>
        <v>0.0035142845330136</v>
      </c>
      <c r="I49" s="4">
        <f t="shared" si="0"/>
        <v>0.00759013282732448</v>
      </c>
      <c r="J49" s="4">
        <f t="shared" si="1"/>
        <v>0.00706713780918728</v>
      </c>
      <c r="K49" s="4">
        <f t="shared" si="2"/>
        <v>0.00605718505650845</v>
      </c>
    </row>
    <row r="50" spans="1:11">
      <c r="A50" s="3" t="s">
        <v>86</v>
      </c>
      <c r="B50" s="3">
        <v>765</v>
      </c>
      <c r="C50" s="3">
        <v>16</v>
      </c>
      <c r="D50" s="3">
        <v>65536</v>
      </c>
      <c r="E50">
        <f>SUM(B:B)</f>
        <v>217683</v>
      </c>
      <c r="F50">
        <f>SUM(C:C)</f>
        <v>2108</v>
      </c>
      <c r="G50">
        <f>SUM(D:D)</f>
        <v>9273344</v>
      </c>
      <c r="H50" s="4">
        <f>(B50/E47)</f>
        <v>0.0035142845330136</v>
      </c>
      <c r="I50" s="4">
        <f t="shared" si="0"/>
        <v>0.00759013282732448</v>
      </c>
      <c r="J50" s="4">
        <f t="shared" si="1"/>
        <v>0.00706713780918728</v>
      </c>
      <c r="K50" s="4">
        <f t="shared" si="2"/>
        <v>0.00605718505650845</v>
      </c>
    </row>
    <row r="51" spans="1:11">
      <c r="A51" s="3" t="s">
        <v>87</v>
      </c>
      <c r="B51" s="3">
        <v>765</v>
      </c>
      <c r="C51" s="3">
        <v>16</v>
      </c>
      <c r="D51" s="3">
        <v>65536</v>
      </c>
      <c r="E51">
        <f>SUM(B:B)</f>
        <v>217683</v>
      </c>
      <c r="F51">
        <f>SUM(C:C)</f>
        <v>2108</v>
      </c>
      <c r="G51">
        <f>SUM(D:D)</f>
        <v>9273344</v>
      </c>
      <c r="H51" s="4">
        <f>(B51/E50)</f>
        <v>0.0035142845330136</v>
      </c>
      <c r="I51" s="4">
        <f t="shared" si="0"/>
        <v>0.00759013282732448</v>
      </c>
      <c r="J51" s="4">
        <f t="shared" si="1"/>
        <v>0.00706713780918728</v>
      </c>
      <c r="K51" s="4">
        <f t="shared" si="2"/>
        <v>0.00605718505650845</v>
      </c>
    </row>
    <row r="52" spans="1:11">
      <c r="A52" s="3" t="s">
        <v>88</v>
      </c>
      <c r="B52" s="3">
        <v>765</v>
      </c>
      <c r="C52" s="3">
        <v>16</v>
      </c>
      <c r="D52" s="3">
        <v>65536</v>
      </c>
      <c r="E52">
        <f>SUM(B:B)</f>
        <v>217683</v>
      </c>
      <c r="F52">
        <f>SUM(C:C)</f>
        <v>2108</v>
      </c>
      <c r="G52">
        <f>SUM(D:D)</f>
        <v>9273344</v>
      </c>
      <c r="H52" s="4">
        <f>B52/E50</f>
        <v>0.0035142845330136</v>
      </c>
      <c r="I52" s="4">
        <f t="shared" si="0"/>
        <v>0.00759013282732448</v>
      </c>
      <c r="J52" s="4">
        <f t="shared" si="1"/>
        <v>0.00706713780918728</v>
      </c>
      <c r="K52" s="4">
        <f t="shared" si="2"/>
        <v>0.00605718505650845</v>
      </c>
    </row>
    <row r="53" spans="1:11">
      <c r="A53" s="3" t="s">
        <v>89</v>
      </c>
      <c r="B53" s="3">
        <v>765</v>
      </c>
      <c r="C53" s="3">
        <v>16</v>
      </c>
      <c r="D53" s="3">
        <v>65536</v>
      </c>
      <c r="E53">
        <f>SUM(B:B)</f>
        <v>217683</v>
      </c>
      <c r="F53">
        <f>SUM(C:C)</f>
        <v>2108</v>
      </c>
      <c r="G53">
        <f>SUM(D:D)</f>
        <v>9273344</v>
      </c>
      <c r="H53" s="4">
        <f>(B53/E50)</f>
        <v>0.0035142845330136</v>
      </c>
      <c r="I53" s="4">
        <f t="shared" si="0"/>
        <v>0.00759013282732448</v>
      </c>
      <c r="J53" s="4">
        <f t="shared" si="1"/>
        <v>0.00706713780918728</v>
      </c>
      <c r="K53" s="4">
        <f t="shared" si="2"/>
        <v>0.00605718505650845</v>
      </c>
    </row>
    <row r="54" spans="1:11">
      <c r="A54" s="3" t="s">
        <v>90</v>
      </c>
      <c r="B54" s="3">
        <v>765</v>
      </c>
      <c r="C54" s="3">
        <v>16</v>
      </c>
      <c r="D54" s="3">
        <v>65536</v>
      </c>
      <c r="E54">
        <f>SUM(B:B)</f>
        <v>217683</v>
      </c>
      <c r="F54">
        <f>SUM(C:C)</f>
        <v>2108</v>
      </c>
      <c r="G54">
        <f>SUM(D:D)</f>
        <v>9273344</v>
      </c>
      <c r="H54" s="4">
        <f>(B54/E53)</f>
        <v>0.0035142845330136</v>
      </c>
      <c r="I54" s="4">
        <f t="shared" si="0"/>
        <v>0.00759013282732448</v>
      </c>
      <c r="J54" s="4">
        <f t="shared" si="1"/>
        <v>0.00706713780918728</v>
      </c>
      <c r="K54" s="4">
        <f t="shared" si="2"/>
        <v>0.00605718505650845</v>
      </c>
    </row>
    <row r="55" spans="1:11">
      <c r="A55" s="3" t="s">
        <v>91</v>
      </c>
      <c r="B55" s="3">
        <v>765</v>
      </c>
      <c r="C55" s="3">
        <v>16</v>
      </c>
      <c r="D55" s="3">
        <v>65536</v>
      </c>
      <c r="E55">
        <f>SUM(B:B)</f>
        <v>217683</v>
      </c>
      <c r="F55">
        <f>SUM(C:C)</f>
        <v>2108</v>
      </c>
      <c r="G55">
        <f>SUM(D:D)</f>
        <v>9273344</v>
      </c>
      <c r="H55" s="4">
        <f>(B55/E52)</f>
        <v>0.0035142845330136</v>
      </c>
      <c r="I55" s="4">
        <f t="shared" si="0"/>
        <v>0.00759013282732448</v>
      </c>
      <c r="J55" s="4">
        <f t="shared" si="1"/>
        <v>0.00706713780918728</v>
      </c>
      <c r="K55" s="4">
        <f t="shared" si="2"/>
        <v>0.00605718505650845</v>
      </c>
    </row>
    <row r="56" spans="1:11">
      <c r="A56" s="3" t="s">
        <v>92</v>
      </c>
      <c r="B56" s="3">
        <v>765</v>
      </c>
      <c r="C56" s="3">
        <v>16</v>
      </c>
      <c r="D56" s="3">
        <v>65536</v>
      </c>
      <c r="E56">
        <f>SUM(B:B)</f>
        <v>217683</v>
      </c>
      <c r="F56">
        <f>SUM(C:C)</f>
        <v>2108</v>
      </c>
      <c r="G56">
        <f>SUM(D:D)</f>
        <v>9273344</v>
      </c>
      <c r="H56" s="4">
        <f>(B56/E55)</f>
        <v>0.0035142845330136</v>
      </c>
      <c r="I56" s="4">
        <f t="shared" si="0"/>
        <v>0.00759013282732448</v>
      </c>
      <c r="J56" s="4">
        <f t="shared" si="1"/>
        <v>0.00706713780918728</v>
      </c>
      <c r="K56" s="4">
        <f t="shared" si="2"/>
        <v>0.00605718505650845</v>
      </c>
    </row>
    <row r="57" spans="1:11">
      <c r="A57" s="3" t="s">
        <v>93</v>
      </c>
      <c r="B57" s="3">
        <v>765</v>
      </c>
      <c r="C57" s="3">
        <v>16</v>
      </c>
      <c r="D57" s="3">
        <v>65536</v>
      </c>
      <c r="E57">
        <f>SUM(B:B)</f>
        <v>217683</v>
      </c>
      <c r="F57">
        <f>SUM(C:C)</f>
        <v>2108</v>
      </c>
      <c r="G57">
        <f>SUM(D:D)</f>
        <v>9273344</v>
      </c>
      <c r="H57" s="4">
        <f>B57/E55</f>
        <v>0.0035142845330136</v>
      </c>
      <c r="I57" s="4">
        <f t="shared" si="0"/>
        <v>0.00759013282732448</v>
      </c>
      <c r="J57" s="4">
        <f t="shared" si="1"/>
        <v>0.00706713780918728</v>
      </c>
      <c r="K57" s="4">
        <f t="shared" si="2"/>
        <v>0.00605718505650845</v>
      </c>
    </row>
    <row r="58" spans="1:11">
      <c r="A58" s="3" t="s">
        <v>94</v>
      </c>
      <c r="B58" s="3">
        <v>765</v>
      </c>
      <c r="C58" s="3">
        <v>16</v>
      </c>
      <c r="D58" s="3">
        <v>65536</v>
      </c>
      <c r="E58">
        <f>SUM(B:B)</f>
        <v>217683</v>
      </c>
      <c r="F58">
        <f>SUM(C:C)</f>
        <v>2108</v>
      </c>
      <c r="G58">
        <f>SUM(D:D)</f>
        <v>9273344</v>
      </c>
      <c r="H58" s="4">
        <f>(B58/E57)</f>
        <v>0.0035142845330136</v>
      </c>
      <c r="I58" s="4">
        <f t="shared" si="0"/>
        <v>0.00759013282732448</v>
      </c>
      <c r="J58" s="4">
        <f t="shared" si="1"/>
        <v>0.00706713780918728</v>
      </c>
      <c r="K58" s="4">
        <f t="shared" si="2"/>
        <v>0.00605718505650845</v>
      </c>
    </row>
    <row r="59" spans="1:11">
      <c r="A59" s="3" t="s">
        <v>95</v>
      </c>
      <c r="B59" s="3">
        <v>765</v>
      </c>
      <c r="C59" s="3">
        <v>16</v>
      </c>
      <c r="D59" s="3">
        <v>65536</v>
      </c>
      <c r="E59">
        <f>SUM(B:B)</f>
        <v>217683</v>
      </c>
      <c r="F59">
        <f>SUM(C:C)</f>
        <v>2108</v>
      </c>
      <c r="G59">
        <f>SUM(D:D)</f>
        <v>9273344</v>
      </c>
      <c r="H59" s="4">
        <f>(B59/E59)</f>
        <v>0.0035142845330136</v>
      </c>
      <c r="I59" s="4">
        <f t="shared" si="0"/>
        <v>0.00759013282732448</v>
      </c>
      <c r="J59" s="4">
        <f t="shared" si="1"/>
        <v>0.00706713780918728</v>
      </c>
      <c r="K59" s="4">
        <f t="shared" si="2"/>
        <v>0.00605718505650845</v>
      </c>
    </row>
    <row r="60" spans="1:11">
      <c r="A60" s="3" t="s">
        <v>96</v>
      </c>
      <c r="B60" s="3">
        <v>765</v>
      </c>
      <c r="C60" s="3">
        <v>16</v>
      </c>
      <c r="D60" s="3">
        <v>65536</v>
      </c>
      <c r="E60">
        <f>SUM(B:B)</f>
        <v>217683</v>
      </c>
      <c r="F60">
        <f>SUM(C:C)</f>
        <v>2108</v>
      </c>
      <c r="G60">
        <f>SUM(D:D)</f>
        <v>9273344</v>
      </c>
      <c r="H60" s="4">
        <f>(B60/E59)</f>
        <v>0.0035142845330136</v>
      </c>
      <c r="I60" s="4">
        <f t="shared" si="0"/>
        <v>0.00759013282732448</v>
      </c>
      <c r="J60" s="4">
        <f t="shared" si="1"/>
        <v>0.00706713780918728</v>
      </c>
      <c r="K60" s="4">
        <f t="shared" si="2"/>
        <v>0.00605718505650845</v>
      </c>
    </row>
    <row r="61" spans="1:11">
      <c r="A61" s="3" t="s">
        <v>97</v>
      </c>
      <c r="B61" s="3">
        <v>765</v>
      </c>
      <c r="C61" s="3">
        <v>16</v>
      </c>
      <c r="D61" s="3">
        <v>65536</v>
      </c>
      <c r="E61">
        <f>SUM(B:B)</f>
        <v>217683</v>
      </c>
      <c r="F61">
        <f>SUM(C:C)</f>
        <v>2108</v>
      </c>
      <c r="G61">
        <f>SUM(D:D)</f>
        <v>9273344</v>
      </c>
      <c r="H61" s="4">
        <f>B61/E59</f>
        <v>0.0035142845330136</v>
      </c>
      <c r="I61" s="4">
        <f t="shared" si="0"/>
        <v>0.00759013282732448</v>
      </c>
      <c r="J61" s="4">
        <f t="shared" si="1"/>
        <v>0.00706713780918728</v>
      </c>
      <c r="K61" s="4">
        <f t="shared" si="2"/>
        <v>0.00605718505650845</v>
      </c>
    </row>
    <row r="62" spans="1:11">
      <c r="A62" s="3" t="s">
        <v>98</v>
      </c>
      <c r="B62" s="3">
        <v>765</v>
      </c>
      <c r="C62" s="3">
        <v>16</v>
      </c>
      <c r="D62" s="3">
        <v>65536</v>
      </c>
      <c r="E62">
        <f>SUM(B:B)</f>
        <v>217683</v>
      </c>
      <c r="F62">
        <f>SUM(C:C)</f>
        <v>2108</v>
      </c>
      <c r="G62">
        <f>SUM(D:D)</f>
        <v>9273344</v>
      </c>
      <c r="H62" s="4">
        <f>B62/E60</f>
        <v>0.0035142845330136</v>
      </c>
      <c r="I62" s="4">
        <f t="shared" si="0"/>
        <v>0.00759013282732448</v>
      </c>
      <c r="J62" s="4">
        <f t="shared" si="1"/>
        <v>0.00706713780918728</v>
      </c>
      <c r="K62" s="4">
        <f t="shared" si="2"/>
        <v>0.00605718505650845</v>
      </c>
    </row>
    <row r="63" spans="1:11">
      <c r="A63" s="3" t="s">
        <v>99</v>
      </c>
      <c r="B63" s="3">
        <v>765</v>
      </c>
      <c r="C63" s="3">
        <v>16</v>
      </c>
      <c r="D63" s="3">
        <v>65536</v>
      </c>
      <c r="E63">
        <f>SUM(B:B)</f>
        <v>217683</v>
      </c>
      <c r="F63">
        <f>SUM(C:C)</f>
        <v>2108</v>
      </c>
      <c r="G63">
        <f>SUM(D:D)</f>
        <v>9273344</v>
      </c>
      <c r="H63" s="4">
        <f>B63/E61</f>
        <v>0.0035142845330136</v>
      </c>
      <c r="I63" s="4">
        <f t="shared" si="0"/>
        <v>0.00759013282732448</v>
      </c>
      <c r="J63" s="4">
        <f t="shared" si="1"/>
        <v>0.00706713780918728</v>
      </c>
      <c r="K63" s="4">
        <f t="shared" si="2"/>
        <v>0.00605718505650845</v>
      </c>
    </row>
    <row r="64" spans="1:11">
      <c r="A64" s="3" t="s">
        <v>100</v>
      </c>
      <c r="B64" s="3">
        <v>765</v>
      </c>
      <c r="C64" s="3">
        <v>16</v>
      </c>
      <c r="D64" s="3">
        <v>65536</v>
      </c>
      <c r="E64">
        <f>SUM(B:B)</f>
        <v>217683</v>
      </c>
      <c r="F64">
        <f>SUM(C:C)</f>
        <v>2108</v>
      </c>
      <c r="G64">
        <f>SUM(D:D)</f>
        <v>9273344</v>
      </c>
      <c r="H64" s="4">
        <f>(B64/E61)</f>
        <v>0.0035142845330136</v>
      </c>
      <c r="I64" s="4">
        <f t="shared" si="0"/>
        <v>0.00759013282732448</v>
      </c>
      <c r="J64" s="4">
        <f t="shared" si="1"/>
        <v>0.00706713780918728</v>
      </c>
      <c r="K64" s="4">
        <f t="shared" si="2"/>
        <v>0.00605718505650845</v>
      </c>
    </row>
    <row r="65" spans="1:11">
      <c r="A65" s="3" t="s">
        <v>101</v>
      </c>
      <c r="B65" s="3">
        <v>1891</v>
      </c>
      <c r="C65" s="3">
        <v>4</v>
      </c>
      <c r="D65" s="3">
        <v>65536</v>
      </c>
      <c r="E65">
        <f>SUM(B:B)</f>
        <v>217683</v>
      </c>
      <c r="F65">
        <f>SUM(C:C)</f>
        <v>2108</v>
      </c>
      <c r="G65">
        <f>SUM(D:D)</f>
        <v>9273344</v>
      </c>
      <c r="H65" s="4">
        <f>B65/E63</f>
        <v>0.00868694385873035</v>
      </c>
      <c r="I65" s="4">
        <f t="shared" si="0"/>
        <v>0.00189753320683112</v>
      </c>
      <c r="J65" s="4">
        <f t="shared" si="1"/>
        <v>0.00706713780918728</v>
      </c>
      <c r="K65" s="4">
        <f t="shared" si="2"/>
        <v>0.00588387162491625</v>
      </c>
    </row>
    <row r="66" spans="1:11">
      <c r="A66" s="3" t="s">
        <v>102</v>
      </c>
      <c r="B66" s="3">
        <v>1765</v>
      </c>
      <c r="C66" s="3">
        <v>4</v>
      </c>
      <c r="D66" s="3">
        <v>65536</v>
      </c>
      <c r="E66">
        <f>SUM(B:B)</f>
        <v>217683</v>
      </c>
      <c r="F66">
        <f>SUM(C:C)</f>
        <v>2108</v>
      </c>
      <c r="G66">
        <f>SUM(D:D)</f>
        <v>9273344</v>
      </c>
      <c r="H66" s="4">
        <f>(B66/E66)</f>
        <v>0.00810812052388106</v>
      </c>
      <c r="I66" s="4">
        <f t="shared" ref="I66:I129" si="3">C66/F66</f>
        <v>0.00189753320683112</v>
      </c>
      <c r="J66" s="4">
        <f t="shared" ref="J66:J129" si="4">D66/G66</f>
        <v>0.00706713780918728</v>
      </c>
      <c r="K66" s="4">
        <f t="shared" ref="K66:K129" si="5">SUM(H66:J66)/3</f>
        <v>0.00569093051329982</v>
      </c>
    </row>
    <row r="67" spans="1:11">
      <c r="A67" s="3" t="s">
        <v>103</v>
      </c>
      <c r="B67" s="3">
        <v>465</v>
      </c>
      <c r="C67" s="3">
        <v>16</v>
      </c>
      <c r="D67" s="3">
        <v>65536</v>
      </c>
      <c r="E67">
        <f>SUM(B:B)</f>
        <v>217683</v>
      </c>
      <c r="F67">
        <f>SUM(C:C)</f>
        <v>2108</v>
      </c>
      <c r="G67">
        <f>SUM(D:D)</f>
        <v>9273344</v>
      </c>
      <c r="H67" s="4">
        <f>(B67/E64)</f>
        <v>0.00213613373575337</v>
      </c>
      <c r="I67" s="4">
        <f t="shared" si="3"/>
        <v>0.00759013282732448</v>
      </c>
      <c r="J67" s="4">
        <f t="shared" si="4"/>
        <v>0.00706713780918728</v>
      </c>
      <c r="K67" s="4">
        <f t="shared" si="5"/>
        <v>0.00559780145742171</v>
      </c>
    </row>
    <row r="68" spans="1:11">
      <c r="A68" s="3" t="s">
        <v>104</v>
      </c>
      <c r="B68" s="3">
        <v>465</v>
      </c>
      <c r="C68" s="3">
        <v>16</v>
      </c>
      <c r="D68" s="3">
        <v>65536</v>
      </c>
      <c r="E68">
        <f>SUM(B:B)</f>
        <v>217683</v>
      </c>
      <c r="F68">
        <f>SUM(C:C)</f>
        <v>2108</v>
      </c>
      <c r="G68">
        <f>SUM(D:D)</f>
        <v>9273344</v>
      </c>
      <c r="H68" s="4">
        <f>(B68/E68)</f>
        <v>0.00213613373575337</v>
      </c>
      <c r="I68" s="4">
        <f t="shared" si="3"/>
        <v>0.00759013282732448</v>
      </c>
      <c r="J68" s="4">
        <f t="shared" si="4"/>
        <v>0.00706713780918728</v>
      </c>
      <c r="K68" s="4">
        <f t="shared" si="5"/>
        <v>0.00559780145742171</v>
      </c>
    </row>
    <row r="69" spans="1:11">
      <c r="A69" s="3" t="s">
        <v>105</v>
      </c>
      <c r="B69" s="3">
        <v>1265</v>
      </c>
      <c r="C69" s="3">
        <v>8</v>
      </c>
      <c r="D69" s="3">
        <v>65536</v>
      </c>
      <c r="E69">
        <f>SUM(B:B)</f>
        <v>217683</v>
      </c>
      <c r="F69">
        <f>SUM(C:C)</f>
        <v>2108</v>
      </c>
      <c r="G69">
        <f>SUM(D:D)</f>
        <v>9273344</v>
      </c>
      <c r="H69" s="4">
        <f>(B69/E68)</f>
        <v>0.00581120252844733</v>
      </c>
      <c r="I69" s="4">
        <f t="shared" si="3"/>
        <v>0.00379506641366224</v>
      </c>
      <c r="J69" s="4">
        <f t="shared" si="4"/>
        <v>0.00706713780918728</v>
      </c>
      <c r="K69" s="4">
        <f t="shared" si="5"/>
        <v>0.00555780225043228</v>
      </c>
    </row>
    <row r="70" spans="1:11">
      <c r="A70" s="3" t="s">
        <v>106</v>
      </c>
      <c r="B70" s="3">
        <v>1265</v>
      </c>
      <c r="C70" s="3">
        <v>8</v>
      </c>
      <c r="D70" s="3">
        <v>65536</v>
      </c>
      <c r="E70">
        <f>SUM(B:B)</f>
        <v>217683</v>
      </c>
      <c r="F70">
        <f>SUM(C:C)</f>
        <v>2108</v>
      </c>
      <c r="G70">
        <f>SUM(D:D)</f>
        <v>9273344</v>
      </c>
      <c r="H70" s="4">
        <f>(B70/E67)</f>
        <v>0.00581120252844733</v>
      </c>
      <c r="I70" s="4">
        <f t="shared" si="3"/>
        <v>0.00379506641366224</v>
      </c>
      <c r="J70" s="4">
        <f t="shared" si="4"/>
        <v>0.00706713780918728</v>
      </c>
      <c r="K70" s="4">
        <f t="shared" si="5"/>
        <v>0.00555780225043228</v>
      </c>
    </row>
    <row r="71" spans="1:11">
      <c r="A71" s="3" t="s">
        <v>107</v>
      </c>
      <c r="B71" s="3">
        <v>1265</v>
      </c>
      <c r="C71" s="3">
        <v>8</v>
      </c>
      <c r="D71" s="3">
        <v>65536</v>
      </c>
      <c r="E71">
        <f>SUM(B:B)</f>
        <v>217683</v>
      </c>
      <c r="F71">
        <f>SUM(C:C)</f>
        <v>2108</v>
      </c>
      <c r="G71">
        <f>SUM(D:D)</f>
        <v>9273344</v>
      </c>
      <c r="H71" s="4">
        <f>(B71/E68)</f>
        <v>0.00581120252844733</v>
      </c>
      <c r="I71" s="4">
        <f t="shared" si="3"/>
        <v>0.00379506641366224</v>
      </c>
      <c r="J71" s="4">
        <f t="shared" si="4"/>
        <v>0.00706713780918728</v>
      </c>
      <c r="K71" s="4">
        <f t="shared" si="5"/>
        <v>0.00555780225043228</v>
      </c>
    </row>
    <row r="72" spans="1:11">
      <c r="A72" s="3" t="s">
        <v>108</v>
      </c>
      <c r="B72" s="3">
        <v>2033</v>
      </c>
      <c r="C72" s="3">
        <v>8</v>
      </c>
      <c r="D72" s="3">
        <v>32768</v>
      </c>
      <c r="E72">
        <f>SUM(B:B)</f>
        <v>217683</v>
      </c>
      <c r="F72">
        <f>SUM(C:C)</f>
        <v>2108</v>
      </c>
      <c r="G72">
        <f>SUM(D:D)</f>
        <v>9273344</v>
      </c>
      <c r="H72" s="4">
        <f>(B72/E71)</f>
        <v>0.00933926856943353</v>
      </c>
      <c r="I72" s="4">
        <f t="shared" si="3"/>
        <v>0.00379506641366224</v>
      </c>
      <c r="J72" s="4">
        <f t="shared" si="4"/>
        <v>0.00353356890459364</v>
      </c>
      <c r="K72" s="4">
        <f t="shared" si="5"/>
        <v>0.00555596796256314</v>
      </c>
    </row>
    <row r="73" spans="1:11">
      <c r="A73" s="3" t="s">
        <v>109</v>
      </c>
      <c r="B73" s="3">
        <v>2033</v>
      </c>
      <c r="C73" s="3">
        <v>8</v>
      </c>
      <c r="D73" s="3">
        <v>32768</v>
      </c>
      <c r="E73">
        <f>SUM(B:B)</f>
        <v>217683</v>
      </c>
      <c r="F73">
        <f>SUM(C:C)</f>
        <v>2108</v>
      </c>
      <c r="G73">
        <f>SUM(D:D)</f>
        <v>9273344</v>
      </c>
      <c r="H73" s="4">
        <f>(B73/E73)</f>
        <v>0.00933926856943353</v>
      </c>
      <c r="I73" s="4">
        <f t="shared" si="3"/>
        <v>0.00379506641366224</v>
      </c>
      <c r="J73" s="4">
        <f t="shared" si="4"/>
        <v>0.00353356890459364</v>
      </c>
      <c r="K73" s="4">
        <f t="shared" si="5"/>
        <v>0.00555596796256314</v>
      </c>
    </row>
    <row r="74" spans="1:11">
      <c r="A74" s="3" t="s">
        <v>110</v>
      </c>
      <c r="B74" s="3">
        <v>2033</v>
      </c>
      <c r="C74" s="3">
        <v>8</v>
      </c>
      <c r="D74" s="3">
        <v>32768</v>
      </c>
      <c r="E74">
        <f>SUM(B:B)</f>
        <v>217683</v>
      </c>
      <c r="F74">
        <f>SUM(C:C)</f>
        <v>2108</v>
      </c>
      <c r="G74">
        <f>SUM(D:D)</f>
        <v>9273344</v>
      </c>
      <c r="H74" s="4">
        <f>(B74/E73)</f>
        <v>0.00933926856943353</v>
      </c>
      <c r="I74" s="4">
        <f t="shared" si="3"/>
        <v>0.00379506641366224</v>
      </c>
      <c r="J74" s="4">
        <f t="shared" si="4"/>
        <v>0.00353356890459364</v>
      </c>
      <c r="K74" s="4">
        <f t="shared" si="5"/>
        <v>0.00555596796256314</v>
      </c>
    </row>
    <row r="75" spans="1:11">
      <c r="A75" s="3" t="s">
        <v>111</v>
      </c>
      <c r="B75" s="3">
        <v>765</v>
      </c>
      <c r="C75" s="3">
        <v>12</v>
      </c>
      <c r="D75" s="3">
        <v>65536</v>
      </c>
      <c r="E75">
        <f>SUM(B:B)</f>
        <v>217683</v>
      </c>
      <c r="F75">
        <f>SUM(C:C)</f>
        <v>2108</v>
      </c>
      <c r="G75">
        <f>SUM(D:D)</f>
        <v>9273344</v>
      </c>
      <c r="H75" s="4">
        <f>(B75/E75)</f>
        <v>0.0035142845330136</v>
      </c>
      <c r="I75" s="4">
        <f t="shared" si="3"/>
        <v>0.00569259962049336</v>
      </c>
      <c r="J75" s="4">
        <f t="shared" si="4"/>
        <v>0.00706713780918728</v>
      </c>
      <c r="K75" s="4">
        <f t="shared" si="5"/>
        <v>0.00542467398756475</v>
      </c>
    </row>
    <row r="76" spans="1:11">
      <c r="A76" s="3" t="s">
        <v>112</v>
      </c>
      <c r="B76" s="3">
        <v>765</v>
      </c>
      <c r="C76" s="3">
        <v>12</v>
      </c>
      <c r="D76" s="3">
        <v>65536</v>
      </c>
      <c r="E76">
        <f>SUM(B:B)</f>
        <v>217683</v>
      </c>
      <c r="F76">
        <f>SUM(C:C)</f>
        <v>2108</v>
      </c>
      <c r="G76">
        <f>SUM(D:D)</f>
        <v>9273344</v>
      </c>
      <c r="H76" s="4">
        <f>(B76/E76)</f>
        <v>0.0035142845330136</v>
      </c>
      <c r="I76" s="4">
        <f t="shared" si="3"/>
        <v>0.00569259962049336</v>
      </c>
      <c r="J76" s="4">
        <f t="shared" si="4"/>
        <v>0.00706713780918728</v>
      </c>
      <c r="K76" s="4">
        <f t="shared" si="5"/>
        <v>0.00542467398756475</v>
      </c>
    </row>
    <row r="77" spans="1:11">
      <c r="A77" s="3" t="s">
        <v>113</v>
      </c>
      <c r="B77" s="3">
        <v>1933</v>
      </c>
      <c r="C77" s="3">
        <v>8</v>
      </c>
      <c r="D77" s="3">
        <v>32768</v>
      </c>
      <c r="E77">
        <f>SUM(B:B)</f>
        <v>217683</v>
      </c>
      <c r="F77">
        <f>SUM(C:C)</f>
        <v>2108</v>
      </c>
      <c r="G77">
        <f>SUM(D:D)</f>
        <v>9273344</v>
      </c>
      <c r="H77" s="4">
        <f>(B77/E77)</f>
        <v>0.00887988497034679</v>
      </c>
      <c r="I77" s="4">
        <f t="shared" si="3"/>
        <v>0.00379506641366224</v>
      </c>
      <c r="J77" s="4">
        <f t="shared" si="4"/>
        <v>0.00353356890459364</v>
      </c>
      <c r="K77" s="4">
        <f t="shared" si="5"/>
        <v>0.00540284009620089</v>
      </c>
    </row>
    <row r="78" spans="1:11">
      <c r="A78" s="3" t="s">
        <v>114</v>
      </c>
      <c r="B78" s="3">
        <v>649</v>
      </c>
      <c r="C78" s="3">
        <v>16</v>
      </c>
      <c r="D78" s="3">
        <v>49152</v>
      </c>
      <c r="E78">
        <f>SUM(B:B)</f>
        <v>217683</v>
      </c>
      <c r="F78">
        <f>SUM(C:C)</f>
        <v>2108</v>
      </c>
      <c r="G78">
        <f>SUM(D:D)</f>
        <v>9273344</v>
      </c>
      <c r="H78" s="4">
        <f>(B78/E77)</f>
        <v>0.00298139955807298</v>
      </c>
      <c r="I78" s="4">
        <f t="shared" si="3"/>
        <v>0.00759013282732448</v>
      </c>
      <c r="J78" s="4">
        <f t="shared" si="4"/>
        <v>0.00530035335689046</v>
      </c>
      <c r="K78" s="4">
        <f t="shared" si="5"/>
        <v>0.00529062858076264</v>
      </c>
    </row>
    <row r="79" spans="1:11">
      <c r="A79" s="3" t="s">
        <v>115</v>
      </c>
      <c r="B79" s="3">
        <v>649</v>
      </c>
      <c r="C79" s="3">
        <v>16</v>
      </c>
      <c r="D79" s="3">
        <v>49152</v>
      </c>
      <c r="E79">
        <f>SUM(B:B)</f>
        <v>217683</v>
      </c>
      <c r="F79">
        <f>SUM(C:C)</f>
        <v>2108</v>
      </c>
      <c r="G79">
        <f>SUM(D:D)</f>
        <v>9273344</v>
      </c>
      <c r="H79" s="4">
        <f>B79/E77</f>
        <v>0.00298139955807298</v>
      </c>
      <c r="I79" s="4">
        <f t="shared" si="3"/>
        <v>0.00759013282732448</v>
      </c>
      <c r="J79" s="4">
        <f t="shared" si="4"/>
        <v>0.00530035335689046</v>
      </c>
      <c r="K79" s="4">
        <f t="shared" si="5"/>
        <v>0.00529062858076264</v>
      </c>
    </row>
    <row r="80" spans="1:11">
      <c r="A80" s="3" t="s">
        <v>116</v>
      </c>
      <c r="B80" s="3">
        <v>1265</v>
      </c>
      <c r="C80" s="3">
        <v>4</v>
      </c>
      <c r="D80" s="3">
        <v>65536</v>
      </c>
      <c r="E80">
        <f>SUM(B:B)</f>
        <v>217683</v>
      </c>
      <c r="F80">
        <f>SUM(C:C)</f>
        <v>2108</v>
      </c>
      <c r="G80">
        <f>SUM(D:D)</f>
        <v>9273344</v>
      </c>
      <c r="H80" s="4">
        <f>(B80/E79)</f>
        <v>0.00581120252844733</v>
      </c>
      <c r="I80" s="4">
        <f t="shared" si="3"/>
        <v>0.00189753320683112</v>
      </c>
      <c r="J80" s="4">
        <f t="shared" si="4"/>
        <v>0.00706713780918728</v>
      </c>
      <c r="K80" s="4">
        <f t="shared" si="5"/>
        <v>0.00492529118148858</v>
      </c>
    </row>
    <row r="81" spans="1:11">
      <c r="A81" s="3" t="s">
        <v>117</v>
      </c>
      <c r="B81" s="3">
        <v>1265</v>
      </c>
      <c r="C81" s="3">
        <v>4</v>
      </c>
      <c r="D81" s="3">
        <v>65536</v>
      </c>
      <c r="E81">
        <f>SUM(B:B)</f>
        <v>217683</v>
      </c>
      <c r="F81">
        <f>SUM(C:C)</f>
        <v>2108</v>
      </c>
      <c r="G81">
        <f>SUM(D:D)</f>
        <v>9273344</v>
      </c>
      <c r="H81" s="4">
        <f>(B81/E80)</f>
        <v>0.00581120252844733</v>
      </c>
      <c r="I81" s="4">
        <f t="shared" si="3"/>
        <v>0.00189753320683112</v>
      </c>
      <c r="J81" s="4">
        <f t="shared" si="4"/>
        <v>0.00706713780918728</v>
      </c>
      <c r="K81" s="4">
        <f t="shared" si="5"/>
        <v>0.00492529118148858</v>
      </c>
    </row>
    <row r="82" spans="1:11">
      <c r="A82" s="3" t="s">
        <v>118</v>
      </c>
      <c r="B82" s="3">
        <v>765</v>
      </c>
      <c r="C82" s="3">
        <v>8</v>
      </c>
      <c r="D82" s="3">
        <v>65536</v>
      </c>
      <c r="E82">
        <f>SUM(B:B)</f>
        <v>217683</v>
      </c>
      <c r="F82">
        <f>SUM(C:C)</f>
        <v>2108</v>
      </c>
      <c r="G82">
        <f>SUM(D:D)</f>
        <v>9273344</v>
      </c>
      <c r="H82" s="4">
        <f>(B82/E79)</f>
        <v>0.0035142845330136</v>
      </c>
      <c r="I82" s="4">
        <f t="shared" si="3"/>
        <v>0.00379506641366224</v>
      </c>
      <c r="J82" s="4">
        <f t="shared" si="4"/>
        <v>0.00706713780918728</v>
      </c>
      <c r="K82" s="4">
        <f t="shared" si="5"/>
        <v>0.00479216291862104</v>
      </c>
    </row>
    <row r="83" spans="1:11">
      <c r="A83" s="3" t="s">
        <v>119</v>
      </c>
      <c r="B83" s="3">
        <v>765</v>
      </c>
      <c r="C83" s="3">
        <v>8</v>
      </c>
      <c r="D83" s="3">
        <v>65536</v>
      </c>
      <c r="E83">
        <f>SUM(B:B)</f>
        <v>217683</v>
      </c>
      <c r="F83">
        <f>SUM(C:C)</f>
        <v>2108</v>
      </c>
      <c r="G83">
        <f>SUM(D:D)</f>
        <v>9273344</v>
      </c>
      <c r="H83" s="4">
        <f>(B83/E83)</f>
        <v>0.0035142845330136</v>
      </c>
      <c r="I83" s="4">
        <f t="shared" si="3"/>
        <v>0.00379506641366224</v>
      </c>
      <c r="J83" s="4">
        <f t="shared" si="4"/>
        <v>0.00706713780918728</v>
      </c>
      <c r="K83" s="4">
        <f t="shared" si="5"/>
        <v>0.00479216291862104</v>
      </c>
    </row>
    <row r="84" spans="1:11">
      <c r="A84" s="3" t="s">
        <v>120</v>
      </c>
      <c r="B84" s="3">
        <v>765</v>
      </c>
      <c r="C84" s="3">
        <v>8</v>
      </c>
      <c r="D84" s="3">
        <v>65536</v>
      </c>
      <c r="E84">
        <f>SUM(B:B)</f>
        <v>217683</v>
      </c>
      <c r="F84">
        <f>SUM(C:C)</f>
        <v>2108</v>
      </c>
      <c r="G84">
        <f>SUM(D:D)</f>
        <v>9273344</v>
      </c>
      <c r="H84" s="4">
        <f>(B84/E81)</f>
        <v>0.0035142845330136</v>
      </c>
      <c r="I84" s="4">
        <f t="shared" si="3"/>
        <v>0.00379506641366224</v>
      </c>
      <c r="J84" s="4">
        <f t="shared" si="4"/>
        <v>0.00706713780918728</v>
      </c>
      <c r="K84" s="4">
        <f t="shared" si="5"/>
        <v>0.00479216291862104</v>
      </c>
    </row>
    <row r="85" spans="1:11">
      <c r="A85" s="3" t="s">
        <v>121</v>
      </c>
      <c r="B85" s="3">
        <v>765</v>
      </c>
      <c r="C85" s="3">
        <v>8</v>
      </c>
      <c r="D85" s="3">
        <v>65536</v>
      </c>
      <c r="E85">
        <f>SUM(B:B)</f>
        <v>217683</v>
      </c>
      <c r="F85">
        <f>SUM(C:C)</f>
        <v>2108</v>
      </c>
      <c r="G85">
        <f>SUM(D:D)</f>
        <v>9273344</v>
      </c>
      <c r="H85" s="4">
        <f>(B85/E85)</f>
        <v>0.0035142845330136</v>
      </c>
      <c r="I85" s="4">
        <f t="shared" si="3"/>
        <v>0.00379506641366224</v>
      </c>
      <c r="J85" s="4">
        <f t="shared" si="4"/>
        <v>0.00706713780918728</v>
      </c>
      <c r="K85" s="4">
        <f t="shared" si="5"/>
        <v>0.00479216291862104</v>
      </c>
    </row>
    <row r="86" spans="1:11">
      <c r="A86" s="3" t="s">
        <v>122</v>
      </c>
      <c r="B86" s="3">
        <v>1533</v>
      </c>
      <c r="C86" s="3">
        <v>8</v>
      </c>
      <c r="D86" s="3">
        <v>32768</v>
      </c>
      <c r="E86">
        <f>SUM(B:B)</f>
        <v>217683</v>
      </c>
      <c r="F86">
        <f>SUM(C:C)</f>
        <v>2108</v>
      </c>
      <c r="G86">
        <f>SUM(D:D)</f>
        <v>9273344</v>
      </c>
      <c r="H86" s="4">
        <f>(B86/E85)</f>
        <v>0.00704235057399981</v>
      </c>
      <c r="I86" s="4">
        <f t="shared" si="3"/>
        <v>0.00379506641366224</v>
      </c>
      <c r="J86" s="4">
        <f t="shared" si="4"/>
        <v>0.00353356890459364</v>
      </c>
      <c r="K86" s="4">
        <f t="shared" si="5"/>
        <v>0.0047903286307519</v>
      </c>
    </row>
    <row r="87" spans="1:11">
      <c r="A87" s="3" t="s">
        <v>123</v>
      </c>
      <c r="B87" s="3">
        <v>1333</v>
      </c>
      <c r="C87" s="3">
        <v>8</v>
      </c>
      <c r="D87" s="3">
        <v>32768</v>
      </c>
      <c r="E87">
        <f>SUM(B:B)</f>
        <v>217683</v>
      </c>
      <c r="F87">
        <f>SUM(C:C)</f>
        <v>2108</v>
      </c>
      <c r="G87">
        <f>SUM(D:D)</f>
        <v>9273344</v>
      </c>
      <c r="H87" s="4">
        <f>(B87/E87)</f>
        <v>0.00612358337582632</v>
      </c>
      <c r="I87" s="4">
        <f t="shared" si="3"/>
        <v>0.00379506641366224</v>
      </c>
      <c r="J87" s="4">
        <f t="shared" si="4"/>
        <v>0.00353356890459364</v>
      </c>
      <c r="K87" s="4">
        <f t="shared" si="5"/>
        <v>0.0044840728980274</v>
      </c>
    </row>
    <row r="88" spans="1:11">
      <c r="A88" s="3" t="s">
        <v>124</v>
      </c>
      <c r="B88" s="3">
        <v>1233</v>
      </c>
      <c r="C88" s="3">
        <v>8</v>
      </c>
      <c r="D88" s="3">
        <v>32768</v>
      </c>
      <c r="E88">
        <f>SUM(B:B)</f>
        <v>217683</v>
      </c>
      <c r="F88">
        <f>SUM(C:C)</f>
        <v>2108</v>
      </c>
      <c r="G88">
        <f>SUM(D:D)</f>
        <v>9273344</v>
      </c>
      <c r="H88" s="4">
        <f>(B88/E85)</f>
        <v>0.00566419977673957</v>
      </c>
      <c r="I88" s="4">
        <f t="shared" si="3"/>
        <v>0.00379506641366224</v>
      </c>
      <c r="J88" s="4">
        <f t="shared" si="4"/>
        <v>0.00353356890459364</v>
      </c>
      <c r="K88" s="4">
        <f t="shared" si="5"/>
        <v>0.00433094503166515</v>
      </c>
    </row>
    <row r="89" spans="1:11">
      <c r="A89" s="3" t="s">
        <v>125</v>
      </c>
      <c r="B89" s="3">
        <v>1233</v>
      </c>
      <c r="C89" s="3">
        <v>8</v>
      </c>
      <c r="D89" s="3">
        <v>32768</v>
      </c>
      <c r="E89">
        <f>SUM(B:B)</f>
        <v>217683</v>
      </c>
      <c r="F89">
        <f>SUM(C:C)</f>
        <v>2108</v>
      </c>
      <c r="G89">
        <f>SUM(D:D)</f>
        <v>9273344</v>
      </c>
      <c r="H89" s="4">
        <f>(B89/E88)</f>
        <v>0.00566419977673957</v>
      </c>
      <c r="I89" s="4">
        <f t="shared" si="3"/>
        <v>0.00379506641366224</v>
      </c>
      <c r="J89" s="4">
        <f t="shared" si="4"/>
        <v>0.00353356890459364</v>
      </c>
      <c r="K89" s="4">
        <f t="shared" si="5"/>
        <v>0.00433094503166515</v>
      </c>
    </row>
    <row r="90" spans="1:11">
      <c r="A90" s="3" t="s">
        <v>126</v>
      </c>
      <c r="B90" s="3">
        <v>1233</v>
      </c>
      <c r="C90" s="3">
        <v>8</v>
      </c>
      <c r="D90" s="3">
        <v>32768</v>
      </c>
      <c r="E90">
        <f>SUM(B:B)</f>
        <v>217683</v>
      </c>
      <c r="F90">
        <f>SUM(C:C)</f>
        <v>2108</v>
      </c>
      <c r="G90">
        <f>SUM(D:D)</f>
        <v>9273344</v>
      </c>
      <c r="H90" s="4">
        <f>(B90/E90)</f>
        <v>0.00566419977673957</v>
      </c>
      <c r="I90" s="4">
        <f t="shared" si="3"/>
        <v>0.00379506641366224</v>
      </c>
      <c r="J90" s="4">
        <f t="shared" si="4"/>
        <v>0.00353356890459364</v>
      </c>
      <c r="K90" s="4">
        <f t="shared" si="5"/>
        <v>0.00433094503166515</v>
      </c>
    </row>
    <row r="91" spans="1:11">
      <c r="A91" s="3" t="s">
        <v>127</v>
      </c>
      <c r="B91" s="3">
        <v>1233</v>
      </c>
      <c r="C91" s="3">
        <v>8</v>
      </c>
      <c r="D91" s="3">
        <v>32768</v>
      </c>
      <c r="E91">
        <f>SUM(B:B)</f>
        <v>217683</v>
      </c>
      <c r="F91">
        <f>SUM(C:C)</f>
        <v>2108</v>
      </c>
      <c r="G91">
        <f>SUM(D:D)</f>
        <v>9273344</v>
      </c>
      <c r="H91" s="4">
        <f>(B91/E90)</f>
        <v>0.00566419977673957</v>
      </c>
      <c r="I91" s="4">
        <f t="shared" si="3"/>
        <v>0.00379506641366224</v>
      </c>
      <c r="J91" s="4">
        <f t="shared" si="4"/>
        <v>0.00353356890459364</v>
      </c>
      <c r="K91" s="4">
        <f t="shared" si="5"/>
        <v>0.00433094503166515</v>
      </c>
    </row>
    <row r="92" spans="1:11">
      <c r="A92" s="3" t="s">
        <v>128</v>
      </c>
      <c r="B92" s="3">
        <v>1233</v>
      </c>
      <c r="C92" s="3">
        <v>8</v>
      </c>
      <c r="D92" s="3">
        <v>32768</v>
      </c>
      <c r="E92">
        <f>SUM(B:B)</f>
        <v>217683</v>
      </c>
      <c r="F92">
        <f>SUM(C:C)</f>
        <v>2108</v>
      </c>
      <c r="G92">
        <f>SUM(D:D)</f>
        <v>9273344</v>
      </c>
      <c r="H92" s="4">
        <f>B92/E90</f>
        <v>0.00566419977673957</v>
      </c>
      <c r="I92" s="4">
        <f t="shared" si="3"/>
        <v>0.00379506641366224</v>
      </c>
      <c r="J92" s="4">
        <f t="shared" si="4"/>
        <v>0.00353356890459364</v>
      </c>
      <c r="K92" s="4">
        <f t="shared" si="5"/>
        <v>0.00433094503166515</v>
      </c>
    </row>
    <row r="93" spans="1:11">
      <c r="A93" s="3" t="s">
        <v>129</v>
      </c>
      <c r="B93" s="3">
        <v>1233</v>
      </c>
      <c r="C93" s="3">
        <v>8</v>
      </c>
      <c r="D93" s="3">
        <v>32768</v>
      </c>
      <c r="E93">
        <f>SUM(B:B)</f>
        <v>217683</v>
      </c>
      <c r="F93">
        <f>SUM(C:C)</f>
        <v>2108</v>
      </c>
      <c r="G93">
        <f>SUM(D:D)</f>
        <v>9273344</v>
      </c>
      <c r="H93" s="4">
        <f>(B93/E90)</f>
        <v>0.00566419977673957</v>
      </c>
      <c r="I93" s="4">
        <f t="shared" si="3"/>
        <v>0.00379506641366224</v>
      </c>
      <c r="J93" s="4">
        <f t="shared" si="4"/>
        <v>0.00353356890459364</v>
      </c>
      <c r="K93" s="4">
        <f t="shared" si="5"/>
        <v>0.00433094503166515</v>
      </c>
    </row>
    <row r="94" spans="1:11">
      <c r="A94" s="3" t="s">
        <v>130</v>
      </c>
      <c r="B94" s="3">
        <v>1233</v>
      </c>
      <c r="C94" s="3">
        <v>8</v>
      </c>
      <c r="D94" s="3">
        <v>32768</v>
      </c>
      <c r="E94">
        <f>SUM(B:B)</f>
        <v>217683</v>
      </c>
      <c r="F94">
        <f>SUM(C:C)</f>
        <v>2108</v>
      </c>
      <c r="G94">
        <f>SUM(D:D)</f>
        <v>9273344</v>
      </c>
      <c r="H94" s="4">
        <f>(B94/E94)</f>
        <v>0.00566419977673957</v>
      </c>
      <c r="I94" s="4">
        <f t="shared" si="3"/>
        <v>0.00379506641366224</v>
      </c>
      <c r="J94" s="4">
        <f t="shared" si="4"/>
        <v>0.00353356890459364</v>
      </c>
      <c r="K94" s="4">
        <f t="shared" si="5"/>
        <v>0.00433094503166515</v>
      </c>
    </row>
    <row r="95" spans="1:11">
      <c r="A95" s="3" t="s">
        <v>131</v>
      </c>
      <c r="B95" s="3">
        <v>1233</v>
      </c>
      <c r="C95" s="3">
        <v>8</v>
      </c>
      <c r="D95" s="3">
        <v>32768</v>
      </c>
      <c r="E95">
        <f>SUM(B:B)</f>
        <v>217683</v>
      </c>
      <c r="F95">
        <f>SUM(C:C)</f>
        <v>2108</v>
      </c>
      <c r="G95">
        <f>SUM(D:D)</f>
        <v>9273344</v>
      </c>
      <c r="H95" s="4">
        <f>(B95/E94)</f>
        <v>0.00566419977673957</v>
      </c>
      <c r="I95" s="4">
        <f t="shared" si="3"/>
        <v>0.00379506641366224</v>
      </c>
      <c r="J95" s="4">
        <f t="shared" si="4"/>
        <v>0.00353356890459364</v>
      </c>
      <c r="K95" s="4">
        <f t="shared" si="5"/>
        <v>0.00433094503166515</v>
      </c>
    </row>
    <row r="96" spans="1:11">
      <c r="A96" s="3" t="s">
        <v>132</v>
      </c>
      <c r="B96" s="3">
        <v>1233</v>
      </c>
      <c r="C96" s="3">
        <v>8</v>
      </c>
      <c r="D96" s="3">
        <v>32768</v>
      </c>
      <c r="E96">
        <f>SUM(B:B)</f>
        <v>217683</v>
      </c>
      <c r="F96">
        <f>SUM(C:C)</f>
        <v>2108</v>
      </c>
      <c r="G96">
        <f>SUM(D:D)</f>
        <v>9273344</v>
      </c>
      <c r="H96" s="4">
        <f>(B96/E95)</f>
        <v>0.00566419977673957</v>
      </c>
      <c r="I96" s="4">
        <f t="shared" si="3"/>
        <v>0.00379506641366224</v>
      </c>
      <c r="J96" s="4">
        <f t="shared" si="4"/>
        <v>0.00353356890459364</v>
      </c>
      <c r="K96" s="4">
        <f t="shared" si="5"/>
        <v>0.00433094503166515</v>
      </c>
    </row>
    <row r="97" spans="1:11">
      <c r="A97" s="3" t="s">
        <v>133</v>
      </c>
      <c r="B97" s="3">
        <v>1233</v>
      </c>
      <c r="C97" s="3">
        <v>8</v>
      </c>
      <c r="D97" s="3">
        <v>32768</v>
      </c>
      <c r="E97">
        <f>SUM(B:B)</f>
        <v>217683</v>
      </c>
      <c r="F97">
        <f>SUM(C:C)</f>
        <v>2108</v>
      </c>
      <c r="G97">
        <f>SUM(D:D)</f>
        <v>9273344</v>
      </c>
      <c r="H97" s="4">
        <f>B97/E95</f>
        <v>0.00566419977673957</v>
      </c>
      <c r="I97" s="4">
        <f t="shared" si="3"/>
        <v>0.00379506641366224</v>
      </c>
      <c r="J97" s="4">
        <f t="shared" si="4"/>
        <v>0.00353356890459364</v>
      </c>
      <c r="K97" s="4">
        <f t="shared" si="5"/>
        <v>0.00433094503166515</v>
      </c>
    </row>
    <row r="98" spans="1:11">
      <c r="A98" s="3" t="s">
        <v>134</v>
      </c>
      <c r="B98" s="3">
        <v>1233</v>
      </c>
      <c r="C98" s="3">
        <v>8</v>
      </c>
      <c r="D98" s="3">
        <v>32768</v>
      </c>
      <c r="E98">
        <f>SUM(B:B)</f>
        <v>217683</v>
      </c>
      <c r="F98">
        <f>SUM(C:C)</f>
        <v>2108</v>
      </c>
      <c r="G98">
        <f>SUM(D:D)</f>
        <v>9273344</v>
      </c>
      <c r="H98" s="4">
        <f>(B98/E95)</f>
        <v>0.00566419977673957</v>
      </c>
      <c r="I98" s="4">
        <f t="shared" si="3"/>
        <v>0.00379506641366224</v>
      </c>
      <c r="J98" s="4">
        <f t="shared" si="4"/>
        <v>0.00353356890459364</v>
      </c>
      <c r="K98" s="4">
        <f t="shared" si="5"/>
        <v>0.00433094503166515</v>
      </c>
    </row>
    <row r="99" spans="1:11">
      <c r="A99" s="3" t="s">
        <v>135</v>
      </c>
      <c r="B99" s="3">
        <v>1233</v>
      </c>
      <c r="C99" s="3">
        <v>8</v>
      </c>
      <c r="D99" s="3">
        <v>32768</v>
      </c>
      <c r="E99">
        <f>SUM(B:B)</f>
        <v>217683</v>
      </c>
      <c r="F99">
        <f>SUM(C:C)</f>
        <v>2108</v>
      </c>
      <c r="G99">
        <f>SUM(D:D)</f>
        <v>9273344</v>
      </c>
      <c r="H99" s="4">
        <f>(B99/E99)</f>
        <v>0.00566419977673957</v>
      </c>
      <c r="I99" s="4">
        <f t="shared" si="3"/>
        <v>0.00379506641366224</v>
      </c>
      <c r="J99" s="4">
        <f t="shared" si="4"/>
        <v>0.00353356890459364</v>
      </c>
      <c r="K99" s="4">
        <f t="shared" si="5"/>
        <v>0.00433094503166515</v>
      </c>
    </row>
    <row r="100" spans="1:11">
      <c r="A100" s="3" t="s">
        <v>136</v>
      </c>
      <c r="B100" s="3">
        <v>1233</v>
      </c>
      <c r="C100" s="3">
        <v>8</v>
      </c>
      <c r="D100" s="3">
        <v>32768</v>
      </c>
      <c r="E100">
        <f>SUM(B:B)</f>
        <v>217683</v>
      </c>
      <c r="F100">
        <f>SUM(C:C)</f>
        <v>2108</v>
      </c>
      <c r="G100">
        <f>SUM(D:D)</f>
        <v>9273344</v>
      </c>
      <c r="H100" s="4">
        <f>(B100/E99)</f>
        <v>0.00566419977673957</v>
      </c>
      <c r="I100" s="4">
        <f t="shared" si="3"/>
        <v>0.00379506641366224</v>
      </c>
      <c r="J100" s="4">
        <f t="shared" si="4"/>
        <v>0.00353356890459364</v>
      </c>
      <c r="K100" s="4">
        <f t="shared" si="5"/>
        <v>0.00433094503166515</v>
      </c>
    </row>
    <row r="101" spans="1:11">
      <c r="A101" s="3" t="s">
        <v>137</v>
      </c>
      <c r="B101" s="3">
        <v>1233</v>
      </c>
      <c r="C101" s="3">
        <v>8</v>
      </c>
      <c r="D101" s="3">
        <v>32768</v>
      </c>
      <c r="E101">
        <f>SUM(B:B)</f>
        <v>217683</v>
      </c>
      <c r="F101">
        <f>SUM(C:C)</f>
        <v>2108</v>
      </c>
      <c r="G101">
        <f>SUM(D:D)</f>
        <v>9273344</v>
      </c>
      <c r="H101" s="4">
        <f>(B101/E98)</f>
        <v>0.00566419977673957</v>
      </c>
      <c r="I101" s="4">
        <f t="shared" si="3"/>
        <v>0.00379506641366224</v>
      </c>
      <c r="J101" s="4">
        <f t="shared" si="4"/>
        <v>0.00353356890459364</v>
      </c>
      <c r="K101" s="4">
        <f t="shared" si="5"/>
        <v>0.00433094503166515</v>
      </c>
    </row>
    <row r="102" spans="1:11">
      <c r="A102" s="3" t="s">
        <v>138</v>
      </c>
      <c r="B102" s="3">
        <v>1233</v>
      </c>
      <c r="C102" s="3">
        <v>8</v>
      </c>
      <c r="D102" s="3">
        <v>32768</v>
      </c>
      <c r="E102">
        <f>SUM(B:B)</f>
        <v>217683</v>
      </c>
      <c r="F102">
        <f>SUM(C:C)</f>
        <v>2108</v>
      </c>
      <c r="G102">
        <f>SUM(D:D)</f>
        <v>9273344</v>
      </c>
      <c r="H102" s="4">
        <f>(B102/E102)</f>
        <v>0.00566419977673957</v>
      </c>
      <c r="I102" s="4">
        <f t="shared" si="3"/>
        <v>0.00379506641366224</v>
      </c>
      <c r="J102" s="4">
        <f t="shared" si="4"/>
        <v>0.00353356890459364</v>
      </c>
      <c r="K102" s="4">
        <f t="shared" si="5"/>
        <v>0.00433094503166515</v>
      </c>
    </row>
    <row r="103" spans="1:11">
      <c r="A103" s="3" t="s">
        <v>139</v>
      </c>
      <c r="B103" s="3">
        <v>1233</v>
      </c>
      <c r="C103" s="3">
        <v>8</v>
      </c>
      <c r="D103" s="3">
        <v>32768</v>
      </c>
      <c r="E103">
        <f>SUM(B:B)</f>
        <v>217683</v>
      </c>
      <c r="F103">
        <f>SUM(C:C)</f>
        <v>2108</v>
      </c>
      <c r="G103">
        <f>SUM(D:D)</f>
        <v>9273344</v>
      </c>
      <c r="H103" s="4">
        <f>(B103/E102)</f>
        <v>0.00566419977673957</v>
      </c>
      <c r="I103" s="4">
        <f t="shared" si="3"/>
        <v>0.00379506641366224</v>
      </c>
      <c r="J103" s="4">
        <f t="shared" si="4"/>
        <v>0.00353356890459364</v>
      </c>
      <c r="K103" s="4">
        <f t="shared" si="5"/>
        <v>0.00433094503166515</v>
      </c>
    </row>
    <row r="104" spans="1:11">
      <c r="A104" s="3" t="s">
        <v>140</v>
      </c>
      <c r="B104" s="3">
        <v>1233</v>
      </c>
      <c r="C104" s="3">
        <v>8</v>
      </c>
      <c r="D104" s="3">
        <v>32768</v>
      </c>
      <c r="E104">
        <f>SUM(B:B)</f>
        <v>217683</v>
      </c>
      <c r="F104">
        <f>SUM(C:C)</f>
        <v>2108</v>
      </c>
      <c r="G104">
        <f>SUM(D:D)</f>
        <v>9273344</v>
      </c>
      <c r="H104" s="4">
        <f>B104/E102</f>
        <v>0.00566419977673957</v>
      </c>
      <c r="I104" s="4">
        <f t="shared" si="3"/>
        <v>0.00379506641366224</v>
      </c>
      <c r="J104" s="4">
        <f t="shared" si="4"/>
        <v>0.00353356890459364</v>
      </c>
      <c r="K104" s="4">
        <f t="shared" si="5"/>
        <v>0.00433094503166515</v>
      </c>
    </row>
    <row r="105" spans="1:11">
      <c r="A105" s="3" t="s">
        <v>141</v>
      </c>
      <c r="B105" s="3">
        <v>1233</v>
      </c>
      <c r="C105" s="3">
        <v>8</v>
      </c>
      <c r="D105" s="3">
        <v>32768</v>
      </c>
      <c r="E105">
        <f>SUM(B:B)</f>
        <v>217683</v>
      </c>
      <c r="F105">
        <f>SUM(C:C)</f>
        <v>2108</v>
      </c>
      <c r="G105">
        <f>SUM(D:D)</f>
        <v>9273344</v>
      </c>
      <c r="H105" s="4">
        <f>(B105/E102)</f>
        <v>0.00566419977673957</v>
      </c>
      <c r="I105" s="4">
        <f t="shared" si="3"/>
        <v>0.00379506641366224</v>
      </c>
      <c r="J105" s="4">
        <f t="shared" si="4"/>
        <v>0.00353356890459364</v>
      </c>
      <c r="K105" s="4">
        <f t="shared" si="5"/>
        <v>0.00433094503166515</v>
      </c>
    </row>
    <row r="106" spans="1:11">
      <c r="A106" s="3" t="s">
        <v>142</v>
      </c>
      <c r="B106" s="3">
        <v>1233</v>
      </c>
      <c r="C106" s="3">
        <v>8</v>
      </c>
      <c r="D106" s="3">
        <v>32768</v>
      </c>
      <c r="E106">
        <f>SUM(B:B)</f>
        <v>217683</v>
      </c>
      <c r="F106">
        <f>SUM(C:C)</f>
        <v>2108</v>
      </c>
      <c r="G106">
        <f>SUM(D:D)</f>
        <v>9273344</v>
      </c>
      <c r="H106" s="4">
        <f>B106/E104</f>
        <v>0.00566419977673957</v>
      </c>
      <c r="I106" s="4">
        <f t="shared" si="3"/>
        <v>0.00379506641366224</v>
      </c>
      <c r="J106" s="4">
        <f t="shared" si="4"/>
        <v>0.00353356890459364</v>
      </c>
      <c r="K106" s="4">
        <f t="shared" si="5"/>
        <v>0.00433094503166515</v>
      </c>
    </row>
    <row r="107" spans="1:11">
      <c r="A107" s="3" t="s">
        <v>143</v>
      </c>
      <c r="B107" s="3">
        <v>1233</v>
      </c>
      <c r="C107" s="3">
        <v>8</v>
      </c>
      <c r="D107" s="3">
        <v>32768</v>
      </c>
      <c r="E107">
        <f>SUM(B:B)</f>
        <v>217683</v>
      </c>
      <c r="F107">
        <f>SUM(C:C)</f>
        <v>2108</v>
      </c>
      <c r="G107">
        <f>SUM(D:D)</f>
        <v>9273344</v>
      </c>
      <c r="H107" s="4">
        <f>(B107/E104)</f>
        <v>0.00566419977673957</v>
      </c>
      <c r="I107" s="4">
        <f t="shared" si="3"/>
        <v>0.00379506641366224</v>
      </c>
      <c r="J107" s="4">
        <f t="shared" si="4"/>
        <v>0.00353356890459364</v>
      </c>
      <c r="K107" s="4">
        <f t="shared" si="5"/>
        <v>0.00433094503166515</v>
      </c>
    </row>
    <row r="108" spans="1:11">
      <c r="A108" s="3" t="s">
        <v>144</v>
      </c>
      <c r="B108" s="3">
        <v>1233</v>
      </c>
      <c r="C108" s="3">
        <v>8</v>
      </c>
      <c r="D108" s="3">
        <v>32768</v>
      </c>
      <c r="E108">
        <f>SUM(B:B)</f>
        <v>217683</v>
      </c>
      <c r="F108">
        <f>SUM(C:C)</f>
        <v>2108</v>
      </c>
      <c r="G108">
        <f>SUM(D:D)</f>
        <v>9273344</v>
      </c>
      <c r="H108" s="4">
        <f>(B108/E107)</f>
        <v>0.00566419977673957</v>
      </c>
      <c r="I108" s="4">
        <f t="shared" si="3"/>
        <v>0.00379506641366224</v>
      </c>
      <c r="J108" s="4">
        <f t="shared" si="4"/>
        <v>0.00353356890459364</v>
      </c>
      <c r="K108" s="4">
        <f t="shared" si="5"/>
        <v>0.00433094503166515</v>
      </c>
    </row>
    <row r="109" spans="1:11">
      <c r="A109" s="3" t="s">
        <v>145</v>
      </c>
      <c r="B109" s="3">
        <v>1233</v>
      </c>
      <c r="C109" s="3">
        <v>8</v>
      </c>
      <c r="D109" s="3">
        <v>32768</v>
      </c>
      <c r="E109">
        <f>SUM(B:B)</f>
        <v>217683</v>
      </c>
      <c r="F109">
        <f>SUM(C:C)</f>
        <v>2108</v>
      </c>
      <c r="G109">
        <f>SUM(D:D)</f>
        <v>9273344</v>
      </c>
      <c r="H109" s="4">
        <f>B109/E107</f>
        <v>0.00566419977673957</v>
      </c>
      <c r="I109" s="4">
        <f t="shared" si="3"/>
        <v>0.00379506641366224</v>
      </c>
      <c r="J109" s="4">
        <f t="shared" si="4"/>
        <v>0.00353356890459364</v>
      </c>
      <c r="K109" s="4">
        <f t="shared" si="5"/>
        <v>0.00433094503166515</v>
      </c>
    </row>
    <row r="110" spans="1:11">
      <c r="A110" s="3" t="s">
        <v>146</v>
      </c>
      <c r="B110" s="3">
        <v>1233</v>
      </c>
      <c r="C110" s="3">
        <v>8</v>
      </c>
      <c r="D110" s="3">
        <v>32768</v>
      </c>
      <c r="E110">
        <f>SUM(B:B)</f>
        <v>217683</v>
      </c>
      <c r="F110">
        <f>SUM(C:C)</f>
        <v>2108</v>
      </c>
      <c r="G110">
        <f>SUM(D:D)</f>
        <v>9273344</v>
      </c>
      <c r="H110" s="4">
        <f>(B110/E107)</f>
        <v>0.00566419977673957</v>
      </c>
      <c r="I110" s="4">
        <f t="shared" si="3"/>
        <v>0.00379506641366224</v>
      </c>
      <c r="J110" s="4">
        <f t="shared" si="4"/>
        <v>0.00353356890459364</v>
      </c>
      <c r="K110" s="4">
        <f t="shared" si="5"/>
        <v>0.00433094503166515</v>
      </c>
    </row>
    <row r="111" spans="1:11">
      <c r="A111" s="3" t="s">
        <v>147</v>
      </c>
      <c r="B111" s="3">
        <v>1233</v>
      </c>
      <c r="C111" s="3">
        <v>8</v>
      </c>
      <c r="D111" s="3">
        <v>32768</v>
      </c>
      <c r="E111">
        <f>SUM(B:B)</f>
        <v>217683</v>
      </c>
      <c r="F111">
        <f>SUM(C:C)</f>
        <v>2108</v>
      </c>
      <c r="G111">
        <f>SUM(D:D)</f>
        <v>9273344</v>
      </c>
      <c r="H111" s="4">
        <f>(B111/E111)</f>
        <v>0.00566419977673957</v>
      </c>
      <c r="I111" s="4">
        <f t="shared" si="3"/>
        <v>0.00379506641366224</v>
      </c>
      <c r="J111" s="4">
        <f t="shared" si="4"/>
        <v>0.00353356890459364</v>
      </c>
      <c r="K111" s="4">
        <f t="shared" si="5"/>
        <v>0.00433094503166515</v>
      </c>
    </row>
    <row r="112" spans="1:11">
      <c r="A112" s="3" t="s">
        <v>148</v>
      </c>
      <c r="B112" s="3">
        <v>1233</v>
      </c>
      <c r="C112" s="3">
        <v>8</v>
      </c>
      <c r="D112" s="3">
        <v>32768</v>
      </c>
      <c r="E112">
        <f>SUM(B:B)</f>
        <v>217683</v>
      </c>
      <c r="F112">
        <f>SUM(C:C)</f>
        <v>2108</v>
      </c>
      <c r="G112">
        <f>SUM(D:D)</f>
        <v>9273344</v>
      </c>
      <c r="H112" s="4">
        <f>(B112/E111)</f>
        <v>0.00566419977673957</v>
      </c>
      <c r="I112" s="4">
        <f t="shared" si="3"/>
        <v>0.00379506641366224</v>
      </c>
      <c r="J112" s="4">
        <f t="shared" si="4"/>
        <v>0.00353356890459364</v>
      </c>
      <c r="K112" s="4">
        <f t="shared" si="5"/>
        <v>0.00433094503166515</v>
      </c>
    </row>
    <row r="113" spans="1:11">
      <c r="A113" s="3" t="s">
        <v>149</v>
      </c>
      <c r="B113" s="3">
        <v>765</v>
      </c>
      <c r="C113" s="3">
        <v>4</v>
      </c>
      <c r="D113" s="3">
        <v>65536</v>
      </c>
      <c r="E113">
        <f>SUM(B:B)</f>
        <v>217683</v>
      </c>
      <c r="F113">
        <f>SUM(C:C)</f>
        <v>2108</v>
      </c>
      <c r="G113">
        <f>SUM(D:D)</f>
        <v>9273344</v>
      </c>
      <c r="H113" s="4">
        <f>(B113/E112)</f>
        <v>0.0035142845330136</v>
      </c>
      <c r="I113" s="4">
        <f t="shared" si="3"/>
        <v>0.00189753320683112</v>
      </c>
      <c r="J113" s="4">
        <f t="shared" si="4"/>
        <v>0.00706713780918728</v>
      </c>
      <c r="K113" s="4">
        <f t="shared" si="5"/>
        <v>0.00415965184967733</v>
      </c>
    </row>
    <row r="114" spans="1:11">
      <c r="A114" s="3" t="s">
        <v>150</v>
      </c>
      <c r="B114" s="3">
        <v>765</v>
      </c>
      <c r="C114" s="3">
        <v>4</v>
      </c>
      <c r="D114" s="3">
        <v>65536</v>
      </c>
      <c r="E114">
        <f>SUM(B:B)</f>
        <v>217683</v>
      </c>
      <c r="F114">
        <f>SUM(C:C)</f>
        <v>2108</v>
      </c>
      <c r="G114">
        <f>SUM(D:D)</f>
        <v>9273344</v>
      </c>
      <c r="H114" s="4">
        <f>B114/E112</f>
        <v>0.0035142845330136</v>
      </c>
      <c r="I114" s="4">
        <f t="shared" si="3"/>
        <v>0.00189753320683112</v>
      </c>
      <c r="J114" s="4">
        <f t="shared" si="4"/>
        <v>0.00706713780918728</v>
      </c>
      <c r="K114" s="4">
        <f t="shared" si="5"/>
        <v>0.00415965184967733</v>
      </c>
    </row>
    <row r="115" spans="1:11">
      <c r="A115" s="3" t="s">
        <v>151</v>
      </c>
      <c r="B115" s="3">
        <v>1033</v>
      </c>
      <c r="C115" s="3">
        <v>8</v>
      </c>
      <c r="D115" s="3">
        <v>32768</v>
      </c>
      <c r="E115">
        <f>SUM(B:B)</f>
        <v>217683</v>
      </c>
      <c r="F115">
        <f>SUM(C:C)</f>
        <v>2108</v>
      </c>
      <c r="G115">
        <f>SUM(D:D)</f>
        <v>9273344</v>
      </c>
      <c r="H115" s="4">
        <f>(B115/E115)</f>
        <v>0.00474543257856608</v>
      </c>
      <c r="I115" s="4">
        <f t="shared" si="3"/>
        <v>0.00379506641366224</v>
      </c>
      <c r="J115" s="4">
        <f t="shared" si="4"/>
        <v>0.00353356890459364</v>
      </c>
      <c r="K115" s="4">
        <f t="shared" si="5"/>
        <v>0.00402468929894065</v>
      </c>
    </row>
    <row r="116" spans="1:11">
      <c r="A116" s="3" t="s">
        <v>152</v>
      </c>
      <c r="B116" s="3">
        <v>1033</v>
      </c>
      <c r="C116" s="3">
        <v>8</v>
      </c>
      <c r="D116" s="3">
        <v>32768</v>
      </c>
      <c r="E116">
        <f>SUM(B:B)</f>
        <v>217683</v>
      </c>
      <c r="F116">
        <f>SUM(C:C)</f>
        <v>2108</v>
      </c>
      <c r="G116">
        <f>SUM(D:D)</f>
        <v>9273344</v>
      </c>
      <c r="H116" s="4">
        <f>(B116/E116)</f>
        <v>0.00474543257856608</v>
      </c>
      <c r="I116" s="4">
        <f t="shared" si="3"/>
        <v>0.00379506641366224</v>
      </c>
      <c r="J116" s="4">
        <f t="shared" si="4"/>
        <v>0.00353356890459364</v>
      </c>
      <c r="K116" s="4">
        <f t="shared" si="5"/>
        <v>0.00402468929894065</v>
      </c>
    </row>
    <row r="117" spans="1:11">
      <c r="A117" s="3" t="s">
        <v>153</v>
      </c>
      <c r="B117" s="3">
        <v>933</v>
      </c>
      <c r="C117" s="3">
        <v>8</v>
      </c>
      <c r="D117" s="3">
        <v>32768</v>
      </c>
      <c r="E117">
        <f>SUM(B:B)</f>
        <v>217683</v>
      </c>
      <c r="F117">
        <f>SUM(C:C)</f>
        <v>2108</v>
      </c>
      <c r="G117">
        <f>SUM(D:D)</f>
        <v>9273344</v>
      </c>
      <c r="H117" s="4">
        <f>(B117/E114)</f>
        <v>0.00428604897947933</v>
      </c>
      <c r="I117" s="4">
        <f t="shared" si="3"/>
        <v>0.00379506641366224</v>
      </c>
      <c r="J117" s="4">
        <f t="shared" si="4"/>
        <v>0.00353356890459364</v>
      </c>
      <c r="K117" s="4">
        <f t="shared" si="5"/>
        <v>0.0038715614325784</v>
      </c>
    </row>
    <row r="118" spans="1:11">
      <c r="A118" s="3" t="s">
        <v>154</v>
      </c>
      <c r="B118" s="3">
        <v>433</v>
      </c>
      <c r="C118" s="3">
        <v>12</v>
      </c>
      <c r="D118" s="3">
        <v>32768</v>
      </c>
      <c r="E118">
        <f>SUM(B:B)</f>
        <v>217683</v>
      </c>
      <c r="F118">
        <f>SUM(C:C)</f>
        <v>2108</v>
      </c>
      <c r="G118">
        <f>SUM(D:D)</f>
        <v>9273344</v>
      </c>
      <c r="H118" s="4">
        <f>(B118/E115)</f>
        <v>0.00198913098404561</v>
      </c>
      <c r="I118" s="4">
        <f t="shared" si="3"/>
        <v>0.00569259962049336</v>
      </c>
      <c r="J118" s="4">
        <f t="shared" si="4"/>
        <v>0.00353356890459364</v>
      </c>
      <c r="K118" s="4">
        <f t="shared" si="5"/>
        <v>0.00373843316971087</v>
      </c>
    </row>
    <row r="119" spans="1:11">
      <c r="A119" s="3" t="s">
        <v>155</v>
      </c>
      <c r="B119" s="3">
        <v>433</v>
      </c>
      <c r="C119" s="3">
        <v>12</v>
      </c>
      <c r="D119" s="3">
        <v>32768</v>
      </c>
      <c r="E119">
        <f>SUM(B:B)</f>
        <v>217683</v>
      </c>
      <c r="F119">
        <f>SUM(C:C)</f>
        <v>2108</v>
      </c>
      <c r="G119">
        <f>SUM(D:D)</f>
        <v>9273344</v>
      </c>
      <c r="H119" s="4">
        <f>(B119/E119)</f>
        <v>0.00198913098404561</v>
      </c>
      <c r="I119" s="4">
        <f t="shared" si="3"/>
        <v>0.00569259962049336</v>
      </c>
      <c r="J119" s="4">
        <f t="shared" si="4"/>
        <v>0.00353356890459364</v>
      </c>
      <c r="K119" s="4">
        <f t="shared" si="5"/>
        <v>0.00373843316971087</v>
      </c>
    </row>
    <row r="120" spans="1:11">
      <c r="A120" s="3" t="s">
        <v>156</v>
      </c>
      <c r="B120" s="3">
        <v>733</v>
      </c>
      <c r="C120" s="3">
        <v>8</v>
      </c>
      <c r="D120" s="3">
        <v>32768</v>
      </c>
      <c r="E120">
        <f>SUM(B:B)</f>
        <v>217683</v>
      </c>
      <c r="F120">
        <f>SUM(C:C)</f>
        <v>2108</v>
      </c>
      <c r="G120">
        <f>SUM(D:D)</f>
        <v>9273344</v>
      </c>
      <c r="H120" s="4">
        <f>(B120/E120)</f>
        <v>0.00336728178130584</v>
      </c>
      <c r="I120" s="4">
        <f t="shared" si="3"/>
        <v>0.00379506641366224</v>
      </c>
      <c r="J120" s="4">
        <f t="shared" si="4"/>
        <v>0.00353356890459364</v>
      </c>
      <c r="K120" s="4">
        <f t="shared" si="5"/>
        <v>0.00356530569985391</v>
      </c>
    </row>
    <row r="121" spans="1:11">
      <c r="A121" s="3" t="s">
        <v>157</v>
      </c>
      <c r="B121" s="3">
        <v>733</v>
      </c>
      <c r="C121" s="3">
        <v>8</v>
      </c>
      <c r="D121" s="3">
        <v>32768</v>
      </c>
      <c r="E121">
        <f>SUM(B:B)</f>
        <v>217683</v>
      </c>
      <c r="F121">
        <f>SUM(C:C)</f>
        <v>2108</v>
      </c>
      <c r="G121">
        <f>SUM(D:D)</f>
        <v>9273344</v>
      </c>
      <c r="H121" s="4">
        <f>(B121/E120)</f>
        <v>0.00336728178130584</v>
      </c>
      <c r="I121" s="4">
        <f t="shared" si="3"/>
        <v>0.00379506641366224</v>
      </c>
      <c r="J121" s="4">
        <f t="shared" si="4"/>
        <v>0.00353356890459364</v>
      </c>
      <c r="K121" s="4">
        <f t="shared" si="5"/>
        <v>0.00356530569985391</v>
      </c>
    </row>
    <row r="122" spans="1:11">
      <c r="A122" s="3" t="s">
        <v>158</v>
      </c>
      <c r="B122" s="3">
        <v>733</v>
      </c>
      <c r="C122" s="3">
        <v>8</v>
      </c>
      <c r="D122" s="3">
        <v>32768</v>
      </c>
      <c r="E122">
        <f>SUM(B:B)</f>
        <v>217683</v>
      </c>
      <c r="F122">
        <f>SUM(C:C)</f>
        <v>2108</v>
      </c>
      <c r="G122">
        <f>SUM(D:D)</f>
        <v>9273344</v>
      </c>
      <c r="H122" s="4">
        <f>(B122/E119)</f>
        <v>0.00336728178130584</v>
      </c>
      <c r="I122" s="4">
        <f t="shared" si="3"/>
        <v>0.00379506641366224</v>
      </c>
      <c r="J122" s="4">
        <f t="shared" si="4"/>
        <v>0.00353356890459364</v>
      </c>
      <c r="K122" s="4">
        <f t="shared" si="5"/>
        <v>0.00356530569985391</v>
      </c>
    </row>
    <row r="123" spans="1:11">
      <c r="A123" s="3" t="s">
        <v>159</v>
      </c>
      <c r="B123" s="3">
        <v>733</v>
      </c>
      <c r="C123" s="3">
        <v>8</v>
      </c>
      <c r="D123" s="3">
        <v>32768</v>
      </c>
      <c r="E123">
        <f>SUM(B:B)</f>
        <v>217683</v>
      </c>
      <c r="F123">
        <f>SUM(C:C)</f>
        <v>2108</v>
      </c>
      <c r="G123">
        <f>SUM(D:D)</f>
        <v>9273344</v>
      </c>
      <c r="H123" s="4">
        <f>(B123/E122)</f>
        <v>0.00336728178130584</v>
      </c>
      <c r="I123" s="4">
        <f t="shared" si="3"/>
        <v>0.00379506641366224</v>
      </c>
      <c r="J123" s="4">
        <f t="shared" si="4"/>
        <v>0.00353356890459364</v>
      </c>
      <c r="K123" s="4">
        <f t="shared" si="5"/>
        <v>0.00356530569985391</v>
      </c>
    </row>
    <row r="124" spans="1:11">
      <c r="A124" s="3" t="s">
        <v>160</v>
      </c>
      <c r="B124" s="3">
        <v>733</v>
      </c>
      <c r="C124" s="3">
        <v>8</v>
      </c>
      <c r="D124" s="3">
        <v>32768</v>
      </c>
      <c r="E124">
        <f>SUM(B:B)</f>
        <v>217683</v>
      </c>
      <c r="F124">
        <f>SUM(C:C)</f>
        <v>2108</v>
      </c>
      <c r="G124">
        <f>SUM(D:D)</f>
        <v>9273344</v>
      </c>
      <c r="H124" s="4">
        <f>(B124/E124)</f>
        <v>0.00336728178130584</v>
      </c>
      <c r="I124" s="4">
        <f t="shared" si="3"/>
        <v>0.00379506641366224</v>
      </c>
      <c r="J124" s="4">
        <f t="shared" si="4"/>
        <v>0.00353356890459364</v>
      </c>
      <c r="K124" s="4">
        <f t="shared" si="5"/>
        <v>0.00356530569985391</v>
      </c>
    </row>
    <row r="125" spans="1:11">
      <c r="A125" s="3" t="s">
        <v>161</v>
      </c>
      <c r="B125" s="3">
        <v>733</v>
      </c>
      <c r="C125" s="3">
        <v>8</v>
      </c>
      <c r="D125" s="3">
        <v>32768</v>
      </c>
      <c r="E125">
        <f>SUM(B:B)</f>
        <v>217683</v>
      </c>
      <c r="F125">
        <f>SUM(C:C)</f>
        <v>2108</v>
      </c>
      <c r="G125">
        <f>SUM(D:D)</f>
        <v>9273344</v>
      </c>
      <c r="H125" s="4">
        <f>B125/E123</f>
        <v>0.00336728178130584</v>
      </c>
      <c r="I125" s="4">
        <f t="shared" si="3"/>
        <v>0.00379506641366224</v>
      </c>
      <c r="J125" s="4">
        <f t="shared" si="4"/>
        <v>0.00353356890459364</v>
      </c>
      <c r="K125" s="4">
        <f t="shared" si="5"/>
        <v>0.00356530569985391</v>
      </c>
    </row>
    <row r="126" spans="1:11">
      <c r="A126" s="3" t="s">
        <v>162</v>
      </c>
      <c r="B126" s="3">
        <v>733</v>
      </c>
      <c r="C126" s="3">
        <v>8</v>
      </c>
      <c r="D126" s="3">
        <v>32768</v>
      </c>
      <c r="E126">
        <f>SUM(B:B)</f>
        <v>217683</v>
      </c>
      <c r="F126">
        <f>SUM(C:C)</f>
        <v>2108</v>
      </c>
      <c r="G126">
        <f>SUM(D:D)</f>
        <v>9273344</v>
      </c>
      <c r="H126" s="4">
        <f>(B126/E125)</f>
        <v>0.00336728178130584</v>
      </c>
      <c r="I126" s="4">
        <f t="shared" si="3"/>
        <v>0.00379506641366224</v>
      </c>
      <c r="J126" s="4">
        <f t="shared" si="4"/>
        <v>0.00353356890459364</v>
      </c>
      <c r="K126" s="4">
        <f t="shared" si="5"/>
        <v>0.00356530569985391</v>
      </c>
    </row>
    <row r="127" spans="1:11">
      <c r="A127" s="3" t="s">
        <v>163</v>
      </c>
      <c r="B127" s="3">
        <v>733</v>
      </c>
      <c r="C127" s="3">
        <v>8</v>
      </c>
      <c r="D127" s="3">
        <v>32768</v>
      </c>
      <c r="E127">
        <f>SUM(B:B)</f>
        <v>217683</v>
      </c>
      <c r="F127">
        <f>SUM(C:C)</f>
        <v>2108</v>
      </c>
      <c r="G127">
        <f>SUM(D:D)</f>
        <v>9273344</v>
      </c>
      <c r="H127" s="4">
        <f>(B127/E127)</f>
        <v>0.00336728178130584</v>
      </c>
      <c r="I127" s="4">
        <f t="shared" si="3"/>
        <v>0.00379506641366224</v>
      </c>
      <c r="J127" s="4">
        <f t="shared" si="4"/>
        <v>0.00353356890459364</v>
      </c>
      <c r="K127" s="4">
        <f t="shared" si="5"/>
        <v>0.00356530569985391</v>
      </c>
    </row>
    <row r="128" spans="1:11">
      <c r="A128" s="3" t="s">
        <v>164</v>
      </c>
      <c r="B128" s="3">
        <v>733</v>
      </c>
      <c r="C128" s="3">
        <v>8</v>
      </c>
      <c r="D128" s="3">
        <v>32768</v>
      </c>
      <c r="E128">
        <f>SUM(B:B)</f>
        <v>217683</v>
      </c>
      <c r="F128">
        <f>SUM(C:C)</f>
        <v>2108</v>
      </c>
      <c r="G128">
        <f>SUM(D:D)</f>
        <v>9273344</v>
      </c>
      <c r="H128" s="4">
        <f>B128/E126</f>
        <v>0.00336728178130584</v>
      </c>
      <c r="I128" s="4">
        <f t="shared" si="3"/>
        <v>0.00379506641366224</v>
      </c>
      <c r="J128" s="4">
        <f t="shared" si="4"/>
        <v>0.00353356890459364</v>
      </c>
      <c r="K128" s="4">
        <f t="shared" si="5"/>
        <v>0.00356530569985391</v>
      </c>
    </row>
    <row r="129" spans="1:11">
      <c r="A129" s="3" t="s">
        <v>165</v>
      </c>
      <c r="B129" s="3">
        <v>733</v>
      </c>
      <c r="C129" s="3">
        <v>8</v>
      </c>
      <c r="D129" s="3">
        <v>32768</v>
      </c>
      <c r="E129">
        <f>SUM(B:B)</f>
        <v>217683</v>
      </c>
      <c r="F129">
        <f>SUM(C:C)</f>
        <v>2108</v>
      </c>
      <c r="G129">
        <f>SUM(D:D)</f>
        <v>9273344</v>
      </c>
      <c r="H129" s="4">
        <f>(B129/E128)</f>
        <v>0.00336728178130584</v>
      </c>
      <c r="I129" s="4">
        <f t="shared" si="3"/>
        <v>0.00379506641366224</v>
      </c>
      <c r="J129" s="4">
        <f t="shared" si="4"/>
        <v>0.00353356890459364</v>
      </c>
      <c r="K129" s="4">
        <f t="shared" si="5"/>
        <v>0.00356530569985391</v>
      </c>
    </row>
    <row r="130" spans="1:11">
      <c r="A130" s="3" t="s">
        <v>166</v>
      </c>
      <c r="B130" s="3">
        <v>733</v>
      </c>
      <c r="C130" s="3">
        <v>8</v>
      </c>
      <c r="D130" s="3">
        <v>32768</v>
      </c>
      <c r="E130">
        <f>SUM(B:B)</f>
        <v>217683</v>
      </c>
      <c r="F130">
        <f>SUM(C:C)</f>
        <v>2108</v>
      </c>
      <c r="G130">
        <f>SUM(D:D)</f>
        <v>9273344</v>
      </c>
      <c r="H130" s="4">
        <f>(B130/E129)</f>
        <v>0.00336728178130584</v>
      </c>
      <c r="I130" s="4">
        <f t="shared" ref="I130:I193" si="6">C130/F130</f>
        <v>0.00379506641366224</v>
      </c>
      <c r="J130" s="4">
        <f t="shared" ref="J130:J193" si="7">D130/G130</f>
        <v>0.00353356890459364</v>
      </c>
      <c r="K130" s="4">
        <f t="shared" ref="K130:K193" si="8">SUM(H130:J130)/3</f>
        <v>0.00356530569985391</v>
      </c>
    </row>
    <row r="131" spans="1:11">
      <c r="A131" s="3" t="s">
        <v>167</v>
      </c>
      <c r="B131" s="3">
        <v>733</v>
      </c>
      <c r="C131" s="3">
        <v>8</v>
      </c>
      <c r="D131" s="3">
        <v>32768</v>
      </c>
      <c r="E131">
        <f>SUM(B:B)</f>
        <v>217683</v>
      </c>
      <c r="F131">
        <f>SUM(C:C)</f>
        <v>2108</v>
      </c>
      <c r="G131">
        <f>SUM(D:D)</f>
        <v>9273344</v>
      </c>
      <c r="H131" s="4">
        <f>(B131/E131)</f>
        <v>0.00336728178130584</v>
      </c>
      <c r="I131" s="4">
        <f t="shared" si="6"/>
        <v>0.00379506641366224</v>
      </c>
      <c r="J131" s="4">
        <f t="shared" si="7"/>
        <v>0.00353356890459364</v>
      </c>
      <c r="K131" s="4">
        <f t="shared" si="8"/>
        <v>0.00356530569985391</v>
      </c>
    </row>
    <row r="132" spans="1:11">
      <c r="A132" s="3" t="s">
        <v>168</v>
      </c>
      <c r="B132" s="3">
        <v>733</v>
      </c>
      <c r="C132" s="3">
        <v>8</v>
      </c>
      <c r="D132" s="3">
        <v>32768</v>
      </c>
      <c r="E132">
        <f>SUM(B:B)</f>
        <v>217683</v>
      </c>
      <c r="F132">
        <f>SUM(C:C)</f>
        <v>2108</v>
      </c>
      <c r="G132">
        <f>SUM(D:D)</f>
        <v>9273344</v>
      </c>
      <c r="H132" s="4">
        <f>(B132/E131)</f>
        <v>0.00336728178130584</v>
      </c>
      <c r="I132" s="4">
        <f t="shared" si="6"/>
        <v>0.00379506641366224</v>
      </c>
      <c r="J132" s="4">
        <f t="shared" si="7"/>
        <v>0.00353356890459364</v>
      </c>
      <c r="K132" s="4">
        <f t="shared" si="8"/>
        <v>0.00356530569985391</v>
      </c>
    </row>
    <row r="133" spans="1:11">
      <c r="A133" s="3" t="s">
        <v>169</v>
      </c>
      <c r="B133" s="3">
        <v>733</v>
      </c>
      <c r="C133" s="3">
        <v>8</v>
      </c>
      <c r="D133" s="3">
        <v>32768</v>
      </c>
      <c r="E133">
        <f>SUM(B:B)</f>
        <v>217683</v>
      </c>
      <c r="F133">
        <f>SUM(C:C)</f>
        <v>2108</v>
      </c>
      <c r="G133">
        <f>SUM(D:D)</f>
        <v>9273344</v>
      </c>
      <c r="H133" s="4">
        <f>(B133/E133)</f>
        <v>0.00336728178130584</v>
      </c>
      <c r="I133" s="4">
        <f t="shared" si="6"/>
        <v>0.00379506641366224</v>
      </c>
      <c r="J133" s="4">
        <f t="shared" si="7"/>
        <v>0.00353356890459364</v>
      </c>
      <c r="K133" s="4">
        <f t="shared" si="8"/>
        <v>0.00356530569985391</v>
      </c>
    </row>
    <row r="134" spans="1:11">
      <c r="A134" s="3" t="s">
        <v>170</v>
      </c>
      <c r="B134" s="3">
        <v>733</v>
      </c>
      <c r="C134" s="3">
        <v>8</v>
      </c>
      <c r="D134" s="3">
        <v>32768</v>
      </c>
      <c r="E134">
        <f>SUM(B:B)</f>
        <v>217683</v>
      </c>
      <c r="F134">
        <f>SUM(C:C)</f>
        <v>2108</v>
      </c>
      <c r="G134">
        <f>SUM(D:D)</f>
        <v>9273344</v>
      </c>
      <c r="H134" s="4">
        <f>(B134/E131)</f>
        <v>0.00336728178130584</v>
      </c>
      <c r="I134" s="4">
        <f t="shared" si="6"/>
        <v>0.00379506641366224</v>
      </c>
      <c r="J134" s="4">
        <f t="shared" si="7"/>
        <v>0.00353356890459364</v>
      </c>
      <c r="K134" s="4">
        <f t="shared" si="8"/>
        <v>0.00356530569985391</v>
      </c>
    </row>
    <row r="135" spans="1:11">
      <c r="A135" s="3" t="s">
        <v>171</v>
      </c>
      <c r="B135" s="3">
        <v>733</v>
      </c>
      <c r="C135" s="3">
        <v>8</v>
      </c>
      <c r="D135" s="3">
        <v>32768</v>
      </c>
      <c r="E135">
        <f>SUM(B:B)</f>
        <v>217683</v>
      </c>
      <c r="F135">
        <f>SUM(C:C)</f>
        <v>2108</v>
      </c>
      <c r="G135">
        <f>SUM(D:D)</f>
        <v>9273344</v>
      </c>
      <c r="H135" s="4">
        <f>(B135/E135)</f>
        <v>0.00336728178130584</v>
      </c>
      <c r="I135" s="4">
        <f t="shared" si="6"/>
        <v>0.00379506641366224</v>
      </c>
      <c r="J135" s="4">
        <f t="shared" si="7"/>
        <v>0.00353356890459364</v>
      </c>
      <c r="K135" s="4">
        <f t="shared" si="8"/>
        <v>0.00356530569985391</v>
      </c>
    </row>
    <row r="136" spans="1:11">
      <c r="A136" s="3" t="s">
        <v>172</v>
      </c>
      <c r="B136" s="3">
        <v>733</v>
      </c>
      <c r="C136" s="3">
        <v>8</v>
      </c>
      <c r="D136" s="3">
        <v>32768</v>
      </c>
      <c r="E136">
        <f>SUM(B:B)</f>
        <v>217683</v>
      </c>
      <c r="F136">
        <f>SUM(C:C)</f>
        <v>2108</v>
      </c>
      <c r="G136">
        <f>SUM(D:D)</f>
        <v>9273344</v>
      </c>
      <c r="H136" s="4">
        <f>(B136/E135)</f>
        <v>0.00336728178130584</v>
      </c>
      <c r="I136" s="4">
        <f t="shared" si="6"/>
        <v>0.00379506641366224</v>
      </c>
      <c r="J136" s="4">
        <f t="shared" si="7"/>
        <v>0.00353356890459364</v>
      </c>
      <c r="K136" s="4">
        <f t="shared" si="8"/>
        <v>0.00356530569985391</v>
      </c>
    </row>
    <row r="137" spans="1:11">
      <c r="A137" s="3" t="s">
        <v>173</v>
      </c>
      <c r="B137" s="3">
        <v>733</v>
      </c>
      <c r="C137" s="3">
        <v>8</v>
      </c>
      <c r="D137" s="3">
        <v>32768</v>
      </c>
      <c r="E137">
        <f>SUM(B:B)</f>
        <v>217683</v>
      </c>
      <c r="F137">
        <f>SUM(C:C)</f>
        <v>2108</v>
      </c>
      <c r="G137">
        <f>SUM(D:D)</f>
        <v>9273344</v>
      </c>
      <c r="H137" s="4">
        <f>B137/E135</f>
        <v>0.00336728178130584</v>
      </c>
      <c r="I137" s="4">
        <f t="shared" si="6"/>
        <v>0.00379506641366224</v>
      </c>
      <c r="J137" s="4">
        <f t="shared" si="7"/>
        <v>0.00353356890459364</v>
      </c>
      <c r="K137" s="4">
        <f t="shared" si="8"/>
        <v>0.00356530569985391</v>
      </c>
    </row>
    <row r="138" spans="1:11">
      <c r="A138" s="3" t="s">
        <v>174</v>
      </c>
      <c r="B138" s="3">
        <v>733</v>
      </c>
      <c r="C138" s="3">
        <v>8</v>
      </c>
      <c r="D138" s="3">
        <v>32768</v>
      </c>
      <c r="E138">
        <f>SUM(B:B)</f>
        <v>217683</v>
      </c>
      <c r="F138">
        <f>SUM(C:C)</f>
        <v>2108</v>
      </c>
      <c r="G138">
        <f>SUM(D:D)</f>
        <v>9273344</v>
      </c>
      <c r="H138" s="4">
        <f>(B138/E135)</f>
        <v>0.00336728178130584</v>
      </c>
      <c r="I138" s="4">
        <f t="shared" si="6"/>
        <v>0.00379506641366224</v>
      </c>
      <c r="J138" s="4">
        <f t="shared" si="7"/>
        <v>0.00353356890459364</v>
      </c>
      <c r="K138" s="4">
        <f t="shared" si="8"/>
        <v>0.00356530569985391</v>
      </c>
    </row>
    <row r="139" spans="1:11">
      <c r="A139" s="3" t="s">
        <v>175</v>
      </c>
      <c r="B139" s="3">
        <v>733</v>
      </c>
      <c r="C139" s="3">
        <v>8</v>
      </c>
      <c r="D139" s="3">
        <v>32768</v>
      </c>
      <c r="E139">
        <f>SUM(B:B)</f>
        <v>217683</v>
      </c>
      <c r="F139">
        <f>SUM(C:C)</f>
        <v>2108</v>
      </c>
      <c r="G139">
        <f>SUM(D:D)</f>
        <v>9273344</v>
      </c>
      <c r="H139" s="4">
        <f>(B139/E139)</f>
        <v>0.00336728178130584</v>
      </c>
      <c r="I139" s="4">
        <f t="shared" si="6"/>
        <v>0.00379506641366224</v>
      </c>
      <c r="J139" s="4">
        <f t="shared" si="7"/>
        <v>0.00353356890459364</v>
      </c>
      <c r="K139" s="4">
        <f t="shared" si="8"/>
        <v>0.00356530569985391</v>
      </c>
    </row>
    <row r="140" spans="1:11">
      <c r="A140" s="3" t="s">
        <v>176</v>
      </c>
      <c r="B140" s="3">
        <v>733</v>
      </c>
      <c r="C140" s="3">
        <v>8</v>
      </c>
      <c r="D140" s="3">
        <v>32768</v>
      </c>
      <c r="E140">
        <f>SUM(B:B)</f>
        <v>217683</v>
      </c>
      <c r="F140">
        <f>SUM(C:C)</f>
        <v>2108</v>
      </c>
      <c r="G140">
        <f>SUM(D:D)</f>
        <v>9273344</v>
      </c>
      <c r="H140" s="4">
        <f>(B140/E139)</f>
        <v>0.00336728178130584</v>
      </c>
      <c r="I140" s="4">
        <f t="shared" si="6"/>
        <v>0.00379506641366224</v>
      </c>
      <c r="J140" s="4">
        <f t="shared" si="7"/>
        <v>0.00353356890459364</v>
      </c>
      <c r="K140" s="4">
        <f t="shared" si="8"/>
        <v>0.00356530569985391</v>
      </c>
    </row>
    <row r="141" spans="1:11">
      <c r="A141" s="3" t="s">
        <v>177</v>
      </c>
      <c r="B141" s="3">
        <v>733</v>
      </c>
      <c r="C141" s="3">
        <v>8</v>
      </c>
      <c r="D141" s="3">
        <v>32768</v>
      </c>
      <c r="E141">
        <f>SUM(B:B)</f>
        <v>217683</v>
      </c>
      <c r="F141">
        <f>SUM(C:C)</f>
        <v>2108</v>
      </c>
      <c r="G141">
        <f>SUM(D:D)</f>
        <v>9273344</v>
      </c>
      <c r="H141" s="4">
        <f>(B141/E141)</f>
        <v>0.00336728178130584</v>
      </c>
      <c r="I141" s="4">
        <f t="shared" si="6"/>
        <v>0.00379506641366224</v>
      </c>
      <c r="J141" s="4">
        <f t="shared" si="7"/>
        <v>0.00353356890459364</v>
      </c>
      <c r="K141" s="4">
        <f t="shared" si="8"/>
        <v>0.00356530569985391</v>
      </c>
    </row>
    <row r="142" spans="1:11">
      <c r="A142" s="3" t="s">
        <v>178</v>
      </c>
      <c r="B142" s="3">
        <v>733</v>
      </c>
      <c r="C142" s="3">
        <v>8</v>
      </c>
      <c r="D142" s="3">
        <v>32768</v>
      </c>
      <c r="E142">
        <f>SUM(B:B)</f>
        <v>217683</v>
      </c>
      <c r="F142">
        <f>SUM(C:C)</f>
        <v>2108</v>
      </c>
      <c r="G142">
        <f>SUM(D:D)</f>
        <v>9273344</v>
      </c>
      <c r="H142" s="4">
        <f>(B142/E139)</f>
        <v>0.00336728178130584</v>
      </c>
      <c r="I142" s="4">
        <f t="shared" si="6"/>
        <v>0.00379506641366224</v>
      </c>
      <c r="J142" s="4">
        <f t="shared" si="7"/>
        <v>0.00353356890459364</v>
      </c>
      <c r="K142" s="4">
        <f t="shared" si="8"/>
        <v>0.00356530569985391</v>
      </c>
    </row>
    <row r="143" spans="1:11">
      <c r="A143" s="3" t="s">
        <v>179</v>
      </c>
      <c r="B143" s="3">
        <v>733</v>
      </c>
      <c r="C143" s="3">
        <v>8</v>
      </c>
      <c r="D143" s="3">
        <v>32768</v>
      </c>
      <c r="E143">
        <f>SUM(B:B)</f>
        <v>217683</v>
      </c>
      <c r="F143">
        <f>SUM(C:C)</f>
        <v>2108</v>
      </c>
      <c r="G143">
        <f>SUM(D:D)</f>
        <v>9273344</v>
      </c>
      <c r="H143" s="4">
        <f>B143/E141</f>
        <v>0.00336728178130584</v>
      </c>
      <c r="I143" s="4">
        <f t="shared" si="6"/>
        <v>0.00379506641366224</v>
      </c>
      <c r="J143" s="4">
        <f t="shared" si="7"/>
        <v>0.00353356890459364</v>
      </c>
      <c r="K143" s="4">
        <f t="shared" si="8"/>
        <v>0.00356530569985391</v>
      </c>
    </row>
    <row r="144" spans="1:11">
      <c r="A144" s="3" t="s">
        <v>180</v>
      </c>
      <c r="B144" s="3">
        <v>733</v>
      </c>
      <c r="C144" s="3">
        <v>8</v>
      </c>
      <c r="D144" s="3">
        <v>32768</v>
      </c>
      <c r="E144">
        <f>SUM(B:B)</f>
        <v>217683</v>
      </c>
      <c r="F144">
        <f>SUM(C:C)</f>
        <v>2108</v>
      </c>
      <c r="G144">
        <f>SUM(D:D)</f>
        <v>9273344</v>
      </c>
      <c r="H144" s="4">
        <f>(B144/E144)</f>
        <v>0.00336728178130584</v>
      </c>
      <c r="I144" s="4">
        <f t="shared" si="6"/>
        <v>0.00379506641366224</v>
      </c>
      <c r="J144" s="4">
        <f t="shared" si="7"/>
        <v>0.00353356890459364</v>
      </c>
      <c r="K144" s="4">
        <f t="shared" si="8"/>
        <v>0.00356530569985391</v>
      </c>
    </row>
    <row r="145" spans="1:11">
      <c r="A145" s="3" t="s">
        <v>181</v>
      </c>
      <c r="B145" s="3">
        <v>733</v>
      </c>
      <c r="C145" s="3">
        <v>8</v>
      </c>
      <c r="D145" s="3">
        <v>32768</v>
      </c>
      <c r="E145">
        <f>SUM(B:B)</f>
        <v>217683</v>
      </c>
      <c r="F145">
        <f>SUM(C:C)</f>
        <v>2108</v>
      </c>
      <c r="G145">
        <f>SUM(D:D)</f>
        <v>9273344</v>
      </c>
      <c r="H145" s="4">
        <f>(B145/E145)</f>
        <v>0.00336728178130584</v>
      </c>
      <c r="I145" s="4">
        <f t="shared" si="6"/>
        <v>0.00379506641366224</v>
      </c>
      <c r="J145" s="4">
        <f t="shared" si="7"/>
        <v>0.00353356890459364</v>
      </c>
      <c r="K145" s="4">
        <f t="shared" si="8"/>
        <v>0.00356530569985391</v>
      </c>
    </row>
    <row r="146" spans="1:11">
      <c r="A146" s="3" t="s">
        <v>182</v>
      </c>
      <c r="B146" s="3">
        <v>733</v>
      </c>
      <c r="C146" s="3">
        <v>8</v>
      </c>
      <c r="D146" s="3">
        <v>32768</v>
      </c>
      <c r="E146">
        <f>SUM(B:B)</f>
        <v>217683</v>
      </c>
      <c r="F146">
        <f>SUM(C:C)</f>
        <v>2108</v>
      </c>
      <c r="G146">
        <f>SUM(D:D)</f>
        <v>9273344</v>
      </c>
      <c r="H146" s="4">
        <f>(B146/E145)</f>
        <v>0.00336728178130584</v>
      </c>
      <c r="I146" s="4">
        <f t="shared" si="6"/>
        <v>0.00379506641366224</v>
      </c>
      <c r="J146" s="4">
        <f t="shared" si="7"/>
        <v>0.00353356890459364</v>
      </c>
      <c r="K146" s="4">
        <f t="shared" si="8"/>
        <v>0.00356530569985391</v>
      </c>
    </row>
    <row r="147" spans="1:11">
      <c r="A147" s="3" t="s">
        <v>183</v>
      </c>
      <c r="B147" s="3">
        <v>733</v>
      </c>
      <c r="C147" s="3">
        <v>8</v>
      </c>
      <c r="D147" s="3">
        <v>32768</v>
      </c>
      <c r="E147">
        <f>SUM(B:B)</f>
        <v>217683</v>
      </c>
      <c r="F147">
        <f>SUM(C:C)</f>
        <v>2108</v>
      </c>
      <c r="G147">
        <f>SUM(D:D)</f>
        <v>9273344</v>
      </c>
      <c r="H147" s="4">
        <f>(B147/E147)</f>
        <v>0.00336728178130584</v>
      </c>
      <c r="I147" s="4">
        <f t="shared" si="6"/>
        <v>0.00379506641366224</v>
      </c>
      <c r="J147" s="4">
        <f t="shared" si="7"/>
        <v>0.00353356890459364</v>
      </c>
      <c r="K147" s="4">
        <f t="shared" si="8"/>
        <v>0.00356530569985391</v>
      </c>
    </row>
    <row r="148" spans="1:11">
      <c r="A148" s="3" t="s">
        <v>184</v>
      </c>
      <c r="B148" s="3">
        <v>733</v>
      </c>
      <c r="C148" s="3">
        <v>8</v>
      </c>
      <c r="D148" s="3">
        <v>32768</v>
      </c>
      <c r="E148">
        <f>SUM(B:B)</f>
        <v>217683</v>
      </c>
      <c r="F148">
        <f>SUM(C:C)</f>
        <v>2108</v>
      </c>
      <c r="G148">
        <f>SUM(D:D)</f>
        <v>9273344</v>
      </c>
      <c r="H148" s="4">
        <f>(B148/E147)</f>
        <v>0.00336728178130584</v>
      </c>
      <c r="I148" s="4">
        <f t="shared" si="6"/>
        <v>0.00379506641366224</v>
      </c>
      <c r="J148" s="4">
        <f t="shared" si="7"/>
        <v>0.00353356890459364</v>
      </c>
      <c r="K148" s="4">
        <f t="shared" si="8"/>
        <v>0.00356530569985391</v>
      </c>
    </row>
    <row r="149" spans="1:11">
      <c r="A149" s="3" t="s">
        <v>185</v>
      </c>
      <c r="B149" s="3">
        <v>733</v>
      </c>
      <c r="C149" s="3">
        <v>8</v>
      </c>
      <c r="D149" s="3">
        <v>32768</v>
      </c>
      <c r="E149">
        <f>SUM(B:B)</f>
        <v>217683</v>
      </c>
      <c r="F149">
        <f>SUM(C:C)</f>
        <v>2108</v>
      </c>
      <c r="G149">
        <f>SUM(D:D)</f>
        <v>9273344</v>
      </c>
      <c r="H149" s="4">
        <f>B149/E147</f>
        <v>0.00336728178130584</v>
      </c>
      <c r="I149" s="4">
        <f t="shared" si="6"/>
        <v>0.00379506641366224</v>
      </c>
      <c r="J149" s="4">
        <f t="shared" si="7"/>
        <v>0.00353356890459364</v>
      </c>
      <c r="K149" s="4">
        <f t="shared" si="8"/>
        <v>0.00356530569985391</v>
      </c>
    </row>
    <row r="150" spans="1:11">
      <c r="A150" s="3" t="s">
        <v>186</v>
      </c>
      <c r="B150" s="3">
        <v>733</v>
      </c>
      <c r="C150" s="3">
        <v>8</v>
      </c>
      <c r="D150" s="3">
        <v>32768</v>
      </c>
      <c r="E150">
        <f>SUM(B:B)</f>
        <v>217683</v>
      </c>
      <c r="F150">
        <f>SUM(C:C)</f>
        <v>2108</v>
      </c>
      <c r="G150">
        <f>SUM(D:D)</f>
        <v>9273344</v>
      </c>
      <c r="H150" s="4">
        <f>(B150/E147)</f>
        <v>0.00336728178130584</v>
      </c>
      <c r="I150" s="4">
        <f t="shared" si="6"/>
        <v>0.00379506641366224</v>
      </c>
      <c r="J150" s="4">
        <f t="shared" si="7"/>
        <v>0.00353356890459364</v>
      </c>
      <c r="K150" s="4">
        <f t="shared" si="8"/>
        <v>0.00356530569985391</v>
      </c>
    </row>
    <row r="151" spans="1:11">
      <c r="A151" s="3" t="s">
        <v>187</v>
      </c>
      <c r="B151" s="3">
        <v>733</v>
      </c>
      <c r="C151" s="3">
        <v>8</v>
      </c>
      <c r="D151" s="3">
        <v>32768</v>
      </c>
      <c r="E151">
        <f>SUM(B:B)</f>
        <v>217683</v>
      </c>
      <c r="F151">
        <f>SUM(C:C)</f>
        <v>2108</v>
      </c>
      <c r="G151">
        <f>SUM(D:D)</f>
        <v>9273344</v>
      </c>
      <c r="H151" s="4">
        <f>(B151/E151)</f>
        <v>0.00336728178130584</v>
      </c>
      <c r="I151" s="4">
        <f t="shared" si="6"/>
        <v>0.00379506641366224</v>
      </c>
      <c r="J151" s="4">
        <f t="shared" si="7"/>
        <v>0.00353356890459364</v>
      </c>
      <c r="K151" s="4">
        <f t="shared" si="8"/>
        <v>0.00356530569985391</v>
      </c>
    </row>
    <row r="152" spans="1:11">
      <c r="A152" s="3" t="s">
        <v>188</v>
      </c>
      <c r="B152" s="3">
        <v>733</v>
      </c>
      <c r="C152" s="3">
        <v>8</v>
      </c>
      <c r="D152" s="3">
        <v>32768</v>
      </c>
      <c r="E152">
        <f>SUM(B:B)</f>
        <v>217683</v>
      </c>
      <c r="F152">
        <f>SUM(C:C)</f>
        <v>2108</v>
      </c>
      <c r="G152">
        <f>SUM(D:D)</f>
        <v>9273344</v>
      </c>
      <c r="H152" s="4">
        <f>(B152/E152)</f>
        <v>0.00336728178130584</v>
      </c>
      <c r="I152" s="4">
        <f t="shared" si="6"/>
        <v>0.00379506641366224</v>
      </c>
      <c r="J152" s="4">
        <f t="shared" si="7"/>
        <v>0.00353356890459364</v>
      </c>
      <c r="K152" s="4">
        <f t="shared" si="8"/>
        <v>0.00356530569985391</v>
      </c>
    </row>
    <row r="153" spans="1:11">
      <c r="A153" s="3" t="s">
        <v>189</v>
      </c>
      <c r="B153" s="3">
        <v>733</v>
      </c>
      <c r="C153" s="3">
        <v>8</v>
      </c>
      <c r="D153" s="3">
        <v>32768</v>
      </c>
      <c r="E153">
        <f>SUM(B:B)</f>
        <v>217683</v>
      </c>
      <c r="F153">
        <f>SUM(C:C)</f>
        <v>2108</v>
      </c>
      <c r="G153">
        <f>SUM(D:D)</f>
        <v>9273344</v>
      </c>
      <c r="H153" s="4">
        <f>(B153/E153)</f>
        <v>0.00336728178130584</v>
      </c>
      <c r="I153" s="4">
        <f t="shared" si="6"/>
        <v>0.00379506641366224</v>
      </c>
      <c r="J153" s="4">
        <f t="shared" si="7"/>
        <v>0.00353356890459364</v>
      </c>
      <c r="K153" s="4">
        <f t="shared" si="8"/>
        <v>0.00356530569985391</v>
      </c>
    </row>
    <row r="154" spans="1:11">
      <c r="A154" s="3" t="s">
        <v>190</v>
      </c>
      <c r="B154" s="3">
        <v>733</v>
      </c>
      <c r="C154" s="3">
        <v>8</v>
      </c>
      <c r="D154" s="3">
        <v>32768</v>
      </c>
      <c r="E154">
        <f>SUM(B:B)</f>
        <v>217683</v>
      </c>
      <c r="F154">
        <f>SUM(C:C)</f>
        <v>2108</v>
      </c>
      <c r="G154">
        <f>SUM(D:D)</f>
        <v>9273344</v>
      </c>
      <c r="H154" s="4">
        <f>B154/E152</f>
        <v>0.00336728178130584</v>
      </c>
      <c r="I154" s="4">
        <f t="shared" si="6"/>
        <v>0.00379506641366224</v>
      </c>
      <c r="J154" s="4">
        <f t="shared" si="7"/>
        <v>0.00353356890459364</v>
      </c>
      <c r="K154" s="4">
        <f t="shared" si="8"/>
        <v>0.00356530569985391</v>
      </c>
    </row>
    <row r="155" spans="1:11">
      <c r="A155" s="3" t="s">
        <v>191</v>
      </c>
      <c r="B155" s="3">
        <v>733</v>
      </c>
      <c r="C155" s="3">
        <v>8</v>
      </c>
      <c r="D155" s="3">
        <v>32768</v>
      </c>
      <c r="E155">
        <f>SUM(B:B)</f>
        <v>217683</v>
      </c>
      <c r="F155">
        <f>SUM(C:C)</f>
        <v>2108</v>
      </c>
      <c r="G155">
        <f>SUM(D:D)</f>
        <v>9273344</v>
      </c>
      <c r="H155" s="4">
        <f>B155/E153</f>
        <v>0.00336728178130584</v>
      </c>
      <c r="I155" s="4">
        <f t="shared" si="6"/>
        <v>0.00379506641366224</v>
      </c>
      <c r="J155" s="4">
        <f t="shared" si="7"/>
        <v>0.00353356890459364</v>
      </c>
      <c r="K155" s="4">
        <f t="shared" si="8"/>
        <v>0.00356530569985391</v>
      </c>
    </row>
    <row r="156" spans="1:11">
      <c r="A156" s="3" t="s">
        <v>192</v>
      </c>
      <c r="B156" s="3">
        <v>733</v>
      </c>
      <c r="C156" s="3">
        <v>8</v>
      </c>
      <c r="D156" s="3">
        <v>32768</v>
      </c>
      <c r="E156">
        <f>SUM(B:B)</f>
        <v>217683</v>
      </c>
      <c r="F156">
        <f>SUM(C:C)</f>
        <v>2108</v>
      </c>
      <c r="G156">
        <f>SUM(D:D)</f>
        <v>9273344</v>
      </c>
      <c r="H156" s="4">
        <f>(B156/E153)</f>
        <v>0.00336728178130584</v>
      </c>
      <c r="I156" s="4">
        <f t="shared" si="6"/>
        <v>0.00379506641366224</v>
      </c>
      <c r="J156" s="4">
        <f t="shared" si="7"/>
        <v>0.00353356890459364</v>
      </c>
      <c r="K156" s="4">
        <f t="shared" si="8"/>
        <v>0.00356530569985391</v>
      </c>
    </row>
    <row r="157" spans="1:11">
      <c r="A157" s="3" t="s">
        <v>193</v>
      </c>
      <c r="B157" s="3">
        <v>733</v>
      </c>
      <c r="C157" s="3">
        <v>8</v>
      </c>
      <c r="D157" s="3">
        <v>32768</v>
      </c>
      <c r="E157">
        <f>SUM(B:B)</f>
        <v>217683</v>
      </c>
      <c r="F157">
        <f>SUM(C:C)</f>
        <v>2108</v>
      </c>
      <c r="G157">
        <f>SUM(D:D)</f>
        <v>9273344</v>
      </c>
      <c r="H157" s="4">
        <f>(B157/E157)</f>
        <v>0.00336728178130584</v>
      </c>
      <c r="I157" s="4">
        <f t="shared" si="6"/>
        <v>0.00379506641366224</v>
      </c>
      <c r="J157" s="4">
        <f t="shared" si="7"/>
        <v>0.00353356890459364</v>
      </c>
      <c r="K157" s="4">
        <f t="shared" si="8"/>
        <v>0.00356530569985391</v>
      </c>
    </row>
    <row r="158" spans="1:11">
      <c r="A158" s="3" t="s">
        <v>194</v>
      </c>
      <c r="B158" s="3">
        <v>733</v>
      </c>
      <c r="C158" s="3">
        <v>8</v>
      </c>
      <c r="D158" s="3">
        <v>32768</v>
      </c>
      <c r="E158">
        <f>SUM(B:B)</f>
        <v>217683</v>
      </c>
      <c r="F158">
        <f>SUM(C:C)</f>
        <v>2108</v>
      </c>
      <c r="G158">
        <f>SUM(D:D)</f>
        <v>9273344</v>
      </c>
      <c r="H158" s="4">
        <f>(B158/E157)</f>
        <v>0.00336728178130584</v>
      </c>
      <c r="I158" s="4">
        <f t="shared" si="6"/>
        <v>0.00379506641366224</v>
      </c>
      <c r="J158" s="4">
        <f t="shared" si="7"/>
        <v>0.00353356890459364</v>
      </c>
      <c r="K158" s="4">
        <f t="shared" si="8"/>
        <v>0.00356530569985391</v>
      </c>
    </row>
    <row r="159" spans="1:11">
      <c r="A159" s="3" t="s">
        <v>195</v>
      </c>
      <c r="B159" s="3">
        <v>733</v>
      </c>
      <c r="C159" s="3">
        <v>8</v>
      </c>
      <c r="D159" s="3">
        <v>32768</v>
      </c>
      <c r="E159">
        <f>SUM(B:B)</f>
        <v>217683</v>
      </c>
      <c r="F159">
        <f>SUM(C:C)</f>
        <v>2108</v>
      </c>
      <c r="G159">
        <f>SUM(D:D)</f>
        <v>9273344</v>
      </c>
      <c r="H159" s="4">
        <f>(B159/E159)</f>
        <v>0.00336728178130584</v>
      </c>
      <c r="I159" s="4">
        <f t="shared" si="6"/>
        <v>0.00379506641366224</v>
      </c>
      <c r="J159" s="4">
        <f t="shared" si="7"/>
        <v>0.00353356890459364</v>
      </c>
      <c r="K159" s="4">
        <f t="shared" si="8"/>
        <v>0.00356530569985391</v>
      </c>
    </row>
    <row r="160" spans="1:11">
      <c r="A160" s="3" t="s">
        <v>196</v>
      </c>
      <c r="B160" s="3">
        <v>733</v>
      </c>
      <c r="C160" s="3">
        <v>8</v>
      </c>
      <c r="D160" s="3">
        <v>32768</v>
      </c>
      <c r="E160">
        <f>SUM(B:B)</f>
        <v>217683</v>
      </c>
      <c r="F160">
        <f>SUM(C:C)</f>
        <v>2108</v>
      </c>
      <c r="G160">
        <f>SUM(D:D)</f>
        <v>9273344</v>
      </c>
      <c r="H160" s="4">
        <f>(B160/E159)</f>
        <v>0.00336728178130584</v>
      </c>
      <c r="I160" s="4">
        <f t="shared" si="6"/>
        <v>0.00379506641366224</v>
      </c>
      <c r="J160" s="4">
        <f t="shared" si="7"/>
        <v>0.00353356890459364</v>
      </c>
      <c r="K160" s="4">
        <f t="shared" si="8"/>
        <v>0.00356530569985391</v>
      </c>
    </row>
    <row r="161" spans="1:11">
      <c r="A161" s="3" t="s">
        <v>197</v>
      </c>
      <c r="B161" s="3">
        <v>733</v>
      </c>
      <c r="C161" s="3">
        <v>8</v>
      </c>
      <c r="D161" s="3">
        <v>32768</v>
      </c>
      <c r="E161">
        <f>SUM(B:B)</f>
        <v>217683</v>
      </c>
      <c r="F161">
        <f>SUM(C:C)</f>
        <v>2108</v>
      </c>
      <c r="G161">
        <f>SUM(D:D)</f>
        <v>9273344</v>
      </c>
      <c r="H161" s="4">
        <f>(B161/E158)</f>
        <v>0.00336728178130584</v>
      </c>
      <c r="I161" s="4">
        <f t="shared" si="6"/>
        <v>0.00379506641366224</v>
      </c>
      <c r="J161" s="4">
        <f t="shared" si="7"/>
        <v>0.00353356890459364</v>
      </c>
      <c r="K161" s="4">
        <f t="shared" si="8"/>
        <v>0.00356530569985391</v>
      </c>
    </row>
    <row r="162" spans="1:11">
      <c r="A162" s="3" t="s">
        <v>198</v>
      </c>
      <c r="B162" s="3">
        <v>733</v>
      </c>
      <c r="C162" s="3">
        <v>8</v>
      </c>
      <c r="D162" s="3">
        <v>32768</v>
      </c>
      <c r="E162">
        <f>SUM(B:B)</f>
        <v>217683</v>
      </c>
      <c r="F162">
        <f>SUM(C:C)</f>
        <v>2108</v>
      </c>
      <c r="G162">
        <f>SUM(D:D)</f>
        <v>9273344</v>
      </c>
      <c r="H162" s="4">
        <f>B162/E160</f>
        <v>0.00336728178130584</v>
      </c>
      <c r="I162" s="4">
        <f t="shared" si="6"/>
        <v>0.00379506641366224</v>
      </c>
      <c r="J162" s="4">
        <f t="shared" si="7"/>
        <v>0.00353356890459364</v>
      </c>
      <c r="K162" s="4">
        <f t="shared" si="8"/>
        <v>0.00356530569985391</v>
      </c>
    </row>
    <row r="163" spans="1:11">
      <c r="A163" s="3" t="s">
        <v>199</v>
      </c>
      <c r="B163" s="3">
        <v>733</v>
      </c>
      <c r="C163" s="3">
        <v>8</v>
      </c>
      <c r="D163" s="3">
        <v>32768</v>
      </c>
      <c r="E163">
        <f>SUM(B:B)</f>
        <v>217683</v>
      </c>
      <c r="F163">
        <f>SUM(C:C)</f>
        <v>2108</v>
      </c>
      <c r="G163">
        <f>SUM(D:D)</f>
        <v>9273344</v>
      </c>
      <c r="H163" s="4">
        <f>(B163/E163)</f>
        <v>0.00336728178130584</v>
      </c>
      <c r="I163" s="4">
        <f t="shared" si="6"/>
        <v>0.00379506641366224</v>
      </c>
      <c r="J163" s="4">
        <f t="shared" si="7"/>
        <v>0.00353356890459364</v>
      </c>
      <c r="K163" s="4">
        <f t="shared" si="8"/>
        <v>0.00356530569985391</v>
      </c>
    </row>
    <row r="164" spans="1:11">
      <c r="A164" s="3" t="s">
        <v>200</v>
      </c>
      <c r="B164" s="3">
        <v>733</v>
      </c>
      <c r="C164" s="3">
        <v>8</v>
      </c>
      <c r="D164" s="3">
        <v>32768</v>
      </c>
      <c r="E164">
        <f>SUM(B:B)</f>
        <v>217683</v>
      </c>
      <c r="F164">
        <f>SUM(C:C)</f>
        <v>2108</v>
      </c>
      <c r="G164">
        <f>SUM(D:D)</f>
        <v>9273344</v>
      </c>
      <c r="H164" s="4">
        <f>(B164/E163)</f>
        <v>0.00336728178130584</v>
      </c>
      <c r="I164" s="4">
        <f t="shared" si="6"/>
        <v>0.00379506641366224</v>
      </c>
      <c r="J164" s="4">
        <f t="shared" si="7"/>
        <v>0.00353356890459364</v>
      </c>
      <c r="K164" s="4">
        <f t="shared" si="8"/>
        <v>0.00356530569985391</v>
      </c>
    </row>
    <row r="165" spans="1:11">
      <c r="A165" s="3" t="s">
        <v>201</v>
      </c>
      <c r="B165" s="3">
        <v>733</v>
      </c>
      <c r="C165" s="3">
        <v>8</v>
      </c>
      <c r="D165" s="3">
        <v>32768</v>
      </c>
      <c r="E165">
        <f>SUM(B:B)</f>
        <v>217683</v>
      </c>
      <c r="F165">
        <f>SUM(C:C)</f>
        <v>2108</v>
      </c>
      <c r="G165">
        <f>SUM(D:D)</f>
        <v>9273344</v>
      </c>
      <c r="H165" s="4">
        <f>B165/E163</f>
        <v>0.00336728178130584</v>
      </c>
      <c r="I165" s="4">
        <f t="shared" si="6"/>
        <v>0.00379506641366224</v>
      </c>
      <c r="J165" s="4">
        <f t="shared" si="7"/>
        <v>0.00353356890459364</v>
      </c>
      <c r="K165" s="4">
        <f t="shared" si="8"/>
        <v>0.00356530569985391</v>
      </c>
    </row>
    <row r="166" spans="1:11">
      <c r="A166" s="3" t="s">
        <v>202</v>
      </c>
      <c r="B166" s="3">
        <v>733</v>
      </c>
      <c r="C166" s="3">
        <v>8</v>
      </c>
      <c r="D166" s="3">
        <v>32768</v>
      </c>
      <c r="E166">
        <f>SUM(B:B)</f>
        <v>217683</v>
      </c>
      <c r="F166">
        <f>SUM(C:C)</f>
        <v>2108</v>
      </c>
      <c r="G166">
        <f>SUM(D:D)</f>
        <v>9273344</v>
      </c>
      <c r="H166" s="4">
        <f>B166/E164</f>
        <v>0.00336728178130584</v>
      </c>
      <c r="I166" s="4">
        <f t="shared" si="6"/>
        <v>0.00379506641366224</v>
      </c>
      <c r="J166" s="4">
        <f t="shared" si="7"/>
        <v>0.00353356890459364</v>
      </c>
      <c r="K166" s="4">
        <f t="shared" si="8"/>
        <v>0.00356530569985391</v>
      </c>
    </row>
    <row r="167" spans="1:11">
      <c r="A167" s="3" t="s">
        <v>203</v>
      </c>
      <c r="B167" s="3">
        <v>733</v>
      </c>
      <c r="C167" s="3">
        <v>8</v>
      </c>
      <c r="D167" s="3">
        <v>32768</v>
      </c>
      <c r="E167">
        <f>SUM(B:B)</f>
        <v>217683</v>
      </c>
      <c r="F167">
        <f>SUM(C:C)</f>
        <v>2108</v>
      </c>
      <c r="G167">
        <f>SUM(D:D)</f>
        <v>9273344</v>
      </c>
      <c r="H167" s="4">
        <f>(B167/E164)</f>
        <v>0.00336728178130584</v>
      </c>
      <c r="I167" s="4">
        <f t="shared" si="6"/>
        <v>0.00379506641366224</v>
      </c>
      <c r="J167" s="4">
        <f t="shared" si="7"/>
        <v>0.00353356890459364</v>
      </c>
      <c r="K167" s="4">
        <f t="shared" si="8"/>
        <v>0.00356530569985391</v>
      </c>
    </row>
    <row r="168" spans="1:11">
      <c r="A168" s="3" t="s">
        <v>204</v>
      </c>
      <c r="B168" s="3">
        <v>733</v>
      </c>
      <c r="C168" s="3">
        <v>8</v>
      </c>
      <c r="D168" s="3">
        <v>32768</v>
      </c>
      <c r="E168">
        <f>SUM(B:B)</f>
        <v>217683</v>
      </c>
      <c r="F168">
        <f>SUM(C:C)</f>
        <v>2108</v>
      </c>
      <c r="G168">
        <f>SUM(D:D)</f>
        <v>9273344</v>
      </c>
      <c r="H168" s="4">
        <f>(B168/E167)</f>
        <v>0.00336728178130584</v>
      </c>
      <c r="I168" s="4">
        <f t="shared" si="6"/>
        <v>0.00379506641366224</v>
      </c>
      <c r="J168" s="4">
        <f t="shared" si="7"/>
        <v>0.00353356890459364</v>
      </c>
      <c r="K168" s="4">
        <f t="shared" si="8"/>
        <v>0.00356530569985391</v>
      </c>
    </row>
    <row r="169" spans="1:11">
      <c r="A169" s="3" t="s">
        <v>205</v>
      </c>
      <c r="B169" s="3">
        <v>733</v>
      </c>
      <c r="C169" s="3">
        <v>8</v>
      </c>
      <c r="D169" s="3">
        <v>32768</v>
      </c>
      <c r="E169">
        <f>SUM(B:B)</f>
        <v>217683</v>
      </c>
      <c r="F169">
        <f>SUM(C:C)</f>
        <v>2108</v>
      </c>
      <c r="G169">
        <f>SUM(D:D)</f>
        <v>9273344</v>
      </c>
      <c r="H169" s="4">
        <f>(B169/E168)</f>
        <v>0.00336728178130584</v>
      </c>
      <c r="I169" s="4">
        <f t="shared" si="6"/>
        <v>0.00379506641366224</v>
      </c>
      <c r="J169" s="4">
        <f t="shared" si="7"/>
        <v>0.00353356890459364</v>
      </c>
      <c r="K169" s="4">
        <f t="shared" si="8"/>
        <v>0.00356530569985391</v>
      </c>
    </row>
    <row r="170" spans="1:11">
      <c r="A170" s="3" t="s">
        <v>206</v>
      </c>
      <c r="B170" s="3">
        <v>633</v>
      </c>
      <c r="C170" s="3">
        <v>8</v>
      </c>
      <c r="D170" s="3">
        <v>32768</v>
      </c>
      <c r="E170">
        <f>SUM(B:B)</f>
        <v>217683</v>
      </c>
      <c r="F170">
        <f>SUM(C:C)</f>
        <v>2108</v>
      </c>
      <c r="G170">
        <f>SUM(D:D)</f>
        <v>9273344</v>
      </c>
      <c r="H170" s="4">
        <f>(B170/E169)</f>
        <v>0.0029078981822191</v>
      </c>
      <c r="I170" s="4">
        <f t="shared" si="6"/>
        <v>0.00379506641366224</v>
      </c>
      <c r="J170" s="4">
        <f t="shared" si="7"/>
        <v>0.00353356890459364</v>
      </c>
      <c r="K170" s="4">
        <f t="shared" si="8"/>
        <v>0.00341217783349166</v>
      </c>
    </row>
    <row r="171" spans="1:11">
      <c r="A171" s="3" t="s">
        <v>207</v>
      </c>
      <c r="B171" s="3">
        <v>433</v>
      </c>
      <c r="C171" s="3">
        <v>8</v>
      </c>
      <c r="D171" s="3">
        <v>32768</v>
      </c>
      <c r="E171">
        <f>SUM(B:B)</f>
        <v>217683</v>
      </c>
      <c r="F171">
        <f>SUM(C:C)</f>
        <v>2108</v>
      </c>
      <c r="G171">
        <f>SUM(D:D)</f>
        <v>9273344</v>
      </c>
      <c r="H171" s="4">
        <f>B171/E169</f>
        <v>0.00198913098404561</v>
      </c>
      <c r="I171" s="4">
        <f t="shared" si="6"/>
        <v>0.00379506641366224</v>
      </c>
      <c r="J171" s="4">
        <f t="shared" si="7"/>
        <v>0.00353356890459364</v>
      </c>
      <c r="K171" s="4">
        <f t="shared" si="8"/>
        <v>0.00310592210076716</v>
      </c>
    </row>
    <row r="172" spans="1:11">
      <c r="A172" s="3" t="s">
        <v>208</v>
      </c>
      <c r="B172" s="3">
        <v>433</v>
      </c>
      <c r="C172" s="3">
        <v>8</v>
      </c>
      <c r="D172" s="3">
        <v>32768</v>
      </c>
      <c r="E172">
        <f>SUM(B:B)</f>
        <v>217683</v>
      </c>
      <c r="F172">
        <f>SUM(C:C)</f>
        <v>2108</v>
      </c>
      <c r="G172">
        <f>SUM(D:D)</f>
        <v>9273344</v>
      </c>
      <c r="H172" s="4">
        <f>B172/E170</f>
        <v>0.00198913098404561</v>
      </c>
      <c r="I172" s="4">
        <f t="shared" si="6"/>
        <v>0.00379506641366224</v>
      </c>
      <c r="J172" s="4">
        <f t="shared" si="7"/>
        <v>0.00353356890459364</v>
      </c>
      <c r="K172" s="4">
        <f t="shared" si="8"/>
        <v>0.00310592210076716</v>
      </c>
    </row>
    <row r="173" spans="1:11">
      <c r="A173" s="3" t="s">
        <v>209</v>
      </c>
      <c r="B173" s="3">
        <v>433</v>
      </c>
      <c r="C173" s="3">
        <v>8</v>
      </c>
      <c r="D173" s="3">
        <v>32768</v>
      </c>
      <c r="E173">
        <f>SUM(B:B)</f>
        <v>217683</v>
      </c>
      <c r="F173">
        <f>SUM(C:C)</f>
        <v>2108</v>
      </c>
      <c r="G173">
        <f>SUM(D:D)</f>
        <v>9273344</v>
      </c>
      <c r="H173" s="4">
        <f>(B173/E173)</f>
        <v>0.00198913098404561</v>
      </c>
      <c r="I173" s="4">
        <f t="shared" si="6"/>
        <v>0.00379506641366224</v>
      </c>
      <c r="J173" s="4">
        <f t="shared" si="7"/>
        <v>0.00353356890459364</v>
      </c>
      <c r="K173" s="4">
        <f t="shared" si="8"/>
        <v>0.00310592210076716</v>
      </c>
    </row>
    <row r="174" spans="1:11">
      <c r="A174" s="3" t="s">
        <v>210</v>
      </c>
      <c r="B174" s="3">
        <v>433</v>
      </c>
      <c r="C174" s="3">
        <v>8</v>
      </c>
      <c r="D174" s="3">
        <v>32768</v>
      </c>
      <c r="E174">
        <f>SUM(B:B)</f>
        <v>217683</v>
      </c>
      <c r="F174">
        <f>SUM(C:C)</f>
        <v>2108</v>
      </c>
      <c r="G174">
        <f>SUM(D:D)</f>
        <v>9273344</v>
      </c>
      <c r="H174" s="4">
        <f>(B174/E173)</f>
        <v>0.00198913098404561</v>
      </c>
      <c r="I174" s="4">
        <f t="shared" si="6"/>
        <v>0.00379506641366224</v>
      </c>
      <c r="J174" s="4">
        <f t="shared" si="7"/>
        <v>0.00353356890459364</v>
      </c>
      <c r="K174" s="4">
        <f t="shared" si="8"/>
        <v>0.00310592210076716</v>
      </c>
    </row>
    <row r="175" spans="1:11">
      <c r="A175" s="3" t="s">
        <v>211</v>
      </c>
      <c r="B175" s="3">
        <v>433</v>
      </c>
      <c r="C175" s="3">
        <v>8</v>
      </c>
      <c r="D175" s="3">
        <v>32768</v>
      </c>
      <c r="E175">
        <f>SUM(B:B)</f>
        <v>217683</v>
      </c>
      <c r="F175">
        <f>SUM(C:C)</f>
        <v>2108</v>
      </c>
      <c r="G175">
        <f>SUM(D:D)</f>
        <v>9273344</v>
      </c>
      <c r="H175" s="4">
        <f>(B175/E172)</f>
        <v>0.00198913098404561</v>
      </c>
      <c r="I175" s="4">
        <f t="shared" si="6"/>
        <v>0.00379506641366224</v>
      </c>
      <c r="J175" s="4">
        <f t="shared" si="7"/>
        <v>0.00353356890459364</v>
      </c>
      <c r="K175" s="4">
        <f t="shared" si="8"/>
        <v>0.00310592210076716</v>
      </c>
    </row>
    <row r="176" spans="1:11">
      <c r="A176" s="3" t="s">
        <v>212</v>
      </c>
      <c r="B176" s="3">
        <v>433</v>
      </c>
      <c r="C176" s="3">
        <v>8</v>
      </c>
      <c r="D176" s="3">
        <v>32768</v>
      </c>
      <c r="E176">
        <f>SUM(B:B)</f>
        <v>217683</v>
      </c>
      <c r="F176">
        <f>SUM(C:C)</f>
        <v>2108</v>
      </c>
      <c r="G176">
        <f>SUM(D:D)</f>
        <v>9273344</v>
      </c>
      <c r="H176" s="4">
        <f>(B176/E175)</f>
        <v>0.00198913098404561</v>
      </c>
      <c r="I176" s="4">
        <f t="shared" si="6"/>
        <v>0.00379506641366224</v>
      </c>
      <c r="J176" s="4">
        <f t="shared" si="7"/>
        <v>0.00353356890459364</v>
      </c>
      <c r="K176" s="4">
        <f t="shared" si="8"/>
        <v>0.00310592210076716</v>
      </c>
    </row>
    <row r="177" spans="1:11">
      <c r="A177" s="3" t="s">
        <v>213</v>
      </c>
      <c r="B177" s="3">
        <v>1217</v>
      </c>
      <c r="C177" s="3">
        <v>4</v>
      </c>
      <c r="D177" s="3">
        <v>16384</v>
      </c>
      <c r="E177">
        <f>SUM(B:B)</f>
        <v>217683</v>
      </c>
      <c r="F177">
        <f>SUM(C:C)</f>
        <v>2108</v>
      </c>
      <c r="G177">
        <f>SUM(D:D)</f>
        <v>9273344</v>
      </c>
      <c r="H177" s="4">
        <f>(B177/E176)</f>
        <v>0.00559069840088569</v>
      </c>
      <c r="I177" s="4">
        <f t="shared" si="6"/>
        <v>0.00189753320683112</v>
      </c>
      <c r="J177" s="4">
        <f t="shared" si="7"/>
        <v>0.00176678445229682</v>
      </c>
      <c r="K177" s="4">
        <f t="shared" si="8"/>
        <v>0.00308500535333788</v>
      </c>
    </row>
    <row r="178" spans="1:11">
      <c r="A178" s="3" t="s">
        <v>214</v>
      </c>
      <c r="B178" s="3">
        <v>717</v>
      </c>
      <c r="C178" s="3">
        <v>4</v>
      </c>
      <c r="D178" s="3">
        <v>16384</v>
      </c>
      <c r="E178">
        <f>SUM(B:B)</f>
        <v>217683</v>
      </c>
      <c r="F178">
        <f>SUM(C:C)</f>
        <v>2108</v>
      </c>
      <c r="G178">
        <f>SUM(D:D)</f>
        <v>9273344</v>
      </c>
      <c r="H178" s="4">
        <f>(B178/E178)</f>
        <v>0.00329378040545196</v>
      </c>
      <c r="I178" s="4">
        <f t="shared" si="6"/>
        <v>0.00189753320683112</v>
      </c>
      <c r="J178" s="4">
        <f t="shared" si="7"/>
        <v>0.00176678445229682</v>
      </c>
      <c r="K178" s="4">
        <f t="shared" si="8"/>
        <v>0.00231936602152663</v>
      </c>
    </row>
    <row r="179" spans="1:11">
      <c r="A179" s="3" t="s">
        <v>215</v>
      </c>
      <c r="B179" s="3">
        <v>717</v>
      </c>
      <c r="C179" s="3">
        <v>4</v>
      </c>
      <c r="D179" s="3">
        <v>16384</v>
      </c>
      <c r="E179">
        <f>SUM(B:B)</f>
        <v>217683</v>
      </c>
      <c r="F179">
        <f>SUM(C:C)</f>
        <v>2108</v>
      </c>
      <c r="G179">
        <f>SUM(D:D)</f>
        <v>9273344</v>
      </c>
      <c r="H179" s="4">
        <f>(B179/E178)</f>
        <v>0.00329378040545196</v>
      </c>
      <c r="I179" s="4">
        <f t="shared" si="6"/>
        <v>0.00189753320683112</v>
      </c>
      <c r="J179" s="4">
        <f t="shared" si="7"/>
        <v>0.00176678445229682</v>
      </c>
      <c r="K179" s="4">
        <f t="shared" si="8"/>
        <v>0.00231936602152663</v>
      </c>
    </row>
    <row r="180" spans="1:11">
      <c r="A180" s="3" t="s">
        <v>216</v>
      </c>
      <c r="B180" s="3">
        <v>717</v>
      </c>
      <c r="C180" s="3">
        <v>4</v>
      </c>
      <c r="D180" s="3">
        <v>16384</v>
      </c>
      <c r="E180">
        <f>SUM(B:B)</f>
        <v>217683</v>
      </c>
      <c r="F180">
        <f>SUM(C:C)</f>
        <v>2108</v>
      </c>
      <c r="G180">
        <f>SUM(D:D)</f>
        <v>9273344</v>
      </c>
      <c r="H180" s="4">
        <f>(B180/E179)</f>
        <v>0.00329378040545196</v>
      </c>
      <c r="I180" s="4">
        <f t="shared" si="6"/>
        <v>0.00189753320683112</v>
      </c>
      <c r="J180" s="4">
        <f t="shared" si="7"/>
        <v>0.00176678445229682</v>
      </c>
      <c r="K180" s="4">
        <f t="shared" si="8"/>
        <v>0.00231936602152663</v>
      </c>
    </row>
    <row r="181" spans="1:11">
      <c r="A181" s="3" t="s">
        <v>217</v>
      </c>
      <c r="B181" s="3">
        <v>717</v>
      </c>
      <c r="C181" s="3">
        <v>4</v>
      </c>
      <c r="D181" s="3">
        <v>16384</v>
      </c>
      <c r="E181">
        <f>SUM(B:B)</f>
        <v>217683</v>
      </c>
      <c r="F181">
        <f>SUM(C:C)</f>
        <v>2108</v>
      </c>
      <c r="G181">
        <f>SUM(D:D)</f>
        <v>9273344</v>
      </c>
      <c r="H181" s="4">
        <f>B181/E179</f>
        <v>0.00329378040545196</v>
      </c>
      <c r="I181" s="4">
        <f t="shared" si="6"/>
        <v>0.00189753320683112</v>
      </c>
      <c r="J181" s="4">
        <f t="shared" si="7"/>
        <v>0.00176678445229682</v>
      </c>
      <c r="K181" s="4">
        <f t="shared" si="8"/>
        <v>0.00231936602152663</v>
      </c>
    </row>
    <row r="182" spans="1:11">
      <c r="A182" s="3" t="s">
        <v>218</v>
      </c>
      <c r="B182" s="3">
        <v>717</v>
      </c>
      <c r="C182" s="3">
        <v>4</v>
      </c>
      <c r="D182" s="3">
        <v>16384</v>
      </c>
      <c r="E182">
        <f>SUM(B:B)</f>
        <v>217683</v>
      </c>
      <c r="F182">
        <f>SUM(C:C)</f>
        <v>2108</v>
      </c>
      <c r="G182">
        <f>SUM(D:D)</f>
        <v>9273344</v>
      </c>
      <c r="H182" s="4">
        <f>(B182/E179)</f>
        <v>0.00329378040545196</v>
      </c>
      <c r="I182" s="4">
        <f t="shared" si="6"/>
        <v>0.00189753320683112</v>
      </c>
      <c r="J182" s="4">
        <f t="shared" si="7"/>
        <v>0.00176678445229682</v>
      </c>
      <c r="K182" s="4">
        <f t="shared" si="8"/>
        <v>0.00231936602152663</v>
      </c>
    </row>
    <row r="183" spans="1:11">
      <c r="A183" s="3" t="s">
        <v>219</v>
      </c>
      <c r="B183" s="3">
        <v>717</v>
      </c>
      <c r="C183" s="3">
        <v>4</v>
      </c>
      <c r="D183" s="3">
        <v>16384</v>
      </c>
      <c r="E183">
        <f>SUM(B:B)</f>
        <v>217683</v>
      </c>
      <c r="F183">
        <f>SUM(C:C)</f>
        <v>2108</v>
      </c>
      <c r="G183">
        <f>SUM(D:D)</f>
        <v>9273344</v>
      </c>
      <c r="H183" s="4">
        <f>(B183/E183)</f>
        <v>0.00329378040545196</v>
      </c>
      <c r="I183" s="4">
        <f t="shared" si="6"/>
        <v>0.00189753320683112</v>
      </c>
      <c r="J183" s="4">
        <f t="shared" si="7"/>
        <v>0.00176678445229682</v>
      </c>
      <c r="K183" s="4">
        <f t="shared" si="8"/>
        <v>0.00231936602152663</v>
      </c>
    </row>
    <row r="184" spans="1:11">
      <c r="A184" s="3" t="s">
        <v>220</v>
      </c>
      <c r="B184" s="3">
        <v>717</v>
      </c>
      <c r="C184" s="3">
        <v>4</v>
      </c>
      <c r="D184" s="3">
        <v>16384</v>
      </c>
      <c r="E184">
        <f>SUM(B:B)</f>
        <v>217683</v>
      </c>
      <c r="F184">
        <f>SUM(C:C)</f>
        <v>2108</v>
      </c>
      <c r="G184">
        <f>SUM(D:D)</f>
        <v>9273344</v>
      </c>
      <c r="H184" s="4">
        <f>(B184/E183)</f>
        <v>0.00329378040545196</v>
      </c>
      <c r="I184" s="4">
        <f t="shared" si="6"/>
        <v>0.00189753320683112</v>
      </c>
      <c r="J184" s="4">
        <f t="shared" si="7"/>
        <v>0.00176678445229682</v>
      </c>
      <c r="K184" s="4">
        <f t="shared" si="8"/>
        <v>0.00231936602152663</v>
      </c>
    </row>
    <row r="185" spans="1:11">
      <c r="A185" s="3" t="s">
        <v>221</v>
      </c>
      <c r="B185" s="3">
        <v>717</v>
      </c>
      <c r="C185" s="3">
        <v>4</v>
      </c>
      <c r="D185" s="3">
        <v>16384</v>
      </c>
      <c r="E185">
        <f>SUM(B:B)</f>
        <v>217683</v>
      </c>
      <c r="F185">
        <f>SUM(C:C)</f>
        <v>2108</v>
      </c>
      <c r="G185">
        <f>SUM(D:D)</f>
        <v>9273344</v>
      </c>
      <c r="H185" s="4">
        <f>B185/E183</f>
        <v>0.00329378040545196</v>
      </c>
      <c r="I185" s="4">
        <f t="shared" si="6"/>
        <v>0.00189753320683112</v>
      </c>
      <c r="J185" s="4">
        <f t="shared" si="7"/>
        <v>0.00176678445229682</v>
      </c>
      <c r="K185" s="4">
        <f t="shared" si="8"/>
        <v>0.00231936602152663</v>
      </c>
    </row>
    <row r="186" spans="1:11">
      <c r="A186" s="3" t="s">
        <v>222</v>
      </c>
      <c r="B186" s="3">
        <v>717</v>
      </c>
      <c r="C186" s="3">
        <v>4</v>
      </c>
      <c r="D186" s="3">
        <v>16384</v>
      </c>
      <c r="E186">
        <f>SUM(B:B)</f>
        <v>217683</v>
      </c>
      <c r="F186">
        <f>SUM(C:C)</f>
        <v>2108</v>
      </c>
      <c r="G186">
        <f>SUM(D:D)</f>
        <v>9273344</v>
      </c>
      <c r="H186" s="4">
        <f>(B186/E183)</f>
        <v>0.00329378040545196</v>
      </c>
      <c r="I186" s="4">
        <f t="shared" si="6"/>
        <v>0.00189753320683112</v>
      </c>
      <c r="J186" s="4">
        <f t="shared" si="7"/>
        <v>0.00176678445229682</v>
      </c>
      <c r="K186" s="4">
        <f t="shared" si="8"/>
        <v>0.00231936602152663</v>
      </c>
    </row>
    <row r="187" spans="1:11">
      <c r="A187" s="3" t="s">
        <v>223</v>
      </c>
      <c r="B187" s="3">
        <v>717</v>
      </c>
      <c r="C187" s="3">
        <v>4</v>
      </c>
      <c r="D187" s="3">
        <v>16384</v>
      </c>
      <c r="E187">
        <f>SUM(B:B)</f>
        <v>217683</v>
      </c>
      <c r="F187">
        <f>SUM(C:C)</f>
        <v>2108</v>
      </c>
      <c r="G187">
        <f>SUM(D:D)</f>
        <v>9273344</v>
      </c>
      <c r="H187" s="4">
        <f>(B187/E187)</f>
        <v>0.00329378040545196</v>
      </c>
      <c r="I187" s="4">
        <f t="shared" si="6"/>
        <v>0.00189753320683112</v>
      </c>
      <c r="J187" s="4">
        <f t="shared" si="7"/>
        <v>0.00176678445229682</v>
      </c>
      <c r="K187" s="4">
        <f t="shared" si="8"/>
        <v>0.00231936602152663</v>
      </c>
    </row>
    <row r="188" spans="1:11">
      <c r="A188" s="3" t="s">
        <v>224</v>
      </c>
      <c r="B188" s="3">
        <v>717</v>
      </c>
      <c r="C188" s="3">
        <v>4</v>
      </c>
      <c r="D188" s="3">
        <v>16384</v>
      </c>
      <c r="E188">
        <f>SUM(B:B)</f>
        <v>217683</v>
      </c>
      <c r="F188">
        <f>SUM(C:C)</f>
        <v>2108</v>
      </c>
      <c r="G188">
        <f>SUM(D:D)</f>
        <v>9273344</v>
      </c>
      <c r="H188" s="4">
        <f>(B188/E187)</f>
        <v>0.00329378040545196</v>
      </c>
      <c r="I188" s="4">
        <f t="shared" si="6"/>
        <v>0.00189753320683112</v>
      </c>
      <c r="J188" s="4">
        <f t="shared" si="7"/>
        <v>0.00176678445229682</v>
      </c>
      <c r="K188" s="4">
        <f t="shared" si="8"/>
        <v>0.00231936602152663</v>
      </c>
    </row>
    <row r="189" spans="1:11">
      <c r="A189" s="3" t="s">
        <v>225</v>
      </c>
      <c r="B189" s="3">
        <v>717</v>
      </c>
      <c r="C189" s="3">
        <v>4</v>
      </c>
      <c r="D189" s="3">
        <v>16384</v>
      </c>
      <c r="E189">
        <f>SUM(B:B)</f>
        <v>217683</v>
      </c>
      <c r="F189">
        <f>SUM(C:C)</f>
        <v>2108</v>
      </c>
      <c r="G189">
        <f>SUM(D:D)</f>
        <v>9273344</v>
      </c>
      <c r="H189" s="4">
        <f>(B189/E186)</f>
        <v>0.00329378040545196</v>
      </c>
      <c r="I189" s="4">
        <f t="shared" si="6"/>
        <v>0.00189753320683112</v>
      </c>
      <c r="J189" s="4">
        <f t="shared" si="7"/>
        <v>0.00176678445229682</v>
      </c>
      <c r="K189" s="4">
        <f t="shared" si="8"/>
        <v>0.00231936602152663</v>
      </c>
    </row>
    <row r="190" spans="1:11">
      <c r="A190" s="3" t="s">
        <v>226</v>
      </c>
      <c r="B190" s="3">
        <v>717</v>
      </c>
      <c r="C190" s="3">
        <v>4</v>
      </c>
      <c r="D190" s="3">
        <v>16384</v>
      </c>
      <c r="E190">
        <f>SUM(B:B)</f>
        <v>217683</v>
      </c>
      <c r="F190">
        <f>SUM(C:C)</f>
        <v>2108</v>
      </c>
      <c r="G190">
        <f>SUM(D:D)</f>
        <v>9273344</v>
      </c>
      <c r="H190" s="4">
        <f>(B190/E190)</f>
        <v>0.00329378040545196</v>
      </c>
      <c r="I190" s="4">
        <f t="shared" si="6"/>
        <v>0.00189753320683112</v>
      </c>
      <c r="J190" s="4">
        <f t="shared" si="7"/>
        <v>0.00176678445229682</v>
      </c>
      <c r="K190" s="4">
        <f t="shared" si="8"/>
        <v>0.00231936602152663</v>
      </c>
    </row>
    <row r="191" spans="1:11">
      <c r="A191" s="3" t="s">
        <v>227</v>
      </c>
      <c r="B191" s="3">
        <v>717</v>
      </c>
      <c r="C191" s="3">
        <v>4</v>
      </c>
      <c r="D191" s="3">
        <v>16384</v>
      </c>
      <c r="E191">
        <f>SUM(B:B)</f>
        <v>217683</v>
      </c>
      <c r="F191">
        <f>SUM(C:C)</f>
        <v>2108</v>
      </c>
      <c r="G191">
        <f>SUM(D:D)</f>
        <v>9273344</v>
      </c>
      <c r="H191" s="4">
        <f>(B191/E190)</f>
        <v>0.00329378040545196</v>
      </c>
      <c r="I191" s="4">
        <f t="shared" si="6"/>
        <v>0.00189753320683112</v>
      </c>
      <c r="J191" s="4">
        <f t="shared" si="7"/>
        <v>0.00176678445229682</v>
      </c>
      <c r="K191" s="4">
        <f t="shared" si="8"/>
        <v>0.00231936602152663</v>
      </c>
    </row>
    <row r="192" spans="1:11">
      <c r="A192" s="3" t="s">
        <v>228</v>
      </c>
      <c r="B192" s="3">
        <v>717</v>
      </c>
      <c r="C192" s="3">
        <v>4</v>
      </c>
      <c r="D192" s="3">
        <v>16384</v>
      </c>
      <c r="E192">
        <f>SUM(B:B)</f>
        <v>217683</v>
      </c>
      <c r="F192">
        <f>SUM(C:C)</f>
        <v>2108</v>
      </c>
      <c r="G192">
        <f>SUM(D:D)</f>
        <v>9273344</v>
      </c>
      <c r="H192" s="4">
        <f>(B192/E192)</f>
        <v>0.00329378040545196</v>
      </c>
      <c r="I192" s="4">
        <f t="shared" si="6"/>
        <v>0.00189753320683112</v>
      </c>
      <c r="J192" s="4">
        <f t="shared" si="7"/>
        <v>0.00176678445229682</v>
      </c>
      <c r="K192" s="4">
        <f t="shared" si="8"/>
        <v>0.00231936602152663</v>
      </c>
    </row>
    <row r="193" spans="1:11">
      <c r="A193" s="3" t="s">
        <v>229</v>
      </c>
      <c r="B193" s="3">
        <v>717</v>
      </c>
      <c r="C193" s="3">
        <v>4</v>
      </c>
      <c r="D193" s="3">
        <v>16384</v>
      </c>
      <c r="E193">
        <f>SUM(B:B)</f>
        <v>217683</v>
      </c>
      <c r="F193">
        <f>SUM(C:C)</f>
        <v>2108</v>
      </c>
      <c r="G193">
        <f>SUM(D:D)</f>
        <v>9273344</v>
      </c>
      <c r="H193" s="4">
        <f>(B193/E192)</f>
        <v>0.00329378040545196</v>
      </c>
      <c r="I193" s="4">
        <f t="shared" si="6"/>
        <v>0.00189753320683112</v>
      </c>
      <c r="J193" s="4">
        <f t="shared" si="7"/>
        <v>0.00176678445229682</v>
      </c>
      <c r="K193" s="4">
        <f t="shared" si="8"/>
        <v>0.00231936602152663</v>
      </c>
    </row>
    <row r="194" spans="1:11">
      <c r="A194" s="3" t="s">
        <v>230</v>
      </c>
      <c r="B194" s="3">
        <v>717</v>
      </c>
      <c r="C194" s="3">
        <v>4</v>
      </c>
      <c r="D194" s="3">
        <v>16384</v>
      </c>
      <c r="E194">
        <f>SUM(B:B)</f>
        <v>217683</v>
      </c>
      <c r="F194">
        <f>SUM(C:C)</f>
        <v>2108</v>
      </c>
      <c r="G194">
        <f>SUM(D:D)</f>
        <v>9273344</v>
      </c>
      <c r="H194" s="4">
        <f>B194/E192</f>
        <v>0.00329378040545196</v>
      </c>
      <c r="I194" s="4">
        <f t="shared" ref="I194:I230" si="9">C194/F194</f>
        <v>0.00189753320683112</v>
      </c>
      <c r="J194" s="4">
        <f t="shared" ref="J194:J230" si="10">D194/G194</f>
        <v>0.00176678445229682</v>
      </c>
      <c r="K194" s="4">
        <f t="shared" ref="K194:K230" si="11">SUM(H194:J194)/3</f>
        <v>0.00231936602152663</v>
      </c>
    </row>
    <row r="195" spans="1:11">
      <c r="A195" s="3" t="s">
        <v>231</v>
      </c>
      <c r="B195" s="3">
        <v>717</v>
      </c>
      <c r="C195" s="3">
        <v>4</v>
      </c>
      <c r="D195" s="3">
        <v>16384</v>
      </c>
      <c r="E195">
        <f>SUM(B:B)</f>
        <v>217683</v>
      </c>
      <c r="F195">
        <f>SUM(C:C)</f>
        <v>2108</v>
      </c>
      <c r="G195">
        <f>SUM(D:D)</f>
        <v>9273344</v>
      </c>
      <c r="H195" s="4">
        <f>(B195/E192)</f>
        <v>0.00329378040545196</v>
      </c>
      <c r="I195" s="4">
        <f t="shared" si="9"/>
        <v>0.00189753320683112</v>
      </c>
      <c r="J195" s="4">
        <f t="shared" si="10"/>
        <v>0.00176678445229682</v>
      </c>
      <c r="K195" s="4">
        <f t="shared" si="11"/>
        <v>0.00231936602152663</v>
      </c>
    </row>
    <row r="196" spans="1:11">
      <c r="A196" s="3" t="s">
        <v>232</v>
      </c>
      <c r="B196" s="3">
        <v>717</v>
      </c>
      <c r="C196" s="3">
        <v>4</v>
      </c>
      <c r="D196" s="3">
        <v>16384</v>
      </c>
      <c r="E196">
        <f>SUM(B:B)</f>
        <v>217683</v>
      </c>
      <c r="F196">
        <f>SUM(C:C)</f>
        <v>2108</v>
      </c>
      <c r="G196">
        <f>SUM(D:D)</f>
        <v>9273344</v>
      </c>
      <c r="H196" s="4">
        <f>(B196/E196)</f>
        <v>0.00329378040545196</v>
      </c>
      <c r="I196" s="4">
        <f t="shared" si="9"/>
        <v>0.00189753320683112</v>
      </c>
      <c r="J196" s="4">
        <f t="shared" si="10"/>
        <v>0.00176678445229682</v>
      </c>
      <c r="K196" s="4">
        <f t="shared" si="11"/>
        <v>0.00231936602152663</v>
      </c>
    </row>
    <row r="197" spans="1:11">
      <c r="A197" s="3" t="s">
        <v>233</v>
      </c>
      <c r="B197" s="3">
        <v>717</v>
      </c>
      <c r="C197" s="3">
        <v>4</v>
      </c>
      <c r="D197" s="3">
        <v>16384</v>
      </c>
      <c r="E197">
        <f>SUM(B:B)</f>
        <v>217683</v>
      </c>
      <c r="F197">
        <f>SUM(C:C)</f>
        <v>2108</v>
      </c>
      <c r="G197">
        <f>SUM(D:D)</f>
        <v>9273344</v>
      </c>
      <c r="H197" s="4">
        <f>(B197/E196)</f>
        <v>0.00329378040545196</v>
      </c>
      <c r="I197" s="4">
        <f t="shared" si="9"/>
        <v>0.00189753320683112</v>
      </c>
      <c r="J197" s="4">
        <f t="shared" si="10"/>
        <v>0.00176678445229682</v>
      </c>
      <c r="K197" s="4">
        <f t="shared" si="11"/>
        <v>0.00231936602152663</v>
      </c>
    </row>
    <row r="198" spans="1:11">
      <c r="A198" s="3" t="s">
        <v>234</v>
      </c>
      <c r="B198" s="3">
        <v>717</v>
      </c>
      <c r="C198" s="3">
        <v>4</v>
      </c>
      <c r="D198" s="3">
        <v>16384</v>
      </c>
      <c r="E198">
        <f>SUM(B:B)</f>
        <v>217683</v>
      </c>
      <c r="F198">
        <f>SUM(C:C)</f>
        <v>2108</v>
      </c>
      <c r="G198">
        <f>SUM(D:D)</f>
        <v>9273344</v>
      </c>
      <c r="H198" s="4">
        <f>(B198/E195)</f>
        <v>0.00329378040545196</v>
      </c>
      <c r="I198" s="4">
        <f t="shared" si="9"/>
        <v>0.00189753320683112</v>
      </c>
      <c r="J198" s="4">
        <f t="shared" si="10"/>
        <v>0.00176678445229682</v>
      </c>
      <c r="K198" s="4">
        <f t="shared" si="11"/>
        <v>0.00231936602152663</v>
      </c>
    </row>
    <row r="199" spans="1:11">
      <c r="A199" s="3" t="s">
        <v>235</v>
      </c>
      <c r="B199" s="3">
        <v>717</v>
      </c>
      <c r="C199" s="3">
        <v>4</v>
      </c>
      <c r="D199" s="3">
        <v>16384</v>
      </c>
      <c r="E199">
        <f>SUM(B:B)</f>
        <v>217683</v>
      </c>
      <c r="F199">
        <f>SUM(C:C)</f>
        <v>2108</v>
      </c>
      <c r="G199">
        <f>SUM(D:D)</f>
        <v>9273344</v>
      </c>
      <c r="H199" s="4">
        <f>(B199/E199)</f>
        <v>0.00329378040545196</v>
      </c>
      <c r="I199" s="4">
        <f t="shared" si="9"/>
        <v>0.00189753320683112</v>
      </c>
      <c r="J199" s="4">
        <f t="shared" si="10"/>
        <v>0.00176678445229682</v>
      </c>
      <c r="K199" s="4">
        <f t="shared" si="11"/>
        <v>0.00231936602152663</v>
      </c>
    </row>
    <row r="200" spans="1:11">
      <c r="A200" s="3" t="s">
        <v>236</v>
      </c>
      <c r="B200" s="3">
        <v>717</v>
      </c>
      <c r="C200" s="3">
        <v>4</v>
      </c>
      <c r="D200" s="3">
        <v>16384</v>
      </c>
      <c r="E200">
        <f>SUM(B:B)</f>
        <v>217683</v>
      </c>
      <c r="F200">
        <f>SUM(C:C)</f>
        <v>2108</v>
      </c>
      <c r="G200">
        <f>SUM(D:D)</f>
        <v>9273344</v>
      </c>
      <c r="H200" s="4">
        <f>(B200/E199)</f>
        <v>0.00329378040545196</v>
      </c>
      <c r="I200" s="4">
        <f t="shared" si="9"/>
        <v>0.00189753320683112</v>
      </c>
      <c r="J200" s="4">
        <f t="shared" si="10"/>
        <v>0.00176678445229682</v>
      </c>
      <c r="K200" s="4">
        <f t="shared" si="11"/>
        <v>0.00231936602152663</v>
      </c>
    </row>
    <row r="201" spans="1:11">
      <c r="A201" s="3" t="s">
        <v>237</v>
      </c>
      <c r="B201" s="3">
        <v>717</v>
      </c>
      <c r="C201" s="3">
        <v>4</v>
      </c>
      <c r="D201" s="3">
        <v>16384</v>
      </c>
      <c r="E201">
        <f>SUM(B:B)</f>
        <v>217683</v>
      </c>
      <c r="F201">
        <f>SUM(C:C)</f>
        <v>2108</v>
      </c>
      <c r="G201">
        <f>SUM(D:D)</f>
        <v>9273344</v>
      </c>
      <c r="H201" s="4">
        <f>B201/E199</f>
        <v>0.00329378040545196</v>
      </c>
      <c r="I201" s="4">
        <f t="shared" si="9"/>
        <v>0.00189753320683112</v>
      </c>
      <c r="J201" s="4">
        <f t="shared" si="10"/>
        <v>0.00176678445229682</v>
      </c>
      <c r="K201" s="4">
        <f t="shared" si="11"/>
        <v>0.00231936602152663</v>
      </c>
    </row>
    <row r="202" spans="1:11">
      <c r="A202" s="3" t="s">
        <v>238</v>
      </c>
      <c r="B202" s="3">
        <v>717</v>
      </c>
      <c r="C202" s="3">
        <v>4</v>
      </c>
      <c r="D202" s="3">
        <v>16384</v>
      </c>
      <c r="E202">
        <f>SUM(B:B)</f>
        <v>217683</v>
      </c>
      <c r="F202">
        <f>SUM(C:C)</f>
        <v>2108</v>
      </c>
      <c r="G202">
        <f>SUM(D:D)</f>
        <v>9273344</v>
      </c>
      <c r="H202" s="4">
        <f>(B202/E199)</f>
        <v>0.00329378040545196</v>
      </c>
      <c r="I202" s="4">
        <f t="shared" si="9"/>
        <v>0.00189753320683112</v>
      </c>
      <c r="J202" s="4">
        <f t="shared" si="10"/>
        <v>0.00176678445229682</v>
      </c>
      <c r="K202" s="4">
        <f t="shared" si="11"/>
        <v>0.00231936602152663</v>
      </c>
    </row>
    <row r="203" spans="1:11">
      <c r="A203" s="3" t="s">
        <v>239</v>
      </c>
      <c r="B203" s="3">
        <v>617</v>
      </c>
      <c r="C203" s="3">
        <v>4</v>
      </c>
      <c r="D203" s="3">
        <v>16384</v>
      </c>
      <c r="E203">
        <f>SUM(B:B)</f>
        <v>217683</v>
      </c>
      <c r="F203">
        <f>SUM(C:C)</f>
        <v>2108</v>
      </c>
      <c r="G203">
        <f>SUM(D:D)</f>
        <v>9273344</v>
      </c>
      <c r="H203" s="4">
        <f>B203/E201</f>
        <v>0.00283439680636522</v>
      </c>
      <c r="I203" s="4">
        <f t="shared" si="9"/>
        <v>0.00189753320683112</v>
      </c>
      <c r="J203" s="4">
        <f t="shared" si="10"/>
        <v>0.00176678445229682</v>
      </c>
      <c r="K203" s="4">
        <f t="shared" si="11"/>
        <v>0.00216623815516439</v>
      </c>
    </row>
    <row r="204" spans="1:11">
      <c r="A204" s="3" t="s">
        <v>240</v>
      </c>
      <c r="B204" s="3">
        <v>617</v>
      </c>
      <c r="C204" s="3">
        <v>4</v>
      </c>
      <c r="D204" s="3">
        <v>16384</v>
      </c>
      <c r="E204">
        <f>SUM(B:B)</f>
        <v>217683</v>
      </c>
      <c r="F204">
        <f>SUM(C:C)</f>
        <v>2108</v>
      </c>
      <c r="G204">
        <f>SUM(D:D)</f>
        <v>9273344</v>
      </c>
      <c r="H204" s="4">
        <f>(B204/E201)</f>
        <v>0.00283439680636522</v>
      </c>
      <c r="I204" s="4">
        <f t="shared" si="9"/>
        <v>0.00189753320683112</v>
      </c>
      <c r="J204" s="4">
        <f t="shared" si="10"/>
        <v>0.00176678445229682</v>
      </c>
      <c r="K204" s="4">
        <f t="shared" si="11"/>
        <v>0.00216623815516439</v>
      </c>
    </row>
    <row r="205" spans="1:11">
      <c r="A205" s="3" t="s">
        <v>241</v>
      </c>
      <c r="B205" s="3">
        <v>617</v>
      </c>
      <c r="C205" s="3">
        <v>4</v>
      </c>
      <c r="D205" s="3">
        <v>16384</v>
      </c>
      <c r="E205">
        <f>SUM(B:B)</f>
        <v>217683</v>
      </c>
      <c r="F205">
        <f>SUM(C:C)</f>
        <v>2108</v>
      </c>
      <c r="G205">
        <f>SUM(D:D)</f>
        <v>9273344</v>
      </c>
      <c r="H205" s="4">
        <f>(B205/E204)</f>
        <v>0.00283439680636522</v>
      </c>
      <c r="I205" s="4">
        <f t="shared" si="9"/>
        <v>0.00189753320683112</v>
      </c>
      <c r="J205" s="4">
        <f t="shared" si="10"/>
        <v>0.00176678445229682</v>
      </c>
      <c r="K205" s="4">
        <f t="shared" si="11"/>
        <v>0.00216623815516439</v>
      </c>
    </row>
    <row r="206" spans="1:11">
      <c r="A206" s="3" t="s">
        <v>242</v>
      </c>
      <c r="B206" s="3">
        <v>417</v>
      </c>
      <c r="C206" s="3">
        <v>4</v>
      </c>
      <c r="D206" s="3">
        <v>16384</v>
      </c>
      <c r="E206">
        <f>SUM(B:B)</f>
        <v>217683</v>
      </c>
      <c r="F206">
        <f>SUM(C:C)</f>
        <v>2108</v>
      </c>
      <c r="G206">
        <f>SUM(D:D)</f>
        <v>9273344</v>
      </c>
      <c r="H206" s="4">
        <f>(B206/E203)</f>
        <v>0.00191562960819173</v>
      </c>
      <c r="I206" s="4">
        <f t="shared" si="9"/>
        <v>0.00189753320683112</v>
      </c>
      <c r="J206" s="4">
        <f t="shared" si="10"/>
        <v>0.00176678445229682</v>
      </c>
      <c r="K206" s="4">
        <f t="shared" si="11"/>
        <v>0.00185998242243989</v>
      </c>
    </row>
    <row r="207" spans="1:11">
      <c r="A207" s="3" t="s">
        <v>243</v>
      </c>
      <c r="B207" s="3">
        <v>417</v>
      </c>
      <c r="C207" s="3">
        <v>4</v>
      </c>
      <c r="D207" s="3">
        <v>16384</v>
      </c>
      <c r="E207">
        <f>SUM(B:B)</f>
        <v>217683</v>
      </c>
      <c r="F207">
        <f>SUM(C:C)</f>
        <v>2108</v>
      </c>
      <c r="G207">
        <f>SUM(D:D)</f>
        <v>9273344</v>
      </c>
      <c r="H207" s="4">
        <f>(B207/E206)</f>
        <v>0.00191562960819173</v>
      </c>
      <c r="I207" s="4">
        <f t="shared" si="9"/>
        <v>0.00189753320683112</v>
      </c>
      <c r="J207" s="4">
        <f t="shared" si="10"/>
        <v>0.00176678445229682</v>
      </c>
      <c r="K207" s="4">
        <f t="shared" si="11"/>
        <v>0.00185998242243989</v>
      </c>
    </row>
    <row r="208" spans="1:11">
      <c r="A208" s="3" t="s">
        <v>244</v>
      </c>
      <c r="B208" s="3">
        <v>417</v>
      </c>
      <c r="C208" s="3">
        <v>4</v>
      </c>
      <c r="D208" s="3">
        <v>16384</v>
      </c>
      <c r="E208">
        <f>SUM(B:B)</f>
        <v>217683</v>
      </c>
      <c r="F208">
        <f>SUM(C:C)</f>
        <v>2108</v>
      </c>
      <c r="G208">
        <f>SUM(D:D)</f>
        <v>9273344</v>
      </c>
      <c r="H208" s="4">
        <f>B208/E206</f>
        <v>0.00191562960819173</v>
      </c>
      <c r="I208" s="4">
        <f t="shared" si="9"/>
        <v>0.00189753320683112</v>
      </c>
      <c r="J208" s="4">
        <f t="shared" si="10"/>
        <v>0.00176678445229682</v>
      </c>
      <c r="K208" s="4">
        <f t="shared" si="11"/>
        <v>0.00185998242243989</v>
      </c>
    </row>
    <row r="209" spans="1:11">
      <c r="A209" s="3" t="s">
        <v>245</v>
      </c>
      <c r="B209" s="3">
        <v>417</v>
      </c>
      <c r="C209" s="3">
        <v>4</v>
      </c>
      <c r="D209" s="3">
        <v>16384</v>
      </c>
      <c r="E209">
        <f>SUM(B:B)</f>
        <v>217683</v>
      </c>
      <c r="F209">
        <f>SUM(C:C)</f>
        <v>2108</v>
      </c>
      <c r="G209">
        <f>SUM(D:D)</f>
        <v>9273344</v>
      </c>
      <c r="H209" s="4">
        <f>B209/E207</f>
        <v>0.00191562960819173</v>
      </c>
      <c r="I209" s="4">
        <f t="shared" si="9"/>
        <v>0.00189753320683112</v>
      </c>
      <c r="J209" s="4">
        <f t="shared" si="10"/>
        <v>0.00176678445229682</v>
      </c>
      <c r="K209" s="4">
        <f t="shared" si="11"/>
        <v>0.00185998242243989</v>
      </c>
    </row>
    <row r="210" spans="1:11">
      <c r="A210" s="3" t="s">
        <v>246</v>
      </c>
      <c r="B210" s="3">
        <v>417</v>
      </c>
      <c r="C210" s="3">
        <v>4</v>
      </c>
      <c r="D210" s="3">
        <v>16384</v>
      </c>
      <c r="E210">
        <f>SUM(B:B)</f>
        <v>217683</v>
      </c>
      <c r="F210">
        <f>SUM(C:C)</f>
        <v>2108</v>
      </c>
      <c r="G210">
        <f>SUM(D:D)</f>
        <v>9273344</v>
      </c>
      <c r="H210" s="4">
        <f>(B210/E207)</f>
        <v>0.00191562960819173</v>
      </c>
      <c r="I210" s="4">
        <f t="shared" si="9"/>
        <v>0.00189753320683112</v>
      </c>
      <c r="J210" s="4">
        <f t="shared" si="10"/>
        <v>0.00176678445229682</v>
      </c>
      <c r="K210" s="4">
        <f t="shared" si="11"/>
        <v>0.00185998242243989</v>
      </c>
    </row>
    <row r="211" spans="1:11">
      <c r="A211" s="3" t="s">
        <v>247</v>
      </c>
      <c r="B211" s="3">
        <v>417</v>
      </c>
      <c r="C211" s="3">
        <v>4</v>
      </c>
      <c r="D211" s="3">
        <v>16384</v>
      </c>
      <c r="E211">
        <f>SUM(B:B)</f>
        <v>217683</v>
      </c>
      <c r="F211">
        <f>SUM(C:C)</f>
        <v>2108</v>
      </c>
      <c r="G211">
        <f>SUM(D:D)</f>
        <v>9273344</v>
      </c>
      <c r="H211" s="4">
        <f>(B211/E211)</f>
        <v>0.00191562960819173</v>
      </c>
      <c r="I211" s="4">
        <f t="shared" si="9"/>
        <v>0.00189753320683112</v>
      </c>
      <c r="J211" s="4">
        <f t="shared" si="10"/>
        <v>0.00176678445229682</v>
      </c>
      <c r="K211" s="4">
        <f t="shared" si="11"/>
        <v>0.00185998242243989</v>
      </c>
    </row>
    <row r="212" spans="1:11">
      <c r="A212" s="3" t="s">
        <v>248</v>
      </c>
      <c r="B212" s="3">
        <v>417</v>
      </c>
      <c r="C212" s="3">
        <v>4</v>
      </c>
      <c r="D212" s="3">
        <v>16384</v>
      </c>
      <c r="E212">
        <f>SUM(B:B)</f>
        <v>217683</v>
      </c>
      <c r="F212">
        <f>SUM(C:C)</f>
        <v>2108</v>
      </c>
      <c r="G212">
        <f>SUM(D:D)</f>
        <v>9273344</v>
      </c>
      <c r="H212" s="4">
        <f>(B212/E211)</f>
        <v>0.00191562960819173</v>
      </c>
      <c r="I212" s="4">
        <f t="shared" si="9"/>
        <v>0.00189753320683112</v>
      </c>
      <c r="J212" s="4">
        <f t="shared" si="10"/>
        <v>0.00176678445229682</v>
      </c>
      <c r="K212" s="4">
        <f t="shared" si="11"/>
        <v>0.00185998242243989</v>
      </c>
    </row>
    <row r="213" spans="1:11">
      <c r="A213" s="3" t="s">
        <v>249</v>
      </c>
      <c r="B213" s="3">
        <v>417</v>
      </c>
      <c r="C213" s="3">
        <v>4</v>
      </c>
      <c r="D213" s="3">
        <v>16384</v>
      </c>
      <c r="E213">
        <f>SUM(B:B)</f>
        <v>217683</v>
      </c>
      <c r="F213">
        <f>SUM(C:C)</f>
        <v>2108</v>
      </c>
      <c r="G213">
        <f>SUM(D:D)</f>
        <v>9273344</v>
      </c>
      <c r="H213" s="4">
        <f>(B213/E210)</f>
        <v>0.00191562960819173</v>
      </c>
      <c r="I213" s="4">
        <f t="shared" si="9"/>
        <v>0.00189753320683112</v>
      </c>
      <c r="J213" s="4">
        <f t="shared" si="10"/>
        <v>0.00176678445229682</v>
      </c>
      <c r="K213" s="4">
        <f t="shared" si="11"/>
        <v>0.00185998242243989</v>
      </c>
    </row>
    <row r="214" spans="1:11">
      <c r="A214" s="3" t="s">
        <v>250</v>
      </c>
      <c r="B214" s="3">
        <v>417</v>
      </c>
      <c r="C214" s="3">
        <v>4</v>
      </c>
      <c r="D214" s="3">
        <v>16384</v>
      </c>
      <c r="E214">
        <f>SUM(B:B)</f>
        <v>217683</v>
      </c>
      <c r="F214">
        <f>SUM(C:C)</f>
        <v>2108</v>
      </c>
      <c r="G214">
        <f>SUM(D:D)</f>
        <v>9273344</v>
      </c>
      <c r="H214" s="4">
        <f>(B214/E214)</f>
        <v>0.00191562960819173</v>
      </c>
      <c r="I214" s="4">
        <f t="shared" si="9"/>
        <v>0.00189753320683112</v>
      </c>
      <c r="J214" s="4">
        <f t="shared" si="10"/>
        <v>0.00176678445229682</v>
      </c>
      <c r="K214" s="4">
        <f t="shared" si="11"/>
        <v>0.00185998242243989</v>
      </c>
    </row>
    <row r="215" spans="1:11">
      <c r="A215" s="3" t="s">
        <v>251</v>
      </c>
      <c r="B215" s="3">
        <v>417</v>
      </c>
      <c r="C215" s="3">
        <v>4</v>
      </c>
      <c r="D215" s="3">
        <v>16384</v>
      </c>
      <c r="E215">
        <f>SUM(B:B)</f>
        <v>217683</v>
      </c>
      <c r="F215">
        <f>SUM(C:C)</f>
        <v>2108</v>
      </c>
      <c r="G215">
        <f>SUM(D:D)</f>
        <v>9273344</v>
      </c>
      <c r="H215" s="4">
        <f>(B215/E212)</f>
        <v>0.00191562960819173</v>
      </c>
      <c r="I215" s="4">
        <f t="shared" si="9"/>
        <v>0.00189753320683112</v>
      </c>
      <c r="J215" s="4">
        <f t="shared" si="10"/>
        <v>0.00176678445229682</v>
      </c>
      <c r="K215" s="4">
        <f t="shared" si="11"/>
        <v>0.00185998242243989</v>
      </c>
    </row>
    <row r="216" spans="1:11">
      <c r="A216" s="3" t="s">
        <v>252</v>
      </c>
      <c r="B216" s="3">
        <v>417</v>
      </c>
      <c r="C216" s="3">
        <v>4</v>
      </c>
      <c r="D216" s="3">
        <v>16384</v>
      </c>
      <c r="E216">
        <f>SUM(B:B)</f>
        <v>217683</v>
      </c>
      <c r="F216">
        <f>SUM(C:C)</f>
        <v>2108</v>
      </c>
      <c r="G216">
        <f>SUM(D:D)</f>
        <v>9273344</v>
      </c>
      <c r="H216" s="4">
        <f>(B216/E215)</f>
        <v>0.00191562960819173</v>
      </c>
      <c r="I216" s="4">
        <f t="shared" si="9"/>
        <v>0.00189753320683112</v>
      </c>
      <c r="J216" s="4">
        <f t="shared" si="10"/>
        <v>0.00176678445229682</v>
      </c>
      <c r="K216" s="4">
        <f t="shared" si="11"/>
        <v>0.00185998242243989</v>
      </c>
    </row>
    <row r="217" spans="1:11">
      <c r="A217" s="3" t="s">
        <v>253</v>
      </c>
      <c r="B217" s="3">
        <v>417</v>
      </c>
      <c r="C217" s="3">
        <v>4</v>
      </c>
      <c r="D217" s="3">
        <v>16384</v>
      </c>
      <c r="E217">
        <f>SUM(B:B)</f>
        <v>217683</v>
      </c>
      <c r="F217">
        <f>SUM(C:C)</f>
        <v>2108</v>
      </c>
      <c r="G217">
        <f>SUM(D:D)</f>
        <v>9273344</v>
      </c>
      <c r="H217" s="4">
        <f>(B217/E214)</f>
        <v>0.00191562960819173</v>
      </c>
      <c r="I217" s="4">
        <f t="shared" si="9"/>
        <v>0.00189753320683112</v>
      </c>
      <c r="J217" s="4">
        <f t="shared" si="10"/>
        <v>0.00176678445229682</v>
      </c>
      <c r="K217" s="4">
        <f t="shared" si="11"/>
        <v>0.00185998242243989</v>
      </c>
    </row>
    <row r="218" spans="1:11">
      <c r="A218" s="3" t="s">
        <v>254</v>
      </c>
      <c r="B218" s="3">
        <v>417</v>
      </c>
      <c r="C218" s="3">
        <v>4</v>
      </c>
      <c r="D218" s="3">
        <v>16384</v>
      </c>
      <c r="E218">
        <f>SUM(B:B)</f>
        <v>217683</v>
      </c>
      <c r="F218">
        <f>SUM(C:C)</f>
        <v>2108</v>
      </c>
      <c r="G218">
        <f>SUM(D:D)</f>
        <v>9273344</v>
      </c>
      <c r="H218" s="4">
        <f>B218/E216</f>
        <v>0.00191562960819173</v>
      </c>
      <c r="I218" s="4">
        <f t="shared" si="9"/>
        <v>0.00189753320683112</v>
      </c>
      <c r="J218" s="4">
        <f t="shared" si="10"/>
        <v>0.00176678445229682</v>
      </c>
      <c r="K218" s="4">
        <f t="shared" si="11"/>
        <v>0.00185998242243989</v>
      </c>
    </row>
    <row r="219" spans="1:11">
      <c r="A219" s="3" t="s">
        <v>255</v>
      </c>
      <c r="B219" s="3">
        <v>417</v>
      </c>
      <c r="C219" s="3">
        <v>4</v>
      </c>
      <c r="D219" s="3">
        <v>16384</v>
      </c>
      <c r="E219">
        <f>SUM(B:B)</f>
        <v>217683</v>
      </c>
      <c r="F219">
        <f>SUM(C:C)</f>
        <v>2108</v>
      </c>
      <c r="G219">
        <f>SUM(D:D)</f>
        <v>9273344</v>
      </c>
      <c r="H219" s="4">
        <f>(B219/E219)</f>
        <v>0.00191562960819173</v>
      </c>
      <c r="I219" s="4">
        <f t="shared" si="9"/>
        <v>0.00189753320683112</v>
      </c>
      <c r="J219" s="4">
        <f t="shared" si="10"/>
        <v>0.00176678445229682</v>
      </c>
      <c r="K219" s="4">
        <f t="shared" si="11"/>
        <v>0.00185998242243989</v>
      </c>
    </row>
    <row r="220" spans="1:11">
      <c r="A220" s="3" t="s">
        <v>256</v>
      </c>
      <c r="B220" s="3">
        <v>417</v>
      </c>
      <c r="C220" s="3">
        <v>4</v>
      </c>
      <c r="D220" s="3">
        <v>16384</v>
      </c>
      <c r="E220">
        <f>SUM(B:B)</f>
        <v>217683</v>
      </c>
      <c r="F220">
        <f>SUM(C:C)</f>
        <v>2108</v>
      </c>
      <c r="G220">
        <f>SUM(D:D)</f>
        <v>9273344</v>
      </c>
      <c r="H220" s="4">
        <f>B220/E218</f>
        <v>0.00191562960819173</v>
      </c>
      <c r="I220" s="4">
        <f t="shared" si="9"/>
        <v>0.00189753320683112</v>
      </c>
      <c r="J220" s="4">
        <f t="shared" si="10"/>
        <v>0.00176678445229682</v>
      </c>
      <c r="K220" s="4">
        <f t="shared" si="11"/>
        <v>0.00185998242243989</v>
      </c>
    </row>
    <row r="221" spans="1:11">
      <c r="A221" s="3" t="s">
        <v>257</v>
      </c>
      <c r="B221" s="3">
        <v>417</v>
      </c>
      <c r="C221" s="3">
        <v>4</v>
      </c>
      <c r="D221" s="3">
        <v>16384</v>
      </c>
      <c r="E221">
        <f>SUM(B:B)</f>
        <v>217683</v>
      </c>
      <c r="F221">
        <f>SUM(C:C)</f>
        <v>2108</v>
      </c>
      <c r="G221">
        <f>SUM(D:D)</f>
        <v>9273344</v>
      </c>
      <c r="H221" s="4">
        <f>B221/E219</f>
        <v>0.00191562960819173</v>
      </c>
      <c r="I221" s="4">
        <f t="shared" si="9"/>
        <v>0.00189753320683112</v>
      </c>
      <c r="J221" s="4">
        <f t="shared" si="10"/>
        <v>0.00176678445229682</v>
      </c>
      <c r="K221" s="4">
        <f t="shared" si="11"/>
        <v>0.00185998242243989</v>
      </c>
    </row>
    <row r="222" spans="1:11">
      <c r="A222" s="3" t="s">
        <v>258</v>
      </c>
      <c r="B222" s="3">
        <v>417</v>
      </c>
      <c r="C222" s="3">
        <v>4</v>
      </c>
      <c r="D222" s="3">
        <v>16384</v>
      </c>
      <c r="E222">
        <f>SUM(B:B)</f>
        <v>217683</v>
      </c>
      <c r="F222">
        <f>SUM(C:C)</f>
        <v>2108</v>
      </c>
      <c r="G222">
        <f>SUM(D:D)</f>
        <v>9273344</v>
      </c>
      <c r="H222" s="4">
        <f>(B222/E219)</f>
        <v>0.00191562960819173</v>
      </c>
      <c r="I222" s="4">
        <f t="shared" si="9"/>
        <v>0.00189753320683112</v>
      </c>
      <c r="J222" s="4">
        <f t="shared" si="10"/>
        <v>0.00176678445229682</v>
      </c>
      <c r="K222" s="4">
        <f t="shared" si="11"/>
        <v>0.00185998242243989</v>
      </c>
    </row>
    <row r="223" spans="1:11">
      <c r="A223" s="3" t="s">
        <v>259</v>
      </c>
      <c r="B223" s="3">
        <v>417</v>
      </c>
      <c r="C223" s="3">
        <v>4</v>
      </c>
      <c r="D223" s="3">
        <v>16384</v>
      </c>
      <c r="E223">
        <f>SUM(B:B)</f>
        <v>217683</v>
      </c>
      <c r="F223">
        <f>SUM(C:C)</f>
        <v>2108</v>
      </c>
      <c r="G223">
        <f>SUM(D:D)</f>
        <v>9273344</v>
      </c>
      <c r="H223" s="4">
        <f>(B223/E223)</f>
        <v>0.00191562960819173</v>
      </c>
      <c r="I223" s="4">
        <f t="shared" si="9"/>
        <v>0.00189753320683112</v>
      </c>
      <c r="J223" s="4">
        <f t="shared" si="10"/>
        <v>0.00176678445229682</v>
      </c>
      <c r="K223" s="4">
        <f t="shared" si="11"/>
        <v>0.00185998242243989</v>
      </c>
    </row>
    <row r="224" spans="1:11">
      <c r="A224" s="3" t="s">
        <v>260</v>
      </c>
      <c r="B224" s="3">
        <v>417</v>
      </c>
      <c r="C224" s="3">
        <v>4</v>
      </c>
      <c r="D224" s="3">
        <v>16384</v>
      </c>
      <c r="E224">
        <f>SUM(B:B)</f>
        <v>217683</v>
      </c>
      <c r="F224">
        <f>SUM(C:C)</f>
        <v>2108</v>
      </c>
      <c r="G224">
        <f>SUM(D:D)</f>
        <v>9273344</v>
      </c>
      <c r="H224" s="4">
        <f>(B224/E224)</f>
        <v>0.00191562960819173</v>
      </c>
      <c r="I224" s="4">
        <f t="shared" si="9"/>
        <v>0.00189753320683112</v>
      </c>
      <c r="J224" s="4">
        <f t="shared" si="10"/>
        <v>0.00176678445229682</v>
      </c>
      <c r="K224" s="4">
        <f t="shared" si="11"/>
        <v>0.00185998242243989</v>
      </c>
    </row>
    <row r="225" spans="1:11">
      <c r="A225" s="3" t="s">
        <v>261</v>
      </c>
      <c r="B225" s="3">
        <v>417</v>
      </c>
      <c r="C225" s="3">
        <v>4</v>
      </c>
      <c r="D225" s="3">
        <v>16384</v>
      </c>
      <c r="E225">
        <f>SUM(B:B)</f>
        <v>217683</v>
      </c>
      <c r="F225">
        <f>SUM(C:C)</f>
        <v>2108</v>
      </c>
      <c r="G225">
        <f>SUM(D:D)</f>
        <v>9273344</v>
      </c>
      <c r="H225" s="4">
        <f>(B225/E225)</f>
        <v>0.00191562960819173</v>
      </c>
      <c r="I225" s="4">
        <f t="shared" si="9"/>
        <v>0.00189753320683112</v>
      </c>
      <c r="J225" s="4">
        <f t="shared" si="10"/>
        <v>0.00176678445229682</v>
      </c>
      <c r="K225" s="4">
        <f t="shared" si="11"/>
        <v>0.00185998242243989</v>
      </c>
    </row>
    <row r="226" spans="1:11">
      <c r="A226" s="3" t="s">
        <v>262</v>
      </c>
      <c r="B226" s="3">
        <v>417</v>
      </c>
      <c r="C226" s="3">
        <v>4</v>
      </c>
      <c r="D226" s="3">
        <v>16384</v>
      </c>
      <c r="E226">
        <f>SUM(B:B)</f>
        <v>217683</v>
      </c>
      <c r="F226">
        <f>SUM(C:C)</f>
        <v>2108</v>
      </c>
      <c r="G226">
        <f>SUM(D:D)</f>
        <v>9273344</v>
      </c>
      <c r="H226" s="4">
        <f>(B226/E226)</f>
        <v>0.00191562960819173</v>
      </c>
      <c r="I226" s="4">
        <f t="shared" si="9"/>
        <v>0.00189753320683112</v>
      </c>
      <c r="J226" s="4">
        <f t="shared" si="10"/>
        <v>0.00176678445229682</v>
      </c>
      <c r="K226" s="4">
        <f t="shared" si="11"/>
        <v>0.00185998242243989</v>
      </c>
    </row>
    <row r="227" spans="1:11">
      <c r="A227" s="3" t="s">
        <v>263</v>
      </c>
      <c r="B227" s="3">
        <v>317</v>
      </c>
      <c r="C227" s="3">
        <v>4</v>
      </c>
      <c r="D227" s="3">
        <v>16384</v>
      </c>
      <c r="E227">
        <f>SUM(B:B)</f>
        <v>217683</v>
      </c>
      <c r="F227">
        <f>SUM(C:C)</f>
        <v>2108</v>
      </c>
      <c r="G227">
        <f>SUM(D:D)</f>
        <v>9273344</v>
      </c>
      <c r="H227" s="4">
        <f>B227/E225</f>
        <v>0.00145624600910498</v>
      </c>
      <c r="I227" s="4">
        <f t="shared" si="9"/>
        <v>0.00189753320683112</v>
      </c>
      <c r="J227" s="4">
        <f t="shared" si="10"/>
        <v>0.00176678445229682</v>
      </c>
      <c r="K227" s="4">
        <f t="shared" si="11"/>
        <v>0.00170685455607764</v>
      </c>
    </row>
    <row r="228" spans="1:11">
      <c r="A228" s="3" t="s">
        <v>264</v>
      </c>
      <c r="B228" s="3">
        <v>317</v>
      </c>
      <c r="C228" s="3">
        <v>4</v>
      </c>
      <c r="D228" s="3">
        <v>16384</v>
      </c>
      <c r="E228">
        <f>SUM(B:B)</f>
        <v>217683</v>
      </c>
      <c r="F228">
        <f>SUM(C:C)</f>
        <v>2108</v>
      </c>
      <c r="G228">
        <f>SUM(D:D)</f>
        <v>9273344</v>
      </c>
      <c r="H228" s="4">
        <f>B228/E226</f>
        <v>0.00145624600910498</v>
      </c>
      <c r="I228" s="4">
        <f t="shared" si="9"/>
        <v>0.00189753320683112</v>
      </c>
      <c r="J228" s="4">
        <f t="shared" si="10"/>
        <v>0.00176678445229682</v>
      </c>
      <c r="K228" s="4">
        <f t="shared" si="11"/>
        <v>0.00170685455607764</v>
      </c>
    </row>
    <row r="229" spans="1:11">
      <c r="A229" s="3" t="s">
        <v>265</v>
      </c>
      <c r="B229" s="3">
        <v>317</v>
      </c>
      <c r="C229" s="3">
        <v>4</v>
      </c>
      <c r="D229" s="3">
        <v>16384</v>
      </c>
      <c r="E229">
        <f>SUM(B:B)</f>
        <v>217683</v>
      </c>
      <c r="F229">
        <f>SUM(C:C)</f>
        <v>2108</v>
      </c>
      <c r="G229">
        <f>SUM(D:D)</f>
        <v>9273344</v>
      </c>
      <c r="H229" s="4">
        <f>(B229/E226)</f>
        <v>0.00145624600910498</v>
      </c>
      <c r="I229" s="4">
        <f t="shared" si="9"/>
        <v>0.00189753320683112</v>
      </c>
      <c r="J229" s="4">
        <f t="shared" si="10"/>
        <v>0.00176678445229682</v>
      </c>
      <c r="K229" s="4">
        <f t="shared" si="11"/>
        <v>0.00170685455607764</v>
      </c>
    </row>
    <row r="230" spans="1:11">
      <c r="A230" s="3" t="s">
        <v>266</v>
      </c>
      <c r="B230" s="3">
        <v>317</v>
      </c>
      <c r="C230" s="3">
        <v>4</v>
      </c>
      <c r="D230" s="3">
        <v>16384</v>
      </c>
      <c r="E230">
        <f>SUM(B:B)</f>
        <v>217683</v>
      </c>
      <c r="F230">
        <f>SUM(C:C)</f>
        <v>2108</v>
      </c>
      <c r="G230">
        <f>SUM(D:D)</f>
        <v>9273344</v>
      </c>
      <c r="H230" s="4">
        <f>(B230/E230)</f>
        <v>0.00145624600910498</v>
      </c>
      <c r="I230" s="4">
        <f t="shared" si="9"/>
        <v>0.00189753320683112</v>
      </c>
      <c r="J230" s="4">
        <f t="shared" si="10"/>
        <v>0.00176678445229682</v>
      </c>
      <c r="K230" s="4">
        <f t="shared" si="11"/>
        <v>0.00170685455607764</v>
      </c>
    </row>
  </sheetData>
  <sortState ref="A2:M230">
    <sortCondition ref="K2" descending="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0"/>
  <sheetViews>
    <sheetView topLeftCell="A157" workbookViewId="0">
      <selection activeCell="B163" sqref="B163"/>
    </sheetView>
  </sheetViews>
  <sheetFormatPr defaultColWidth="8.88888888888889" defaultRowHeight="13.8" outlineLevelCol="2"/>
  <cols>
    <col min="1" max="1" width="11.6666666666667" customWidth="1"/>
    <col min="2" max="2" width="8.33333333333333" customWidth="1"/>
    <col min="3" max="3" width="16" customWidth="1"/>
  </cols>
  <sheetData>
    <row r="1" spans="1:3">
      <c r="A1" s="1" t="s">
        <v>28</v>
      </c>
      <c r="B1" s="2" t="s">
        <v>1</v>
      </c>
      <c r="C1" s="2" t="s">
        <v>29</v>
      </c>
    </row>
    <row r="2" spans="1:3">
      <c r="A2" s="3" t="s">
        <v>123</v>
      </c>
      <c r="B2" s="3">
        <v>1333</v>
      </c>
      <c r="C2" s="3">
        <v>8</v>
      </c>
    </row>
    <row r="3" spans="1:3">
      <c r="A3" s="3" t="s">
        <v>149</v>
      </c>
      <c r="B3" s="3">
        <v>765</v>
      </c>
      <c r="C3" s="3">
        <v>4</v>
      </c>
    </row>
    <row r="4" spans="1:3">
      <c r="A4" s="3" t="s">
        <v>101</v>
      </c>
      <c r="B4" s="3">
        <v>1891</v>
      </c>
      <c r="C4" s="3">
        <v>4</v>
      </c>
    </row>
    <row r="5" spans="1:3">
      <c r="A5" s="3" t="s">
        <v>242</v>
      </c>
      <c r="B5" s="3">
        <v>417</v>
      </c>
      <c r="C5" s="3">
        <v>4</v>
      </c>
    </row>
    <row r="6" spans="1:3">
      <c r="A6" s="3" t="s">
        <v>60</v>
      </c>
      <c r="B6" s="3">
        <v>1265</v>
      </c>
      <c r="C6" s="3">
        <v>16</v>
      </c>
    </row>
    <row r="7" spans="1:3">
      <c r="A7" s="3" t="s">
        <v>243</v>
      </c>
      <c r="B7" s="3">
        <v>417</v>
      </c>
      <c r="C7" s="3">
        <v>4</v>
      </c>
    </row>
    <row r="8" spans="1:3">
      <c r="A8" s="3" t="s">
        <v>76</v>
      </c>
      <c r="B8" s="3">
        <v>765</v>
      </c>
      <c r="C8" s="3">
        <v>16</v>
      </c>
    </row>
    <row r="9" spans="1:3">
      <c r="A9" s="3" t="s">
        <v>77</v>
      </c>
      <c r="B9" s="3">
        <v>765</v>
      </c>
      <c r="C9" s="3">
        <v>16</v>
      </c>
    </row>
    <row r="10" spans="1:3">
      <c r="A10" s="3" t="s">
        <v>156</v>
      </c>
      <c r="B10" s="3">
        <v>733</v>
      </c>
      <c r="C10" s="3">
        <v>8</v>
      </c>
    </row>
    <row r="11" spans="1:3">
      <c r="A11" s="3" t="s">
        <v>157</v>
      </c>
      <c r="B11" s="3">
        <v>733</v>
      </c>
      <c r="C11" s="3">
        <v>8</v>
      </c>
    </row>
    <row r="12" spans="1:3">
      <c r="A12" s="3" t="s">
        <v>244</v>
      </c>
      <c r="B12" s="3">
        <v>417</v>
      </c>
      <c r="C12" s="3">
        <v>4</v>
      </c>
    </row>
    <row r="13" spans="1:3">
      <c r="A13" s="3" t="s">
        <v>158</v>
      </c>
      <c r="B13" s="3">
        <v>733</v>
      </c>
      <c r="C13" s="3">
        <v>8</v>
      </c>
    </row>
    <row r="14" spans="1:3">
      <c r="A14" s="3" t="s">
        <v>214</v>
      </c>
      <c r="B14" s="3">
        <v>717</v>
      </c>
      <c r="C14" s="3">
        <v>4</v>
      </c>
    </row>
    <row r="15" spans="1:3">
      <c r="A15" s="3" t="s">
        <v>159</v>
      </c>
      <c r="B15" s="3">
        <v>733</v>
      </c>
      <c r="C15" s="3">
        <v>8</v>
      </c>
    </row>
    <row r="16" spans="1:3">
      <c r="A16" s="3" t="s">
        <v>39</v>
      </c>
      <c r="B16" s="3">
        <v>2265</v>
      </c>
      <c r="C16" s="3">
        <v>16</v>
      </c>
    </row>
    <row r="17" spans="1:3">
      <c r="A17" s="3" t="s">
        <v>40</v>
      </c>
      <c r="B17" s="3">
        <v>2265</v>
      </c>
      <c r="C17" s="3">
        <v>16</v>
      </c>
    </row>
    <row r="18" spans="1:3">
      <c r="A18" s="3" t="s">
        <v>53</v>
      </c>
      <c r="B18" s="3">
        <v>1789</v>
      </c>
      <c r="C18" s="3">
        <v>16</v>
      </c>
    </row>
    <row r="19" spans="1:3">
      <c r="A19" s="3" t="s">
        <v>122</v>
      </c>
      <c r="B19" s="3">
        <v>1533</v>
      </c>
      <c r="C19" s="3">
        <v>8</v>
      </c>
    </row>
    <row r="20" spans="1:3">
      <c r="A20" s="3" t="s">
        <v>245</v>
      </c>
      <c r="B20" s="3">
        <v>417</v>
      </c>
      <c r="C20" s="3">
        <v>4</v>
      </c>
    </row>
    <row r="21" spans="1:3">
      <c r="A21" s="3" t="s">
        <v>246</v>
      </c>
      <c r="B21" s="3">
        <v>417</v>
      </c>
      <c r="C21" s="3">
        <v>4</v>
      </c>
    </row>
    <row r="22" spans="1:3">
      <c r="A22" s="3" t="s">
        <v>160</v>
      </c>
      <c r="B22" s="3">
        <v>733</v>
      </c>
      <c r="C22" s="3">
        <v>8</v>
      </c>
    </row>
    <row r="23" spans="1:3">
      <c r="A23" s="3" t="s">
        <v>108</v>
      </c>
      <c r="B23" s="3">
        <v>2033</v>
      </c>
      <c r="C23" s="3">
        <v>8</v>
      </c>
    </row>
    <row r="24" spans="1:3">
      <c r="A24" s="3" t="s">
        <v>247</v>
      </c>
      <c r="B24" s="3">
        <v>417</v>
      </c>
      <c r="C24" s="3">
        <v>4</v>
      </c>
    </row>
    <row r="25" spans="1:3">
      <c r="A25" s="3" t="s">
        <v>78</v>
      </c>
      <c r="B25" s="3">
        <v>765</v>
      </c>
      <c r="C25" s="3">
        <v>16</v>
      </c>
    </row>
    <row r="26" spans="1:3">
      <c r="A26" s="3" t="s">
        <v>161</v>
      </c>
      <c r="B26" s="3">
        <v>733</v>
      </c>
      <c r="C26" s="3">
        <v>8</v>
      </c>
    </row>
    <row r="27" spans="1:3">
      <c r="A27" s="3" t="s">
        <v>41</v>
      </c>
      <c r="B27" s="3">
        <v>2265</v>
      </c>
      <c r="C27" s="3">
        <v>16</v>
      </c>
    </row>
    <row r="28" spans="1:3">
      <c r="A28" s="3" t="s">
        <v>38</v>
      </c>
      <c r="B28" s="3">
        <v>2465</v>
      </c>
      <c r="C28" s="3">
        <v>16</v>
      </c>
    </row>
    <row r="29" spans="1:3">
      <c r="A29" s="3" t="s">
        <v>162</v>
      </c>
      <c r="B29" s="3">
        <v>733</v>
      </c>
      <c r="C29" s="3">
        <v>8</v>
      </c>
    </row>
    <row r="30" spans="1:3">
      <c r="A30" s="3" t="s">
        <v>68</v>
      </c>
      <c r="B30" s="3">
        <v>1065</v>
      </c>
      <c r="C30" s="3">
        <v>16</v>
      </c>
    </row>
    <row r="31" spans="1:3">
      <c r="A31" s="3" t="s">
        <v>69</v>
      </c>
      <c r="B31" s="3">
        <v>1065</v>
      </c>
      <c r="C31" s="3">
        <v>16</v>
      </c>
    </row>
    <row r="32" spans="1:3">
      <c r="A32" s="3" t="s">
        <v>113</v>
      </c>
      <c r="B32" s="3">
        <v>1933</v>
      </c>
      <c r="C32" s="3">
        <v>8</v>
      </c>
    </row>
    <row r="33" spans="1:3">
      <c r="A33" s="3" t="s">
        <v>114</v>
      </c>
      <c r="B33" s="3">
        <v>649</v>
      </c>
      <c r="C33" s="3">
        <v>16</v>
      </c>
    </row>
    <row r="34" spans="1:3">
      <c r="A34" s="3" t="s">
        <v>115</v>
      </c>
      <c r="B34" s="3">
        <v>649</v>
      </c>
      <c r="C34" s="3">
        <v>16</v>
      </c>
    </row>
    <row r="35" spans="1:3">
      <c r="A35" s="3" t="s">
        <v>61</v>
      </c>
      <c r="B35" s="3">
        <v>1265</v>
      </c>
      <c r="C35" s="3">
        <v>16</v>
      </c>
    </row>
    <row r="36" spans="1:3">
      <c r="A36" s="3" t="s">
        <v>163</v>
      </c>
      <c r="B36" s="3">
        <v>733</v>
      </c>
      <c r="C36" s="3">
        <v>8</v>
      </c>
    </row>
    <row r="37" spans="1:3">
      <c r="A37" s="3" t="s">
        <v>248</v>
      </c>
      <c r="B37" s="3">
        <v>417</v>
      </c>
      <c r="C37" s="3">
        <v>4</v>
      </c>
    </row>
    <row r="38" spans="1:3">
      <c r="A38" s="3" t="s">
        <v>164</v>
      </c>
      <c r="B38" s="3">
        <v>733</v>
      </c>
      <c r="C38" s="3">
        <v>8</v>
      </c>
    </row>
    <row r="39" spans="1:3">
      <c r="A39" s="3" t="s">
        <v>249</v>
      </c>
      <c r="B39" s="3">
        <v>417</v>
      </c>
      <c r="C39" s="3">
        <v>4</v>
      </c>
    </row>
    <row r="40" spans="1:3">
      <c r="A40" s="3" t="s">
        <v>250</v>
      </c>
      <c r="B40" s="3">
        <v>417</v>
      </c>
      <c r="C40" s="3">
        <v>4</v>
      </c>
    </row>
    <row r="41" spans="1:3">
      <c r="A41" s="3" t="s">
        <v>165</v>
      </c>
      <c r="B41" s="3">
        <v>733</v>
      </c>
      <c r="C41" s="3">
        <v>8</v>
      </c>
    </row>
    <row r="42" spans="1:3">
      <c r="A42" s="3" t="s">
        <v>239</v>
      </c>
      <c r="B42" s="3">
        <v>617</v>
      </c>
      <c r="C42" s="3">
        <v>4</v>
      </c>
    </row>
    <row r="43" spans="1:3">
      <c r="A43" s="3" t="s">
        <v>240</v>
      </c>
      <c r="B43" s="3">
        <v>617</v>
      </c>
      <c r="C43" s="3">
        <v>4</v>
      </c>
    </row>
    <row r="44" spans="1:3">
      <c r="A44" s="3" t="s">
        <v>70</v>
      </c>
      <c r="B44" s="3">
        <v>1065</v>
      </c>
      <c r="C44" s="3">
        <v>16</v>
      </c>
    </row>
    <row r="45" spans="1:3">
      <c r="A45" s="3" t="s">
        <v>166</v>
      </c>
      <c r="B45" s="3">
        <v>733</v>
      </c>
      <c r="C45" s="3">
        <v>8</v>
      </c>
    </row>
    <row r="46" spans="1:3">
      <c r="A46" s="3" t="s">
        <v>167</v>
      </c>
      <c r="B46" s="3">
        <v>733</v>
      </c>
      <c r="C46" s="3">
        <v>8</v>
      </c>
    </row>
    <row r="47" spans="1:3">
      <c r="A47" s="3" t="s">
        <v>168</v>
      </c>
      <c r="B47" s="3">
        <v>733</v>
      </c>
      <c r="C47" s="3">
        <v>8</v>
      </c>
    </row>
    <row r="48" spans="1:3">
      <c r="A48" s="3" t="s">
        <v>59</v>
      </c>
      <c r="B48" s="3">
        <v>1489</v>
      </c>
      <c r="C48" s="3">
        <v>16</v>
      </c>
    </row>
    <row r="49" spans="1:3">
      <c r="A49" s="3" t="s">
        <v>103</v>
      </c>
      <c r="B49" s="3">
        <v>465</v>
      </c>
      <c r="C49" s="3">
        <v>16</v>
      </c>
    </row>
    <row r="50" spans="1:3">
      <c r="A50" s="3" t="s">
        <v>169</v>
      </c>
      <c r="B50" s="3">
        <v>733</v>
      </c>
      <c r="C50" s="3">
        <v>8</v>
      </c>
    </row>
    <row r="51" spans="1:3">
      <c r="A51" s="3" t="s">
        <v>79</v>
      </c>
      <c r="B51" s="3">
        <v>765</v>
      </c>
      <c r="C51" s="3">
        <v>16</v>
      </c>
    </row>
    <row r="52" spans="1:3">
      <c r="A52" s="3" t="s">
        <v>80</v>
      </c>
      <c r="B52" s="3">
        <v>765</v>
      </c>
      <c r="C52" s="3">
        <v>16</v>
      </c>
    </row>
    <row r="53" spans="1:3">
      <c r="A53" s="3" t="s">
        <v>170</v>
      </c>
      <c r="B53" s="3">
        <v>733</v>
      </c>
      <c r="C53" s="3">
        <v>8</v>
      </c>
    </row>
    <row r="54" spans="1:3">
      <c r="A54" s="3" t="s">
        <v>171</v>
      </c>
      <c r="B54" s="3">
        <v>733</v>
      </c>
      <c r="C54" s="3">
        <v>8</v>
      </c>
    </row>
    <row r="55" spans="1:3">
      <c r="A55" s="3" t="s">
        <v>172</v>
      </c>
      <c r="B55" s="3">
        <v>733</v>
      </c>
      <c r="C55" s="3">
        <v>8</v>
      </c>
    </row>
    <row r="56" spans="1:3">
      <c r="A56" s="3" t="s">
        <v>173</v>
      </c>
      <c r="B56" s="3">
        <v>733</v>
      </c>
      <c r="C56" s="3">
        <v>8</v>
      </c>
    </row>
    <row r="57" spans="1:3">
      <c r="A57" s="3" t="s">
        <v>174</v>
      </c>
      <c r="B57" s="3">
        <v>733</v>
      </c>
      <c r="C57" s="3">
        <v>8</v>
      </c>
    </row>
    <row r="58" spans="1:3">
      <c r="A58" s="3" t="s">
        <v>175</v>
      </c>
      <c r="B58" s="3">
        <v>733</v>
      </c>
      <c r="C58" s="3">
        <v>8</v>
      </c>
    </row>
    <row r="59" spans="1:3">
      <c r="A59" s="3" t="s">
        <v>176</v>
      </c>
      <c r="B59" s="3">
        <v>733</v>
      </c>
      <c r="C59" s="3">
        <v>8</v>
      </c>
    </row>
    <row r="60" spans="1:3">
      <c r="A60" s="3" t="s">
        <v>54</v>
      </c>
      <c r="B60" s="3">
        <v>1789</v>
      </c>
      <c r="C60" s="3">
        <v>16</v>
      </c>
    </row>
    <row r="61" spans="1:3">
      <c r="A61" s="3" t="s">
        <v>118</v>
      </c>
      <c r="B61" s="3">
        <v>765</v>
      </c>
      <c r="C61" s="3">
        <v>8</v>
      </c>
    </row>
    <row r="62" spans="1:3">
      <c r="A62" s="3" t="s">
        <v>119</v>
      </c>
      <c r="B62" s="3">
        <v>765</v>
      </c>
      <c r="C62" s="3">
        <v>8</v>
      </c>
    </row>
    <row r="63" spans="1:3">
      <c r="A63" s="3" t="s">
        <v>81</v>
      </c>
      <c r="B63" s="3">
        <v>765</v>
      </c>
      <c r="C63" s="3">
        <v>16</v>
      </c>
    </row>
    <row r="64" spans="1:3">
      <c r="A64" s="3" t="s">
        <v>82</v>
      </c>
      <c r="B64" s="3">
        <v>765</v>
      </c>
      <c r="C64" s="3">
        <v>16</v>
      </c>
    </row>
    <row r="65" spans="1:3">
      <c r="A65" s="3" t="s">
        <v>120</v>
      </c>
      <c r="B65" s="3">
        <v>765</v>
      </c>
      <c r="C65" s="3">
        <v>8</v>
      </c>
    </row>
    <row r="66" spans="1:3">
      <c r="A66" s="3" t="s">
        <v>83</v>
      </c>
      <c r="B66" s="3">
        <v>765</v>
      </c>
      <c r="C66" s="3">
        <v>16</v>
      </c>
    </row>
    <row r="67" spans="1:3">
      <c r="A67" s="3" t="s">
        <v>84</v>
      </c>
      <c r="B67" s="3">
        <v>765</v>
      </c>
      <c r="C67" s="3">
        <v>16</v>
      </c>
    </row>
    <row r="68" spans="1:3">
      <c r="A68" s="3" t="s">
        <v>121</v>
      </c>
      <c r="B68" s="3">
        <v>765</v>
      </c>
      <c r="C68" s="3">
        <v>8</v>
      </c>
    </row>
    <row r="69" spans="1:3">
      <c r="A69" s="3" t="s">
        <v>85</v>
      </c>
      <c r="B69" s="3">
        <v>765</v>
      </c>
      <c r="C69" s="3">
        <v>16</v>
      </c>
    </row>
    <row r="70" spans="1:3">
      <c r="A70" s="3" t="s">
        <v>150</v>
      </c>
      <c r="B70" s="3">
        <v>765</v>
      </c>
      <c r="C70" s="3">
        <v>4</v>
      </c>
    </row>
    <row r="71" spans="1:3">
      <c r="A71" s="3" t="s">
        <v>44</v>
      </c>
      <c r="B71" s="3">
        <v>1965</v>
      </c>
      <c r="C71" s="3">
        <v>16</v>
      </c>
    </row>
    <row r="72" spans="1:3">
      <c r="A72" s="3" t="s">
        <v>45</v>
      </c>
      <c r="B72" s="3">
        <v>1865</v>
      </c>
      <c r="C72" s="3">
        <v>16</v>
      </c>
    </row>
    <row r="73" spans="1:3">
      <c r="A73" s="3" t="s">
        <v>46</v>
      </c>
      <c r="B73" s="3">
        <v>1865</v>
      </c>
      <c r="C73" s="3">
        <v>16</v>
      </c>
    </row>
    <row r="74" spans="1:3">
      <c r="A74" s="3" t="s">
        <v>47</v>
      </c>
      <c r="B74" s="3">
        <v>1865</v>
      </c>
      <c r="C74" s="3">
        <v>16</v>
      </c>
    </row>
    <row r="75" spans="1:3">
      <c r="A75" s="3" t="s">
        <v>251</v>
      </c>
      <c r="B75" s="3">
        <v>417</v>
      </c>
      <c r="C75" s="3">
        <v>4</v>
      </c>
    </row>
    <row r="76" spans="1:3">
      <c r="A76" s="3" t="s">
        <v>48</v>
      </c>
      <c r="B76" s="3">
        <v>1865</v>
      </c>
      <c r="C76" s="3">
        <v>16</v>
      </c>
    </row>
    <row r="77" spans="1:3">
      <c r="A77" s="3" t="s">
        <v>49</v>
      </c>
      <c r="B77" s="3">
        <v>1865</v>
      </c>
      <c r="C77" s="3">
        <v>16</v>
      </c>
    </row>
    <row r="78" spans="1:3">
      <c r="A78" s="3" t="s">
        <v>71</v>
      </c>
      <c r="B78" s="3">
        <v>1865</v>
      </c>
      <c r="C78" s="3">
        <v>8</v>
      </c>
    </row>
    <row r="79" spans="1:3">
      <c r="A79" s="3" t="s">
        <v>56</v>
      </c>
      <c r="B79" s="3">
        <v>1665</v>
      </c>
      <c r="C79" s="3">
        <v>16</v>
      </c>
    </row>
    <row r="80" spans="1:3">
      <c r="A80" s="3" t="s">
        <v>50</v>
      </c>
      <c r="B80" s="3">
        <v>1865</v>
      </c>
      <c r="C80" s="3">
        <v>16</v>
      </c>
    </row>
    <row r="81" spans="1:3">
      <c r="A81" s="3" t="s">
        <v>51</v>
      </c>
      <c r="B81" s="3">
        <v>1865</v>
      </c>
      <c r="C81" s="3">
        <v>16</v>
      </c>
    </row>
    <row r="82" spans="1:3">
      <c r="A82" s="3" t="s">
        <v>72</v>
      </c>
      <c r="B82" s="3">
        <v>1865</v>
      </c>
      <c r="C82" s="3">
        <v>8</v>
      </c>
    </row>
    <row r="83" spans="1:3">
      <c r="A83" s="3" t="s">
        <v>52</v>
      </c>
      <c r="B83" s="3">
        <v>1865</v>
      </c>
      <c r="C83" s="3">
        <v>16</v>
      </c>
    </row>
    <row r="84" spans="1:3">
      <c r="A84" s="3" t="s">
        <v>102</v>
      </c>
      <c r="B84" s="3">
        <v>1765</v>
      </c>
      <c r="C84" s="3">
        <v>4</v>
      </c>
    </row>
    <row r="85" spans="1:3">
      <c r="A85" s="3" t="s">
        <v>55</v>
      </c>
      <c r="B85" s="3">
        <v>1765</v>
      </c>
      <c r="C85" s="3">
        <v>16</v>
      </c>
    </row>
    <row r="86" spans="1:3">
      <c r="A86" s="3" t="s">
        <v>73</v>
      </c>
      <c r="B86" s="3">
        <v>1765</v>
      </c>
      <c r="C86" s="3">
        <v>8</v>
      </c>
    </row>
    <row r="87" spans="1:3">
      <c r="A87" s="3" t="s">
        <v>62</v>
      </c>
      <c r="B87" s="3">
        <v>1265</v>
      </c>
      <c r="C87" s="3">
        <v>16</v>
      </c>
    </row>
    <row r="88" spans="1:3">
      <c r="A88" s="3" t="s">
        <v>109</v>
      </c>
      <c r="B88" s="3">
        <v>2033</v>
      </c>
      <c r="C88" s="3">
        <v>8</v>
      </c>
    </row>
    <row r="89" spans="1:3">
      <c r="A89" s="3" t="s">
        <v>110</v>
      </c>
      <c r="B89" s="3">
        <v>2033</v>
      </c>
      <c r="C89" s="3">
        <v>8</v>
      </c>
    </row>
    <row r="90" spans="1:3">
      <c r="A90" s="3" t="s">
        <v>177</v>
      </c>
      <c r="B90" s="3">
        <v>733</v>
      </c>
      <c r="C90" s="3">
        <v>8</v>
      </c>
    </row>
    <row r="91" spans="1:3">
      <c r="A91" s="3" t="s">
        <v>252</v>
      </c>
      <c r="B91" s="3">
        <v>417</v>
      </c>
      <c r="C91" s="3">
        <v>4</v>
      </c>
    </row>
    <row r="92" spans="1:3">
      <c r="A92" s="3" t="s">
        <v>74</v>
      </c>
      <c r="B92" s="3">
        <v>1265</v>
      </c>
      <c r="C92" s="3">
        <v>12</v>
      </c>
    </row>
    <row r="93" spans="1:3">
      <c r="A93" s="3" t="s">
        <v>86</v>
      </c>
      <c r="B93" s="3">
        <v>765</v>
      </c>
      <c r="C93" s="3">
        <v>16</v>
      </c>
    </row>
    <row r="94" spans="1:3">
      <c r="A94" s="3" t="s">
        <v>111</v>
      </c>
      <c r="B94" s="3">
        <v>765</v>
      </c>
      <c r="C94" s="3">
        <v>12</v>
      </c>
    </row>
    <row r="95" spans="1:3">
      <c r="A95" s="3" t="s">
        <v>87</v>
      </c>
      <c r="B95" s="3">
        <v>765</v>
      </c>
      <c r="C95" s="3">
        <v>16</v>
      </c>
    </row>
    <row r="96" spans="1:3">
      <c r="A96" s="3" t="s">
        <v>88</v>
      </c>
      <c r="B96" s="3">
        <v>765</v>
      </c>
      <c r="C96" s="3">
        <v>16</v>
      </c>
    </row>
    <row r="97" spans="1:3">
      <c r="A97" s="3" t="s">
        <v>178</v>
      </c>
      <c r="B97" s="3">
        <v>733</v>
      </c>
      <c r="C97" s="3">
        <v>8</v>
      </c>
    </row>
    <row r="98" spans="1:3">
      <c r="A98" s="3" t="s">
        <v>104</v>
      </c>
      <c r="B98" s="3">
        <v>465</v>
      </c>
      <c r="C98" s="3">
        <v>16</v>
      </c>
    </row>
    <row r="99" spans="1:3">
      <c r="A99" s="3" t="s">
        <v>241</v>
      </c>
      <c r="B99" s="3">
        <v>617</v>
      </c>
      <c r="C99" s="3">
        <v>4</v>
      </c>
    </row>
    <row r="100" spans="1:3">
      <c r="A100" s="3" t="s">
        <v>179</v>
      </c>
      <c r="B100" s="3">
        <v>733</v>
      </c>
      <c r="C100" s="3">
        <v>8</v>
      </c>
    </row>
    <row r="101" spans="1:3">
      <c r="A101" s="3" t="s">
        <v>89</v>
      </c>
      <c r="B101" s="3">
        <v>765</v>
      </c>
      <c r="C101" s="3">
        <v>16</v>
      </c>
    </row>
    <row r="102" spans="1:3">
      <c r="A102" s="3" t="s">
        <v>180</v>
      </c>
      <c r="B102" s="3">
        <v>733</v>
      </c>
      <c r="C102" s="3">
        <v>8</v>
      </c>
    </row>
    <row r="103" spans="1:3">
      <c r="A103" s="3" t="s">
        <v>90</v>
      </c>
      <c r="B103" s="3">
        <v>765</v>
      </c>
      <c r="C103" s="3">
        <v>16</v>
      </c>
    </row>
    <row r="104" spans="1:3">
      <c r="A104" s="3" t="s">
        <v>207</v>
      </c>
      <c r="B104" s="3">
        <v>433</v>
      </c>
      <c r="C104" s="3">
        <v>8</v>
      </c>
    </row>
    <row r="105" spans="1:3">
      <c r="A105" s="3" t="s">
        <v>253</v>
      </c>
      <c r="B105" s="3">
        <v>417</v>
      </c>
      <c r="C105" s="3">
        <v>4</v>
      </c>
    </row>
    <row r="106" spans="1:3">
      <c r="A106" s="3" t="s">
        <v>181</v>
      </c>
      <c r="B106" s="3">
        <v>733</v>
      </c>
      <c r="C106" s="3">
        <v>8</v>
      </c>
    </row>
    <row r="107" spans="1:3">
      <c r="A107" s="3" t="s">
        <v>182</v>
      </c>
      <c r="B107" s="3">
        <v>733</v>
      </c>
      <c r="C107" s="3">
        <v>8</v>
      </c>
    </row>
    <row r="108" spans="1:3">
      <c r="A108" s="3" t="s">
        <v>208</v>
      </c>
      <c r="B108" s="3">
        <v>433</v>
      </c>
      <c r="C108" s="3">
        <v>8</v>
      </c>
    </row>
    <row r="109" spans="1:3">
      <c r="A109" s="3" t="s">
        <v>91</v>
      </c>
      <c r="B109" s="3">
        <v>765</v>
      </c>
      <c r="C109" s="3">
        <v>16</v>
      </c>
    </row>
    <row r="110" spans="1:3">
      <c r="A110" s="3" t="s">
        <v>112</v>
      </c>
      <c r="B110" s="3">
        <v>765</v>
      </c>
      <c r="C110" s="3">
        <v>12</v>
      </c>
    </row>
    <row r="111" spans="1:3">
      <c r="A111" s="3" t="s">
        <v>92</v>
      </c>
      <c r="B111" s="3">
        <v>765</v>
      </c>
      <c r="C111" s="3">
        <v>16</v>
      </c>
    </row>
    <row r="112" spans="1:3">
      <c r="A112" s="3" t="s">
        <v>183</v>
      </c>
      <c r="B112" s="3">
        <v>733</v>
      </c>
      <c r="C112" s="3">
        <v>8</v>
      </c>
    </row>
    <row r="113" spans="1:3">
      <c r="A113" s="3" t="s">
        <v>184</v>
      </c>
      <c r="B113" s="3">
        <v>733</v>
      </c>
      <c r="C113" s="3">
        <v>8</v>
      </c>
    </row>
    <row r="114" spans="1:3">
      <c r="A114" s="3" t="s">
        <v>185</v>
      </c>
      <c r="B114" s="3">
        <v>733</v>
      </c>
      <c r="C114" s="3">
        <v>8</v>
      </c>
    </row>
    <row r="115" spans="1:3">
      <c r="A115" s="3" t="s">
        <v>124</v>
      </c>
      <c r="B115" s="3">
        <v>1233</v>
      </c>
      <c r="C115" s="3">
        <v>8</v>
      </c>
    </row>
    <row r="116" spans="1:3">
      <c r="A116" s="3" t="s">
        <v>209</v>
      </c>
      <c r="B116" s="3">
        <v>433</v>
      </c>
      <c r="C116" s="3">
        <v>8</v>
      </c>
    </row>
    <row r="117" spans="1:3">
      <c r="A117" s="3" t="s">
        <v>210</v>
      </c>
      <c r="B117" s="3">
        <v>433</v>
      </c>
      <c r="C117" s="3">
        <v>8</v>
      </c>
    </row>
    <row r="118" spans="1:3">
      <c r="A118" s="3" t="s">
        <v>254</v>
      </c>
      <c r="B118" s="3">
        <v>417</v>
      </c>
      <c r="C118" s="3">
        <v>4</v>
      </c>
    </row>
    <row r="119" spans="1:3">
      <c r="A119" s="3" t="s">
        <v>186</v>
      </c>
      <c r="B119" s="3">
        <v>733</v>
      </c>
      <c r="C119" s="3">
        <v>8</v>
      </c>
    </row>
    <row r="120" spans="1:3">
      <c r="A120" s="3" t="s">
        <v>187</v>
      </c>
      <c r="B120" s="3">
        <v>733</v>
      </c>
      <c r="C120" s="3">
        <v>8</v>
      </c>
    </row>
    <row r="121" spans="1:3">
      <c r="A121" s="3" t="s">
        <v>42</v>
      </c>
      <c r="B121" s="3">
        <v>2065</v>
      </c>
      <c r="C121" s="3">
        <v>16</v>
      </c>
    </row>
    <row r="122" spans="1:3">
      <c r="A122" s="3" t="s">
        <v>57</v>
      </c>
      <c r="B122" s="3">
        <v>2065</v>
      </c>
      <c r="C122" s="3">
        <v>12</v>
      </c>
    </row>
    <row r="123" spans="1:3">
      <c r="A123" s="3" t="s">
        <v>43</v>
      </c>
      <c r="B123" s="3">
        <v>2065</v>
      </c>
      <c r="C123" s="3">
        <v>16</v>
      </c>
    </row>
    <row r="124" spans="1:3">
      <c r="A124" s="3" t="s">
        <v>188</v>
      </c>
      <c r="B124" s="3">
        <v>733</v>
      </c>
      <c r="C124" s="3">
        <v>8</v>
      </c>
    </row>
    <row r="125" spans="1:3">
      <c r="A125" s="3" t="s">
        <v>215</v>
      </c>
      <c r="B125" s="3">
        <v>717</v>
      </c>
      <c r="C125" s="3">
        <v>4</v>
      </c>
    </row>
    <row r="126" spans="1:3">
      <c r="A126" s="3" t="s">
        <v>93</v>
      </c>
      <c r="B126" s="3">
        <v>765</v>
      </c>
      <c r="C126" s="3">
        <v>16</v>
      </c>
    </row>
    <row r="127" spans="1:3">
      <c r="A127" s="3" t="s">
        <v>153</v>
      </c>
      <c r="B127" s="3">
        <v>933</v>
      </c>
      <c r="C127" s="3">
        <v>8</v>
      </c>
    </row>
    <row r="128" spans="1:3">
      <c r="A128" s="3" t="s">
        <v>255</v>
      </c>
      <c r="B128" s="3">
        <v>417</v>
      </c>
      <c r="C128" s="3">
        <v>4</v>
      </c>
    </row>
    <row r="129" spans="1:3">
      <c r="A129" s="3" t="s">
        <v>94</v>
      </c>
      <c r="B129" s="3">
        <v>765</v>
      </c>
      <c r="C129" s="3">
        <v>16</v>
      </c>
    </row>
    <row r="130" spans="1:3">
      <c r="A130" s="3" t="s">
        <v>256</v>
      </c>
      <c r="B130" s="3">
        <v>417</v>
      </c>
      <c r="C130" s="3">
        <v>4</v>
      </c>
    </row>
    <row r="131" spans="1:3">
      <c r="A131" s="3" t="s">
        <v>211</v>
      </c>
      <c r="B131" s="3">
        <v>433</v>
      </c>
      <c r="C131" s="3">
        <v>8</v>
      </c>
    </row>
    <row r="132" spans="1:3">
      <c r="A132" s="3" t="s">
        <v>189</v>
      </c>
      <c r="B132" s="3">
        <v>733</v>
      </c>
      <c r="C132" s="3">
        <v>8</v>
      </c>
    </row>
    <row r="133" spans="1:3">
      <c r="A133" s="3" t="s">
        <v>125</v>
      </c>
      <c r="B133" s="3">
        <v>1233</v>
      </c>
      <c r="C133" s="3">
        <v>8</v>
      </c>
    </row>
    <row r="134" spans="1:3">
      <c r="A134" s="3" t="s">
        <v>126</v>
      </c>
      <c r="B134" s="3">
        <v>1233</v>
      </c>
      <c r="C134" s="3">
        <v>8</v>
      </c>
    </row>
    <row r="135" spans="1:3">
      <c r="A135" s="3" t="s">
        <v>127</v>
      </c>
      <c r="B135" s="3">
        <v>1233</v>
      </c>
      <c r="C135" s="3">
        <v>8</v>
      </c>
    </row>
    <row r="136" spans="1:3">
      <c r="A136" s="3" t="s">
        <v>128</v>
      </c>
      <c r="B136" s="3">
        <v>1233</v>
      </c>
      <c r="C136" s="3">
        <v>8</v>
      </c>
    </row>
    <row r="137" spans="1:3">
      <c r="A137" s="3" t="s">
        <v>129</v>
      </c>
      <c r="B137" s="3">
        <v>1233</v>
      </c>
      <c r="C137" s="3">
        <v>8</v>
      </c>
    </row>
    <row r="138" spans="1:3">
      <c r="A138" s="3" t="s">
        <v>95</v>
      </c>
      <c r="B138" s="3">
        <v>765</v>
      </c>
      <c r="C138" s="3">
        <v>16</v>
      </c>
    </row>
    <row r="139" spans="1:3">
      <c r="A139" s="3" t="s">
        <v>96</v>
      </c>
      <c r="B139" s="3">
        <v>765</v>
      </c>
      <c r="C139" s="3">
        <v>16</v>
      </c>
    </row>
    <row r="140" spans="1:3">
      <c r="A140" s="3" t="s">
        <v>190</v>
      </c>
      <c r="B140" s="3">
        <v>733</v>
      </c>
      <c r="C140" s="3">
        <v>8</v>
      </c>
    </row>
    <row r="141" spans="1:3">
      <c r="A141" s="3" t="s">
        <v>75</v>
      </c>
      <c r="B141" s="3">
        <v>1265</v>
      </c>
      <c r="C141" s="3">
        <v>12</v>
      </c>
    </row>
    <row r="142" spans="1:3">
      <c r="A142" s="3" t="s">
        <v>63</v>
      </c>
      <c r="B142" s="3">
        <v>1265</v>
      </c>
      <c r="C142" s="3">
        <v>16</v>
      </c>
    </row>
    <row r="143" spans="1:3">
      <c r="A143" s="3" t="s">
        <v>105</v>
      </c>
      <c r="B143" s="3">
        <v>1265</v>
      </c>
      <c r="C143" s="3">
        <v>8</v>
      </c>
    </row>
    <row r="144" spans="1:3">
      <c r="A144" s="3" t="s">
        <v>64</v>
      </c>
      <c r="B144" s="3">
        <v>1265</v>
      </c>
      <c r="C144" s="3">
        <v>16</v>
      </c>
    </row>
    <row r="145" spans="1:3">
      <c r="A145" s="3" t="s">
        <v>106</v>
      </c>
      <c r="B145" s="3">
        <v>1265</v>
      </c>
      <c r="C145" s="3">
        <v>8</v>
      </c>
    </row>
    <row r="146" spans="1:3">
      <c r="A146" s="3" t="s">
        <v>65</v>
      </c>
      <c r="B146" s="3">
        <v>1265</v>
      </c>
      <c r="C146" s="3">
        <v>16</v>
      </c>
    </row>
    <row r="147" spans="1:3">
      <c r="A147" s="3" t="s">
        <v>116</v>
      </c>
      <c r="B147" s="3">
        <v>1265</v>
      </c>
      <c r="C147" s="3">
        <v>4</v>
      </c>
    </row>
    <row r="148" spans="1:3">
      <c r="A148" s="3" t="s">
        <v>66</v>
      </c>
      <c r="B148" s="3">
        <v>1265</v>
      </c>
      <c r="C148" s="3">
        <v>16</v>
      </c>
    </row>
    <row r="149" spans="1:3">
      <c r="A149" s="3" t="s">
        <v>107</v>
      </c>
      <c r="B149" s="3">
        <v>1265</v>
      </c>
      <c r="C149" s="3">
        <v>8</v>
      </c>
    </row>
    <row r="150" spans="1:3">
      <c r="A150" s="3" t="s">
        <v>67</v>
      </c>
      <c r="B150" s="3">
        <v>1265</v>
      </c>
      <c r="C150" s="3">
        <v>16</v>
      </c>
    </row>
    <row r="151" spans="1:3">
      <c r="A151" s="3" t="s">
        <v>117</v>
      </c>
      <c r="B151" s="3">
        <v>1265</v>
      </c>
      <c r="C151" s="3">
        <v>4</v>
      </c>
    </row>
    <row r="152" spans="1:3">
      <c r="A152" s="3" t="s">
        <v>191</v>
      </c>
      <c r="B152" s="3">
        <v>733</v>
      </c>
      <c r="C152" s="3">
        <v>8</v>
      </c>
    </row>
    <row r="153" spans="1:3">
      <c r="A153" s="3" t="s">
        <v>192</v>
      </c>
      <c r="B153" s="3">
        <v>733</v>
      </c>
      <c r="C153" s="3">
        <v>8</v>
      </c>
    </row>
    <row r="154" spans="1:3">
      <c r="A154" s="3" t="s">
        <v>193</v>
      </c>
      <c r="B154" s="3">
        <v>733</v>
      </c>
      <c r="C154" s="3">
        <v>8</v>
      </c>
    </row>
    <row r="155" spans="1:3">
      <c r="A155" s="3" t="s">
        <v>194</v>
      </c>
      <c r="B155" s="3">
        <v>733</v>
      </c>
      <c r="C155" s="3">
        <v>8</v>
      </c>
    </row>
    <row r="156" spans="1:3">
      <c r="A156" s="3" t="s">
        <v>195</v>
      </c>
      <c r="B156" s="3">
        <v>733</v>
      </c>
      <c r="C156" s="3">
        <v>8</v>
      </c>
    </row>
    <row r="157" spans="1:3">
      <c r="A157" s="3" t="s">
        <v>196</v>
      </c>
      <c r="B157" s="3">
        <v>733</v>
      </c>
      <c r="C157" s="3">
        <v>8</v>
      </c>
    </row>
    <row r="158" spans="1:3">
      <c r="A158" s="3" t="s">
        <v>257</v>
      </c>
      <c r="B158" s="3">
        <v>417</v>
      </c>
      <c r="C158" s="3">
        <v>4</v>
      </c>
    </row>
    <row r="159" spans="1:3">
      <c r="A159" s="3" t="s">
        <v>197</v>
      </c>
      <c r="B159" s="3">
        <v>733</v>
      </c>
      <c r="C159" s="3">
        <v>8</v>
      </c>
    </row>
    <row r="160" spans="1:3">
      <c r="A160" s="3" t="s">
        <v>130</v>
      </c>
      <c r="B160" s="3">
        <v>1233</v>
      </c>
      <c r="C160" s="3">
        <v>8</v>
      </c>
    </row>
    <row r="161" spans="1:3">
      <c r="A161" s="3" t="s">
        <v>131</v>
      </c>
      <c r="B161" s="3">
        <v>1233</v>
      </c>
      <c r="C161" s="3">
        <v>8</v>
      </c>
    </row>
    <row r="162" spans="1:3">
      <c r="A162" s="3" t="s">
        <v>198</v>
      </c>
      <c r="B162" s="3">
        <v>733</v>
      </c>
      <c r="C162" s="3">
        <v>8</v>
      </c>
    </row>
    <row r="163" spans="1:3">
      <c r="A163" s="3" t="s">
        <v>258</v>
      </c>
      <c r="B163" s="3">
        <v>417</v>
      </c>
      <c r="C163" s="3">
        <v>4</v>
      </c>
    </row>
    <row r="164" spans="1:3">
      <c r="A164" s="3" t="s">
        <v>259</v>
      </c>
      <c r="B164" s="3">
        <v>417</v>
      </c>
      <c r="C164" s="3">
        <v>4</v>
      </c>
    </row>
    <row r="165" spans="1:3">
      <c r="A165" s="3" t="s">
        <v>216</v>
      </c>
      <c r="B165" s="3">
        <v>717</v>
      </c>
      <c r="C165" s="3">
        <v>4</v>
      </c>
    </row>
    <row r="166" spans="1:3">
      <c r="A166" s="3" t="s">
        <v>217</v>
      </c>
      <c r="B166" s="3">
        <v>717</v>
      </c>
      <c r="C166" s="3">
        <v>4</v>
      </c>
    </row>
    <row r="167" spans="1:3">
      <c r="A167" s="3" t="s">
        <v>218</v>
      </c>
      <c r="B167" s="3">
        <v>717</v>
      </c>
      <c r="C167" s="3">
        <v>4</v>
      </c>
    </row>
    <row r="168" spans="1:3">
      <c r="A168" s="3" t="s">
        <v>219</v>
      </c>
      <c r="B168" s="3">
        <v>717</v>
      </c>
      <c r="C168" s="3">
        <v>4</v>
      </c>
    </row>
    <row r="169" spans="1:3">
      <c r="A169" s="3" t="s">
        <v>220</v>
      </c>
      <c r="B169" s="3">
        <v>717</v>
      </c>
      <c r="C169" s="3">
        <v>4</v>
      </c>
    </row>
    <row r="170" spans="1:3">
      <c r="A170" s="3" t="s">
        <v>221</v>
      </c>
      <c r="B170" s="3">
        <v>717</v>
      </c>
      <c r="C170" s="3">
        <v>4</v>
      </c>
    </row>
    <row r="171" spans="1:3">
      <c r="A171" s="3" t="s">
        <v>222</v>
      </c>
      <c r="B171" s="3">
        <v>717</v>
      </c>
      <c r="C171" s="3">
        <v>4</v>
      </c>
    </row>
    <row r="172" spans="1:3">
      <c r="A172" s="3" t="s">
        <v>223</v>
      </c>
      <c r="B172" s="3">
        <v>717</v>
      </c>
      <c r="C172" s="3">
        <v>4</v>
      </c>
    </row>
    <row r="173" spans="1:3">
      <c r="A173" s="3" t="s">
        <v>224</v>
      </c>
      <c r="B173" s="3">
        <v>717</v>
      </c>
      <c r="C173" s="3">
        <v>4</v>
      </c>
    </row>
    <row r="174" spans="1:3">
      <c r="A174" s="3" t="s">
        <v>263</v>
      </c>
      <c r="B174" s="3">
        <v>317</v>
      </c>
      <c r="C174" s="3">
        <v>4</v>
      </c>
    </row>
    <row r="175" spans="1:3">
      <c r="A175" s="3" t="s">
        <v>225</v>
      </c>
      <c r="B175" s="3">
        <v>717</v>
      </c>
      <c r="C175" s="3">
        <v>4</v>
      </c>
    </row>
    <row r="176" spans="1:3">
      <c r="A176" s="3" t="s">
        <v>226</v>
      </c>
      <c r="B176" s="3">
        <v>717</v>
      </c>
      <c r="C176" s="3">
        <v>4</v>
      </c>
    </row>
    <row r="177" spans="1:3">
      <c r="A177" s="3" t="s">
        <v>227</v>
      </c>
      <c r="B177" s="3">
        <v>717</v>
      </c>
      <c r="C177" s="3">
        <v>4</v>
      </c>
    </row>
    <row r="178" spans="1:3">
      <c r="A178" s="3" t="s">
        <v>228</v>
      </c>
      <c r="B178" s="3">
        <v>717</v>
      </c>
      <c r="C178" s="3">
        <v>4</v>
      </c>
    </row>
    <row r="179" spans="1:3">
      <c r="A179" s="3" t="s">
        <v>229</v>
      </c>
      <c r="B179" s="3">
        <v>717</v>
      </c>
      <c r="C179" s="3">
        <v>4</v>
      </c>
    </row>
    <row r="180" spans="1:3">
      <c r="A180" s="3" t="s">
        <v>230</v>
      </c>
      <c r="B180" s="3">
        <v>717</v>
      </c>
      <c r="C180" s="3">
        <v>4</v>
      </c>
    </row>
    <row r="181" spans="1:3">
      <c r="A181" s="3" t="s">
        <v>231</v>
      </c>
      <c r="B181" s="3">
        <v>717</v>
      </c>
      <c r="C181" s="3">
        <v>4</v>
      </c>
    </row>
    <row r="182" spans="1:3">
      <c r="A182" s="3" t="s">
        <v>232</v>
      </c>
      <c r="B182" s="3">
        <v>717</v>
      </c>
      <c r="C182" s="3">
        <v>4</v>
      </c>
    </row>
    <row r="183" spans="1:3">
      <c r="A183" s="3" t="s">
        <v>233</v>
      </c>
      <c r="B183" s="3">
        <v>717</v>
      </c>
      <c r="C183" s="3">
        <v>4</v>
      </c>
    </row>
    <row r="184" spans="1:3">
      <c r="A184" s="3" t="s">
        <v>264</v>
      </c>
      <c r="B184" s="3">
        <v>317</v>
      </c>
      <c r="C184" s="3">
        <v>4</v>
      </c>
    </row>
    <row r="185" spans="1:3">
      <c r="A185" s="3" t="s">
        <v>234</v>
      </c>
      <c r="B185" s="3">
        <v>717</v>
      </c>
      <c r="C185" s="3">
        <v>4</v>
      </c>
    </row>
    <row r="186" spans="1:3">
      <c r="A186" s="3" t="s">
        <v>235</v>
      </c>
      <c r="B186" s="3">
        <v>717</v>
      </c>
      <c r="C186" s="3">
        <v>4</v>
      </c>
    </row>
    <row r="187" spans="1:3">
      <c r="A187" s="3" t="s">
        <v>132</v>
      </c>
      <c r="B187" s="3">
        <v>1233</v>
      </c>
      <c r="C187" s="3">
        <v>8</v>
      </c>
    </row>
    <row r="188" spans="1:3">
      <c r="A188" s="3" t="s">
        <v>133</v>
      </c>
      <c r="B188" s="3">
        <v>1233</v>
      </c>
      <c r="C188" s="3">
        <v>8</v>
      </c>
    </row>
    <row r="189" spans="1:3">
      <c r="A189" s="3" t="s">
        <v>134</v>
      </c>
      <c r="B189" s="3">
        <v>1233</v>
      </c>
      <c r="C189" s="3">
        <v>8</v>
      </c>
    </row>
    <row r="190" spans="1:3">
      <c r="A190" s="3" t="s">
        <v>135</v>
      </c>
      <c r="B190" s="3">
        <v>1233</v>
      </c>
      <c r="C190" s="3">
        <v>8</v>
      </c>
    </row>
    <row r="191" spans="1:3">
      <c r="A191" s="3" t="s">
        <v>136</v>
      </c>
      <c r="B191" s="3">
        <v>1233</v>
      </c>
      <c r="C191" s="3">
        <v>8</v>
      </c>
    </row>
    <row r="192" spans="1:3">
      <c r="A192" s="3" t="s">
        <v>97</v>
      </c>
      <c r="B192" s="3">
        <v>765</v>
      </c>
      <c r="C192" s="3">
        <v>16</v>
      </c>
    </row>
    <row r="193" spans="1:3">
      <c r="A193" s="3" t="s">
        <v>137</v>
      </c>
      <c r="B193" s="3">
        <v>1233</v>
      </c>
      <c r="C193" s="3">
        <v>8</v>
      </c>
    </row>
    <row r="194" spans="1:3">
      <c r="A194" s="3" t="s">
        <v>138</v>
      </c>
      <c r="B194" s="3">
        <v>1233</v>
      </c>
      <c r="C194" s="3">
        <v>8</v>
      </c>
    </row>
    <row r="195" spans="1:3">
      <c r="A195" s="3" t="s">
        <v>139</v>
      </c>
      <c r="B195" s="3">
        <v>1233</v>
      </c>
      <c r="C195" s="3">
        <v>8</v>
      </c>
    </row>
    <row r="196" spans="1:3">
      <c r="A196" s="3" t="s">
        <v>140</v>
      </c>
      <c r="B196" s="3">
        <v>1233</v>
      </c>
      <c r="C196" s="3">
        <v>8</v>
      </c>
    </row>
    <row r="197" spans="1:3">
      <c r="A197" s="3" t="s">
        <v>141</v>
      </c>
      <c r="B197" s="3">
        <v>1233</v>
      </c>
      <c r="C197" s="3">
        <v>8</v>
      </c>
    </row>
    <row r="198" spans="1:3">
      <c r="A198" s="3" t="s">
        <v>199</v>
      </c>
      <c r="B198" s="3">
        <v>733</v>
      </c>
      <c r="C198" s="3">
        <v>8</v>
      </c>
    </row>
    <row r="199" spans="1:3">
      <c r="A199" s="3" t="s">
        <v>200</v>
      </c>
      <c r="B199" s="3">
        <v>733</v>
      </c>
      <c r="C199" s="3">
        <v>8</v>
      </c>
    </row>
    <row r="200" spans="1:3">
      <c r="A200" s="3" t="s">
        <v>151</v>
      </c>
      <c r="B200" s="3">
        <v>1033</v>
      </c>
      <c r="C200" s="3">
        <v>8</v>
      </c>
    </row>
    <row r="201" spans="1:3">
      <c r="A201" s="3" t="s">
        <v>213</v>
      </c>
      <c r="B201" s="3">
        <v>1217</v>
      </c>
      <c r="C201" s="3">
        <v>4</v>
      </c>
    </row>
    <row r="202" spans="1:3">
      <c r="A202" s="3" t="s">
        <v>142</v>
      </c>
      <c r="B202" s="3">
        <v>1233</v>
      </c>
      <c r="C202" s="3">
        <v>8</v>
      </c>
    </row>
    <row r="203" spans="1:3">
      <c r="A203" s="3" t="s">
        <v>143</v>
      </c>
      <c r="B203" s="3">
        <v>1233</v>
      </c>
      <c r="C203" s="3">
        <v>8</v>
      </c>
    </row>
    <row r="204" spans="1:3">
      <c r="A204" s="3" t="s">
        <v>260</v>
      </c>
      <c r="B204" s="3">
        <v>417</v>
      </c>
      <c r="C204" s="3">
        <v>4</v>
      </c>
    </row>
    <row r="205" spans="1:3">
      <c r="A205" s="3" t="s">
        <v>144</v>
      </c>
      <c r="B205" s="3">
        <v>1233</v>
      </c>
      <c r="C205" s="3">
        <v>8</v>
      </c>
    </row>
    <row r="206" spans="1:3">
      <c r="A206" s="3" t="s">
        <v>145</v>
      </c>
      <c r="B206" s="3">
        <v>1233</v>
      </c>
      <c r="C206" s="3">
        <v>8</v>
      </c>
    </row>
    <row r="207" spans="1:3">
      <c r="A207" s="3" t="s">
        <v>265</v>
      </c>
      <c r="B207" s="3">
        <v>317</v>
      </c>
      <c r="C207" s="3">
        <v>4</v>
      </c>
    </row>
    <row r="208" spans="1:3">
      <c r="A208" s="3" t="s">
        <v>266</v>
      </c>
      <c r="B208" s="3">
        <v>317</v>
      </c>
      <c r="C208" s="3">
        <v>4</v>
      </c>
    </row>
    <row r="209" spans="1:3">
      <c r="A209" s="3" t="s">
        <v>236</v>
      </c>
      <c r="B209" s="3">
        <v>717</v>
      </c>
      <c r="C209" s="3">
        <v>4</v>
      </c>
    </row>
    <row r="210" spans="1:3">
      <c r="A210" s="3" t="s">
        <v>237</v>
      </c>
      <c r="B210" s="3">
        <v>717</v>
      </c>
      <c r="C210" s="3">
        <v>4</v>
      </c>
    </row>
    <row r="211" spans="1:3">
      <c r="A211" s="3" t="s">
        <v>238</v>
      </c>
      <c r="B211" s="3">
        <v>717</v>
      </c>
      <c r="C211" s="3">
        <v>4</v>
      </c>
    </row>
    <row r="212" spans="1:3">
      <c r="A212" s="3" t="s">
        <v>261</v>
      </c>
      <c r="B212" s="3">
        <v>417</v>
      </c>
      <c r="C212" s="3">
        <v>4</v>
      </c>
    </row>
    <row r="213" spans="1:3">
      <c r="A213" s="3" t="s">
        <v>212</v>
      </c>
      <c r="B213" s="3">
        <v>433</v>
      </c>
      <c r="C213" s="3">
        <v>8</v>
      </c>
    </row>
    <row r="214" spans="1:3">
      <c r="A214" s="3" t="s">
        <v>201</v>
      </c>
      <c r="B214" s="3">
        <v>733</v>
      </c>
      <c r="C214" s="3">
        <v>8</v>
      </c>
    </row>
    <row r="215" spans="1:3">
      <c r="A215" s="3" t="s">
        <v>146</v>
      </c>
      <c r="B215" s="3">
        <v>1233</v>
      </c>
      <c r="C215" s="3">
        <v>8</v>
      </c>
    </row>
    <row r="216" spans="1:3">
      <c r="A216" s="3" t="s">
        <v>147</v>
      </c>
      <c r="B216" s="3">
        <v>1233</v>
      </c>
      <c r="C216" s="3">
        <v>8</v>
      </c>
    </row>
    <row r="217" spans="1:3">
      <c r="A217" s="3" t="s">
        <v>148</v>
      </c>
      <c r="B217" s="3">
        <v>1233</v>
      </c>
      <c r="C217" s="3">
        <v>8</v>
      </c>
    </row>
    <row r="218" spans="1:3">
      <c r="A218" s="3" t="s">
        <v>202</v>
      </c>
      <c r="B218" s="3">
        <v>733</v>
      </c>
      <c r="C218" s="3">
        <v>8</v>
      </c>
    </row>
    <row r="219" spans="1:3">
      <c r="A219" s="3" t="s">
        <v>203</v>
      </c>
      <c r="B219" s="3">
        <v>733</v>
      </c>
      <c r="C219" s="3">
        <v>8</v>
      </c>
    </row>
    <row r="220" spans="1:3">
      <c r="A220" s="3" t="s">
        <v>152</v>
      </c>
      <c r="B220" s="3">
        <v>1033</v>
      </c>
      <c r="C220" s="3">
        <v>8</v>
      </c>
    </row>
    <row r="221" spans="1:3">
      <c r="A221" s="3" t="s">
        <v>204</v>
      </c>
      <c r="B221" s="3">
        <v>733</v>
      </c>
      <c r="C221" s="3">
        <v>8</v>
      </c>
    </row>
    <row r="222" spans="1:3">
      <c r="A222" s="3" t="s">
        <v>58</v>
      </c>
      <c r="B222" s="3">
        <v>1565</v>
      </c>
      <c r="C222" s="3">
        <v>16</v>
      </c>
    </row>
    <row r="223" spans="1:3">
      <c r="A223" s="3" t="s">
        <v>205</v>
      </c>
      <c r="B223" s="3">
        <v>733</v>
      </c>
      <c r="C223" s="3">
        <v>8</v>
      </c>
    </row>
    <row r="224" spans="1:3">
      <c r="A224" s="3" t="s">
        <v>98</v>
      </c>
      <c r="B224" s="3">
        <v>765</v>
      </c>
      <c r="C224" s="3">
        <v>16</v>
      </c>
    </row>
    <row r="225" spans="1:3">
      <c r="A225" s="3" t="s">
        <v>154</v>
      </c>
      <c r="B225" s="3">
        <v>433</v>
      </c>
      <c r="C225" s="3">
        <v>12</v>
      </c>
    </row>
    <row r="226" spans="1:3">
      <c r="A226" s="3" t="s">
        <v>155</v>
      </c>
      <c r="B226" s="3">
        <v>433</v>
      </c>
      <c r="C226" s="3">
        <v>12</v>
      </c>
    </row>
    <row r="227" spans="1:3">
      <c r="A227" s="3" t="s">
        <v>206</v>
      </c>
      <c r="B227" s="3">
        <v>633</v>
      </c>
      <c r="C227" s="3">
        <v>8</v>
      </c>
    </row>
    <row r="228" spans="1:3">
      <c r="A228" s="3" t="s">
        <v>99</v>
      </c>
      <c r="B228" s="3">
        <v>765</v>
      </c>
      <c r="C228" s="3">
        <v>16</v>
      </c>
    </row>
    <row r="229" spans="1:3">
      <c r="A229" s="3" t="s">
        <v>100</v>
      </c>
      <c r="B229" s="3">
        <v>765</v>
      </c>
      <c r="C229" s="3">
        <v>16</v>
      </c>
    </row>
    <row r="230" spans="1:3">
      <c r="A230" s="3" t="s">
        <v>262</v>
      </c>
      <c r="B230" s="3">
        <v>417</v>
      </c>
      <c r="C230" s="3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物理机BM</vt:lpstr>
      <vt:lpstr>虚拟机VM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罗纶</cp:lastModifiedBy>
  <dcterms:created xsi:type="dcterms:W3CDTF">2015-06-05T18:19:00Z</dcterms:created>
  <dcterms:modified xsi:type="dcterms:W3CDTF">2023-05-05T11:31:52Z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8D3EE21F64F44CC2B895AE38D186A7A6</vt:lpwstr>
  </property>
</Properties>
</file>