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schmidt/Documents/Galvanize_Coding_Bootcamp/latitude_SDC_chelsea/"/>
    </mc:Choice>
  </mc:AlternateContent>
  <xr:revisionPtr revIDLastSave="0" documentId="13_ncr:1_{1ACF4B1A-DDE5-C246-859B-83958EBFAB7A}" xr6:coauthVersionLast="45" xr6:coauthVersionMax="45" xr10:uidLastSave="{00000000-0000-0000-0000-000000000000}"/>
  <bookViews>
    <workbookView xWindow="-3800" yWindow="-21140" windowWidth="38380" windowHeight="21140" xr2:uid="{3315975D-35F4-C84C-9F96-683F0BF398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1" i="1" l="1"/>
  <c r="U19" i="1"/>
  <c r="U22" i="1"/>
  <c r="U18" i="1"/>
</calcChain>
</file>

<file path=xl/sharedStrings.xml><?xml version="1.0" encoding="utf-8"?>
<sst xmlns="http://schemas.openxmlformats.org/spreadsheetml/2006/main" count="137" uniqueCount="58">
  <si>
    <t>SQL Database Schema Design</t>
  </si>
  <si>
    <t>Latitude</t>
  </si>
  <si>
    <t>id</t>
  </si>
  <si>
    <t>userId</t>
  </si>
  <si>
    <t>name</t>
  </si>
  <si>
    <t>image</t>
  </si>
  <si>
    <t>INT</t>
  </si>
  <si>
    <t>listings</t>
  </si>
  <si>
    <t>listingId</t>
  </si>
  <si>
    <t>title</t>
  </si>
  <si>
    <t>body</t>
  </si>
  <si>
    <t>FK</t>
  </si>
  <si>
    <t>PK</t>
  </si>
  <si>
    <t>Key</t>
  </si>
  <si>
    <t>Data Type</t>
  </si>
  <si>
    <t>guests</t>
  </si>
  <si>
    <t>bedrooms</t>
  </si>
  <si>
    <t>beds</t>
  </si>
  <si>
    <t>publicBaths</t>
  </si>
  <si>
    <t>privateBaths</t>
  </si>
  <si>
    <t>listing_id</t>
  </si>
  <si>
    <t>double</t>
  </si>
  <si>
    <t>single</t>
  </si>
  <si>
    <t>queen</t>
  </si>
  <si>
    <t>king</t>
  </si>
  <si>
    <t>couch</t>
  </si>
  <si>
    <t>sofa_bed</t>
  </si>
  <si>
    <t>small_double</t>
  </si>
  <si>
    <t>bunk_bed</t>
  </si>
  <si>
    <t>floor_mattress</t>
  </si>
  <si>
    <t>air_mattress</t>
  </si>
  <si>
    <t>crib</t>
  </si>
  <si>
    <t>toddler_bed</t>
  </si>
  <si>
    <t>hammock</t>
  </si>
  <si>
    <t>water_bed</t>
  </si>
  <si>
    <t>location</t>
  </si>
  <si>
    <t>sleepingArrangements</t>
  </si>
  <si>
    <t>amenities</t>
  </si>
  <si>
    <t>type</t>
  </si>
  <si>
    <t>amenity</t>
  </si>
  <si>
    <t>description</t>
  </si>
  <si>
    <t>amenities_listings</t>
  </si>
  <si>
    <t>amenity_id</t>
  </si>
  <si>
    <t>user</t>
  </si>
  <si>
    <t>number</t>
  </si>
  <si>
    <t>string</t>
  </si>
  <si>
    <t>listing object to generate</t>
  </si>
  <si>
    <t>key</t>
  </si>
  <si>
    <t>value</t>
  </si>
  <si>
    <t>{
  userId: number,
  name: string,
  image: string
}</t>
  </si>
  <si>
    <t>[
  {
    id: number,
    beds: {
      type,
      amount
    }, 
    location: string
  }
]</t>
  </si>
  <si>
    <t>[
  {
    id: number,
    type: string,
    amenity: string,
    description: string
  }
]</t>
  </si>
  <si>
    <t>users</t>
  </si>
  <si>
    <t>user_id</t>
  </si>
  <si>
    <t>--&gt;</t>
  </si>
  <si>
    <t>&lt;--</t>
  </si>
  <si>
    <t>TEXT</t>
  </si>
  <si>
    <t>CHAR(8)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</si>
</sst>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 applyAlignment="1"/>
    <xf numFmtId="0" fontId="3" fillId="2" borderId="0" xfId="0" applyFont="1" applyFill="1" applyAlignment="1"/>
    <xf numFmtId="0" fontId="4" fillId="0" borderId="0" xfId="0" applyFont="1"/>
    <xf numFmtId="0" fontId="0" fillId="0" borderId="1" xfId="0" applyBorder="1"/>
    <xf numFmtId="0" fontId="2" fillId="2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4" xfId="0" applyBorder="1"/>
    <xf numFmtId="0" fontId="0" fillId="3" borderId="2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0" fontId="0" fillId="3" borderId="6" xfId="0" quotePrefix="1" applyFill="1" applyBorder="1" applyAlignment="1">
      <alignment horizontal="right"/>
    </xf>
    <xf numFmtId="0" fontId="0" fillId="3" borderId="13" xfId="0" quotePrefix="1" applyFill="1" applyBorder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2132-7C42-A948-8F0A-3C567E761234}">
  <dimension ref="B2:V37"/>
  <sheetViews>
    <sheetView showGridLines="0" tabSelected="1" workbookViewId="0">
      <selection activeCell="N26" sqref="N26"/>
    </sheetView>
  </sheetViews>
  <sheetFormatPr baseColWidth="10" defaultRowHeight="16" x14ac:dyDescent="0.2"/>
  <cols>
    <col min="1" max="1" width="3.5" customWidth="1"/>
    <col min="2" max="2" width="4.33203125" customWidth="1"/>
    <col min="3" max="3" width="3.5" bestFit="1" customWidth="1"/>
    <col min="4" max="4" width="13" customWidth="1"/>
    <col min="5" max="5" width="4" bestFit="1" customWidth="1"/>
    <col min="6" max="6" width="11.5" bestFit="1" customWidth="1"/>
    <col min="7" max="8" width="3.5" customWidth="1"/>
    <col min="9" max="9" width="13.33203125" bestFit="1" customWidth="1"/>
    <col min="10" max="10" width="4" bestFit="1" customWidth="1"/>
    <col min="11" max="11" width="9.33203125" bestFit="1" customWidth="1"/>
    <col min="12" max="12" width="4.5" customWidth="1"/>
    <col min="13" max="13" width="3.5" bestFit="1" customWidth="1"/>
    <col min="14" max="14" width="21.6640625" bestFit="1" customWidth="1"/>
    <col min="15" max="15" width="4" bestFit="1" customWidth="1"/>
    <col min="16" max="16" width="9.33203125" bestFit="1" customWidth="1"/>
    <col min="17" max="17" width="22" bestFit="1" customWidth="1"/>
    <col min="18" max="18" width="18" bestFit="1" customWidth="1"/>
    <col min="19" max="19" width="4" bestFit="1" customWidth="1"/>
    <col min="20" max="20" width="9.33203125" bestFit="1" customWidth="1"/>
    <col min="21" max="21" width="16.6640625" bestFit="1" customWidth="1"/>
    <col min="22" max="22" width="3.5" customWidth="1"/>
    <col min="23" max="23" width="21.6640625" bestFit="1" customWidth="1"/>
    <col min="24" max="24" width="4" bestFit="1" customWidth="1"/>
    <col min="25" max="25" width="9.33203125" bestFit="1" customWidth="1"/>
    <col min="26" max="26" width="16.6640625" bestFit="1" customWidth="1"/>
  </cols>
  <sheetData>
    <row r="2" spans="2:21" x14ac:dyDescent="0.2">
      <c r="D2" s="28" t="s">
        <v>1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2:21" x14ac:dyDescent="0.2">
      <c r="D3" s="27" t="s">
        <v>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5" spans="2:21" ht="21" x14ac:dyDescent="0.25">
      <c r="D5" s="2" t="s">
        <v>52</v>
      </c>
      <c r="E5" s="1" t="s">
        <v>13</v>
      </c>
      <c r="F5" s="1" t="s">
        <v>14</v>
      </c>
      <c r="I5" s="2" t="s">
        <v>16</v>
      </c>
      <c r="J5" s="1" t="s">
        <v>13</v>
      </c>
      <c r="K5" s="1" t="s">
        <v>14</v>
      </c>
      <c r="N5" s="2" t="s">
        <v>37</v>
      </c>
      <c r="O5" s="1" t="s">
        <v>13</v>
      </c>
      <c r="P5" s="1" t="s">
        <v>14</v>
      </c>
    </row>
    <row r="6" spans="2:21" x14ac:dyDescent="0.2">
      <c r="B6" s="9"/>
      <c r="C6" s="22" t="s">
        <v>54</v>
      </c>
      <c r="D6" s="16" t="s">
        <v>3</v>
      </c>
      <c r="E6" s="4" t="s">
        <v>12</v>
      </c>
      <c r="F6" s="4" t="s">
        <v>56</v>
      </c>
      <c r="I6" s="4" t="s">
        <v>2</v>
      </c>
      <c r="J6" s="4" t="s">
        <v>12</v>
      </c>
      <c r="K6" s="4" t="s">
        <v>56</v>
      </c>
      <c r="M6" s="23" t="s">
        <v>54</v>
      </c>
      <c r="N6" s="16" t="s">
        <v>2</v>
      </c>
      <c r="O6" s="4" t="s">
        <v>12</v>
      </c>
      <c r="P6" s="4" t="s">
        <v>56</v>
      </c>
    </row>
    <row r="7" spans="2:21" x14ac:dyDescent="0.2">
      <c r="B7" s="8"/>
      <c r="C7" s="10"/>
      <c r="D7" s="4" t="s">
        <v>4</v>
      </c>
      <c r="E7" s="4"/>
      <c r="F7" s="4" t="s">
        <v>56</v>
      </c>
      <c r="H7" s="19" t="s">
        <v>55</v>
      </c>
      <c r="I7" s="16" t="s">
        <v>20</v>
      </c>
      <c r="J7" s="4" t="s">
        <v>11</v>
      </c>
      <c r="K7" s="4" t="s">
        <v>57</v>
      </c>
      <c r="M7" s="8"/>
      <c r="N7" s="4" t="s">
        <v>38</v>
      </c>
      <c r="O7" s="4"/>
      <c r="P7" s="4" t="s">
        <v>56</v>
      </c>
    </row>
    <row r="8" spans="2:21" x14ac:dyDescent="0.2">
      <c r="B8" s="8"/>
      <c r="C8" s="10"/>
      <c r="D8" s="4" t="s">
        <v>5</v>
      </c>
      <c r="E8" s="4"/>
      <c r="F8" s="4" t="s">
        <v>56</v>
      </c>
      <c r="H8" s="12"/>
      <c r="I8" s="4" t="s">
        <v>35</v>
      </c>
      <c r="J8" s="4"/>
      <c r="K8" s="4" t="s">
        <v>56</v>
      </c>
      <c r="M8" s="8"/>
      <c r="N8" s="4" t="s">
        <v>39</v>
      </c>
      <c r="O8" s="4"/>
      <c r="P8" s="4" t="s">
        <v>56</v>
      </c>
    </row>
    <row r="9" spans="2:21" x14ac:dyDescent="0.2">
      <c r="B9" s="8"/>
      <c r="C9" s="10"/>
      <c r="H9" s="12"/>
      <c r="I9" s="4" t="s">
        <v>21</v>
      </c>
      <c r="J9" s="4"/>
      <c r="K9" s="4" t="s">
        <v>6</v>
      </c>
      <c r="M9" s="8"/>
    </row>
    <row r="10" spans="2:21" x14ac:dyDescent="0.2">
      <c r="B10" s="8"/>
      <c r="C10" s="10"/>
      <c r="H10" s="12"/>
      <c r="I10" s="4" t="s">
        <v>23</v>
      </c>
      <c r="J10" s="4"/>
      <c r="K10" s="4" t="s">
        <v>6</v>
      </c>
      <c r="M10" s="8"/>
    </row>
    <row r="11" spans="2:21" x14ac:dyDescent="0.2">
      <c r="B11" s="8"/>
      <c r="C11" s="9"/>
      <c r="D11" s="13"/>
      <c r="E11" s="13"/>
      <c r="F11" s="13"/>
      <c r="G11" s="13"/>
      <c r="I11" s="4" t="s">
        <v>22</v>
      </c>
      <c r="J11" s="4"/>
      <c r="K11" s="4" t="s">
        <v>6</v>
      </c>
      <c r="M11" s="8"/>
    </row>
    <row r="12" spans="2:21" x14ac:dyDescent="0.2">
      <c r="B12" s="8"/>
      <c r="C12" s="8"/>
      <c r="I12" s="4" t="s">
        <v>26</v>
      </c>
      <c r="J12" s="4"/>
      <c r="K12" s="4" t="s">
        <v>6</v>
      </c>
      <c r="M12" s="8"/>
    </row>
    <row r="13" spans="2:21" ht="21" x14ac:dyDescent="0.25">
      <c r="B13" s="8"/>
      <c r="C13" s="8"/>
      <c r="D13" s="2" t="s">
        <v>7</v>
      </c>
      <c r="E13" s="1" t="s">
        <v>13</v>
      </c>
      <c r="F13" s="1" t="s">
        <v>14</v>
      </c>
      <c r="I13" s="4" t="s">
        <v>24</v>
      </c>
      <c r="J13" s="4"/>
      <c r="K13" s="4" t="s">
        <v>6</v>
      </c>
      <c r="M13" s="8"/>
    </row>
    <row r="14" spans="2:21" x14ac:dyDescent="0.2">
      <c r="B14" s="11"/>
      <c r="C14" s="21" t="s">
        <v>54</v>
      </c>
      <c r="D14" s="16" t="s">
        <v>8</v>
      </c>
      <c r="E14" s="4" t="s">
        <v>12</v>
      </c>
      <c r="F14" s="4" t="s">
        <v>57</v>
      </c>
      <c r="I14" s="4" t="s">
        <v>27</v>
      </c>
      <c r="J14" s="4"/>
      <c r="K14" s="4" t="s">
        <v>6</v>
      </c>
      <c r="M14" s="8"/>
      <c r="U14" s="24"/>
    </row>
    <row r="15" spans="2:21" x14ac:dyDescent="0.2">
      <c r="C15" s="20" t="s">
        <v>55</v>
      </c>
      <c r="D15" s="16" t="s">
        <v>53</v>
      </c>
      <c r="E15" s="4" t="s">
        <v>11</v>
      </c>
      <c r="F15" s="4" t="s">
        <v>56</v>
      </c>
      <c r="I15" s="4" t="s">
        <v>25</v>
      </c>
      <c r="J15" s="4"/>
      <c r="K15" s="4" t="s">
        <v>6</v>
      </c>
      <c r="M15" s="8"/>
      <c r="U15" s="24"/>
    </row>
    <row r="16" spans="2:21" x14ac:dyDescent="0.2">
      <c r="C16" s="8"/>
      <c r="D16" s="4" t="s">
        <v>9</v>
      </c>
      <c r="E16" s="4"/>
      <c r="F16" s="4" t="s">
        <v>56</v>
      </c>
      <c r="I16" s="4" t="s">
        <v>28</v>
      </c>
      <c r="J16" s="4"/>
      <c r="K16" s="4" t="s">
        <v>6</v>
      </c>
      <c r="M16" s="8"/>
      <c r="U16" s="24"/>
    </row>
    <row r="17" spans="3:22" x14ac:dyDescent="0.2">
      <c r="C17" s="8"/>
      <c r="D17" s="4" t="s">
        <v>10</v>
      </c>
      <c r="E17" s="4"/>
      <c r="F17" s="4" t="s">
        <v>56</v>
      </c>
      <c r="I17" s="4" t="s">
        <v>29</v>
      </c>
      <c r="J17" s="4"/>
      <c r="K17" s="4" t="s">
        <v>6</v>
      </c>
      <c r="M17" s="8"/>
      <c r="U17" s="24">
        <v>10000000</v>
      </c>
      <c r="V17" t="s">
        <v>7</v>
      </c>
    </row>
    <row r="18" spans="3:22" ht="21" x14ac:dyDescent="0.25">
      <c r="C18" s="8"/>
      <c r="D18" s="4" t="s">
        <v>15</v>
      </c>
      <c r="E18" s="4"/>
      <c r="F18" s="4" t="s">
        <v>6</v>
      </c>
      <c r="I18" s="4" t="s">
        <v>30</v>
      </c>
      <c r="J18" s="4"/>
      <c r="K18" s="4" t="s">
        <v>6</v>
      </c>
      <c r="M18" s="8"/>
      <c r="N18" s="2" t="s">
        <v>41</v>
      </c>
      <c r="O18" s="1" t="s">
        <v>13</v>
      </c>
      <c r="P18" s="1" t="s">
        <v>14</v>
      </c>
      <c r="U18" s="25">
        <f>U17*0.5</f>
        <v>5000000</v>
      </c>
      <c r="V18" t="s">
        <v>52</v>
      </c>
    </row>
    <row r="19" spans="3:22" x14ac:dyDescent="0.2">
      <c r="C19" s="8"/>
      <c r="D19" s="4" t="s">
        <v>16</v>
      </c>
      <c r="E19" s="4"/>
      <c r="F19" s="4" t="s">
        <v>6</v>
      </c>
      <c r="I19" s="4" t="s">
        <v>31</v>
      </c>
      <c r="J19" s="4"/>
      <c r="K19" s="4" t="s">
        <v>6</v>
      </c>
      <c r="M19" s="8"/>
      <c r="N19" s="4" t="s">
        <v>2</v>
      </c>
      <c r="O19" s="4" t="s">
        <v>12</v>
      </c>
      <c r="P19" s="4" t="s">
        <v>56</v>
      </c>
      <c r="U19" s="26">
        <f>3*U17</f>
        <v>30000000</v>
      </c>
      <c r="V19" t="s">
        <v>16</v>
      </c>
    </row>
    <row r="20" spans="3:22" x14ac:dyDescent="0.2">
      <c r="C20" s="8"/>
      <c r="D20" s="4" t="s">
        <v>17</v>
      </c>
      <c r="E20" s="4"/>
      <c r="F20" s="4" t="s">
        <v>6</v>
      </c>
      <c r="I20" s="4" t="s">
        <v>32</v>
      </c>
      <c r="J20" s="4"/>
      <c r="K20" s="4" t="s">
        <v>6</v>
      </c>
      <c r="M20" s="17" t="s">
        <v>55</v>
      </c>
      <c r="N20" s="16" t="s">
        <v>42</v>
      </c>
      <c r="O20" s="4" t="s">
        <v>11</v>
      </c>
      <c r="P20" s="4" t="s">
        <v>56</v>
      </c>
      <c r="U20" s="24">
        <v>27</v>
      </c>
      <c r="V20" t="s">
        <v>37</v>
      </c>
    </row>
    <row r="21" spans="3:22" x14ac:dyDescent="0.2">
      <c r="C21" s="8"/>
      <c r="D21" s="4" t="s">
        <v>18</v>
      </c>
      <c r="E21" s="4"/>
      <c r="F21" s="4" t="s">
        <v>6</v>
      </c>
      <c r="I21" s="4" t="s">
        <v>33</v>
      </c>
      <c r="J21" s="4"/>
      <c r="K21" s="4" t="s">
        <v>6</v>
      </c>
      <c r="M21" s="18" t="s">
        <v>55</v>
      </c>
      <c r="N21" s="16" t="s">
        <v>20</v>
      </c>
      <c r="O21" s="4" t="s">
        <v>11</v>
      </c>
      <c r="P21" s="4" t="s">
        <v>57</v>
      </c>
      <c r="U21" s="26">
        <f>7*U17</f>
        <v>70000000</v>
      </c>
      <c r="V21" t="s">
        <v>41</v>
      </c>
    </row>
    <row r="22" spans="3:22" x14ac:dyDescent="0.2">
      <c r="C22" s="8"/>
      <c r="D22" s="4" t="s">
        <v>19</v>
      </c>
      <c r="E22" s="4"/>
      <c r="F22" s="4" t="s">
        <v>6</v>
      </c>
      <c r="I22" s="4" t="s">
        <v>34</v>
      </c>
      <c r="J22" s="4"/>
      <c r="K22" s="4" t="s">
        <v>6</v>
      </c>
      <c r="M22" s="9"/>
      <c r="N22" s="4" t="s">
        <v>40</v>
      </c>
      <c r="O22" s="4"/>
      <c r="P22" s="4" t="s">
        <v>56</v>
      </c>
      <c r="U22" s="26">
        <f>SUM(U17:U21)</f>
        <v>115000027</v>
      </c>
    </row>
    <row r="23" spans="3:22" x14ac:dyDescent="0.2">
      <c r="C23" s="11"/>
      <c r="D23" s="14"/>
      <c r="E23" s="14"/>
      <c r="F23" s="14"/>
      <c r="G23" s="14"/>
      <c r="H23" s="14"/>
      <c r="I23" s="14"/>
      <c r="J23" s="14"/>
      <c r="K23" s="14"/>
      <c r="L23" s="15"/>
    </row>
    <row r="24" spans="3:22" x14ac:dyDescent="0.2">
      <c r="Q24" s="3" t="s">
        <v>46</v>
      </c>
    </row>
    <row r="25" spans="3:22" x14ac:dyDescent="0.2">
      <c r="Q25" s="5" t="s">
        <v>47</v>
      </c>
      <c r="R25" s="5" t="s">
        <v>48</v>
      </c>
    </row>
    <row r="26" spans="3:22" x14ac:dyDescent="0.2">
      <c r="Q26" s="6" t="s">
        <v>2</v>
      </c>
      <c r="R26" s="6" t="s">
        <v>44</v>
      </c>
    </row>
    <row r="27" spans="3:22" x14ac:dyDescent="0.2">
      <c r="Q27" s="6" t="s">
        <v>8</v>
      </c>
      <c r="R27" s="6" t="s">
        <v>45</v>
      </c>
    </row>
    <row r="28" spans="3:22" ht="85" x14ac:dyDescent="0.2">
      <c r="Q28" s="6" t="s">
        <v>43</v>
      </c>
      <c r="R28" s="7" t="s">
        <v>49</v>
      </c>
    </row>
    <row r="29" spans="3:22" x14ac:dyDescent="0.2">
      <c r="Q29" s="6" t="s">
        <v>9</v>
      </c>
      <c r="R29" s="6" t="s">
        <v>45</v>
      </c>
    </row>
    <row r="30" spans="3:22" x14ac:dyDescent="0.2">
      <c r="Q30" s="6" t="s">
        <v>10</v>
      </c>
      <c r="R30" s="6" t="s">
        <v>45</v>
      </c>
    </row>
    <row r="31" spans="3:22" x14ac:dyDescent="0.2">
      <c r="Q31" s="6" t="s">
        <v>15</v>
      </c>
      <c r="R31" s="6" t="s">
        <v>44</v>
      </c>
    </row>
    <row r="32" spans="3:22" x14ac:dyDescent="0.2">
      <c r="Q32" s="6" t="s">
        <v>16</v>
      </c>
      <c r="R32" s="6" t="s">
        <v>44</v>
      </c>
    </row>
    <row r="33" spans="17:18" x14ac:dyDescent="0.2">
      <c r="Q33" s="6" t="s">
        <v>17</v>
      </c>
      <c r="R33" s="6" t="s">
        <v>44</v>
      </c>
    </row>
    <row r="34" spans="17:18" x14ac:dyDescent="0.2">
      <c r="Q34" s="6" t="s">
        <v>18</v>
      </c>
      <c r="R34" s="6" t="s">
        <v>44</v>
      </c>
    </row>
    <row r="35" spans="17:18" x14ac:dyDescent="0.2">
      <c r="Q35" s="6" t="s">
        <v>19</v>
      </c>
      <c r="R35" s="6" t="s">
        <v>44</v>
      </c>
    </row>
    <row r="36" spans="17:18" ht="170" x14ac:dyDescent="0.2">
      <c r="Q36" s="6" t="s">
        <v>36</v>
      </c>
      <c r="R36" s="7" t="s">
        <v>50</v>
      </c>
    </row>
    <row r="37" spans="17:18" ht="136" x14ac:dyDescent="0.2">
      <c r="Q37" s="6" t="s">
        <v>37</v>
      </c>
      <c r="R37" s="7" t="s">
        <v>51</v>
      </c>
    </row>
  </sheetData>
  <mergeCells count="2">
    <mergeCell ref="D3:P3"/>
    <mergeCell ref="D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C.S.</dc:creator>
  <cp:lastModifiedBy>C.S.</cp:lastModifiedBy>
  <dcterms:created xsi:type="dcterms:W3CDTF">2020-07-08T17:36:20Z</dcterms:created>
  <dcterms:modified xsi:type="dcterms:W3CDTF">2020-07-10T22:50:46Z</dcterms:modified>
</cp:coreProperties>
</file>