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OpenClassroom_projet\Projet_11\Solution\"/>
    </mc:Choice>
  </mc:AlternateContent>
  <xr:revisionPtr revIDLastSave="0" documentId="13_ncr:1_{E96997E1-DEE1-46E1-959D-3E8623048BEB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Analyse_risq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4" i="1"/>
  <c r="I4" i="1" s="1"/>
</calcChain>
</file>

<file path=xl/sharedStrings.xml><?xml version="1.0" encoding="utf-8"?>
<sst xmlns="http://schemas.openxmlformats.org/spreadsheetml/2006/main" count="58" uniqueCount="53">
  <si>
    <t>Phase du projet</t>
  </si>
  <si>
    <t>Famille de risque</t>
  </si>
  <si>
    <t>Gravité</t>
  </si>
  <si>
    <t>Occurrence</t>
  </si>
  <si>
    <t>Criticité</t>
  </si>
  <si>
    <t>Action préventive</t>
  </si>
  <si>
    <t>Lancement</t>
  </si>
  <si>
    <t>Recrutement</t>
  </si>
  <si>
    <t xml:space="preserve">Lancement </t>
  </si>
  <si>
    <t>Le personnel n'est pas suffisament qualifié</t>
  </si>
  <si>
    <t>Passer des entretiens/test technique</t>
  </si>
  <si>
    <t>Budget</t>
  </si>
  <si>
    <t>Délais</t>
  </si>
  <si>
    <t>Algorithme</t>
  </si>
  <si>
    <t>Equipe (conflit)</t>
  </si>
  <si>
    <t>Dépassement du budget</t>
  </si>
  <si>
    <t>Dispute au sein de l'équipe projet, baisse de performance</t>
  </si>
  <si>
    <t>Absence</t>
  </si>
  <si>
    <t>Défaillance Azure</t>
  </si>
  <si>
    <t>Compétence</t>
  </si>
  <si>
    <t>La solution de recommandation fonctionne mais s'intègre mal à l'application</t>
  </si>
  <si>
    <t>Organisation de moment conviviale et détentes, Test psycho au recrutement</t>
  </si>
  <si>
    <t>Optimisation</t>
  </si>
  <si>
    <t>L'application met trop de temps à répondre</t>
  </si>
  <si>
    <t>Action réparation</t>
  </si>
  <si>
    <t>Augmenter la bande passante</t>
  </si>
  <si>
    <t>Changement d'environement</t>
  </si>
  <si>
    <t>Refaire un sprint</t>
  </si>
  <si>
    <t>Développement</t>
  </si>
  <si>
    <t>Livraison</t>
  </si>
  <si>
    <t>Développement / Livraison</t>
  </si>
  <si>
    <t>re-priorisation des fonctionnalité, évolution du budget.</t>
  </si>
  <si>
    <t>Gestion agile, réevaluation régulière</t>
  </si>
  <si>
    <t>Libellé du risque</t>
  </si>
  <si>
    <t>Criticité (mean)</t>
  </si>
  <si>
    <t>Intégration solution</t>
  </si>
  <si>
    <t>Le personel nécessaire n'est pas disponible ou difficile à trouver</t>
  </si>
  <si>
    <t>Dépassement des délais, impossibilité de changer des échéances de livrables clés</t>
  </si>
  <si>
    <t>L'algorithme ne propose pas des recommandations pertinentes</t>
  </si>
  <si>
    <t>Une ou plusieurs personne(s) de l'équipe sont absentes, et peuvent donc entrainer des retards sur les livrables</t>
  </si>
  <si>
    <t>Problème sur les services Azure</t>
  </si>
  <si>
    <t>Formation interne (changement de poste/ évolution)</t>
  </si>
  <si>
    <t>Formation avancée du nouveau personnel (Bootcamp)</t>
  </si>
  <si>
    <t>Re-priorisation des fonctionnalités</t>
  </si>
  <si>
    <t>Recrutement temporaire (freelance/intérim)</t>
  </si>
  <si>
    <t>Mettre l'application non jointe à l'applicaiton finale</t>
  </si>
  <si>
    <t>Démarrer la campagne de recrutement suffisament tôt, et mettre les moyens nécessaire pour attirer le futur personnel. (test psychologique, entretien …)</t>
  </si>
  <si>
    <t xml:space="preserve">Faire un tableau de bord du budget </t>
  </si>
  <si>
    <t>Diversité du jeu de données, utilisation d'une mesure pertinente, participation d'un groupe de Beta-testeur</t>
  </si>
  <si>
    <t xml:space="preserve">Prévoir des profils de développeur freelance/intérim pour combler le manque du personnel quitte à dépasser légèrement le budget </t>
  </si>
  <si>
    <t>Prévoir des assistances et développement des solutions via des flow MLOps afin de privilégier des travaux locaux</t>
  </si>
  <si>
    <t>Développement parallèle avec la solution finale afin d'assurer son intégration.</t>
  </si>
  <si>
    <t>Test sur des connexions limitées (H+/3G/4G et 5G)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</si>
</sst>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7114070496968806"/>
          <c:y val="0.15730935433685547"/>
          <c:w val="0.45771875480858099"/>
          <c:h val="0.77019423009324506"/>
        </c:manualLayout>
      </c:layout>
      <c:radarChart>
        <c:radarStyle val="marker"/>
        <c:varyColors val="0"/>
        <c:ser>
          <c:idx val="0"/>
          <c:order val="0"/>
          <c:tx>
            <c:strRef>
              <c:f>Analyse_risques!$I$3</c:f>
              <c:strCache>
                <c:ptCount val="1"/>
                <c:pt idx="0">
                  <c:v>Criticité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Analyse_risques!$D$4:$D$13</c:f>
              <c:strCache>
                <c:ptCount val="10"/>
                <c:pt idx="0">
                  <c:v>Recrutement</c:v>
                </c:pt>
                <c:pt idx="1">
                  <c:v>Compétence</c:v>
                </c:pt>
                <c:pt idx="2">
                  <c:v>Budget</c:v>
                </c:pt>
                <c:pt idx="3">
                  <c:v>Délais</c:v>
                </c:pt>
                <c:pt idx="4">
                  <c:v>Algorithme</c:v>
                </c:pt>
                <c:pt idx="5">
                  <c:v>Equipe (conflit)</c:v>
                </c:pt>
                <c:pt idx="6">
                  <c:v>Absence</c:v>
                </c:pt>
                <c:pt idx="7">
                  <c:v>Défaillance Azure</c:v>
                </c:pt>
                <c:pt idx="8">
                  <c:v>Intégration solution</c:v>
                </c:pt>
                <c:pt idx="9">
                  <c:v>Optimisation</c:v>
                </c:pt>
              </c:strCache>
            </c:strRef>
          </c:cat>
          <c:val>
            <c:numRef>
              <c:f>Analyse_risques!$I$4:$I$13</c:f>
              <c:numCache>
                <c:formatCode>General</c:formatCode>
                <c:ptCount val="10"/>
                <c:pt idx="0">
                  <c:v>2.4</c:v>
                </c:pt>
                <c:pt idx="1">
                  <c:v>2.4</c:v>
                </c:pt>
                <c:pt idx="2">
                  <c:v>4</c:v>
                </c:pt>
                <c:pt idx="3">
                  <c:v>3.2</c:v>
                </c:pt>
                <c:pt idx="4">
                  <c:v>3</c:v>
                </c:pt>
                <c:pt idx="5">
                  <c:v>0.8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B-4682-8478-13B1C9B56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946032"/>
        <c:axId val="2139947696"/>
      </c:radarChart>
      <c:catAx>
        <c:axId val="21399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47696"/>
        <c:crosses val="autoZero"/>
        <c:auto val="1"/>
        <c:lblAlgn val="ctr"/>
        <c:lblOffset val="100"/>
        <c:noMultiLvlLbl val="0"/>
      </c:catAx>
      <c:valAx>
        <c:axId val="2139947696"/>
        <c:scaling>
          <c:orientation val="minMax"/>
          <c:max val="5"/>
        </c:scaling>
        <c:delete val="0"/>
        <c:axPos val="l"/>
        <c:majorGridlines>
          <c:spPr>
            <a:ln w="254000" cap="rnd" cmpd="sng" algn="ctr">
              <a:gradFill flip="none" rotWithShape="1">
                <a:gsLst>
                  <a:gs pos="0">
                    <a:schemeClr val="accent1">
                      <a:lumMod val="60000"/>
                      <a:lumOff val="40000"/>
                      <a:alpha val="75000"/>
                    </a:schemeClr>
                  </a:gs>
                  <a:gs pos="29000">
                    <a:schemeClr val="accent5">
                      <a:alpha val="75000"/>
                    </a:schemeClr>
                  </a:gs>
                  <a:gs pos="47000">
                    <a:schemeClr val="accent2">
                      <a:alpha val="75000"/>
                    </a:schemeClr>
                  </a:gs>
                  <a:gs pos="12000">
                    <a:schemeClr val="accent1">
                      <a:lumMod val="45000"/>
                      <a:lumOff val="55000"/>
                      <a:alpha val="75000"/>
                    </a:schemeClr>
                  </a:gs>
                  <a:gs pos="60000">
                    <a:schemeClr val="accent2">
                      <a:lumMod val="75000"/>
                      <a:alpha val="75000"/>
                    </a:schemeClr>
                  </a:gs>
                  <a:gs pos="72000">
                    <a:srgbClr val="FF0000">
                      <a:alpha val="75000"/>
                    </a:srgb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dk1">
              <a:lumMod val="75000"/>
              <a:lumOff val="25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994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Analyse_risques!$I$3</c:f>
              <c:strCache>
                <c:ptCount val="1"/>
                <c:pt idx="0">
                  <c:v>Criticité (mean)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Analyse_risques!$D$4:$D$13</c:f>
              <c:strCache>
                <c:ptCount val="10"/>
                <c:pt idx="0">
                  <c:v>Recrutement</c:v>
                </c:pt>
                <c:pt idx="1">
                  <c:v>Compétence</c:v>
                </c:pt>
                <c:pt idx="2">
                  <c:v>Budget</c:v>
                </c:pt>
                <c:pt idx="3">
                  <c:v>Délais</c:v>
                </c:pt>
                <c:pt idx="4">
                  <c:v>Algorithme</c:v>
                </c:pt>
                <c:pt idx="5">
                  <c:v>Equipe (conflit)</c:v>
                </c:pt>
                <c:pt idx="6">
                  <c:v>Absence</c:v>
                </c:pt>
                <c:pt idx="7">
                  <c:v>Défaillance Azure</c:v>
                </c:pt>
                <c:pt idx="8">
                  <c:v>Intégration solution</c:v>
                </c:pt>
                <c:pt idx="9">
                  <c:v>Optimisation</c:v>
                </c:pt>
              </c:strCache>
            </c:strRef>
          </c:cat>
          <c:val>
            <c:numRef>
              <c:f>Analyse_risques!$I$4:$I$13</c:f>
              <c:numCache>
                <c:formatCode>General</c:formatCode>
                <c:ptCount val="10"/>
                <c:pt idx="0">
                  <c:v>2.4</c:v>
                </c:pt>
                <c:pt idx="1">
                  <c:v>2.4</c:v>
                </c:pt>
                <c:pt idx="2">
                  <c:v>4</c:v>
                </c:pt>
                <c:pt idx="3">
                  <c:v>3.2</c:v>
                </c:pt>
                <c:pt idx="4">
                  <c:v>3</c:v>
                </c:pt>
                <c:pt idx="5">
                  <c:v>0.8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B-46C9-AFF2-7FE8C1175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954288"/>
        <c:axId val="563949296"/>
      </c:radarChart>
      <c:catAx>
        <c:axId val="5639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49296"/>
        <c:crosses val="autoZero"/>
        <c:auto val="1"/>
        <c:lblAlgn val="ctr"/>
        <c:lblOffset val="100"/>
        <c:noMultiLvlLbl val="0"/>
      </c:catAx>
      <c:valAx>
        <c:axId val="5639492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395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254001</xdr:colOff>
      <xdr:row>8</xdr:row>
      <xdr:rowOff>335465</xdr:rowOff>
    </xdr:from>
    <xdr:to>
      <xdr:col>21</xdr:col>
      <xdr:colOff>299449</xdr:colOff>
      <xdr:row>18</xdr:row>
      <xdr:rowOff>53731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55732E-D249-9856-5CDD-5B57EC810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327269</xdr:colOff>
      <xdr:row>1</xdr:row>
      <xdr:rowOff>166077</xdr:rowOff>
    </xdr:from>
    <xdr:to>
      <xdr:col>21</xdr:col>
      <xdr:colOff>258884</xdr:colOff>
      <xdr:row>8</xdr:row>
      <xdr:rowOff>24423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8A13B4A-908C-3BE0-4FDD-E58FA12D3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K13"/>
  <sheetViews>
    <sheetView tabSelected="1" zoomScale="140" zoomScaleNormal="140" workbookViewId="0">
      <selection activeCell="A11" activeCellId="2" sqref="A4:XFD5 A9:XFD9 A11:XFD11"/>
    </sheetView>
  </sheetViews>
  <sheetFormatPr baseColWidth="10" defaultColWidth="8.7265625" defaultRowHeight="14.5" x14ac:dyDescent="0.35"/>
  <cols>
    <col min="1" max="1" width="3.1796875" customWidth="1"/>
    <col min="2" max="2" width="1.1796875" customWidth="1"/>
    <col min="3" max="4" width="20.6328125" customWidth="1"/>
    <col min="5" max="5" width="30.6328125" customWidth="1"/>
    <col min="6" max="6" width="8.54296875" bestFit="1" customWidth="1"/>
    <col min="7" max="7" width="13.08984375" bestFit="1" customWidth="1"/>
    <col min="8" max="8" width="8.6328125" customWidth="1"/>
    <col min="9" max="9" width="16.54296875" bestFit="1" customWidth="1"/>
    <col min="10" max="10" width="19.453125" bestFit="1" customWidth="1"/>
    <col min="11" max="11" width="30.6328125" customWidth="1"/>
  </cols>
  <sheetData>
    <row r="2" spans="3:11" ht="15" thickBot="1" x14ac:dyDescent="0.4"/>
    <row r="3" spans="3:11" ht="19" thickBot="1" x14ac:dyDescent="0.4">
      <c r="C3" s="1" t="s">
        <v>0</v>
      </c>
      <c r="D3" s="2" t="s">
        <v>1</v>
      </c>
      <c r="E3" s="3" t="s">
        <v>33</v>
      </c>
      <c r="F3" s="2" t="s">
        <v>2</v>
      </c>
      <c r="G3" s="3" t="s">
        <v>3</v>
      </c>
      <c r="H3" s="2" t="s">
        <v>4</v>
      </c>
      <c r="I3" s="2" t="s">
        <v>34</v>
      </c>
      <c r="J3" s="2" t="s">
        <v>24</v>
      </c>
      <c r="K3" s="2" t="s">
        <v>5</v>
      </c>
    </row>
    <row r="4" spans="3:11" ht="72.5" x14ac:dyDescent="0.35">
      <c r="C4" s="4" t="s">
        <v>6</v>
      </c>
      <c r="D4" s="5" t="s">
        <v>7</v>
      </c>
      <c r="E4" s="6" t="s">
        <v>36</v>
      </c>
      <c r="F4" s="5">
        <v>4</v>
      </c>
      <c r="G4" s="6">
        <v>3</v>
      </c>
      <c r="H4" s="5">
        <f>F4*G4</f>
        <v>12</v>
      </c>
      <c r="I4" s="5">
        <f>H4/5</f>
        <v>2.4</v>
      </c>
      <c r="J4" s="5" t="s">
        <v>41</v>
      </c>
      <c r="K4" s="5" t="s">
        <v>46</v>
      </c>
    </row>
    <row r="5" spans="3:11" ht="43.5" x14ac:dyDescent="0.35">
      <c r="C5" s="7" t="s">
        <v>8</v>
      </c>
      <c r="D5" s="8" t="s">
        <v>19</v>
      </c>
      <c r="E5" s="9" t="s">
        <v>9</v>
      </c>
      <c r="F5" s="8">
        <v>4</v>
      </c>
      <c r="G5" s="9">
        <v>3</v>
      </c>
      <c r="H5" s="8">
        <f t="shared" ref="H5:H13" si="0">F5*G5</f>
        <v>12</v>
      </c>
      <c r="I5" s="5">
        <f t="shared" ref="I5:I13" si="1">H5/5</f>
        <v>2.4</v>
      </c>
      <c r="J5" s="5" t="s">
        <v>42</v>
      </c>
      <c r="K5" s="8" t="s">
        <v>10</v>
      </c>
    </row>
    <row r="6" spans="3:11" ht="43.5" x14ac:dyDescent="0.35">
      <c r="C6" s="7" t="s">
        <v>28</v>
      </c>
      <c r="D6" s="8" t="s">
        <v>11</v>
      </c>
      <c r="E6" s="9" t="s">
        <v>15</v>
      </c>
      <c r="F6" s="8">
        <v>5</v>
      </c>
      <c r="G6" s="9">
        <v>4</v>
      </c>
      <c r="H6" s="8">
        <f t="shared" si="0"/>
        <v>20</v>
      </c>
      <c r="I6" s="5">
        <f t="shared" si="1"/>
        <v>4</v>
      </c>
      <c r="J6" s="5" t="s">
        <v>31</v>
      </c>
      <c r="K6" s="8" t="s">
        <v>47</v>
      </c>
    </row>
    <row r="7" spans="3:11" ht="43.5" x14ac:dyDescent="0.35">
      <c r="C7" s="7" t="s">
        <v>28</v>
      </c>
      <c r="D7" s="8" t="s">
        <v>12</v>
      </c>
      <c r="E7" s="9" t="s">
        <v>37</v>
      </c>
      <c r="F7" s="8">
        <v>4</v>
      </c>
      <c r="G7" s="9">
        <v>4</v>
      </c>
      <c r="H7" s="8">
        <f t="shared" si="0"/>
        <v>16</v>
      </c>
      <c r="I7" s="5">
        <f t="shared" si="1"/>
        <v>3.2</v>
      </c>
      <c r="J7" s="5" t="s">
        <v>43</v>
      </c>
      <c r="K7" s="8" t="s">
        <v>32</v>
      </c>
    </row>
    <row r="8" spans="3:11" ht="58" x14ac:dyDescent="0.35">
      <c r="C8" s="7" t="s">
        <v>28</v>
      </c>
      <c r="D8" s="8" t="s">
        <v>13</v>
      </c>
      <c r="E8" s="9" t="s">
        <v>38</v>
      </c>
      <c r="F8" s="8">
        <v>5</v>
      </c>
      <c r="G8" s="9">
        <v>3</v>
      </c>
      <c r="H8" s="8">
        <f t="shared" si="0"/>
        <v>15</v>
      </c>
      <c r="I8" s="5">
        <f t="shared" si="1"/>
        <v>3</v>
      </c>
      <c r="J8" s="5" t="s">
        <v>27</v>
      </c>
      <c r="K8" s="8" t="s">
        <v>48</v>
      </c>
    </row>
    <row r="9" spans="3:11" ht="43.5" x14ac:dyDescent="0.35">
      <c r="C9" s="7" t="s">
        <v>28</v>
      </c>
      <c r="D9" s="8" t="s">
        <v>14</v>
      </c>
      <c r="E9" s="9" t="s">
        <v>16</v>
      </c>
      <c r="F9" s="8">
        <v>2</v>
      </c>
      <c r="G9" s="9">
        <v>2</v>
      </c>
      <c r="H9" s="8">
        <f t="shared" si="0"/>
        <v>4</v>
      </c>
      <c r="I9" s="5">
        <f t="shared" si="1"/>
        <v>0.8</v>
      </c>
      <c r="J9" s="5"/>
      <c r="K9" s="8" t="s">
        <v>21</v>
      </c>
    </row>
    <row r="10" spans="3:11" ht="58" x14ac:dyDescent="0.35">
      <c r="C10" s="7" t="s">
        <v>28</v>
      </c>
      <c r="D10" s="8" t="s">
        <v>17</v>
      </c>
      <c r="E10" s="9" t="s">
        <v>39</v>
      </c>
      <c r="F10" s="8">
        <v>5</v>
      </c>
      <c r="G10" s="9">
        <v>3</v>
      </c>
      <c r="H10" s="8">
        <f t="shared" si="0"/>
        <v>15</v>
      </c>
      <c r="I10" s="5">
        <f t="shared" si="1"/>
        <v>3</v>
      </c>
      <c r="J10" s="5" t="s">
        <v>44</v>
      </c>
      <c r="K10" s="8" t="s">
        <v>49</v>
      </c>
    </row>
    <row r="11" spans="3:11" ht="58" x14ac:dyDescent="0.35">
      <c r="C11" s="7" t="s">
        <v>30</v>
      </c>
      <c r="D11" s="8" t="s">
        <v>18</v>
      </c>
      <c r="E11" s="9" t="s">
        <v>40</v>
      </c>
      <c r="F11" s="8">
        <v>5</v>
      </c>
      <c r="G11" s="9">
        <v>1</v>
      </c>
      <c r="H11" s="8">
        <f t="shared" si="0"/>
        <v>5</v>
      </c>
      <c r="I11" s="5">
        <f t="shared" si="1"/>
        <v>1</v>
      </c>
      <c r="J11" s="5" t="s">
        <v>26</v>
      </c>
      <c r="K11" s="8" t="s">
        <v>50</v>
      </c>
    </row>
    <row r="12" spans="3:11" ht="43.5" x14ac:dyDescent="0.35">
      <c r="C12" s="7" t="s">
        <v>29</v>
      </c>
      <c r="D12" s="8" t="s">
        <v>35</v>
      </c>
      <c r="E12" s="9" t="s">
        <v>20</v>
      </c>
      <c r="F12" s="8">
        <v>5</v>
      </c>
      <c r="G12" s="9">
        <v>4</v>
      </c>
      <c r="H12" s="8">
        <f t="shared" si="0"/>
        <v>20</v>
      </c>
      <c r="I12" s="5">
        <f t="shared" si="1"/>
        <v>4</v>
      </c>
      <c r="J12" s="5" t="s">
        <v>45</v>
      </c>
      <c r="K12" s="8" t="s">
        <v>51</v>
      </c>
    </row>
    <row r="13" spans="3:11" ht="29.5" thickBot="1" x14ac:dyDescent="0.4">
      <c r="C13" s="11" t="s">
        <v>28</v>
      </c>
      <c r="D13" s="10" t="s">
        <v>22</v>
      </c>
      <c r="E13" s="12" t="s">
        <v>23</v>
      </c>
      <c r="F13" s="10">
        <v>4</v>
      </c>
      <c r="G13" s="12">
        <v>4</v>
      </c>
      <c r="H13" s="10">
        <f t="shared" si="0"/>
        <v>16</v>
      </c>
      <c r="I13" s="13">
        <f t="shared" si="1"/>
        <v>3.2</v>
      </c>
      <c r="J13" s="13" t="s">
        <v>25</v>
      </c>
      <c r="K13" s="10" t="s">
        <v>52</v>
      </c>
    </row>
  </sheetData>
  <conditionalFormatting sqref="H4:I13">
    <cfRule type="cellIs" dxfId="0" priority="2" operator="greaterThanOrEqual">
      <formula>15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Analyse_risques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Tuc</dc:creator>
  <cp:lastModifiedBy>Sebastien Tuc</cp:lastModifiedBy>
  <dcterms:created xsi:type="dcterms:W3CDTF">2015-06-05T18:19:34Z</dcterms:created>
  <dcterms:modified xsi:type="dcterms:W3CDTF">2022-05-18T14:31:27Z</dcterms:modified>
</cp:coreProperties>
</file>