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esktop/Masterarbeit/LateX/Data/"/>
    </mc:Choice>
  </mc:AlternateContent>
  <xr:revisionPtr revIDLastSave="0" documentId="13_ncr:1_{6206461F-C08B-A14D-9378-B2BC52754ECF}" xr6:coauthVersionLast="47" xr6:coauthVersionMax="47" xr10:uidLastSave="{00000000-0000-0000-0000-000000000000}"/>
  <bookViews>
    <workbookView xWindow="0" yWindow="1920" windowWidth="28800" windowHeight="14060" activeTab="2" xr2:uid="{D93DF73A-3F61-B943-94BA-54F9DC6AC253}"/>
  </bookViews>
  <sheets>
    <sheet name="Weintraub Script" sheetId="3" r:id="rId1"/>
    <sheet name="WeintraubFLashbots" sheetId="2" r:id="rId2"/>
    <sheet name="Zeromev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/>
  <c r="E24" i="2"/>
  <c r="F24" i="2"/>
  <c r="C22" i="3"/>
  <c r="D21" i="1"/>
  <c r="E21" i="1"/>
  <c r="C21" i="1"/>
  <c r="D22" i="3"/>
  <c r="E22" i="3"/>
</calcChain>
</file>

<file path=xl/sharedStrings.xml><?xml version="1.0" encoding="utf-8"?>
<sst xmlns="http://schemas.openxmlformats.org/spreadsheetml/2006/main" count="28" uniqueCount="23">
  <si>
    <t>may</t>
  </si>
  <si>
    <t>sand</t>
  </si>
  <si>
    <t>arb</t>
  </si>
  <si>
    <t>liqui</t>
  </si>
  <si>
    <t>Sand</t>
  </si>
  <si>
    <t>Arb</t>
  </si>
  <si>
    <t>Liqdui</t>
  </si>
  <si>
    <t>Liqui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</si>
  <si>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</si>
  <si>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</si>
  <si>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</si>
  <si>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</si>
  <si>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</si>
  <si>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</si>
  <si>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</si>
  <si>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</si>
  <si>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</si>
  <si>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</si>
  <si>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</si>
  <si>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THIS IS DATA VIA FLASBOTS!</t>
  </si>
  <si>
    <t>total mev</t>
  </si>
  <si>
    <t>Absolute Values</t>
  </si>
  <si>
    <t>Weintraub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</si>
</sst>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7" fontId="0" fillId="0" borderId="0" xfId="0" applyNumberFormat="1"/>
    <xf numFmtId="0" fontId="2" fillId="0" borderId="0" xfId="0" applyFont="1" applyAlignment="1">
      <alignment vertical="center"/>
    </xf>
    <xf numFmtId="3" fontId="0" fillId="0" borderId="0" xfId="0" applyNumberFormat="1"/>
    <xf numFmtId="0" fontId="3" fillId="0" borderId="0" xfId="0" applyFont="1"/>
    <xf numFmtId="17" fontId="3" fillId="0" borderId="0" xfId="0" applyNumberFormat="1" applyFont="1"/>
    <xf numFmtId="17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A8FD-5998-A443-AE21-3A32D6FA287C}">
  <dimension ref="B4:L25"/>
  <sheetViews>
    <sheetView zoomScale="113" workbookViewId="0">
      <selection activeCell="G4" sqref="G4:K21"/>
    </sheetView>
  </sheetViews>
  <sheetFormatPr baseColWidth="10" defaultRowHeight="16" x14ac:dyDescent="0.2"/>
  <cols>
    <col min="9" max="9" width="11.6640625" bestFit="1" customWidth="1"/>
  </cols>
  <sheetData>
    <row r="4" spans="2:12" x14ac:dyDescent="0.2">
      <c r="B4" t="s">
        <v>22</v>
      </c>
    </row>
    <row r="5" spans="2:12" x14ac:dyDescent="0.2">
      <c r="B5" s="11" t="s">
        <v>21</v>
      </c>
      <c r="C5" s="11"/>
      <c r="D5" s="11"/>
      <c r="E5" s="11"/>
      <c r="G5" s="11"/>
      <c r="H5" s="11"/>
      <c r="I5" s="11"/>
      <c r="J5" s="11"/>
    </row>
    <row r="6" spans="2:12" x14ac:dyDescent="0.2">
      <c r="C6" t="s">
        <v>4</v>
      </c>
      <c r="D6" t="s">
        <v>5</v>
      </c>
      <c r="E6" t="s">
        <v>7</v>
      </c>
      <c r="L6" s="3"/>
    </row>
    <row r="7" spans="2:12" x14ac:dyDescent="0.2">
      <c r="B7" t="s">
        <v>8</v>
      </c>
      <c r="C7" s="8">
        <v>6128</v>
      </c>
      <c r="D7" s="8">
        <v>19632</v>
      </c>
      <c r="E7" s="8">
        <v>154</v>
      </c>
      <c r="H7" s="8"/>
      <c r="I7" s="10"/>
      <c r="J7" s="8"/>
      <c r="L7" s="3"/>
    </row>
    <row r="8" spans="2:12" x14ac:dyDescent="0.2">
      <c r="B8" t="s">
        <v>9</v>
      </c>
      <c r="C8" s="8">
        <v>24381</v>
      </c>
      <c r="D8" s="8">
        <v>68818</v>
      </c>
      <c r="E8" s="8">
        <v>3175</v>
      </c>
      <c r="H8" s="8"/>
      <c r="I8" s="10"/>
      <c r="J8" s="8"/>
      <c r="L8" s="3"/>
    </row>
    <row r="9" spans="2:12" x14ac:dyDescent="0.2">
      <c r="B9" t="s">
        <v>0</v>
      </c>
      <c r="C9" s="8">
        <v>25725</v>
      </c>
      <c r="D9" s="8">
        <v>109222</v>
      </c>
      <c r="E9" s="8">
        <v>14106</v>
      </c>
      <c r="H9" s="8"/>
      <c r="I9" s="8"/>
      <c r="J9" s="8"/>
      <c r="L9" s="3"/>
    </row>
    <row r="10" spans="2:12" x14ac:dyDescent="0.2">
      <c r="B10" t="s">
        <v>10</v>
      </c>
      <c r="C10" s="8">
        <v>19905</v>
      </c>
      <c r="D10" s="8">
        <v>107545</v>
      </c>
      <c r="E10" s="8">
        <v>19495</v>
      </c>
      <c r="H10" s="8"/>
      <c r="I10" s="8"/>
      <c r="J10" s="8"/>
      <c r="L10" s="3"/>
    </row>
    <row r="11" spans="2:12" x14ac:dyDescent="0.2">
      <c r="B11" t="s">
        <v>11</v>
      </c>
      <c r="C11" s="8">
        <v>28406</v>
      </c>
      <c r="D11" s="8">
        <v>121307</v>
      </c>
      <c r="E11" s="8">
        <v>6091</v>
      </c>
      <c r="H11" s="8"/>
      <c r="I11" s="8"/>
      <c r="J11" s="8"/>
      <c r="L11" s="3"/>
    </row>
    <row r="12" spans="2:12" x14ac:dyDescent="0.2">
      <c r="B12" t="s">
        <v>12</v>
      </c>
      <c r="C12" s="8">
        <v>30955</v>
      </c>
      <c r="D12" s="8">
        <v>117678</v>
      </c>
      <c r="E12" s="8">
        <v>3216</v>
      </c>
      <c r="H12" s="8"/>
      <c r="I12" s="8"/>
      <c r="J12" s="8"/>
      <c r="L12" s="3"/>
    </row>
    <row r="13" spans="2:12" x14ac:dyDescent="0.2">
      <c r="B13" s="1" t="s">
        <v>13</v>
      </c>
      <c r="C13" s="9">
        <v>28865</v>
      </c>
      <c r="D13" s="9">
        <v>131482</v>
      </c>
      <c r="E13" s="9">
        <v>2032</v>
      </c>
      <c r="G13" s="1"/>
      <c r="H13" s="9"/>
      <c r="I13" s="9"/>
      <c r="J13" s="9"/>
      <c r="L13" s="3"/>
    </row>
    <row r="14" spans="2:12" x14ac:dyDescent="0.2">
      <c r="B14" t="s">
        <v>14</v>
      </c>
      <c r="C14" s="8">
        <v>73309</v>
      </c>
      <c r="D14" s="8">
        <v>103511</v>
      </c>
      <c r="E14" s="8">
        <v>1477</v>
      </c>
      <c r="H14" s="8"/>
      <c r="I14" s="8"/>
      <c r="J14" s="8"/>
      <c r="L14" s="3"/>
    </row>
    <row r="15" spans="2:12" x14ac:dyDescent="0.2">
      <c r="B15" t="s">
        <v>15</v>
      </c>
      <c r="C15" s="8">
        <v>66003</v>
      </c>
      <c r="D15" s="8">
        <v>136294</v>
      </c>
      <c r="E15" s="8">
        <v>2870</v>
      </c>
      <c r="H15" s="8"/>
      <c r="I15" s="8"/>
      <c r="J15" s="8"/>
      <c r="L15" s="3"/>
    </row>
    <row r="16" spans="2:12" x14ac:dyDescent="0.2">
      <c r="B16" t="s">
        <v>16</v>
      </c>
      <c r="C16" s="8">
        <v>61294</v>
      </c>
      <c r="D16" s="8">
        <v>85077</v>
      </c>
      <c r="E16" s="8">
        <v>788</v>
      </c>
      <c r="H16" s="8"/>
      <c r="I16" s="8"/>
      <c r="J16" s="8"/>
      <c r="L16" s="3"/>
    </row>
    <row r="17" spans="2:12" x14ac:dyDescent="0.2">
      <c r="B17" t="s">
        <v>17</v>
      </c>
      <c r="C17" s="8">
        <v>61460</v>
      </c>
      <c r="D17" s="8">
        <v>85011</v>
      </c>
      <c r="E17" s="8">
        <v>358</v>
      </c>
      <c r="H17" s="8"/>
      <c r="I17" s="8"/>
      <c r="J17" s="8"/>
      <c r="L17" s="3"/>
    </row>
    <row r="18" spans="2:12" x14ac:dyDescent="0.2">
      <c r="B18" t="s">
        <v>18</v>
      </c>
      <c r="C18" s="8">
        <v>64833</v>
      </c>
      <c r="D18" s="8">
        <v>87739</v>
      </c>
      <c r="E18" s="8">
        <v>368</v>
      </c>
      <c r="H18" s="8"/>
      <c r="I18" s="8"/>
      <c r="J18" s="8"/>
      <c r="L18" s="3"/>
    </row>
    <row r="19" spans="2:12" x14ac:dyDescent="0.2">
      <c r="B19" t="s">
        <v>8</v>
      </c>
      <c r="C19" s="8">
        <v>65070</v>
      </c>
      <c r="D19" s="8">
        <v>85158</v>
      </c>
      <c r="E19" s="8">
        <v>673</v>
      </c>
      <c r="H19" s="8"/>
      <c r="I19" s="8"/>
      <c r="J19" s="8"/>
      <c r="L19" s="3"/>
    </row>
    <row r="20" spans="2:12" x14ac:dyDescent="0.2">
      <c r="L20" s="3"/>
    </row>
    <row r="21" spans="2:12" x14ac:dyDescent="0.2">
      <c r="L21" s="3"/>
    </row>
    <row r="22" spans="2:12" x14ac:dyDescent="0.2">
      <c r="B22" t="s">
        <v>20</v>
      </c>
      <c r="C22" s="4">
        <f t="shared" ref="C22:D22" si="0">SUM(C7:C19)</f>
        <v>556334</v>
      </c>
      <c r="D22" s="4">
        <f t="shared" si="0"/>
        <v>1258474</v>
      </c>
      <c r="E22" s="4">
        <f>SUM(E7:E19)</f>
        <v>54803</v>
      </c>
      <c r="L22" s="3"/>
    </row>
    <row r="23" spans="2:12" x14ac:dyDescent="0.2">
      <c r="L23" s="3"/>
    </row>
    <row r="25" spans="2:12" x14ac:dyDescent="0.2">
      <c r="L25" s="3"/>
    </row>
  </sheetData>
  <mergeCells count="2">
    <mergeCell ref="G5:J5"/>
    <mergeCell ref="B5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50F-72A6-1A40-ABAD-6AE2531E6238}">
  <dimension ref="B6:H35"/>
  <sheetViews>
    <sheetView workbookViewId="0">
      <selection activeCell="D25" sqref="D25"/>
    </sheetView>
  </sheetViews>
  <sheetFormatPr baseColWidth="10" defaultRowHeight="16" x14ac:dyDescent="0.2"/>
  <sheetData>
    <row r="6" spans="2:8" x14ac:dyDescent="0.2">
      <c r="C6" t="s">
        <v>19</v>
      </c>
    </row>
    <row r="8" spans="2:8" x14ac:dyDescent="0.2">
      <c r="B8" s="5"/>
      <c r="C8" s="6"/>
      <c r="D8" s="5"/>
      <c r="E8" s="5"/>
      <c r="F8" s="5"/>
      <c r="G8" s="5"/>
    </row>
    <row r="9" spans="2:8" x14ac:dyDescent="0.2">
      <c r="B9" s="5"/>
      <c r="C9" s="6"/>
      <c r="D9" s="5" t="s">
        <v>1</v>
      </c>
      <c r="E9" s="5" t="s">
        <v>2</v>
      </c>
      <c r="F9" s="5" t="s">
        <v>3</v>
      </c>
      <c r="G9" s="5"/>
      <c r="H9" s="5"/>
    </row>
    <row r="10" spans="2:8" x14ac:dyDescent="0.2">
      <c r="B10" s="5"/>
      <c r="C10" s="6">
        <v>44621</v>
      </c>
      <c r="D10" s="5">
        <v>23152</v>
      </c>
      <c r="E10" s="5">
        <v>29004</v>
      </c>
      <c r="F10" s="5">
        <v>136</v>
      </c>
      <c r="G10" s="5"/>
      <c r="H10" s="5"/>
    </row>
    <row r="11" spans="2:8" x14ac:dyDescent="0.2">
      <c r="B11" s="5"/>
      <c r="C11" s="6">
        <v>44652</v>
      </c>
      <c r="D11" s="5">
        <v>86498</v>
      </c>
      <c r="E11" s="5">
        <v>97926</v>
      </c>
      <c r="F11" s="5">
        <v>4154</v>
      </c>
      <c r="G11" s="5"/>
      <c r="H11" s="5"/>
    </row>
    <row r="12" spans="2:8" x14ac:dyDescent="0.2">
      <c r="B12" s="5"/>
      <c r="C12" s="6">
        <v>44682</v>
      </c>
      <c r="D12" s="5">
        <v>90736</v>
      </c>
      <c r="E12" s="5">
        <v>154526</v>
      </c>
      <c r="F12" s="5">
        <v>10462</v>
      </c>
      <c r="G12" s="5"/>
      <c r="H12" s="5"/>
    </row>
    <row r="13" spans="2:8" x14ac:dyDescent="0.2">
      <c r="B13" s="5"/>
      <c r="C13" s="6">
        <v>44713</v>
      </c>
      <c r="D13" s="5">
        <v>54740</v>
      </c>
      <c r="E13" s="5">
        <v>119768</v>
      </c>
      <c r="F13" s="5">
        <v>13377</v>
      </c>
      <c r="G13" s="5"/>
      <c r="H13" s="5"/>
    </row>
    <row r="14" spans="2:8" x14ac:dyDescent="0.2">
      <c r="B14" s="5"/>
      <c r="C14" s="6">
        <v>44743</v>
      </c>
      <c r="D14" s="5">
        <v>47241</v>
      </c>
      <c r="E14" s="5">
        <v>77481</v>
      </c>
      <c r="F14" s="5">
        <v>3654</v>
      </c>
      <c r="G14" s="5"/>
      <c r="H14" s="5"/>
    </row>
    <row r="15" spans="2:8" x14ac:dyDescent="0.2">
      <c r="B15" s="5"/>
      <c r="C15" s="6">
        <v>44774</v>
      </c>
      <c r="D15" s="5">
        <v>50550</v>
      </c>
      <c r="E15" s="5">
        <v>73617</v>
      </c>
      <c r="F15" s="5">
        <v>1980</v>
      </c>
      <c r="G15" s="5"/>
      <c r="H15" s="5"/>
    </row>
    <row r="16" spans="2:8" x14ac:dyDescent="0.2">
      <c r="B16" s="5"/>
      <c r="C16" s="6">
        <v>44805</v>
      </c>
      <c r="D16" s="5">
        <v>44694</v>
      </c>
      <c r="E16" s="5">
        <v>76821</v>
      </c>
      <c r="F16" s="5">
        <v>1492</v>
      </c>
      <c r="G16" s="5"/>
      <c r="H16" s="5"/>
    </row>
    <row r="17" spans="2:8" x14ac:dyDescent="0.2">
      <c r="B17" s="5"/>
      <c r="C17" s="6">
        <v>44835</v>
      </c>
      <c r="D17" s="5">
        <v>75136</v>
      </c>
      <c r="E17" s="5">
        <v>52881</v>
      </c>
      <c r="F17" s="5">
        <v>664</v>
      </c>
      <c r="G17" s="5"/>
      <c r="H17" s="5"/>
    </row>
    <row r="18" spans="2:8" x14ac:dyDescent="0.2">
      <c r="B18" s="5"/>
      <c r="C18" s="6">
        <v>44866</v>
      </c>
      <c r="D18" s="5">
        <v>33890</v>
      </c>
      <c r="E18" s="5">
        <v>40787</v>
      </c>
      <c r="F18" s="5">
        <v>1015</v>
      </c>
      <c r="G18" s="5"/>
      <c r="H18" s="5"/>
    </row>
    <row r="19" spans="2:8" x14ac:dyDescent="0.2">
      <c r="B19" s="5"/>
      <c r="C19" s="6">
        <v>44896</v>
      </c>
      <c r="D19" s="5">
        <v>29376</v>
      </c>
      <c r="E19" s="5">
        <v>20351</v>
      </c>
      <c r="F19" s="5">
        <v>220</v>
      </c>
      <c r="G19" s="5"/>
      <c r="H19" s="5"/>
    </row>
    <row r="20" spans="2:8" x14ac:dyDescent="0.2">
      <c r="B20" s="5"/>
      <c r="C20" s="6">
        <v>44927</v>
      </c>
      <c r="D20" s="5">
        <v>32702</v>
      </c>
      <c r="E20" s="5">
        <v>21961</v>
      </c>
      <c r="F20" s="5">
        <v>160</v>
      </c>
      <c r="G20" s="5"/>
      <c r="H20" s="5"/>
    </row>
    <row r="21" spans="2:8" x14ac:dyDescent="0.2">
      <c r="B21" s="5"/>
      <c r="C21" s="6">
        <v>44958</v>
      </c>
      <c r="D21" s="5">
        <v>30680</v>
      </c>
      <c r="E21" s="5">
        <v>18841</v>
      </c>
      <c r="F21" s="5">
        <v>80</v>
      </c>
      <c r="G21" s="5"/>
      <c r="H21" s="5"/>
    </row>
    <row r="22" spans="2:8" x14ac:dyDescent="0.2">
      <c r="B22" s="5"/>
      <c r="C22" s="6">
        <v>44986</v>
      </c>
      <c r="D22" s="5">
        <v>30009</v>
      </c>
      <c r="E22" s="5">
        <v>15810</v>
      </c>
      <c r="F22" s="5">
        <v>178</v>
      </c>
      <c r="G22" s="5"/>
      <c r="H22" s="5"/>
    </row>
    <row r="23" spans="2:8" x14ac:dyDescent="0.2">
      <c r="G23" s="5"/>
    </row>
    <row r="24" spans="2:8" x14ac:dyDescent="0.2">
      <c r="C24" t="s">
        <v>20</v>
      </c>
      <c r="D24">
        <f>SUM(D10:D22)</f>
        <v>629404</v>
      </c>
      <c r="E24">
        <f t="shared" ref="E24:F24" si="0">SUM(E10:E22)</f>
        <v>799774</v>
      </c>
      <c r="F24">
        <f t="shared" si="0"/>
        <v>37572</v>
      </c>
      <c r="G24" s="5"/>
    </row>
    <row r="25" spans="2:8" x14ac:dyDescent="0.2">
      <c r="G25" s="5"/>
    </row>
    <row r="26" spans="2:8" x14ac:dyDescent="0.2">
      <c r="G26" s="5"/>
    </row>
    <row r="27" spans="2:8" x14ac:dyDescent="0.2">
      <c r="G27" s="5"/>
    </row>
    <row r="28" spans="2:8" x14ac:dyDescent="0.2">
      <c r="G28" s="5"/>
    </row>
    <row r="29" spans="2:8" x14ac:dyDescent="0.2">
      <c r="G29" s="5"/>
    </row>
    <row r="30" spans="2:8" x14ac:dyDescent="0.2">
      <c r="G30" s="5"/>
    </row>
    <row r="31" spans="2:8" x14ac:dyDescent="0.2">
      <c r="G31" s="5"/>
    </row>
    <row r="32" spans="2:8" x14ac:dyDescent="0.2">
      <c r="G32" s="5"/>
    </row>
    <row r="33" spans="7:7" x14ac:dyDescent="0.2">
      <c r="G33" s="5"/>
    </row>
    <row r="34" spans="7:7" x14ac:dyDescent="0.2">
      <c r="G34" s="5"/>
    </row>
    <row r="35" spans="7:7" x14ac:dyDescent="0.2">
      <c r="G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9284-8F7C-0642-A226-6AE161C2102E}">
  <dimension ref="B6:E25"/>
  <sheetViews>
    <sheetView tabSelected="1" topLeftCell="A12" zoomScale="92" workbookViewId="0">
      <selection activeCell="B23" sqref="B23:G33"/>
    </sheetView>
  </sheetViews>
  <sheetFormatPr baseColWidth="10" defaultRowHeight="16" x14ac:dyDescent="0.2"/>
  <cols>
    <col min="2" max="2" width="15.5" customWidth="1"/>
    <col min="3" max="3" width="18.33203125" customWidth="1"/>
    <col min="4" max="4" width="20.5" customWidth="1"/>
    <col min="5" max="5" width="22.33203125" customWidth="1"/>
  </cols>
  <sheetData>
    <row r="6" spans="2:5" x14ac:dyDescent="0.2">
      <c r="C6" t="s">
        <v>4</v>
      </c>
      <c r="D6" t="s">
        <v>5</v>
      </c>
      <c r="E6" t="s">
        <v>6</v>
      </c>
    </row>
    <row r="7" spans="2:5" x14ac:dyDescent="0.2">
      <c r="B7" s="2">
        <v>44621</v>
      </c>
      <c r="C7">
        <v>6244</v>
      </c>
      <c r="D7">
        <v>10958</v>
      </c>
      <c r="E7">
        <v>37</v>
      </c>
    </row>
    <row r="8" spans="2:5" x14ac:dyDescent="0.2">
      <c r="B8" s="2">
        <v>44652</v>
      </c>
      <c r="C8">
        <v>26867</v>
      </c>
      <c r="D8">
        <v>38151</v>
      </c>
      <c r="E8">
        <v>343</v>
      </c>
    </row>
    <row r="9" spans="2:5" x14ac:dyDescent="0.2">
      <c r="B9" s="2">
        <v>44682</v>
      </c>
      <c r="C9">
        <v>27043</v>
      </c>
      <c r="D9">
        <v>54588</v>
      </c>
      <c r="E9">
        <v>6508</v>
      </c>
    </row>
    <row r="10" spans="2:5" x14ac:dyDescent="0.2">
      <c r="B10" s="2">
        <v>44713</v>
      </c>
      <c r="C10">
        <v>22043</v>
      </c>
      <c r="D10">
        <v>58216</v>
      </c>
      <c r="E10">
        <v>9193</v>
      </c>
    </row>
    <row r="11" spans="2:5" x14ac:dyDescent="0.2">
      <c r="B11" s="2">
        <v>44743</v>
      </c>
      <c r="C11">
        <v>31991</v>
      </c>
      <c r="D11">
        <v>62104</v>
      </c>
      <c r="E11">
        <v>2720</v>
      </c>
    </row>
    <row r="12" spans="2:5" x14ac:dyDescent="0.2">
      <c r="B12" s="2">
        <v>44774</v>
      </c>
      <c r="C12">
        <v>35451</v>
      </c>
      <c r="D12">
        <v>60511</v>
      </c>
      <c r="E12">
        <v>1356</v>
      </c>
    </row>
    <row r="13" spans="2:5" x14ac:dyDescent="0.2">
      <c r="B13" s="7">
        <v>44805</v>
      </c>
      <c r="C13" s="1">
        <v>31789</v>
      </c>
      <c r="D13" s="1">
        <v>78014</v>
      </c>
      <c r="E13" s="1">
        <v>813</v>
      </c>
    </row>
    <row r="14" spans="2:5" x14ac:dyDescent="0.2">
      <c r="B14" s="2">
        <v>44835</v>
      </c>
      <c r="C14">
        <v>63193</v>
      </c>
      <c r="D14">
        <v>54003</v>
      </c>
      <c r="E14">
        <v>590</v>
      </c>
    </row>
    <row r="15" spans="2:5" x14ac:dyDescent="0.2">
      <c r="B15" s="2">
        <v>44866</v>
      </c>
      <c r="C15">
        <v>66253</v>
      </c>
      <c r="D15">
        <v>70072</v>
      </c>
      <c r="E15">
        <v>1399</v>
      </c>
    </row>
    <row r="16" spans="2:5" x14ac:dyDescent="0.2">
      <c r="B16" s="2">
        <v>44896</v>
      </c>
      <c r="C16">
        <v>66835</v>
      </c>
      <c r="D16">
        <v>34191</v>
      </c>
      <c r="E16">
        <v>335</v>
      </c>
    </row>
    <row r="17" spans="2:5" x14ac:dyDescent="0.2">
      <c r="B17" s="2">
        <v>44927</v>
      </c>
      <c r="C17">
        <v>68026</v>
      </c>
      <c r="D17">
        <v>34495</v>
      </c>
      <c r="E17">
        <v>137</v>
      </c>
    </row>
    <row r="18" spans="2:5" x14ac:dyDescent="0.2">
      <c r="B18" s="2">
        <v>44958</v>
      </c>
      <c r="C18">
        <v>72504</v>
      </c>
      <c r="D18">
        <v>40542</v>
      </c>
      <c r="E18">
        <v>143</v>
      </c>
    </row>
    <row r="19" spans="2:5" x14ac:dyDescent="0.2">
      <c r="B19" s="2">
        <v>44986</v>
      </c>
      <c r="C19">
        <v>91790</v>
      </c>
      <c r="D19">
        <v>45444</v>
      </c>
      <c r="E19">
        <v>306</v>
      </c>
    </row>
    <row r="20" spans="2:5" x14ac:dyDescent="0.2">
      <c r="B20" s="2"/>
    </row>
    <row r="21" spans="2:5" x14ac:dyDescent="0.2">
      <c r="B21" s="2" t="s">
        <v>20</v>
      </c>
      <c r="C21">
        <f>SUM(C7:C19)</f>
        <v>610029</v>
      </c>
      <c r="D21">
        <f t="shared" ref="D21:E21" si="0">SUM(D7:D19)</f>
        <v>641289</v>
      </c>
      <c r="E21">
        <f t="shared" si="0"/>
        <v>23880</v>
      </c>
    </row>
    <row r="22" spans="2:5" x14ac:dyDescent="0.2">
      <c r="B22" s="2"/>
    </row>
    <row r="23" spans="2:5" x14ac:dyDescent="0.2">
      <c r="B23" s="2"/>
    </row>
    <row r="24" spans="2:5" x14ac:dyDescent="0.2">
      <c r="B24" s="2"/>
    </row>
    <row r="25" spans="2:5" x14ac:dyDescent="0.2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Weintraub Script</vt:lpstr>
      <vt:lpstr>WeintraubFLashbots</vt:lpstr>
      <vt:lpstr>Zeromev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2023-06-26T01:20:50Z</dcterms:created>
  <dcterms:modified xsi:type="dcterms:W3CDTF">2023-06-29T08:49:40Z</dcterms:modified>
</cp:coreProperties>
</file>