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i\receipt\src\"/>
    </mc:Choice>
  </mc:AlternateContent>
  <xr:revisionPtr revIDLastSave="0" documentId="13_ncr:1_{3D24CEAE-478E-4BF8-9F51-47ED114913B2}" xr6:coauthVersionLast="47" xr6:coauthVersionMax="47" xr10:uidLastSave="{00000000-0000-0000-0000-000000000000}"/>
  <bookViews>
    <workbookView xWindow="-120" yWindow="-120" windowWidth="38640" windowHeight="21240" xr2:uid="{9324D4E8-7F91-4615-B757-CF59BD88C93E}"/>
  </bookViews>
  <sheets>
    <sheet name="Obst" sheetId="1" r:id="rId1"/>
    <sheet name="Gemüse" sheetId="2" r:id="rId2"/>
    <sheet name="Fisch" sheetId="15" r:id="rId3"/>
    <sheet name="Fleischprodukte" sheetId="3" r:id="rId4"/>
    <sheet name="Backwaren" sheetId="4" r:id="rId5"/>
    <sheet name="Getränke" sheetId="5" r:id="rId6"/>
    <sheet name="Süßwaren" sheetId="6" r:id="rId7"/>
    <sheet name="Snacks" sheetId="7" r:id="rId8"/>
    <sheet name="Käsestizz" sheetId="8" r:id="rId9"/>
    <sheet name="Milch&amp;Ei" sheetId="9" r:id="rId10"/>
    <sheet name="Grund" sheetId="10" r:id="rId11"/>
    <sheet name="Konserve" sheetId="11" r:id="rId12"/>
    <sheet name="Haushalt" sheetId="12" r:id="rId13"/>
    <sheet name="Hygiene" sheetId="13" r:id="rId14"/>
    <sheet name="Fertigprodukt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67" i="3"/>
  <c r="B65" i="2"/>
  <c r="B66" i="3"/>
  <c r="B64" i="2"/>
  <c r="B63" i="2"/>
  <c r="B62" i="2"/>
  <c r="B61" i="2"/>
  <c r="B65" i="3"/>
  <c r="B60" i="2"/>
  <c r="B57" i="2"/>
  <c r="B58" i="2"/>
  <c r="B59" i="2"/>
  <c r="B56" i="2"/>
  <c r="B64" i="3"/>
  <c r="B63" i="3"/>
  <c r="B62" i="3"/>
  <c r="B6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1" i="3"/>
  <c r="B55" i="2"/>
  <c r="D1" i="1"/>
  <c r="D2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1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1" i="2"/>
  <c r="D1" i="3" l="1"/>
  <c r="D2" i="3" s="1"/>
  <c r="D1" i="2"/>
  <c r="D2" i="2" s="1"/>
</calcChain>
</file>

<file path=xl/sharedStrings.xml><?xml version="1.0" encoding="utf-8"?>
<sst xmlns="http://schemas.openxmlformats.org/spreadsheetml/2006/main" count="241" uniqueCount="231">
  <si>
    <t>Apfel</t>
  </si>
  <si>
    <t>Bananen</t>
  </si>
  <si>
    <t>Äpfel</t>
  </si>
  <si>
    <t>Banane</t>
  </si>
  <si>
    <t>Trauben</t>
  </si>
  <si>
    <t>Trauben hell</t>
  </si>
  <si>
    <t>Trauben dunkel</t>
  </si>
  <si>
    <t>Nektarinen</t>
  </si>
  <si>
    <t>Plattnektarinen</t>
  </si>
  <si>
    <t>Pfirsiche</t>
  </si>
  <si>
    <t>Plattpfirsiche</t>
  </si>
  <si>
    <t>Pflaumen</t>
  </si>
  <si>
    <t>Ananas</t>
  </si>
  <si>
    <t>Ananaszylinder</t>
  </si>
  <si>
    <t>Himbeeren</t>
  </si>
  <si>
    <t>Erdbeeren</t>
  </si>
  <si>
    <t>Blaubeeren</t>
  </si>
  <si>
    <t>Heidelbeeren</t>
  </si>
  <si>
    <t>Granatapfel</t>
  </si>
  <si>
    <t>Feigen</t>
  </si>
  <si>
    <t>Orangen</t>
  </si>
  <si>
    <t>Mandarinen</t>
  </si>
  <si>
    <t>Kaktusfeigen</t>
  </si>
  <si>
    <t>Melone</t>
  </si>
  <si>
    <t>Wassermelone</t>
  </si>
  <si>
    <t>Zuckermelone</t>
  </si>
  <si>
    <t>Honigmelone</t>
  </si>
  <si>
    <t>Mango</t>
  </si>
  <si>
    <t>Birnen</t>
  </si>
  <si>
    <t>Grapefruit</t>
  </si>
  <si>
    <t>Zitronen</t>
  </si>
  <si>
    <t>Kiwi</t>
  </si>
  <si>
    <t>Papaya</t>
  </si>
  <si>
    <t>Weintrauben</t>
  </si>
  <si>
    <t>Passionsfrucht</t>
  </si>
  <si>
    <t>Frucht</t>
  </si>
  <si>
    <t>Kirschen</t>
  </si>
  <si>
    <t>Limetten</t>
  </si>
  <si>
    <t>Aprikosen</t>
  </si>
  <si>
    <t>Tomaten</t>
  </si>
  <si>
    <t>Tomate</t>
  </si>
  <si>
    <t>Gurken</t>
  </si>
  <si>
    <t>Kartoffeln</t>
  </si>
  <si>
    <t>Paprika</t>
  </si>
  <si>
    <t>Spitzpaprika</t>
  </si>
  <si>
    <t>Knoblauch</t>
  </si>
  <si>
    <t>Zwiebeln</t>
  </si>
  <si>
    <t>Karotten</t>
  </si>
  <si>
    <t>Möhren</t>
  </si>
  <si>
    <t>Mini Möhren</t>
  </si>
  <si>
    <t>Zucchini</t>
  </si>
  <si>
    <t>Brokkoli</t>
  </si>
  <si>
    <t>Blumenkohl</t>
  </si>
  <si>
    <t>Rahmspinat</t>
  </si>
  <si>
    <t>Blattspinat</t>
  </si>
  <si>
    <t>Spinat</t>
  </si>
  <si>
    <t>Salat</t>
  </si>
  <si>
    <t>Kopfsalat</t>
  </si>
  <si>
    <t>Feldsalat</t>
  </si>
  <si>
    <t>Grünkohl</t>
  </si>
  <si>
    <t>Weißkohl</t>
  </si>
  <si>
    <t>Rotkohl</t>
  </si>
  <si>
    <t>Blaukraut</t>
  </si>
  <si>
    <t>Rosenkohl</t>
  </si>
  <si>
    <t>Sellerie</t>
  </si>
  <si>
    <t>Lauch</t>
  </si>
  <si>
    <t>Süßkartoffeln</t>
  </si>
  <si>
    <t>Rote Bete</t>
  </si>
  <si>
    <t>Kürbis</t>
  </si>
  <si>
    <t>Radieschen</t>
  </si>
  <si>
    <t>Rucola</t>
  </si>
  <si>
    <t>Spargel</t>
  </si>
  <si>
    <t>Kohlrabi</t>
  </si>
  <si>
    <t>Fenchel</t>
  </si>
  <si>
    <t>Mangold</t>
  </si>
  <si>
    <t>Erbse</t>
  </si>
  <si>
    <t>Erbsen</t>
  </si>
  <si>
    <t>Avocado</t>
  </si>
  <si>
    <t>Trauben kernlos</t>
  </si>
  <si>
    <t>Zwiebel rot</t>
  </si>
  <si>
    <t>Strauchtomaten</t>
  </si>
  <si>
    <t>Cherrytomaten</t>
  </si>
  <si>
    <t>Gurke Stk</t>
  </si>
  <si>
    <t>Mais</t>
  </si>
  <si>
    <t>Mais Stk</t>
  </si>
  <si>
    <t>Paprika rot, spitz</t>
  </si>
  <si>
    <t>Eisbergsalat</t>
  </si>
  <si>
    <t>Paprika rot</t>
  </si>
  <si>
    <t>Apfel rot</t>
  </si>
  <si>
    <t>Dattelcherrytomaten</t>
  </si>
  <si>
    <t>Apfel kg</t>
  </si>
  <si>
    <t>Bananen kg</t>
  </si>
  <si>
    <t>Baby Spinat</t>
  </si>
  <si>
    <t>Lauchzwiebeln</t>
  </si>
  <si>
    <t>TO Miniroma</t>
  </si>
  <si>
    <t>Stangenspargel</t>
  </si>
  <si>
    <t xml:space="preserve">Aubergine </t>
  </si>
  <si>
    <t>JSON Array:</t>
  </si>
  <si>
    <t>Formula:</t>
  </si>
  <si>
    <t>Last element ends with a "," --&gt; remove</t>
  </si>
  <si>
    <t>Pflücksalat</t>
  </si>
  <si>
    <t>Pflücksalat mediter.</t>
  </si>
  <si>
    <t>Schnittlauch</t>
  </si>
  <si>
    <t>Petersilie</t>
  </si>
  <si>
    <t>Hänchenbr.</t>
  </si>
  <si>
    <t>Hähnchenbr. hauchd.</t>
  </si>
  <si>
    <t>Hackfleisch</t>
  </si>
  <si>
    <t>Hackfleisch gemischt</t>
  </si>
  <si>
    <t>Rinderhackfleisch</t>
  </si>
  <si>
    <t>Steak</t>
  </si>
  <si>
    <t>Hünchenbrust</t>
  </si>
  <si>
    <t>Hänchenbrust</t>
  </si>
  <si>
    <t>Geschnetzeltes</t>
  </si>
  <si>
    <t>Geschnet.</t>
  </si>
  <si>
    <t>Gyros</t>
  </si>
  <si>
    <t>Chicken</t>
  </si>
  <si>
    <t>Schinken</t>
  </si>
  <si>
    <t>Schinkenwürfel</t>
  </si>
  <si>
    <t>Salami</t>
  </si>
  <si>
    <t>Chicken Nuggets</t>
  </si>
  <si>
    <t>Hänchen</t>
  </si>
  <si>
    <t>Huhn</t>
  </si>
  <si>
    <t>Hänchen Schnitzel</t>
  </si>
  <si>
    <t>Schnitzel</t>
  </si>
  <si>
    <t>Pfefferbeißer</t>
  </si>
  <si>
    <t>Puten Mini-Steaks</t>
  </si>
  <si>
    <t>Putenschnitzel</t>
  </si>
  <si>
    <t>Roast Chicken</t>
  </si>
  <si>
    <t>Aoste Stickado &amp; Brot</t>
  </si>
  <si>
    <t>Haenchenbrust</t>
  </si>
  <si>
    <t>Lyoner</t>
  </si>
  <si>
    <t>Gefl. Lyoner</t>
  </si>
  <si>
    <t>Hähn.-Geschnetzeltes</t>
  </si>
  <si>
    <t>Truthahnbrust</t>
  </si>
  <si>
    <t>Truthahnschinken</t>
  </si>
  <si>
    <t>Puten-Mini-Steaks</t>
  </si>
  <si>
    <t>Katenschinken</t>
  </si>
  <si>
    <t>Puten-Geschnetzeltes</t>
  </si>
  <si>
    <t>Gefl. Mortadella</t>
  </si>
  <si>
    <t>Mortadella</t>
  </si>
  <si>
    <t>Royal Hänchenbrust</t>
  </si>
  <si>
    <t>Katenschinken Würfel</t>
  </si>
  <si>
    <t>Geflügel-Mortadella</t>
  </si>
  <si>
    <t>Leberkäse</t>
  </si>
  <si>
    <t>Bayerischer Leberkäse</t>
  </si>
  <si>
    <t>Bayer. Leberk</t>
  </si>
  <si>
    <t>Cevapcici</t>
  </si>
  <si>
    <t>Rinder Cevapcici</t>
  </si>
  <si>
    <t>Cordon Bleu</t>
  </si>
  <si>
    <t>Stickado Hähnchen</t>
  </si>
  <si>
    <t>Stickado</t>
  </si>
  <si>
    <t>Gutsleberwurst</t>
  </si>
  <si>
    <t>Leberwurst</t>
  </si>
  <si>
    <t>Geflügelleberwurst</t>
  </si>
  <si>
    <t>Pommersche</t>
  </si>
  <si>
    <t>Rügenwalder</t>
  </si>
  <si>
    <t>Grillschinken</t>
  </si>
  <si>
    <t>Rü.Pomm.Schnitll.</t>
  </si>
  <si>
    <t>Rü.Salami Peperoni</t>
  </si>
  <si>
    <t>P.Hackfleisch</t>
  </si>
  <si>
    <t>Rüg. Schinkensp. Pf.</t>
  </si>
  <si>
    <t>Hä.Geschnetz.</t>
  </si>
  <si>
    <t>Miniromato</t>
  </si>
  <si>
    <t>Rü. Schnitzel veg.</t>
  </si>
  <si>
    <t>Salami Sticks</t>
  </si>
  <si>
    <t>Karli Knusper Dinos</t>
  </si>
  <si>
    <t>Wurst/Schinken</t>
  </si>
  <si>
    <t>Putenschni.</t>
  </si>
  <si>
    <t>Ingwer</t>
  </si>
  <si>
    <t>Keksrolle  Vanill</t>
  </si>
  <si>
    <t>Weisser Quinoa</t>
  </si>
  <si>
    <t>Masken</t>
  </si>
  <si>
    <t>Maxi-Duftker</t>
  </si>
  <si>
    <t>Vanillezucker</t>
  </si>
  <si>
    <t>Stickado Walnuss</t>
  </si>
  <si>
    <t>Backpulver</t>
  </si>
  <si>
    <t>Backkakao</t>
  </si>
  <si>
    <t>Schokostreu, Zartbit</t>
  </si>
  <si>
    <t>Kugelschr</t>
  </si>
  <si>
    <t>Käseflips</t>
  </si>
  <si>
    <t>Guacamole</t>
  </si>
  <si>
    <t>funny frisch Orient</t>
  </si>
  <si>
    <t>Spanische Pistazien</t>
  </si>
  <si>
    <t xml:space="preserve">Avocadoöl </t>
  </si>
  <si>
    <t>Gaggli  Faden-Nestch.</t>
  </si>
  <si>
    <t>Weizenmehl</t>
  </si>
  <si>
    <t>Zucker</t>
  </si>
  <si>
    <t>Pfanner Tee</t>
  </si>
  <si>
    <t>Pfanner Weißer Tee</t>
  </si>
  <si>
    <t>Pfanner grüner Tee</t>
  </si>
  <si>
    <t>Haferdrink</t>
  </si>
  <si>
    <t>Salatkräuter</t>
  </si>
  <si>
    <t>TomateCherry</t>
  </si>
  <si>
    <t>GQ Eier a.Bay. OKT</t>
  </si>
  <si>
    <t>Schlagsahne</t>
  </si>
  <si>
    <t>Schlagsahne 30%</t>
  </si>
  <si>
    <t>Mozzarella 125g</t>
  </si>
  <si>
    <t>Mozzarella</t>
  </si>
  <si>
    <t>Gemüsemais</t>
  </si>
  <si>
    <t>Edamer Scheiben</t>
  </si>
  <si>
    <t>Gouda Scheiben</t>
  </si>
  <si>
    <t>Mozarella gerieben</t>
  </si>
  <si>
    <t>Milka Peanut Caramel</t>
  </si>
  <si>
    <t>Fusilli</t>
  </si>
  <si>
    <t>Penne Rigate</t>
  </si>
  <si>
    <t>Tort. Ricotta-Spinat</t>
  </si>
  <si>
    <t>Pizza Margherita 3er</t>
  </si>
  <si>
    <t>Lachsseite m.H</t>
  </si>
  <si>
    <t>Vernel Frisch.Morgen</t>
  </si>
  <si>
    <t>Hohes C milde Orange</t>
  </si>
  <si>
    <t>Traubensaft</t>
  </si>
  <si>
    <t>HähnSchnitz.Curry</t>
  </si>
  <si>
    <t>Tilsiter Scheiben</t>
  </si>
  <si>
    <t>Emmentaler Scheiben</t>
  </si>
  <si>
    <t>Fr.Eier.a.Bo.h.OKT</t>
  </si>
  <si>
    <t>Schoko-Donut</t>
  </si>
  <si>
    <t>Hohes C m. Frühstück</t>
  </si>
  <si>
    <t>Hohes C Plus Sonnenv</t>
  </si>
  <si>
    <t>Bayer.Leberk Paprika</t>
  </si>
  <si>
    <t>Jogh.Mild 500g</t>
  </si>
  <si>
    <t>Pommes Frites</t>
  </si>
  <si>
    <t>Haferf. Kern</t>
  </si>
  <si>
    <t>Crème Fraiche Kräut.</t>
  </si>
  <si>
    <t>Bio Penne Rigate</t>
  </si>
  <si>
    <t>MSC Fischstäbchen</t>
  </si>
  <si>
    <t>Bio Spaghetti Vollk.</t>
  </si>
  <si>
    <t>Pizza Hawai</t>
  </si>
  <si>
    <t>Pizza Mozzarella</t>
  </si>
  <si>
    <t>Pomodoro Rustica</t>
  </si>
  <si>
    <t>Salsa Dip Cheese</t>
  </si>
  <si>
    <t>Pflaumen dunkel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</si>
</sst>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4087-E083-49ED-8B01-613CC4E6D770}">
  <dimension ref="A1:D44"/>
  <sheetViews>
    <sheetView tabSelected="1" topLeftCell="A34" zoomScale="280" zoomScaleNormal="280" workbookViewId="0">
      <selection activeCell="C42" sqref="C42"/>
    </sheetView>
  </sheetViews>
  <sheetFormatPr baseColWidth="10" defaultRowHeight="15" x14ac:dyDescent="0.25"/>
  <cols>
    <col min="2" max="2" width="17.5703125" customWidth="1"/>
  </cols>
  <sheetData>
    <row r="1" spans="1:4" x14ac:dyDescent="0.25">
      <c r="A1" t="s">
        <v>12</v>
      </c>
      <c r="B1" t="str">
        <f>CONCATENATE("""",A1,"""",",")</f>
        <v>"Ananas",</v>
      </c>
      <c r="C1" t="s">
        <v>98</v>
      </c>
      <c r="D1" t="str">
        <f>_xlfn.CONCAT($B$1:$B$100)</f>
        <v>"Ananas","Ananaszylinder","Apfel","Äpfel","Apfel kg","Apfel rot","Aprikosen","Banane","Bananen","Bananen kg","Birnen","Blaubeeren","Erdbeeren","Feigen","Frucht","Granatapfel","Grapefruit","Heidelbeeren","Himbeeren","Honigmelone","Kaktusfeigen","Kirschen","Kiwi","Limetten","Mandarinen","Mango","Melone","Nektarinen","Orangen","Papaya","Passionsfrucht","Pfirsiche","Pflaumen","Plattnektarinen","Plattpfirsiche","Trauben","Trauben dunkel","Trauben hell","Trauben kernlos","Wassermelone","Weintrauben","Zitronen","Zuckermelone","Pflaumen dunkel",</v>
      </c>
    </row>
    <row r="2" spans="1:4" x14ac:dyDescent="0.25">
      <c r="A2" t="s">
        <v>13</v>
      </c>
      <c r="B2" t="str">
        <f t="shared" ref="B2:B44" si="0">CONCATENATE("""",A2,"""",",")</f>
        <v>"Ananaszylinder",</v>
      </c>
      <c r="C2" t="s">
        <v>97</v>
      </c>
      <c r="D2" t="str">
        <f>CONCATENATE("[",D1,"],")</f>
        <v>["Ananas","Ananaszylinder","Apfel","Äpfel","Apfel kg","Apfel rot","Aprikosen","Banane","Bananen","Bananen kg","Birnen","Blaubeeren","Erdbeeren","Feigen","Frucht","Granatapfel","Grapefruit","Heidelbeeren","Himbeeren","Honigmelone","Kaktusfeigen","Kirschen","Kiwi","Limetten","Mandarinen","Mango","Melone","Nektarinen","Orangen","Papaya","Passionsfrucht","Pfirsiche","Pflaumen","Plattnektarinen","Plattpfirsiche","Trauben","Trauben dunkel","Trauben hell","Trauben kernlos","Wassermelone","Weintrauben","Zitronen","Zuckermelone","Pflaumen dunkel",],</v>
      </c>
    </row>
    <row r="3" spans="1:4" x14ac:dyDescent="0.25">
      <c r="A3" t="s">
        <v>0</v>
      </c>
      <c r="B3" t="str">
        <f t="shared" si="0"/>
        <v>"Apfel",</v>
      </c>
      <c r="C3" s="1" t="s">
        <v>99</v>
      </c>
    </row>
    <row r="4" spans="1:4" x14ac:dyDescent="0.25">
      <c r="A4" t="s">
        <v>2</v>
      </c>
      <c r="B4" t="str">
        <f t="shared" si="0"/>
        <v>"Äpfel",</v>
      </c>
    </row>
    <row r="5" spans="1:4" x14ac:dyDescent="0.25">
      <c r="A5" t="s">
        <v>90</v>
      </c>
      <c r="B5" t="str">
        <f t="shared" si="0"/>
        <v>"Apfel kg",</v>
      </c>
    </row>
    <row r="6" spans="1:4" x14ac:dyDescent="0.25">
      <c r="A6" t="s">
        <v>88</v>
      </c>
      <c r="B6" t="str">
        <f t="shared" si="0"/>
        <v>"Apfel rot",</v>
      </c>
    </row>
    <row r="7" spans="1:4" x14ac:dyDescent="0.25">
      <c r="A7" t="s">
        <v>38</v>
      </c>
      <c r="B7" t="str">
        <f t="shared" si="0"/>
        <v>"Aprikosen",</v>
      </c>
    </row>
    <row r="8" spans="1:4" x14ac:dyDescent="0.25">
      <c r="A8" t="s">
        <v>3</v>
      </c>
      <c r="B8" t="str">
        <f t="shared" si="0"/>
        <v>"Banane",</v>
      </c>
    </row>
    <row r="9" spans="1:4" x14ac:dyDescent="0.25">
      <c r="A9" t="s">
        <v>1</v>
      </c>
      <c r="B9" t="str">
        <f t="shared" si="0"/>
        <v>"Bananen",</v>
      </c>
    </row>
    <row r="10" spans="1:4" x14ac:dyDescent="0.25">
      <c r="A10" t="s">
        <v>91</v>
      </c>
      <c r="B10" t="str">
        <f t="shared" si="0"/>
        <v>"Bananen kg",</v>
      </c>
    </row>
    <row r="11" spans="1:4" x14ac:dyDescent="0.25">
      <c r="A11" t="s">
        <v>28</v>
      </c>
      <c r="B11" t="str">
        <f t="shared" si="0"/>
        <v>"Birnen",</v>
      </c>
    </row>
    <row r="12" spans="1:4" x14ac:dyDescent="0.25">
      <c r="A12" t="s">
        <v>16</v>
      </c>
      <c r="B12" t="str">
        <f t="shared" si="0"/>
        <v>"Blaubeeren",</v>
      </c>
    </row>
    <row r="13" spans="1:4" x14ac:dyDescent="0.25">
      <c r="A13" t="s">
        <v>15</v>
      </c>
      <c r="B13" t="str">
        <f t="shared" si="0"/>
        <v>"Erdbeeren",</v>
      </c>
    </row>
    <row r="14" spans="1:4" x14ac:dyDescent="0.25">
      <c r="A14" t="s">
        <v>19</v>
      </c>
      <c r="B14" t="str">
        <f t="shared" si="0"/>
        <v>"Feigen",</v>
      </c>
    </row>
    <row r="15" spans="1:4" x14ac:dyDescent="0.25">
      <c r="A15" t="s">
        <v>35</v>
      </c>
      <c r="B15" t="str">
        <f t="shared" si="0"/>
        <v>"Frucht",</v>
      </c>
    </row>
    <row r="16" spans="1:4" x14ac:dyDescent="0.25">
      <c r="A16" t="s">
        <v>18</v>
      </c>
      <c r="B16" t="str">
        <f t="shared" si="0"/>
        <v>"Granatapfel",</v>
      </c>
    </row>
    <row r="17" spans="1:2" x14ac:dyDescent="0.25">
      <c r="A17" t="s">
        <v>29</v>
      </c>
      <c r="B17" t="str">
        <f t="shared" si="0"/>
        <v>"Grapefruit",</v>
      </c>
    </row>
    <row r="18" spans="1:2" x14ac:dyDescent="0.25">
      <c r="A18" t="s">
        <v>17</v>
      </c>
      <c r="B18" t="str">
        <f t="shared" si="0"/>
        <v>"Heidelbeeren",</v>
      </c>
    </row>
    <row r="19" spans="1:2" x14ac:dyDescent="0.25">
      <c r="A19" t="s">
        <v>14</v>
      </c>
      <c r="B19" t="str">
        <f t="shared" si="0"/>
        <v>"Himbeeren",</v>
      </c>
    </row>
    <row r="20" spans="1:2" x14ac:dyDescent="0.25">
      <c r="A20" t="s">
        <v>26</v>
      </c>
      <c r="B20" t="str">
        <f t="shared" si="0"/>
        <v>"Honigmelone",</v>
      </c>
    </row>
    <row r="21" spans="1:2" x14ac:dyDescent="0.25">
      <c r="A21" t="s">
        <v>22</v>
      </c>
      <c r="B21" t="str">
        <f t="shared" si="0"/>
        <v>"Kaktusfeigen",</v>
      </c>
    </row>
    <row r="22" spans="1:2" x14ac:dyDescent="0.25">
      <c r="A22" t="s">
        <v>36</v>
      </c>
      <c r="B22" t="str">
        <f t="shared" si="0"/>
        <v>"Kirschen",</v>
      </c>
    </row>
    <row r="23" spans="1:2" x14ac:dyDescent="0.25">
      <c r="A23" t="s">
        <v>31</v>
      </c>
      <c r="B23" t="str">
        <f t="shared" si="0"/>
        <v>"Kiwi",</v>
      </c>
    </row>
    <row r="24" spans="1:2" x14ac:dyDescent="0.25">
      <c r="A24" t="s">
        <v>37</v>
      </c>
      <c r="B24" t="str">
        <f t="shared" si="0"/>
        <v>"Limetten",</v>
      </c>
    </row>
    <row r="25" spans="1:2" x14ac:dyDescent="0.25">
      <c r="A25" t="s">
        <v>21</v>
      </c>
      <c r="B25" t="str">
        <f t="shared" si="0"/>
        <v>"Mandarinen",</v>
      </c>
    </row>
    <row r="26" spans="1:2" x14ac:dyDescent="0.25">
      <c r="A26" t="s">
        <v>27</v>
      </c>
      <c r="B26" t="str">
        <f t="shared" si="0"/>
        <v>"Mango",</v>
      </c>
    </row>
    <row r="27" spans="1:2" x14ac:dyDescent="0.25">
      <c r="A27" t="s">
        <v>23</v>
      </c>
      <c r="B27" t="str">
        <f t="shared" si="0"/>
        <v>"Melone",</v>
      </c>
    </row>
    <row r="28" spans="1:2" x14ac:dyDescent="0.25">
      <c r="A28" t="s">
        <v>7</v>
      </c>
      <c r="B28" t="str">
        <f t="shared" si="0"/>
        <v>"Nektarinen",</v>
      </c>
    </row>
    <row r="29" spans="1:2" x14ac:dyDescent="0.25">
      <c r="A29" t="s">
        <v>20</v>
      </c>
      <c r="B29" t="str">
        <f t="shared" si="0"/>
        <v>"Orangen",</v>
      </c>
    </row>
    <row r="30" spans="1:2" x14ac:dyDescent="0.25">
      <c r="A30" t="s">
        <v>32</v>
      </c>
      <c r="B30" t="str">
        <f t="shared" si="0"/>
        <v>"Papaya",</v>
      </c>
    </row>
    <row r="31" spans="1:2" x14ac:dyDescent="0.25">
      <c r="A31" t="s">
        <v>34</v>
      </c>
      <c r="B31" t="str">
        <f t="shared" si="0"/>
        <v>"Passionsfrucht",</v>
      </c>
    </row>
    <row r="32" spans="1:2" x14ac:dyDescent="0.25">
      <c r="A32" t="s">
        <v>9</v>
      </c>
      <c r="B32" t="str">
        <f t="shared" si="0"/>
        <v>"Pfirsiche",</v>
      </c>
    </row>
    <row r="33" spans="1:2" x14ac:dyDescent="0.25">
      <c r="A33" t="s">
        <v>11</v>
      </c>
      <c r="B33" t="str">
        <f t="shared" si="0"/>
        <v>"Pflaumen",</v>
      </c>
    </row>
    <row r="34" spans="1:2" x14ac:dyDescent="0.25">
      <c r="A34" t="s">
        <v>8</v>
      </c>
      <c r="B34" t="str">
        <f t="shared" si="0"/>
        <v>"Plattnektarinen",</v>
      </c>
    </row>
    <row r="35" spans="1:2" x14ac:dyDescent="0.25">
      <c r="A35" t="s">
        <v>10</v>
      </c>
      <c r="B35" t="str">
        <f t="shared" si="0"/>
        <v>"Plattpfirsiche",</v>
      </c>
    </row>
    <row r="36" spans="1:2" x14ac:dyDescent="0.25">
      <c r="A36" t="s">
        <v>4</v>
      </c>
      <c r="B36" t="str">
        <f t="shared" si="0"/>
        <v>"Trauben",</v>
      </c>
    </row>
    <row r="37" spans="1:2" x14ac:dyDescent="0.25">
      <c r="A37" t="s">
        <v>6</v>
      </c>
      <c r="B37" t="str">
        <f t="shared" si="0"/>
        <v>"Trauben dunkel",</v>
      </c>
    </row>
    <row r="38" spans="1:2" x14ac:dyDescent="0.25">
      <c r="A38" t="s">
        <v>5</v>
      </c>
      <c r="B38" t="str">
        <f t="shared" si="0"/>
        <v>"Trauben hell",</v>
      </c>
    </row>
    <row r="39" spans="1:2" x14ac:dyDescent="0.25">
      <c r="A39" t="s">
        <v>78</v>
      </c>
      <c r="B39" t="str">
        <f t="shared" si="0"/>
        <v>"Trauben kernlos",</v>
      </c>
    </row>
    <row r="40" spans="1:2" x14ac:dyDescent="0.25">
      <c r="A40" t="s">
        <v>24</v>
      </c>
      <c r="B40" t="str">
        <f t="shared" si="0"/>
        <v>"Wassermelone",</v>
      </c>
    </row>
    <row r="41" spans="1:2" x14ac:dyDescent="0.25">
      <c r="A41" t="s">
        <v>33</v>
      </c>
      <c r="B41" t="str">
        <f t="shared" si="0"/>
        <v>"Weintrauben",</v>
      </c>
    </row>
    <row r="42" spans="1:2" x14ac:dyDescent="0.25">
      <c r="A42" t="s">
        <v>30</v>
      </c>
      <c r="B42" t="str">
        <f t="shared" si="0"/>
        <v>"Zitronen",</v>
      </c>
    </row>
    <row r="43" spans="1:2" x14ac:dyDescent="0.25">
      <c r="A43" t="s">
        <v>25</v>
      </c>
      <c r="B43" t="str">
        <f t="shared" si="0"/>
        <v>"Zuckermelone",</v>
      </c>
    </row>
    <row r="44" spans="1:2" x14ac:dyDescent="0.25">
      <c r="A44" t="s">
        <v>230</v>
      </c>
      <c r="B44" t="str">
        <f t="shared" si="0"/>
        <v>"Pflaumen dunkel",</v>
      </c>
    </row>
  </sheetData>
  <sortState xmlns:xlrd2="http://schemas.microsoft.com/office/spreadsheetml/2017/richdata2" ref="A1:A43">
    <sortCondition ref="A1:A43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702F-8AA8-4D8B-828C-EA6647A73D92}">
  <dimension ref="A1:A8"/>
  <sheetViews>
    <sheetView zoomScale="175" zoomScaleNormal="175" workbookViewId="0">
      <selection activeCell="A9" sqref="A9"/>
    </sheetView>
  </sheetViews>
  <sheetFormatPr baseColWidth="10" defaultRowHeight="15" x14ac:dyDescent="0.25"/>
  <cols>
    <col min="1" max="1" width="47.28515625" customWidth="1"/>
    <col min="2" max="2" width="93.140625" customWidth="1"/>
  </cols>
  <sheetData>
    <row r="1" spans="1:1" x14ac:dyDescent="0.25">
      <c r="A1" t="s">
        <v>190</v>
      </c>
    </row>
    <row r="2" spans="1:1" x14ac:dyDescent="0.25">
      <c r="A2" t="s">
        <v>193</v>
      </c>
    </row>
    <row r="3" spans="1:1" x14ac:dyDescent="0.25">
      <c r="A3" t="s">
        <v>194</v>
      </c>
    </row>
    <row r="4" spans="1:1" x14ac:dyDescent="0.25">
      <c r="A4" t="s">
        <v>195</v>
      </c>
    </row>
    <row r="5" spans="1:1" x14ac:dyDescent="0.25">
      <c r="A5" t="s">
        <v>214</v>
      </c>
    </row>
    <row r="6" spans="1:1" x14ac:dyDescent="0.25">
      <c r="A6" t="s">
        <v>219</v>
      </c>
    </row>
    <row r="8" spans="1:1" x14ac:dyDescent="0.25">
      <c r="A8" t="s">
        <v>222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F1F5-DBD8-4822-B24E-57156952A254}">
  <dimension ref="A1:A15"/>
  <sheetViews>
    <sheetView zoomScale="175" zoomScaleNormal="175" workbookViewId="0">
      <selection activeCell="A16" sqref="A16"/>
    </sheetView>
  </sheetViews>
  <sheetFormatPr baseColWidth="10" defaultRowHeight="15" x14ac:dyDescent="0.25"/>
  <cols>
    <col min="1" max="1" width="102.140625" customWidth="1"/>
  </cols>
  <sheetData>
    <row r="1" spans="1:1" x14ac:dyDescent="0.25">
      <c r="A1" t="s">
        <v>170</v>
      </c>
    </row>
    <row r="2" spans="1:1" x14ac:dyDescent="0.25">
      <c r="A2" t="s">
        <v>173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183</v>
      </c>
    </row>
    <row r="7" spans="1:1" x14ac:dyDescent="0.25">
      <c r="A7" t="s">
        <v>184</v>
      </c>
    </row>
    <row r="8" spans="1:1" x14ac:dyDescent="0.25">
      <c r="A8" t="s">
        <v>185</v>
      </c>
    </row>
    <row r="9" spans="1:1" x14ac:dyDescent="0.25">
      <c r="A9" t="s">
        <v>186</v>
      </c>
    </row>
    <row r="10" spans="1:1" x14ac:dyDescent="0.25">
      <c r="A10" t="s">
        <v>203</v>
      </c>
    </row>
    <row r="11" spans="1:1" x14ac:dyDescent="0.25">
      <c r="A11" t="s">
        <v>204</v>
      </c>
    </row>
    <row r="12" spans="1:1" x14ac:dyDescent="0.25">
      <c r="A12" t="s">
        <v>205</v>
      </c>
    </row>
    <row r="13" spans="1:1" x14ac:dyDescent="0.25">
      <c r="A13" t="s">
        <v>221</v>
      </c>
    </row>
    <row r="14" spans="1:1" x14ac:dyDescent="0.25">
      <c r="A14" t="s">
        <v>223</v>
      </c>
    </row>
    <row r="15" spans="1:1" x14ac:dyDescent="0.25">
      <c r="A15" t="s">
        <v>225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CFAD-2903-43F0-A2C8-109312580949}">
  <dimension ref="A1:A2"/>
  <sheetViews>
    <sheetView zoomScale="220" zoomScaleNormal="220" workbookViewId="0">
      <selection activeCell="A3" sqref="A3"/>
    </sheetView>
  </sheetViews>
  <sheetFormatPr baseColWidth="10" defaultRowHeight="15" x14ac:dyDescent="0.25"/>
  <cols>
    <col min="1" max="1" width="65.28515625" customWidth="1"/>
  </cols>
  <sheetData>
    <row r="1" spans="1:1" x14ac:dyDescent="0.25">
      <c r="A1" t="s">
        <v>198</v>
      </c>
    </row>
    <row r="2" spans="1:1" x14ac:dyDescent="0.25">
      <c r="A2" t="s">
        <v>228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021C-EF16-40C0-9262-C734FC1A3104}">
  <dimension ref="A1:A4"/>
  <sheetViews>
    <sheetView zoomScale="190" zoomScaleNormal="190" workbookViewId="0">
      <selection activeCell="A5" sqref="A5"/>
    </sheetView>
  </sheetViews>
  <sheetFormatPr baseColWidth="10" defaultRowHeight="15" x14ac:dyDescent="0.25"/>
  <cols>
    <col min="1" max="1" width="90.7109375" customWidth="1"/>
  </cols>
  <sheetData>
    <row r="1" spans="1:1" x14ac:dyDescent="0.25">
      <c r="A1" t="s">
        <v>171</v>
      </c>
    </row>
    <row r="2" spans="1:1" x14ac:dyDescent="0.25">
      <c r="A2" t="s">
        <v>172</v>
      </c>
    </row>
    <row r="3" spans="1:1" x14ac:dyDescent="0.25">
      <c r="A3" t="s">
        <v>178</v>
      </c>
    </row>
    <row r="4" spans="1:1" x14ac:dyDescent="0.25">
      <c r="A4" t="s">
        <v>208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F40F-957E-42FD-B2C0-FF7270C216E7}">
  <dimension ref="A1"/>
  <sheetViews>
    <sheetView zoomScale="175" zoomScaleNormal="175" workbookViewId="0"/>
  </sheetViews>
  <sheetFormatPr baseColWidth="10" defaultRowHeight="15" x14ac:dyDescent="0.25"/>
  <cols>
    <col min="1" max="1" width="66.85546875" customWidth="1"/>
  </cols>
  <sheetData/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570A-F095-4E6A-8879-DFCB166A19DC}">
  <dimension ref="A1:A4"/>
  <sheetViews>
    <sheetView zoomScale="175" zoomScaleNormal="175" workbookViewId="0">
      <selection activeCell="A5" sqref="A5"/>
    </sheetView>
  </sheetViews>
  <sheetFormatPr baseColWidth="10" defaultRowHeight="15" x14ac:dyDescent="0.25"/>
  <cols>
    <col min="1" max="1" width="84.5703125" customWidth="1"/>
  </cols>
  <sheetData>
    <row r="1" spans="1:1" x14ac:dyDescent="0.25">
      <c r="A1" t="s">
        <v>206</v>
      </c>
    </row>
    <row r="2" spans="1:1" x14ac:dyDescent="0.25">
      <c r="A2" t="s">
        <v>220</v>
      </c>
    </row>
    <row r="3" spans="1:1" x14ac:dyDescent="0.25">
      <c r="A3" t="s">
        <v>226</v>
      </c>
    </row>
    <row r="4" spans="1:1" x14ac:dyDescent="0.25">
      <c r="A4" t="s">
        <v>227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D5C2-631B-4F8E-BF93-963ACA1DC7C4}">
  <dimension ref="A1:D65"/>
  <sheetViews>
    <sheetView topLeftCell="A52" zoomScale="250" zoomScaleNormal="250" workbookViewId="0">
      <selection activeCell="A66" sqref="A66"/>
    </sheetView>
  </sheetViews>
  <sheetFormatPr baseColWidth="10" defaultRowHeight="15" x14ac:dyDescent="0.25"/>
  <cols>
    <col min="1" max="1" width="19.5703125" customWidth="1"/>
    <col min="2" max="2" width="20.7109375" customWidth="1"/>
  </cols>
  <sheetData>
    <row r="1" spans="1:4" x14ac:dyDescent="0.25">
      <c r="A1" t="s">
        <v>96</v>
      </c>
      <c r="B1" t="str">
        <f>CONCATENATE("""",A1,"""",",")</f>
        <v>"Aubergine ",</v>
      </c>
      <c r="C1" t="s">
        <v>98</v>
      </c>
      <c r="D1" t="str">
        <f>_xlfn.CONCAT($B$1:$B$100)</f>
        <v>"Aubergine ","Avocado","Baby Spinat","Blattspinat","Blaukraut","Blumenkohl","Brokkoli","Cherrytomaten","Dattelcherrytomaten","Eisbergsalat","Erbse","Erbsen","Feldsalat","Fenchel","Grünkohl","Gurke Stk","Gurken","Ingwer","Karotten","Kartoffeln","Knoblauch","Kohlrabi","Kopfsalat","Kürbis","Lauch","Lauchzwiebeln","Mais","Mais Stk","Mangold","Mini Möhren","Miniromato","Möhren","Paprika","Paprika rot","Paprika rot, spitz","Petersilie","Pflücksalat","Pflücksalat mediter.","Radieschen","Rahmspinat","Rosenkohl","Rote Bete","Rotkohl","Rucola","Salat","Schnittlauch","Sellerie","Spargel","Spinat","Spitzpaprika","Stangenspargel","Strauchtomaten","Süßkartoffeln","TO Miniroma","Tomate","Tomaten","Weißkohl","Zucchini","Zwiebel rot","Zwiebeln","Salatkräuter","TomateCherry","Eisbergsalat","Blattspinat","Dattelcherrytomaten",</v>
      </c>
    </row>
    <row r="2" spans="1:4" x14ac:dyDescent="0.25">
      <c r="A2" t="s">
        <v>77</v>
      </c>
      <c r="B2" t="str">
        <f t="shared" ref="B2:B65" si="0">CONCATENATE("""",A2,"""",",")</f>
        <v>"Avocado",</v>
      </c>
      <c r="C2" t="s">
        <v>97</v>
      </c>
      <c r="D2" t="str">
        <f>CONCATENATE("[",D1,"],")</f>
        <v>["Aubergine ","Avocado","Baby Spinat","Blattspinat","Blaukraut","Blumenkohl","Brokkoli","Cherrytomaten","Dattelcherrytomaten","Eisbergsalat","Erbse","Erbsen","Feldsalat","Fenchel","Grünkohl","Gurke Stk","Gurken","Ingwer","Karotten","Kartoffeln","Knoblauch","Kohlrabi","Kopfsalat","Kürbis","Lauch","Lauchzwiebeln","Mais","Mais Stk","Mangold","Mini Möhren","Miniromato","Möhren","Paprika","Paprika rot","Paprika rot, spitz","Petersilie","Pflücksalat","Pflücksalat mediter.","Radieschen","Rahmspinat","Rosenkohl","Rote Bete","Rotkohl","Rucola","Salat","Schnittlauch","Sellerie","Spargel","Spinat","Spitzpaprika","Stangenspargel","Strauchtomaten","Süßkartoffeln","TO Miniroma","Tomate","Tomaten","Weißkohl","Zucchini","Zwiebel rot","Zwiebeln","Salatkräuter","TomateCherry","Eisbergsalat","Blattspinat","Dattelcherrytomaten",],</v>
      </c>
    </row>
    <row r="3" spans="1:4" x14ac:dyDescent="0.25">
      <c r="A3" t="s">
        <v>92</v>
      </c>
      <c r="B3" t="str">
        <f t="shared" si="0"/>
        <v>"Baby Spinat",</v>
      </c>
      <c r="C3" s="1" t="s">
        <v>99</v>
      </c>
    </row>
    <row r="4" spans="1:4" x14ac:dyDescent="0.25">
      <c r="A4" t="s">
        <v>54</v>
      </c>
      <c r="B4" t="str">
        <f t="shared" si="0"/>
        <v>"Blattspinat",</v>
      </c>
    </row>
    <row r="5" spans="1:4" x14ac:dyDescent="0.25">
      <c r="A5" t="s">
        <v>62</v>
      </c>
      <c r="B5" t="str">
        <f t="shared" si="0"/>
        <v>"Blaukraut",</v>
      </c>
    </row>
    <row r="6" spans="1:4" x14ac:dyDescent="0.25">
      <c r="A6" t="s">
        <v>52</v>
      </c>
      <c r="B6" t="str">
        <f t="shared" si="0"/>
        <v>"Blumenkohl",</v>
      </c>
    </row>
    <row r="7" spans="1:4" x14ac:dyDescent="0.25">
      <c r="A7" t="s">
        <v>51</v>
      </c>
      <c r="B7" t="str">
        <f t="shared" si="0"/>
        <v>"Brokkoli",</v>
      </c>
    </row>
    <row r="8" spans="1:4" x14ac:dyDescent="0.25">
      <c r="A8" t="s">
        <v>81</v>
      </c>
      <c r="B8" t="str">
        <f t="shared" si="0"/>
        <v>"Cherrytomaten",</v>
      </c>
    </row>
    <row r="9" spans="1:4" x14ac:dyDescent="0.25">
      <c r="A9" t="s">
        <v>89</v>
      </c>
      <c r="B9" t="str">
        <f t="shared" si="0"/>
        <v>"Dattelcherrytomaten",</v>
      </c>
    </row>
    <row r="10" spans="1:4" x14ac:dyDescent="0.25">
      <c r="A10" t="s">
        <v>86</v>
      </c>
      <c r="B10" t="str">
        <f t="shared" si="0"/>
        <v>"Eisbergsalat",</v>
      </c>
    </row>
    <row r="11" spans="1:4" x14ac:dyDescent="0.25">
      <c r="A11" t="s">
        <v>75</v>
      </c>
      <c r="B11" t="str">
        <f t="shared" si="0"/>
        <v>"Erbse",</v>
      </c>
    </row>
    <row r="12" spans="1:4" x14ac:dyDescent="0.25">
      <c r="A12" t="s">
        <v>76</v>
      </c>
      <c r="B12" t="str">
        <f t="shared" si="0"/>
        <v>"Erbsen",</v>
      </c>
    </row>
    <row r="13" spans="1:4" x14ac:dyDescent="0.25">
      <c r="A13" t="s">
        <v>58</v>
      </c>
      <c r="B13" t="str">
        <f t="shared" si="0"/>
        <v>"Feldsalat",</v>
      </c>
    </row>
    <row r="14" spans="1:4" x14ac:dyDescent="0.25">
      <c r="A14" t="s">
        <v>73</v>
      </c>
      <c r="B14" t="str">
        <f t="shared" si="0"/>
        <v>"Fenchel",</v>
      </c>
    </row>
    <row r="15" spans="1:4" x14ac:dyDescent="0.25">
      <c r="A15" t="s">
        <v>59</v>
      </c>
      <c r="B15" t="str">
        <f t="shared" si="0"/>
        <v>"Grünkohl",</v>
      </c>
    </row>
    <row r="16" spans="1:4" x14ac:dyDescent="0.25">
      <c r="A16" t="s">
        <v>82</v>
      </c>
      <c r="B16" t="str">
        <f t="shared" si="0"/>
        <v>"Gurke Stk",</v>
      </c>
    </row>
    <row r="17" spans="1:2" x14ac:dyDescent="0.25">
      <c r="A17" t="s">
        <v>41</v>
      </c>
      <c r="B17" t="str">
        <f t="shared" si="0"/>
        <v>"Gurken",</v>
      </c>
    </row>
    <row r="18" spans="1:2" x14ac:dyDescent="0.25">
      <c r="A18" t="s">
        <v>168</v>
      </c>
      <c r="B18" t="str">
        <f t="shared" si="0"/>
        <v>"Ingwer",</v>
      </c>
    </row>
    <row r="19" spans="1:2" x14ac:dyDescent="0.25">
      <c r="A19" t="s">
        <v>47</v>
      </c>
      <c r="B19" t="str">
        <f t="shared" si="0"/>
        <v>"Karotten",</v>
      </c>
    </row>
    <row r="20" spans="1:2" x14ac:dyDescent="0.25">
      <c r="A20" t="s">
        <v>42</v>
      </c>
      <c r="B20" t="str">
        <f t="shared" si="0"/>
        <v>"Kartoffeln",</v>
      </c>
    </row>
    <row r="21" spans="1:2" x14ac:dyDescent="0.25">
      <c r="A21" t="s">
        <v>45</v>
      </c>
      <c r="B21" t="str">
        <f t="shared" si="0"/>
        <v>"Knoblauch",</v>
      </c>
    </row>
    <row r="22" spans="1:2" x14ac:dyDescent="0.25">
      <c r="A22" t="s">
        <v>72</v>
      </c>
      <c r="B22" t="str">
        <f t="shared" si="0"/>
        <v>"Kohlrabi",</v>
      </c>
    </row>
    <row r="23" spans="1:2" x14ac:dyDescent="0.25">
      <c r="A23" t="s">
        <v>57</v>
      </c>
      <c r="B23" t="str">
        <f t="shared" si="0"/>
        <v>"Kopfsalat",</v>
      </c>
    </row>
    <row r="24" spans="1:2" x14ac:dyDescent="0.25">
      <c r="A24" t="s">
        <v>68</v>
      </c>
      <c r="B24" t="str">
        <f t="shared" si="0"/>
        <v>"Kürbis",</v>
      </c>
    </row>
    <row r="25" spans="1:2" x14ac:dyDescent="0.25">
      <c r="A25" t="s">
        <v>65</v>
      </c>
      <c r="B25" t="str">
        <f t="shared" si="0"/>
        <v>"Lauch",</v>
      </c>
    </row>
    <row r="26" spans="1:2" x14ac:dyDescent="0.25">
      <c r="A26" t="s">
        <v>93</v>
      </c>
      <c r="B26" t="str">
        <f t="shared" si="0"/>
        <v>"Lauchzwiebeln",</v>
      </c>
    </row>
    <row r="27" spans="1:2" x14ac:dyDescent="0.25">
      <c r="A27" t="s">
        <v>83</v>
      </c>
      <c r="B27" t="str">
        <f t="shared" si="0"/>
        <v>"Mais",</v>
      </c>
    </row>
    <row r="28" spans="1:2" x14ac:dyDescent="0.25">
      <c r="A28" t="s">
        <v>84</v>
      </c>
      <c r="B28" t="str">
        <f t="shared" si="0"/>
        <v>"Mais Stk",</v>
      </c>
    </row>
    <row r="29" spans="1:2" x14ac:dyDescent="0.25">
      <c r="A29" t="s">
        <v>74</v>
      </c>
      <c r="B29" t="str">
        <f t="shared" si="0"/>
        <v>"Mangold",</v>
      </c>
    </row>
    <row r="30" spans="1:2" x14ac:dyDescent="0.25">
      <c r="A30" t="s">
        <v>49</v>
      </c>
      <c r="B30" t="str">
        <f t="shared" si="0"/>
        <v>"Mini Möhren",</v>
      </c>
    </row>
    <row r="31" spans="1:2" x14ac:dyDescent="0.25">
      <c r="A31" t="s">
        <v>162</v>
      </c>
      <c r="B31" t="str">
        <f t="shared" si="0"/>
        <v>"Miniromato",</v>
      </c>
    </row>
    <row r="32" spans="1:2" x14ac:dyDescent="0.25">
      <c r="A32" t="s">
        <v>48</v>
      </c>
      <c r="B32" t="str">
        <f t="shared" si="0"/>
        <v>"Möhren",</v>
      </c>
    </row>
    <row r="33" spans="1:2" x14ac:dyDescent="0.25">
      <c r="A33" t="s">
        <v>43</v>
      </c>
      <c r="B33" t="str">
        <f t="shared" si="0"/>
        <v>"Paprika",</v>
      </c>
    </row>
    <row r="34" spans="1:2" x14ac:dyDescent="0.25">
      <c r="A34" t="s">
        <v>87</v>
      </c>
      <c r="B34" t="str">
        <f t="shared" si="0"/>
        <v>"Paprika rot",</v>
      </c>
    </row>
    <row r="35" spans="1:2" x14ac:dyDescent="0.25">
      <c r="A35" t="s">
        <v>85</v>
      </c>
      <c r="B35" t="str">
        <f t="shared" si="0"/>
        <v>"Paprika rot, spitz",</v>
      </c>
    </row>
    <row r="36" spans="1:2" x14ac:dyDescent="0.25">
      <c r="A36" t="s">
        <v>103</v>
      </c>
      <c r="B36" t="str">
        <f t="shared" si="0"/>
        <v>"Petersilie",</v>
      </c>
    </row>
    <row r="37" spans="1:2" x14ac:dyDescent="0.25">
      <c r="A37" t="s">
        <v>100</v>
      </c>
      <c r="B37" t="str">
        <f t="shared" si="0"/>
        <v>"Pflücksalat",</v>
      </c>
    </row>
    <row r="38" spans="1:2" x14ac:dyDescent="0.25">
      <c r="A38" t="s">
        <v>101</v>
      </c>
      <c r="B38" t="str">
        <f t="shared" si="0"/>
        <v>"Pflücksalat mediter.",</v>
      </c>
    </row>
    <row r="39" spans="1:2" x14ac:dyDescent="0.25">
      <c r="A39" t="s">
        <v>69</v>
      </c>
      <c r="B39" t="str">
        <f t="shared" si="0"/>
        <v>"Radieschen",</v>
      </c>
    </row>
    <row r="40" spans="1:2" x14ac:dyDescent="0.25">
      <c r="A40" t="s">
        <v>53</v>
      </c>
      <c r="B40" t="str">
        <f t="shared" si="0"/>
        <v>"Rahmspinat",</v>
      </c>
    </row>
    <row r="41" spans="1:2" x14ac:dyDescent="0.25">
      <c r="A41" t="s">
        <v>63</v>
      </c>
      <c r="B41" t="str">
        <f t="shared" si="0"/>
        <v>"Rosenkohl",</v>
      </c>
    </row>
    <row r="42" spans="1:2" x14ac:dyDescent="0.25">
      <c r="A42" t="s">
        <v>67</v>
      </c>
      <c r="B42" t="str">
        <f t="shared" si="0"/>
        <v>"Rote Bete",</v>
      </c>
    </row>
    <row r="43" spans="1:2" x14ac:dyDescent="0.25">
      <c r="A43" t="s">
        <v>61</v>
      </c>
      <c r="B43" t="str">
        <f t="shared" si="0"/>
        <v>"Rotkohl",</v>
      </c>
    </row>
    <row r="44" spans="1:2" x14ac:dyDescent="0.25">
      <c r="A44" t="s">
        <v>70</v>
      </c>
      <c r="B44" t="str">
        <f t="shared" si="0"/>
        <v>"Rucola",</v>
      </c>
    </row>
    <row r="45" spans="1:2" x14ac:dyDescent="0.25">
      <c r="A45" t="s">
        <v>56</v>
      </c>
      <c r="B45" t="str">
        <f t="shared" si="0"/>
        <v>"Salat",</v>
      </c>
    </row>
    <row r="46" spans="1:2" x14ac:dyDescent="0.25">
      <c r="A46" t="s">
        <v>102</v>
      </c>
      <c r="B46" t="str">
        <f t="shared" si="0"/>
        <v>"Schnittlauch",</v>
      </c>
    </row>
    <row r="47" spans="1:2" x14ac:dyDescent="0.25">
      <c r="A47" t="s">
        <v>64</v>
      </c>
      <c r="B47" t="str">
        <f t="shared" si="0"/>
        <v>"Sellerie",</v>
      </c>
    </row>
    <row r="48" spans="1:2" x14ac:dyDescent="0.25">
      <c r="A48" t="s">
        <v>71</v>
      </c>
      <c r="B48" t="str">
        <f t="shared" si="0"/>
        <v>"Spargel",</v>
      </c>
    </row>
    <row r="49" spans="1:2" x14ac:dyDescent="0.25">
      <c r="A49" t="s">
        <v>55</v>
      </c>
      <c r="B49" t="str">
        <f t="shared" si="0"/>
        <v>"Spinat",</v>
      </c>
    </row>
    <row r="50" spans="1:2" x14ac:dyDescent="0.25">
      <c r="A50" t="s">
        <v>44</v>
      </c>
      <c r="B50" t="str">
        <f t="shared" si="0"/>
        <v>"Spitzpaprika",</v>
      </c>
    </row>
    <row r="51" spans="1:2" x14ac:dyDescent="0.25">
      <c r="A51" t="s">
        <v>95</v>
      </c>
      <c r="B51" t="str">
        <f t="shared" si="0"/>
        <v>"Stangenspargel",</v>
      </c>
    </row>
    <row r="52" spans="1:2" x14ac:dyDescent="0.25">
      <c r="A52" t="s">
        <v>80</v>
      </c>
      <c r="B52" t="str">
        <f t="shared" si="0"/>
        <v>"Strauchtomaten",</v>
      </c>
    </row>
    <row r="53" spans="1:2" x14ac:dyDescent="0.25">
      <c r="A53" t="s">
        <v>66</v>
      </c>
      <c r="B53" t="str">
        <f t="shared" si="0"/>
        <v>"Süßkartoffeln",</v>
      </c>
    </row>
    <row r="54" spans="1:2" x14ac:dyDescent="0.25">
      <c r="A54" t="s">
        <v>94</v>
      </c>
      <c r="B54" t="str">
        <f t="shared" si="0"/>
        <v>"TO Miniroma",</v>
      </c>
    </row>
    <row r="55" spans="1:2" x14ac:dyDescent="0.25">
      <c r="A55" t="s">
        <v>40</v>
      </c>
      <c r="B55" t="str">
        <f t="shared" si="0"/>
        <v>"Tomate",</v>
      </c>
    </row>
    <row r="56" spans="1:2" x14ac:dyDescent="0.25">
      <c r="A56" t="s">
        <v>39</v>
      </c>
      <c r="B56" t="str">
        <f t="shared" si="0"/>
        <v>"Tomaten",</v>
      </c>
    </row>
    <row r="57" spans="1:2" x14ac:dyDescent="0.25">
      <c r="A57" t="s">
        <v>60</v>
      </c>
      <c r="B57" t="str">
        <f t="shared" si="0"/>
        <v>"Weißkohl",</v>
      </c>
    </row>
    <row r="58" spans="1:2" x14ac:dyDescent="0.25">
      <c r="A58" t="s">
        <v>50</v>
      </c>
      <c r="B58" t="str">
        <f t="shared" si="0"/>
        <v>"Zucchini",</v>
      </c>
    </row>
    <row r="59" spans="1:2" x14ac:dyDescent="0.25">
      <c r="A59" t="s">
        <v>79</v>
      </c>
      <c r="B59" t="str">
        <f t="shared" si="0"/>
        <v>"Zwiebel rot",</v>
      </c>
    </row>
    <row r="60" spans="1:2" x14ac:dyDescent="0.25">
      <c r="A60" t="s">
        <v>46</v>
      </c>
      <c r="B60" t="str">
        <f t="shared" si="0"/>
        <v>"Zwiebeln",</v>
      </c>
    </row>
    <row r="61" spans="1:2" x14ac:dyDescent="0.25">
      <c r="A61" t="s">
        <v>191</v>
      </c>
      <c r="B61" t="str">
        <f t="shared" si="0"/>
        <v>"Salatkräuter",</v>
      </c>
    </row>
    <row r="62" spans="1:2" x14ac:dyDescent="0.25">
      <c r="A62" t="s">
        <v>192</v>
      </c>
      <c r="B62" t="str">
        <f t="shared" si="0"/>
        <v>"TomateCherry",</v>
      </c>
    </row>
    <row r="63" spans="1:2" x14ac:dyDescent="0.25">
      <c r="A63" t="s">
        <v>86</v>
      </c>
      <c r="B63" t="str">
        <f t="shared" si="0"/>
        <v>"Eisbergsalat",</v>
      </c>
    </row>
    <row r="64" spans="1:2" x14ac:dyDescent="0.25">
      <c r="A64" t="s">
        <v>54</v>
      </c>
      <c r="B64" t="str">
        <f t="shared" si="0"/>
        <v>"Blattspinat",</v>
      </c>
    </row>
    <row r="65" spans="1:2" x14ac:dyDescent="0.25">
      <c r="A65" t="s">
        <v>89</v>
      </c>
      <c r="B65" t="str">
        <f t="shared" si="0"/>
        <v>"Dattelcherrytomaten",</v>
      </c>
    </row>
  </sheetData>
  <sortState xmlns:xlrd2="http://schemas.microsoft.com/office/spreadsheetml/2017/richdata2" ref="A1:A60">
    <sortCondition ref="A1:A60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400C-1494-476F-AC4C-EBF327110932}">
  <dimension ref="A1:A2"/>
  <sheetViews>
    <sheetView zoomScale="220" zoomScaleNormal="220" workbookViewId="0">
      <selection activeCell="A2" sqref="A2"/>
    </sheetView>
  </sheetViews>
  <sheetFormatPr baseColWidth="10" defaultRowHeight="15" x14ac:dyDescent="0.25"/>
  <cols>
    <col min="1" max="1" width="59" customWidth="1"/>
  </cols>
  <sheetData>
    <row r="1" spans="1:1" x14ac:dyDescent="0.25">
      <c r="A1" t="s">
        <v>207</v>
      </c>
    </row>
    <row r="2" spans="1:1" x14ac:dyDescent="0.25">
      <c r="A2" t="s">
        <v>224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4810-61E7-49F5-AF43-49F5B6875649}">
  <dimension ref="A1:D67"/>
  <sheetViews>
    <sheetView topLeftCell="A58" zoomScale="280" zoomScaleNormal="280" workbookViewId="0">
      <selection activeCell="A68" sqref="A68"/>
    </sheetView>
  </sheetViews>
  <sheetFormatPr baseColWidth="10" defaultRowHeight="15" x14ac:dyDescent="0.25"/>
  <cols>
    <col min="1" max="1" width="20.7109375" style="2" bestFit="1" customWidth="1"/>
    <col min="2" max="2" width="22.85546875" bestFit="1" customWidth="1"/>
  </cols>
  <sheetData>
    <row r="1" spans="1:4" x14ac:dyDescent="0.25">
      <c r="A1" s="2" t="s">
        <v>128</v>
      </c>
      <c r="B1" t="str">
        <f>CONCATENATE("""",A1,"""",",")</f>
        <v>"Aoste Stickado &amp; Brot",</v>
      </c>
      <c r="C1" t="s">
        <v>98</v>
      </c>
      <c r="D1" t="str">
        <f>_xlfn.CONCAT($B$1:$B$100)</f>
        <v>"Aoste Stickado &amp; Brot","Bayer. Leberk","Bayerischer Leberkäse","Cevapcici","Chicken","Chicken Nuggets","Cordon Bleu","Gefl. Lyoner","Gefl. Lyoner","Gefl. Mortadella","Geflügelleberwurst","Geflügel-Mortadella","Geschnet.","Geschnetzeltes","Grillschinken","Gutsleberwurst","Gyros","Hä.Geschnetz.","Hackfleisch","Hackfleisch gemischt","Haenchenbrust","Hähn.-Geschnetzeltes","Hähnchenbr. hauchd.","Hänchen","Hänchen Schnitzel","Hänchenbr.","Hänchenbrust","Huhn","Hünchenbrust","Karli Knusper Dinos","Katenschinken","Katenschinken Würfel","Leberkäse","Leberwurst","Lyoner","Mortadella","P.Hackfleisch","Pfefferbeißer","Pommersche","Puten Mini-Steaks","Puten-Geschnetzeltes","Puten-Mini-Steaks","Putenschni.","Putenschnitzel","Rinder Cevapcici","Rinderhackfleisch","Roast Chicken","Royal Hänchenbrust","Rü. Schnitzel veg.","Rü.Pomm.Schnitll.","Rü.Salami Peperoni","Rüg. Schinkensp. Pf.","Rügenwalder","Salami","Salami Sticks","Schinken","Schinkenwürfel","Schnitzel","Steak","Stickado","Stickado Hähnchen","Truthahnbrust","Truthahnschinken","Wurst/Schinken","Stickado Walnuss","HähnSchnitz.Curry","Bayer.Leberk Paprika",</v>
      </c>
    </row>
    <row r="2" spans="1:4" x14ac:dyDescent="0.25">
      <c r="A2" s="2" t="s">
        <v>145</v>
      </c>
      <c r="B2" t="str">
        <f t="shared" ref="B2:B67" si="0">CONCATENATE("""",A2,"""",",")</f>
        <v>"Bayer. Leberk",</v>
      </c>
      <c r="C2" t="s">
        <v>97</v>
      </c>
      <c r="D2" t="str">
        <f>CONCATENATE("[",D1,"],")</f>
        <v>["Aoste Stickado &amp; Brot","Bayer. Leberk","Bayerischer Leberkäse","Cevapcici","Chicken","Chicken Nuggets","Cordon Bleu","Gefl. Lyoner","Gefl. Lyoner","Gefl. Mortadella","Geflügelleberwurst","Geflügel-Mortadella","Geschnet.","Geschnetzeltes","Grillschinken","Gutsleberwurst","Gyros","Hä.Geschnetz.","Hackfleisch","Hackfleisch gemischt","Haenchenbrust","Hähn.-Geschnetzeltes","Hähnchenbr. hauchd.","Hänchen","Hänchen Schnitzel","Hänchenbr.","Hänchenbrust","Huhn","Hünchenbrust","Karli Knusper Dinos","Katenschinken","Katenschinken Würfel","Leberkäse","Leberwurst","Lyoner","Mortadella","P.Hackfleisch","Pfefferbeißer","Pommersche","Puten Mini-Steaks","Puten-Geschnetzeltes","Puten-Mini-Steaks","Putenschni.","Putenschnitzel","Rinder Cevapcici","Rinderhackfleisch","Roast Chicken","Royal Hänchenbrust","Rü. Schnitzel veg.","Rü.Pomm.Schnitll.","Rü.Salami Peperoni","Rüg. Schinkensp. Pf.","Rügenwalder","Salami","Salami Sticks","Schinken","Schinkenwürfel","Schnitzel","Steak","Stickado","Stickado Hähnchen","Truthahnbrust","Truthahnschinken","Wurst/Schinken","Stickado Walnuss","HähnSchnitz.Curry","Bayer.Leberk Paprika",],</v>
      </c>
    </row>
    <row r="3" spans="1:4" x14ac:dyDescent="0.25">
      <c r="A3" s="2" t="s">
        <v>144</v>
      </c>
      <c r="B3" t="str">
        <f t="shared" si="0"/>
        <v>"Bayerischer Leberkäse",</v>
      </c>
      <c r="C3" s="1" t="s">
        <v>99</v>
      </c>
    </row>
    <row r="4" spans="1:4" x14ac:dyDescent="0.25">
      <c r="A4" s="2" t="s">
        <v>146</v>
      </c>
      <c r="B4" t="str">
        <f t="shared" si="0"/>
        <v>"Cevapcici",</v>
      </c>
    </row>
    <row r="5" spans="1:4" x14ac:dyDescent="0.25">
      <c r="A5" s="3" t="s">
        <v>115</v>
      </c>
      <c r="B5" t="str">
        <f t="shared" si="0"/>
        <v>"Chicken",</v>
      </c>
    </row>
    <row r="6" spans="1:4" x14ac:dyDescent="0.25">
      <c r="A6" s="3" t="s">
        <v>119</v>
      </c>
      <c r="B6" t="str">
        <f t="shared" si="0"/>
        <v>"Chicken Nuggets",</v>
      </c>
    </row>
    <row r="7" spans="1:4" x14ac:dyDescent="0.25">
      <c r="A7" s="2" t="s">
        <v>148</v>
      </c>
      <c r="B7" t="str">
        <f t="shared" si="0"/>
        <v>"Cordon Bleu",</v>
      </c>
    </row>
    <row r="8" spans="1:4" x14ac:dyDescent="0.25">
      <c r="A8" s="2" t="s">
        <v>131</v>
      </c>
      <c r="B8" t="str">
        <f t="shared" si="0"/>
        <v>"Gefl. Lyoner",</v>
      </c>
    </row>
    <row r="9" spans="1:4" x14ac:dyDescent="0.25">
      <c r="A9" s="2" t="s">
        <v>131</v>
      </c>
      <c r="B9" t="str">
        <f t="shared" si="0"/>
        <v>"Gefl. Lyoner",</v>
      </c>
    </row>
    <row r="10" spans="1:4" x14ac:dyDescent="0.25">
      <c r="A10" s="2" t="s">
        <v>138</v>
      </c>
      <c r="B10" t="str">
        <f t="shared" si="0"/>
        <v>"Gefl. Mortadella",</v>
      </c>
    </row>
    <row r="11" spans="1:4" x14ac:dyDescent="0.25">
      <c r="A11" s="2" t="s">
        <v>153</v>
      </c>
      <c r="B11" t="str">
        <f t="shared" si="0"/>
        <v>"Geflügelleberwurst",</v>
      </c>
    </row>
    <row r="12" spans="1:4" x14ac:dyDescent="0.25">
      <c r="A12" s="2" t="s">
        <v>142</v>
      </c>
      <c r="B12" t="str">
        <f t="shared" si="0"/>
        <v>"Geflügel-Mortadella",</v>
      </c>
    </row>
    <row r="13" spans="1:4" x14ac:dyDescent="0.25">
      <c r="A13" s="3" t="s">
        <v>113</v>
      </c>
      <c r="B13" t="str">
        <f t="shared" si="0"/>
        <v>"Geschnet.",</v>
      </c>
    </row>
    <row r="14" spans="1:4" x14ac:dyDescent="0.25">
      <c r="A14" s="3" t="s">
        <v>112</v>
      </c>
      <c r="B14" t="str">
        <f t="shared" si="0"/>
        <v>"Geschnetzeltes",</v>
      </c>
    </row>
    <row r="15" spans="1:4" x14ac:dyDescent="0.25">
      <c r="A15" s="2" t="s">
        <v>156</v>
      </c>
      <c r="B15" t="str">
        <f t="shared" si="0"/>
        <v>"Grillschinken",</v>
      </c>
    </row>
    <row r="16" spans="1:4" x14ac:dyDescent="0.25">
      <c r="A16" s="2" t="s">
        <v>151</v>
      </c>
      <c r="B16" t="str">
        <f t="shared" si="0"/>
        <v>"Gutsleberwurst",</v>
      </c>
    </row>
    <row r="17" spans="1:2" x14ac:dyDescent="0.25">
      <c r="A17" s="3" t="s">
        <v>114</v>
      </c>
      <c r="B17" t="str">
        <f t="shared" si="0"/>
        <v>"Gyros",</v>
      </c>
    </row>
    <row r="18" spans="1:2" x14ac:dyDescent="0.25">
      <c r="A18" s="2" t="s">
        <v>161</v>
      </c>
      <c r="B18" t="str">
        <f t="shared" si="0"/>
        <v>"Hä.Geschnetz.",</v>
      </c>
    </row>
    <row r="19" spans="1:2" x14ac:dyDescent="0.25">
      <c r="A19" s="2" t="s">
        <v>106</v>
      </c>
      <c r="B19" t="str">
        <f t="shared" si="0"/>
        <v>"Hackfleisch",</v>
      </c>
    </row>
    <row r="20" spans="1:2" x14ac:dyDescent="0.25">
      <c r="A20" s="2" t="s">
        <v>107</v>
      </c>
      <c r="B20" t="str">
        <f t="shared" si="0"/>
        <v>"Hackfleisch gemischt",</v>
      </c>
    </row>
    <row r="21" spans="1:2" x14ac:dyDescent="0.25">
      <c r="A21" s="2" t="s">
        <v>129</v>
      </c>
      <c r="B21" t="str">
        <f t="shared" si="0"/>
        <v>"Haenchenbrust",</v>
      </c>
    </row>
    <row r="22" spans="1:2" x14ac:dyDescent="0.25">
      <c r="A22" s="2" t="s">
        <v>132</v>
      </c>
      <c r="B22" t="str">
        <f t="shared" si="0"/>
        <v>"Hähn.-Geschnetzeltes",</v>
      </c>
    </row>
    <row r="23" spans="1:2" x14ac:dyDescent="0.25">
      <c r="A23" s="2" t="s">
        <v>105</v>
      </c>
      <c r="B23" t="str">
        <f t="shared" si="0"/>
        <v>"Hähnchenbr. hauchd.",</v>
      </c>
    </row>
    <row r="24" spans="1:2" x14ac:dyDescent="0.25">
      <c r="A24" s="2" t="s">
        <v>120</v>
      </c>
      <c r="B24" t="str">
        <f t="shared" si="0"/>
        <v>"Hänchen",</v>
      </c>
    </row>
    <row r="25" spans="1:2" x14ac:dyDescent="0.25">
      <c r="A25" s="2" t="s">
        <v>122</v>
      </c>
      <c r="B25" t="str">
        <f t="shared" si="0"/>
        <v>"Hänchen Schnitzel",</v>
      </c>
    </row>
    <row r="26" spans="1:2" x14ac:dyDescent="0.25">
      <c r="A26" s="2" t="s">
        <v>104</v>
      </c>
      <c r="B26" t="str">
        <f t="shared" si="0"/>
        <v>"Hänchenbr.",</v>
      </c>
    </row>
    <row r="27" spans="1:2" x14ac:dyDescent="0.25">
      <c r="A27" s="3" t="s">
        <v>111</v>
      </c>
      <c r="B27" t="str">
        <f t="shared" si="0"/>
        <v>"Hänchenbrust",</v>
      </c>
    </row>
    <row r="28" spans="1:2" x14ac:dyDescent="0.25">
      <c r="A28" s="2" t="s">
        <v>121</v>
      </c>
      <c r="B28" t="str">
        <f t="shared" si="0"/>
        <v>"Huhn",</v>
      </c>
    </row>
    <row r="29" spans="1:2" x14ac:dyDescent="0.25">
      <c r="A29" s="2" t="s">
        <v>110</v>
      </c>
      <c r="B29" t="str">
        <f t="shared" si="0"/>
        <v>"Hünchenbrust",</v>
      </c>
    </row>
    <row r="30" spans="1:2" x14ac:dyDescent="0.25">
      <c r="A30" s="2" t="s">
        <v>165</v>
      </c>
      <c r="B30" t="str">
        <f t="shared" si="0"/>
        <v>"Karli Knusper Dinos",</v>
      </c>
    </row>
    <row r="31" spans="1:2" x14ac:dyDescent="0.25">
      <c r="A31" s="2" t="s">
        <v>136</v>
      </c>
      <c r="B31" t="str">
        <f t="shared" si="0"/>
        <v>"Katenschinken",</v>
      </c>
    </row>
    <row r="32" spans="1:2" x14ac:dyDescent="0.25">
      <c r="A32" s="2" t="s">
        <v>141</v>
      </c>
      <c r="B32" t="str">
        <f t="shared" si="0"/>
        <v>"Katenschinken Würfel",</v>
      </c>
    </row>
    <row r="33" spans="1:2" x14ac:dyDescent="0.25">
      <c r="A33" s="2" t="s">
        <v>143</v>
      </c>
      <c r="B33" t="str">
        <f t="shared" si="0"/>
        <v>"Leberkäse",</v>
      </c>
    </row>
    <row r="34" spans="1:2" x14ac:dyDescent="0.25">
      <c r="A34" s="2" t="s">
        <v>152</v>
      </c>
      <c r="B34" t="str">
        <f t="shared" si="0"/>
        <v>"Leberwurst",</v>
      </c>
    </row>
    <row r="35" spans="1:2" x14ac:dyDescent="0.25">
      <c r="A35" s="2" t="s">
        <v>130</v>
      </c>
      <c r="B35" t="str">
        <f t="shared" si="0"/>
        <v>"Lyoner",</v>
      </c>
    </row>
    <row r="36" spans="1:2" x14ac:dyDescent="0.25">
      <c r="A36" s="2" t="s">
        <v>139</v>
      </c>
      <c r="B36" t="str">
        <f t="shared" si="0"/>
        <v>"Mortadella",</v>
      </c>
    </row>
    <row r="37" spans="1:2" x14ac:dyDescent="0.25">
      <c r="A37" s="2" t="s">
        <v>159</v>
      </c>
      <c r="B37" t="str">
        <f t="shared" si="0"/>
        <v>"P.Hackfleisch",</v>
      </c>
    </row>
    <row r="38" spans="1:2" x14ac:dyDescent="0.25">
      <c r="A38" s="2" t="s">
        <v>124</v>
      </c>
      <c r="B38" t="str">
        <f t="shared" si="0"/>
        <v>"Pfefferbeißer",</v>
      </c>
    </row>
    <row r="39" spans="1:2" x14ac:dyDescent="0.25">
      <c r="A39" s="2" t="s">
        <v>154</v>
      </c>
      <c r="B39" t="str">
        <f t="shared" si="0"/>
        <v>"Pommersche",</v>
      </c>
    </row>
    <row r="40" spans="1:2" x14ac:dyDescent="0.25">
      <c r="A40" s="2" t="s">
        <v>125</v>
      </c>
      <c r="B40" t="str">
        <f t="shared" si="0"/>
        <v>"Puten Mini-Steaks",</v>
      </c>
    </row>
    <row r="41" spans="1:2" x14ac:dyDescent="0.25">
      <c r="A41" s="2" t="s">
        <v>137</v>
      </c>
      <c r="B41" t="str">
        <f t="shared" si="0"/>
        <v>"Puten-Geschnetzeltes",</v>
      </c>
    </row>
    <row r="42" spans="1:2" x14ac:dyDescent="0.25">
      <c r="A42" s="2" t="s">
        <v>135</v>
      </c>
      <c r="B42" t="str">
        <f t="shared" si="0"/>
        <v>"Puten-Mini-Steaks",</v>
      </c>
    </row>
    <row r="43" spans="1:2" x14ac:dyDescent="0.25">
      <c r="A43" s="2" t="s">
        <v>167</v>
      </c>
      <c r="B43" t="str">
        <f t="shared" si="0"/>
        <v>"Putenschni.",</v>
      </c>
    </row>
    <row r="44" spans="1:2" x14ac:dyDescent="0.25">
      <c r="A44" s="2" t="s">
        <v>126</v>
      </c>
      <c r="B44" t="str">
        <f t="shared" si="0"/>
        <v>"Putenschnitzel",</v>
      </c>
    </row>
    <row r="45" spans="1:2" x14ac:dyDescent="0.25">
      <c r="A45" s="2" t="s">
        <v>147</v>
      </c>
      <c r="B45" t="str">
        <f t="shared" si="0"/>
        <v>"Rinder Cevapcici",</v>
      </c>
    </row>
    <row r="46" spans="1:2" x14ac:dyDescent="0.25">
      <c r="A46" s="2" t="s">
        <v>108</v>
      </c>
      <c r="B46" t="str">
        <f t="shared" si="0"/>
        <v>"Rinderhackfleisch",</v>
      </c>
    </row>
    <row r="47" spans="1:2" x14ac:dyDescent="0.25">
      <c r="A47" s="2" t="s">
        <v>127</v>
      </c>
      <c r="B47" t="str">
        <f t="shared" si="0"/>
        <v>"Roast Chicken",</v>
      </c>
    </row>
    <row r="48" spans="1:2" x14ac:dyDescent="0.25">
      <c r="A48" s="2" t="s">
        <v>140</v>
      </c>
      <c r="B48" t="str">
        <f t="shared" si="0"/>
        <v>"Royal Hänchenbrust",</v>
      </c>
    </row>
    <row r="49" spans="1:2" x14ac:dyDescent="0.25">
      <c r="A49" s="2" t="s">
        <v>163</v>
      </c>
      <c r="B49" t="str">
        <f t="shared" si="0"/>
        <v>"Rü. Schnitzel veg.",</v>
      </c>
    </row>
    <row r="50" spans="1:2" x14ac:dyDescent="0.25">
      <c r="A50" s="2" t="s">
        <v>157</v>
      </c>
      <c r="B50" t="str">
        <f t="shared" si="0"/>
        <v>"Rü.Pomm.Schnitll.",</v>
      </c>
    </row>
    <row r="51" spans="1:2" x14ac:dyDescent="0.25">
      <c r="A51" s="2" t="s">
        <v>158</v>
      </c>
      <c r="B51" t="str">
        <f t="shared" si="0"/>
        <v>"Rü.Salami Peperoni",</v>
      </c>
    </row>
    <row r="52" spans="1:2" x14ac:dyDescent="0.25">
      <c r="A52" s="2" t="s">
        <v>160</v>
      </c>
      <c r="B52" t="str">
        <f t="shared" si="0"/>
        <v>"Rüg. Schinkensp. Pf.",</v>
      </c>
    </row>
    <row r="53" spans="1:2" x14ac:dyDescent="0.25">
      <c r="A53" s="2" t="s">
        <v>155</v>
      </c>
      <c r="B53" t="str">
        <f t="shared" si="0"/>
        <v>"Rügenwalder",</v>
      </c>
    </row>
    <row r="54" spans="1:2" x14ac:dyDescent="0.25">
      <c r="A54" s="3" t="s">
        <v>118</v>
      </c>
      <c r="B54" t="str">
        <f t="shared" si="0"/>
        <v>"Salami",</v>
      </c>
    </row>
    <row r="55" spans="1:2" x14ac:dyDescent="0.25">
      <c r="A55" s="2" t="s">
        <v>164</v>
      </c>
      <c r="B55" t="str">
        <f t="shared" si="0"/>
        <v>"Salami Sticks",</v>
      </c>
    </row>
    <row r="56" spans="1:2" x14ac:dyDescent="0.25">
      <c r="A56" s="3" t="s">
        <v>116</v>
      </c>
      <c r="B56" t="str">
        <f t="shared" si="0"/>
        <v>"Schinken",</v>
      </c>
    </row>
    <row r="57" spans="1:2" x14ac:dyDescent="0.25">
      <c r="A57" s="3" t="s">
        <v>117</v>
      </c>
      <c r="B57" t="str">
        <f t="shared" si="0"/>
        <v>"Schinkenwürfel",</v>
      </c>
    </row>
    <row r="58" spans="1:2" x14ac:dyDescent="0.25">
      <c r="A58" s="2" t="s">
        <v>123</v>
      </c>
      <c r="B58" t="str">
        <f t="shared" si="0"/>
        <v>"Schnitzel",</v>
      </c>
    </row>
    <row r="59" spans="1:2" x14ac:dyDescent="0.25">
      <c r="A59" s="2" t="s">
        <v>109</v>
      </c>
      <c r="B59" t="str">
        <f t="shared" si="0"/>
        <v>"Steak",</v>
      </c>
    </row>
    <row r="60" spans="1:2" x14ac:dyDescent="0.25">
      <c r="A60" s="2" t="s">
        <v>150</v>
      </c>
      <c r="B60" t="str">
        <f t="shared" si="0"/>
        <v>"Stickado",</v>
      </c>
    </row>
    <row r="61" spans="1:2" x14ac:dyDescent="0.25">
      <c r="A61" s="2" t="s">
        <v>149</v>
      </c>
      <c r="B61" t="str">
        <f t="shared" si="0"/>
        <v>"Stickado Hähnchen",</v>
      </c>
    </row>
    <row r="62" spans="1:2" x14ac:dyDescent="0.25">
      <c r="A62" s="2" t="s">
        <v>133</v>
      </c>
      <c r="B62" t="str">
        <f t="shared" si="0"/>
        <v>"Truthahnbrust",</v>
      </c>
    </row>
    <row r="63" spans="1:2" x14ac:dyDescent="0.25">
      <c r="A63" s="2" t="s">
        <v>134</v>
      </c>
      <c r="B63" t="str">
        <f t="shared" si="0"/>
        <v>"Truthahnschinken",</v>
      </c>
    </row>
    <row r="64" spans="1:2" x14ac:dyDescent="0.25">
      <c r="A64" s="2" t="s">
        <v>166</v>
      </c>
      <c r="B64" t="str">
        <f t="shared" si="0"/>
        <v>"Wurst/Schinken",</v>
      </c>
    </row>
    <row r="65" spans="1:2" x14ac:dyDescent="0.25">
      <c r="A65" s="2" t="s">
        <v>174</v>
      </c>
      <c r="B65" t="str">
        <f t="shared" si="0"/>
        <v>"Stickado Walnuss",</v>
      </c>
    </row>
    <row r="66" spans="1:2" x14ac:dyDescent="0.25">
      <c r="A66" s="2" t="s">
        <v>211</v>
      </c>
      <c r="B66" t="str">
        <f t="shared" si="0"/>
        <v>"HähnSchnitz.Curry",</v>
      </c>
    </row>
    <row r="67" spans="1:2" x14ac:dyDescent="0.25">
      <c r="A67" s="2" t="s">
        <v>218</v>
      </c>
      <c r="B67" t="str">
        <f t="shared" si="0"/>
        <v>"Bayer.Leberk Paprika",</v>
      </c>
    </row>
  </sheetData>
  <sortState xmlns:xlrd2="http://schemas.microsoft.com/office/spreadsheetml/2017/richdata2" ref="A1:A64">
    <sortCondition ref="A1:A64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805D-E507-4C2A-9E2F-386B2CEEB433}">
  <dimension ref="A1"/>
  <sheetViews>
    <sheetView zoomScale="235" zoomScaleNormal="235" workbookViewId="0"/>
  </sheetViews>
  <sheetFormatPr baseColWidth="10" defaultRowHeight="15" x14ac:dyDescent="0.25"/>
  <cols>
    <col min="1" max="1" width="64" customWidth="1"/>
    <col min="2" max="2" width="83" customWidth="1"/>
  </cols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4F9C-5F5D-47D6-93BB-E14294E72AC7}">
  <dimension ref="A1:A7"/>
  <sheetViews>
    <sheetView zoomScale="235" zoomScaleNormal="235" workbookViewId="0">
      <selection activeCell="A7" sqref="A7"/>
    </sheetView>
  </sheetViews>
  <sheetFormatPr baseColWidth="10" defaultRowHeight="15" x14ac:dyDescent="0.25"/>
  <cols>
    <col min="1" max="1" width="36.140625" customWidth="1"/>
    <col min="2" max="2" width="59.5703125" customWidth="1"/>
  </cols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  <row r="4" spans="1:1" x14ac:dyDescent="0.25">
      <c r="A4" t="s">
        <v>209</v>
      </c>
    </row>
    <row r="5" spans="1:1" x14ac:dyDescent="0.25">
      <c r="A5" t="s">
        <v>210</v>
      </c>
    </row>
    <row r="6" spans="1:1" x14ac:dyDescent="0.25">
      <c r="A6" t="s">
        <v>216</v>
      </c>
    </row>
    <row r="7" spans="1:1" x14ac:dyDescent="0.25">
      <c r="A7" t="s">
        <v>217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1EA0-7C6F-4577-B387-458AC9F459CC}">
  <dimension ref="A1:A2"/>
  <sheetViews>
    <sheetView zoomScale="250" zoomScaleNormal="250" workbookViewId="0">
      <selection activeCell="A3" sqref="A3"/>
    </sheetView>
  </sheetViews>
  <sheetFormatPr baseColWidth="10" defaultRowHeight="15" x14ac:dyDescent="0.25"/>
  <cols>
    <col min="1" max="1" width="29.28515625" customWidth="1"/>
    <col min="2" max="2" width="41.5703125" customWidth="1"/>
  </cols>
  <sheetData>
    <row r="1" spans="1:1" x14ac:dyDescent="0.25">
      <c r="A1" t="s">
        <v>202</v>
      </c>
    </row>
    <row r="2" spans="1:1" x14ac:dyDescent="0.25">
      <c r="A2" t="s">
        <v>215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8087-48C6-4700-8786-3D611FC395D6}">
  <dimension ref="A1:A6"/>
  <sheetViews>
    <sheetView zoomScale="205" zoomScaleNormal="205" workbookViewId="0">
      <selection activeCell="A6" sqref="A6"/>
    </sheetView>
  </sheetViews>
  <sheetFormatPr baseColWidth="10" defaultRowHeight="15" x14ac:dyDescent="0.25"/>
  <cols>
    <col min="1" max="1" width="57.42578125" customWidth="1"/>
    <col min="2" max="2" width="71.42578125" customWidth="1"/>
  </cols>
  <sheetData>
    <row r="1" spans="1:1" x14ac:dyDescent="0.25">
      <c r="A1" t="s">
        <v>169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229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FAC2-72A4-4722-9547-A3EA512419AA}">
  <dimension ref="A1:A7"/>
  <sheetViews>
    <sheetView zoomScale="190" zoomScaleNormal="190" workbookViewId="0">
      <selection activeCell="A7" sqref="A7"/>
    </sheetView>
  </sheetViews>
  <sheetFormatPr baseColWidth="10" defaultRowHeight="15" x14ac:dyDescent="0.25"/>
  <cols>
    <col min="1" max="1" width="41.42578125" customWidth="1"/>
    <col min="2" max="2" width="58.85546875" customWidth="1"/>
  </cols>
  <sheetData>
    <row r="1" spans="1:1" x14ac:dyDescent="0.25">
      <c r="A1" t="s">
        <v>196</v>
      </c>
    </row>
    <row r="2" spans="1:1" x14ac:dyDescent="0.25">
      <c r="A2" t="s">
        <v>197</v>
      </c>
    </row>
    <row r="3" spans="1:1" x14ac:dyDescent="0.25">
      <c r="A3" t="s">
        <v>199</v>
      </c>
    </row>
    <row r="4" spans="1:1" x14ac:dyDescent="0.25">
      <c r="A4" t="s">
        <v>200</v>
      </c>
    </row>
    <row r="5" spans="1:1" x14ac:dyDescent="0.25">
      <c r="A5" t="s">
        <v>201</v>
      </c>
    </row>
    <row r="6" spans="1:1" x14ac:dyDescent="0.25">
      <c r="A6" t="s">
        <v>212</v>
      </c>
    </row>
    <row r="7" spans="1:1" x14ac:dyDescent="0.25">
      <c r="A7" t="s">
        <v>213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Obst</vt:lpstr>
      <vt:lpstr>Gemüse</vt:lpstr>
      <vt:lpstr>Fisch</vt:lpstr>
      <vt:lpstr>Fleischprodukte</vt:lpstr>
      <vt:lpstr>Backwaren</vt:lpstr>
      <vt:lpstr>Getränke</vt:lpstr>
      <vt:lpstr>Süßwaren</vt:lpstr>
      <vt:lpstr>Snacks</vt:lpstr>
      <vt:lpstr>Käsestizz</vt:lpstr>
      <vt:lpstr>Milch&amp;Ei</vt:lpstr>
      <vt:lpstr>Grund</vt:lpstr>
      <vt:lpstr>Konserve</vt:lpstr>
      <vt:lpstr>Haushalt</vt:lpstr>
      <vt:lpstr>Hygiene</vt:lpstr>
      <vt:lpstr>Fertigprodukt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Jana</dc:creator>
  <cp:lastModifiedBy>Sebastian Jana</cp:lastModifiedBy>
  <dcterms:created xsi:type="dcterms:W3CDTF">2024-10-06T13:45:59Z</dcterms:created>
  <dcterms:modified xsi:type="dcterms:W3CDTF">2024-10-08T21:30:39Z</dcterms:modified>
</cp:coreProperties>
</file>