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y\Profil\Desktop\SOČ\2021_22\SOC_2021_22\Elektronika\"/>
    </mc:Choice>
  </mc:AlternateContent>
  <bookViews>
    <workbookView xWindow="0" yWindow="0" windowWidth="21570" windowHeight="7905"/>
  </bookViews>
  <sheets>
    <sheet name="BOM_SOC-2021_22_2021-09-08" sheetId="1" r:id="rId1"/>
  </sheets>
  <calcPr calcId="162913"/>
</workbook>
</file>

<file path=xl/calcChain.xml><?xml version="1.0" encoding="utf-8"?>
<calcChain xmlns="http://schemas.openxmlformats.org/spreadsheetml/2006/main">
  <c r="Q10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</calcChain>
</file>

<file path=xl/sharedStrings.xml><?xml version="1.0" encoding="utf-8"?>
<sst xmlns="http://schemas.openxmlformats.org/spreadsheetml/2006/main" count="79" uniqueCount="71">
  <si>
    <t>Name</t>
  </si>
  <si>
    <t>Designator</t>
  </si>
  <si>
    <t>Footprint</t>
  </si>
  <si>
    <t>Quantity</t>
  </si>
  <si>
    <t>Order for all robots</t>
  </si>
  <si>
    <t>Ordered</t>
  </si>
  <si>
    <t>Robot count</t>
  </si>
  <si>
    <t>BUZZERPTH-NS-KIT</t>
  </si>
  <si>
    <t>BUZZER</t>
  </si>
  <si>
    <t>BUZZER-12MM</t>
  </si>
  <si>
    <t>22uF 16V</t>
  </si>
  <si>
    <t>C1,C3,C4</t>
  </si>
  <si>
    <t>C0805</t>
  </si>
  <si>
    <t>C2</t>
  </si>
  <si>
    <t>ArduCAM-Mini-5MP-Plus</t>
  </si>
  <si>
    <t>CAMERA</t>
  </si>
  <si>
    <t>8PIN</t>
  </si>
  <si>
    <t>1N4007W</t>
  </si>
  <si>
    <t>D1</t>
  </si>
  <si>
    <t>SOD-123_L2.8-W1.8-LS3.7-RD</t>
  </si>
  <si>
    <t>B330B-13-F</t>
  </si>
  <si>
    <t>D2</t>
  </si>
  <si>
    <t>SMB_L4.6-W3.6-LS5.3-RD</t>
  </si>
  <si>
    <t>DRV8833</t>
  </si>
  <si>
    <t>DRV8833_MOTOR DRIVER</t>
  </si>
  <si>
    <t>DS18B20</t>
  </si>
  <si>
    <t>DS18B20 (TO-92) 3PIN EASY PLANT</t>
  </si>
  <si>
    <t>MSS1038-702NLC 6.8uH</t>
  </si>
  <si>
    <t>L2</t>
  </si>
  <si>
    <t>MSS1038_MA</t>
  </si>
  <si>
    <t>6PIN</t>
  </si>
  <si>
    <t>LIDAR</t>
  </si>
  <si>
    <t>Encoder motor</t>
  </si>
  <si>
    <t>M1,M2</t>
  </si>
  <si>
    <t>XH2.54-6A</t>
  </si>
  <si>
    <t>MPU6050</t>
  </si>
  <si>
    <t>GY-521</t>
  </si>
  <si>
    <t>0.91"- OLED-12832</t>
  </si>
  <si>
    <t>OLED</t>
  </si>
  <si>
    <t>4PIN</t>
  </si>
  <si>
    <t>2N7002</t>
  </si>
  <si>
    <t>Q1</t>
  </si>
  <si>
    <t>SOT-23-3_L2.9-W1.6-P1.90-LS2.8-BR</t>
  </si>
  <si>
    <t>100k</t>
  </si>
  <si>
    <t>R1</t>
  </si>
  <si>
    <t>R0603</t>
  </si>
  <si>
    <t>470k</t>
  </si>
  <si>
    <t>R2,R3</t>
  </si>
  <si>
    <t>10k</t>
  </si>
  <si>
    <t>R4</t>
  </si>
  <si>
    <t>4k7</t>
  </si>
  <si>
    <t>R5,R6</t>
  </si>
  <si>
    <t>LidarServo</t>
  </si>
  <si>
    <t>SERVO</t>
  </si>
  <si>
    <t>3_PIN_HEADER</t>
  </si>
  <si>
    <t>SWITCH 3 PIN</t>
  </si>
  <si>
    <t>SW1</t>
  </si>
  <si>
    <t>MTS-102</t>
  </si>
  <si>
    <t>ADP2302ARDZ-5.0-R7_C76563</t>
  </si>
  <si>
    <t>U11</t>
  </si>
  <si>
    <t>SOIC-8_L5.0-W4.0-P1.27-LS6.0-TL-EP</t>
  </si>
  <si>
    <t>ESP32_DEVKITC_V4</t>
  </si>
  <si>
    <t>U16</t>
  </si>
  <si>
    <t>ESP32 WROOM-32 DEVKIT-C</t>
  </si>
  <si>
    <t>0.1uF 16V</t>
  </si>
  <si>
    <t>Kolíková lišta 1x40</t>
  </si>
  <si>
    <t>Farnell</t>
  </si>
  <si>
    <t>GME</t>
  </si>
  <si>
    <t>Dutinková lišta 1x40</t>
  </si>
  <si>
    <t>Aliexpress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</si>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</sst>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_-* #,##0\ &quot;Kč&quot;_-;\-* #,##0\ &quot;Kč&quot;_-;_-* &quot;-&quot;??\ &quot;Kč&quot;_-;_-@_-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14" fillId="33" borderId="0" xfId="0" applyFont="1" applyFill="1"/>
    <xf numFmtId="0" fontId="0" fillId="36" borderId="0" xfId="0" applyFill="1"/>
    <xf numFmtId="0" fontId="0" fillId="37" borderId="0" xfId="0" applyFill="1"/>
    <xf numFmtId="167" fontId="0" fillId="0" borderId="0" xfId="0" applyNumberFormat="1"/>
    <xf numFmtId="0" fontId="18" fillId="0" borderId="0" xfId="0" applyFont="1"/>
    <xf numFmtId="167" fontId="18" fillId="0" borderId="0" xfId="0" applyNumberFormat="1" applyFon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tabSelected="1" workbookViewId="0">
      <selection activeCell="H35" sqref="H35"/>
    </sheetView>
  </sheetViews>
  <sheetFormatPr defaultRowHeight="15" x14ac:dyDescent="0.25"/>
  <cols>
    <col min="17" max="17" width="12.85546875" bestFit="1" customWidth="1"/>
  </cols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G1" t="s">
        <v>4</v>
      </c>
      <c r="J1" t="s">
        <v>5</v>
      </c>
      <c r="M1" t="s">
        <v>6</v>
      </c>
    </row>
    <row r="2" spans="2:17" x14ac:dyDescent="0.25">
      <c r="B2" t="s">
        <v>7</v>
      </c>
      <c r="C2" t="s">
        <v>8</v>
      </c>
      <c r="D2" t="s">
        <v>9</v>
      </c>
      <c r="E2">
        <v>1</v>
      </c>
      <c r="G2">
        <f>$M$2*E2</f>
        <v>8</v>
      </c>
      <c r="J2">
        <v>10</v>
      </c>
      <c r="K2" s="7"/>
      <c r="M2">
        <v>8</v>
      </c>
    </row>
    <row r="3" spans="2:17" x14ac:dyDescent="0.25">
      <c r="B3" t="s">
        <v>10</v>
      </c>
      <c r="C3" t="s">
        <v>11</v>
      </c>
      <c r="D3" t="s">
        <v>12</v>
      </c>
      <c r="E3">
        <v>3</v>
      </c>
      <c r="G3">
        <f t="shared" ref="G3:G27" si="0">$M$2*E3</f>
        <v>24</v>
      </c>
      <c r="J3">
        <v>50</v>
      </c>
      <c r="K3" s="1"/>
    </row>
    <row r="4" spans="2:17" x14ac:dyDescent="0.25">
      <c r="B4" t="s">
        <v>64</v>
      </c>
      <c r="C4" t="s">
        <v>13</v>
      </c>
      <c r="D4" t="s">
        <v>12</v>
      </c>
      <c r="E4">
        <v>1</v>
      </c>
      <c r="G4">
        <f t="shared" si="0"/>
        <v>8</v>
      </c>
      <c r="J4">
        <v>10</v>
      </c>
      <c r="K4" s="1"/>
    </row>
    <row r="5" spans="2:17" x14ac:dyDescent="0.25">
      <c r="B5" t="s">
        <v>14</v>
      </c>
      <c r="C5" t="s">
        <v>15</v>
      </c>
      <c r="D5" t="s">
        <v>16</v>
      </c>
      <c r="E5">
        <v>1</v>
      </c>
      <c r="G5">
        <f t="shared" si="0"/>
        <v>8</v>
      </c>
      <c r="K5" s="2"/>
    </row>
    <row r="6" spans="2:17" x14ac:dyDescent="0.25">
      <c r="B6" t="s">
        <v>17</v>
      </c>
      <c r="C6" t="s">
        <v>18</v>
      </c>
      <c r="D6" t="s">
        <v>19</v>
      </c>
      <c r="E6">
        <v>1</v>
      </c>
      <c r="G6">
        <f t="shared" si="0"/>
        <v>8</v>
      </c>
      <c r="J6">
        <v>10</v>
      </c>
      <c r="K6" s="2"/>
      <c r="N6" s="5"/>
      <c r="O6" t="s">
        <v>66</v>
      </c>
      <c r="Q6" s="8">
        <v>1809</v>
      </c>
    </row>
    <row r="7" spans="2:17" x14ac:dyDescent="0.25">
      <c r="B7" t="s">
        <v>20</v>
      </c>
      <c r="C7" t="s">
        <v>21</v>
      </c>
      <c r="D7" t="s">
        <v>22</v>
      </c>
      <c r="E7">
        <v>1</v>
      </c>
      <c r="G7">
        <f t="shared" si="0"/>
        <v>8</v>
      </c>
      <c r="J7">
        <v>10</v>
      </c>
      <c r="K7" s="1"/>
      <c r="N7" s="6"/>
      <c r="O7" t="s">
        <v>67</v>
      </c>
      <c r="Q7" s="8">
        <v>175</v>
      </c>
    </row>
    <row r="8" spans="2:17" x14ac:dyDescent="0.25">
      <c r="B8" t="s">
        <v>23</v>
      </c>
      <c r="C8" t="s">
        <v>23</v>
      </c>
      <c r="D8" t="s">
        <v>24</v>
      </c>
      <c r="E8">
        <v>1</v>
      </c>
      <c r="G8">
        <f t="shared" si="0"/>
        <v>8</v>
      </c>
      <c r="J8">
        <v>10</v>
      </c>
      <c r="K8" s="7"/>
      <c r="N8" s="7"/>
      <c r="O8" t="s">
        <v>69</v>
      </c>
      <c r="Q8" s="8">
        <v>6000</v>
      </c>
    </row>
    <row r="9" spans="2:17" x14ac:dyDescent="0.25">
      <c r="B9" t="s">
        <v>25</v>
      </c>
      <c r="C9" t="s">
        <v>25</v>
      </c>
      <c r="D9" t="s">
        <v>26</v>
      </c>
      <c r="E9">
        <v>1</v>
      </c>
      <c r="G9">
        <f t="shared" si="0"/>
        <v>8</v>
      </c>
      <c r="J9">
        <v>10</v>
      </c>
      <c r="K9" s="7"/>
    </row>
    <row r="10" spans="2:17" ht="15.75" x14ac:dyDescent="0.25">
      <c r="B10" t="s">
        <v>27</v>
      </c>
      <c r="C10" t="s">
        <v>28</v>
      </c>
      <c r="D10" t="s">
        <v>29</v>
      </c>
      <c r="E10">
        <v>1</v>
      </c>
      <c r="G10">
        <f>$M$2*E10</f>
        <v>8</v>
      </c>
      <c r="J10">
        <v>10</v>
      </c>
      <c r="K10" s="1"/>
      <c r="P10" s="9" t="s">
        <v>70</v>
      </c>
      <c r="Q10" s="10">
        <f>SUM(Q6:Q8)</f>
        <v>7984</v>
      </c>
    </row>
    <row r="11" spans="2:17" x14ac:dyDescent="0.25">
      <c r="B11" t="s">
        <v>30</v>
      </c>
      <c r="C11" t="s">
        <v>31</v>
      </c>
      <c r="D11" t="s">
        <v>30</v>
      </c>
      <c r="E11">
        <v>1</v>
      </c>
      <c r="G11">
        <f>$M$2*E11</f>
        <v>8</v>
      </c>
      <c r="J11">
        <v>10</v>
      </c>
      <c r="K11" s="7"/>
    </row>
    <row r="12" spans="2:17" x14ac:dyDescent="0.25">
      <c r="B12" t="s">
        <v>32</v>
      </c>
      <c r="C12" t="s">
        <v>33</v>
      </c>
      <c r="D12" t="s">
        <v>34</v>
      </c>
      <c r="E12">
        <v>2</v>
      </c>
      <c r="G12">
        <f>$M$2*E12</f>
        <v>16</v>
      </c>
      <c r="J12">
        <v>20</v>
      </c>
      <c r="K12" s="7"/>
    </row>
    <row r="13" spans="2:17" x14ac:dyDescent="0.25">
      <c r="B13" t="s">
        <v>35</v>
      </c>
      <c r="C13" t="s">
        <v>35</v>
      </c>
      <c r="D13" t="s">
        <v>36</v>
      </c>
      <c r="E13">
        <v>1</v>
      </c>
      <c r="G13">
        <f>$M$2*E13</f>
        <v>8</v>
      </c>
      <c r="J13">
        <v>10</v>
      </c>
      <c r="K13" s="7"/>
    </row>
    <row r="14" spans="2:17" x14ac:dyDescent="0.25">
      <c r="B14" t="s">
        <v>37</v>
      </c>
      <c r="C14" t="s">
        <v>38</v>
      </c>
      <c r="D14" t="s">
        <v>39</v>
      </c>
      <c r="E14">
        <v>1</v>
      </c>
      <c r="G14">
        <f>$M$2*E14</f>
        <v>8</v>
      </c>
      <c r="J14">
        <v>10</v>
      </c>
      <c r="K14" s="7"/>
    </row>
    <row r="15" spans="2:17" x14ac:dyDescent="0.25">
      <c r="B15" t="s">
        <v>40</v>
      </c>
      <c r="C15" t="s">
        <v>41</v>
      </c>
      <c r="D15" t="s">
        <v>42</v>
      </c>
      <c r="E15">
        <v>1</v>
      </c>
      <c r="G15">
        <f>$M$2*E15</f>
        <v>8</v>
      </c>
      <c r="J15">
        <v>10</v>
      </c>
      <c r="K15" s="1"/>
    </row>
    <row r="16" spans="2:17" x14ac:dyDescent="0.25">
      <c r="B16" t="s">
        <v>43</v>
      </c>
      <c r="C16" t="s">
        <v>44</v>
      </c>
      <c r="D16" t="s">
        <v>45</v>
      </c>
      <c r="E16">
        <v>1</v>
      </c>
      <c r="G16">
        <f>$M$2*E16</f>
        <v>8</v>
      </c>
      <c r="J16">
        <v>10</v>
      </c>
      <c r="K16" s="1"/>
      <c r="M16" s="3"/>
    </row>
    <row r="17" spans="2:11" x14ac:dyDescent="0.25">
      <c r="B17" t="s">
        <v>46</v>
      </c>
      <c r="C17" t="s">
        <v>47</v>
      </c>
      <c r="D17" t="s">
        <v>45</v>
      </c>
      <c r="E17">
        <v>2</v>
      </c>
      <c r="G17">
        <f>$M$2*E17</f>
        <v>16</v>
      </c>
      <c r="J17">
        <v>20</v>
      </c>
      <c r="K17" s="1"/>
    </row>
    <row r="18" spans="2:11" x14ac:dyDescent="0.25">
      <c r="B18" t="s">
        <v>48</v>
      </c>
      <c r="C18" t="s">
        <v>49</v>
      </c>
      <c r="D18" t="s">
        <v>45</v>
      </c>
      <c r="E18">
        <v>1</v>
      </c>
      <c r="G18">
        <f>$M$2*E18</f>
        <v>8</v>
      </c>
      <c r="J18">
        <v>10</v>
      </c>
      <c r="K18" s="1"/>
    </row>
    <row r="19" spans="2:11" x14ac:dyDescent="0.25">
      <c r="B19" t="s">
        <v>50</v>
      </c>
      <c r="C19" t="s">
        <v>51</v>
      </c>
      <c r="D19" t="s">
        <v>45</v>
      </c>
      <c r="E19">
        <v>2</v>
      </c>
      <c r="G19">
        <f>$M$2*E19</f>
        <v>16</v>
      </c>
      <c r="J19">
        <v>20</v>
      </c>
      <c r="K19" s="1"/>
    </row>
    <row r="20" spans="2:11" x14ac:dyDescent="0.25">
      <c r="B20" t="s">
        <v>52</v>
      </c>
      <c r="C20" t="s">
        <v>53</v>
      </c>
      <c r="D20" t="s">
        <v>54</v>
      </c>
      <c r="E20">
        <v>1</v>
      </c>
      <c r="G20">
        <f>$M$2*E20</f>
        <v>8</v>
      </c>
      <c r="J20">
        <v>10</v>
      </c>
      <c r="K20" s="7"/>
    </row>
    <row r="21" spans="2:11" x14ac:dyDescent="0.25">
      <c r="B21" t="s">
        <v>55</v>
      </c>
      <c r="C21" t="s">
        <v>56</v>
      </c>
      <c r="D21" t="s">
        <v>57</v>
      </c>
      <c r="E21">
        <v>1</v>
      </c>
      <c r="G21">
        <f>$M$2*E21</f>
        <v>8</v>
      </c>
      <c r="J21">
        <v>10</v>
      </c>
      <c r="K21" s="7"/>
    </row>
    <row r="22" spans="2:11" x14ac:dyDescent="0.25">
      <c r="B22" t="s">
        <v>58</v>
      </c>
      <c r="C22" t="s">
        <v>59</v>
      </c>
      <c r="D22" t="s">
        <v>60</v>
      </c>
      <c r="E22">
        <v>1</v>
      </c>
      <c r="G22">
        <f>$M$2*E22</f>
        <v>8</v>
      </c>
      <c r="J22">
        <v>10</v>
      </c>
      <c r="K22" s="1"/>
    </row>
    <row r="23" spans="2:11" x14ac:dyDescent="0.25">
      <c r="B23" t="s">
        <v>61</v>
      </c>
      <c r="C23" t="s">
        <v>62</v>
      </c>
      <c r="D23" t="s">
        <v>63</v>
      </c>
      <c r="E23">
        <v>1</v>
      </c>
      <c r="G23">
        <f>$M$2*E23</f>
        <v>8</v>
      </c>
      <c r="J23">
        <v>10</v>
      </c>
      <c r="K23" s="7"/>
    </row>
    <row r="24" spans="2:11" x14ac:dyDescent="0.25">
      <c r="B24" t="s">
        <v>65</v>
      </c>
      <c r="E24">
        <v>1</v>
      </c>
      <c r="G24">
        <f>$M$2*E24</f>
        <v>8</v>
      </c>
      <c r="J24">
        <v>10</v>
      </c>
      <c r="K24" s="4"/>
    </row>
    <row r="25" spans="2:11" x14ac:dyDescent="0.25">
      <c r="B25" t="s">
        <v>68</v>
      </c>
      <c r="E25">
        <v>1</v>
      </c>
      <c r="G25">
        <f>$M$2*E25</f>
        <v>8</v>
      </c>
      <c r="J25">
        <v>12</v>
      </c>
      <c r="K25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BOM_SOC-2021_22_2021-09-08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2021-09-09T10:49:46Z</dcterms:created>
  <dcterms:modified xsi:type="dcterms:W3CDTF">2021-09-09T12:04:42Z</dcterms:modified>
</cp:coreProperties>
</file>