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CTUBRE 1" sheetId="1" r:id="rId4"/>
    <sheet state="visible" name="OCTUBRE 2" sheetId="2" r:id="rId5"/>
    <sheet state="visible" name="OCTUBRE 3" sheetId="3" r:id="rId6"/>
    <sheet state="visible" name="OCTUBRE 4" sheetId="4" r:id="rId7"/>
    <sheet state="visible" name="OCTUBRE 5" sheetId="5" r:id="rId8"/>
    <sheet state="visible" name="OCTUBRE 7" sheetId="6" r:id="rId9"/>
    <sheet state="visible" name="OCTUBRE 8" sheetId="7" r:id="rId10"/>
    <sheet state="visible" name="OCTUBRE 9" sheetId="8" r:id="rId11"/>
    <sheet state="visible" name="OCTUBRE 10" sheetId="9" r:id="rId12"/>
    <sheet state="visible" name="OCTUBRE 11" sheetId="10" r:id="rId13"/>
    <sheet state="visible" name="OCTUBRE 14" sheetId="11" r:id="rId14"/>
    <sheet state="visible" name="OCTUBRE 15" sheetId="12" r:id="rId15"/>
    <sheet state="visible" name="OCTUBRE 16" sheetId="13" r:id="rId16"/>
    <sheet state="visible" name="OCTUBRE 17" sheetId="14" r:id="rId17"/>
    <sheet state="visible" name="OCTUBRE 18" sheetId="15" r:id="rId18"/>
    <sheet state="visible" name="OCTUBRE 19" sheetId="16" r:id="rId19"/>
    <sheet state="visible" name="OCTUBRE 21" sheetId="17" r:id="rId20"/>
    <sheet state="visible" name="OCTUBRE 22" sheetId="18" r:id="rId21"/>
    <sheet state="visible" name="OCTUBRE 23" sheetId="19" r:id="rId22"/>
    <sheet state="visible" name="OCTUBRE 24" sheetId="20" r:id="rId23"/>
    <sheet state="visible" name="OCTUBRE 25" sheetId="21" r:id="rId24"/>
    <sheet state="visible" name="OCTUBRE 26" sheetId="22" r:id="rId25"/>
    <sheet state="visible" name="OCTUBRE 28" sheetId="23" r:id="rId26"/>
    <sheet state="visible" name="OCTUBRE 29" sheetId="24" r:id="rId27"/>
    <sheet state="visible" name="OCTUBRE 30" sheetId="25" r:id="rId28"/>
    <sheet state="visible" name="ESTADÍSTICAS" sheetId="26" r:id="rId29"/>
  </sheets>
  <definedNames/>
  <calcPr/>
  <extLst>
    <ext uri="GoogleSheetsCustomDataVersion2">
      <go:sheetsCustomData xmlns:go="http://customooxmlschemas.google.com/" r:id="rId30" roundtripDataChecksum="TEuU79B6qzPRMdvh9YFklZKy+fZUGcIxE3G1FrRCxZo="/>
    </ext>
  </extLst>
</workbook>
</file>

<file path=xl/sharedStrings.xml><?xml version="1.0" encoding="utf-8"?>
<sst xmlns="http://schemas.openxmlformats.org/spreadsheetml/2006/main" count="2933" uniqueCount="69">
  <si>
    <t>USO DE SALAS POR TRAMOS</t>
  </si>
  <si>
    <t>SALA 1</t>
  </si>
  <si>
    <t>N° estudiantes</t>
  </si>
  <si>
    <t>RUT responsable</t>
  </si>
  <si>
    <t>08:30 A 10:30</t>
  </si>
  <si>
    <t>Total día</t>
  </si>
  <si>
    <t>10:30 a 12:30</t>
  </si>
  <si>
    <t>TRAMOS</t>
  </si>
  <si>
    <t>TOTAL</t>
  </si>
  <si>
    <t>08:30- 14:30</t>
  </si>
  <si>
    <t>12:30 a 14:30</t>
  </si>
  <si>
    <t>14:30 - 18:30</t>
  </si>
  <si>
    <t>18:30 - 22:00</t>
  </si>
  <si>
    <t>14:30 a 16:30</t>
  </si>
  <si>
    <t>16:30 a 18:30</t>
  </si>
  <si>
    <t>18:30 a 20:30</t>
  </si>
  <si>
    <t>20:30 a 22:30</t>
  </si>
  <si>
    <t>SALA 2</t>
  </si>
  <si>
    <t>SALA 3</t>
  </si>
  <si>
    <t>SALA 4</t>
  </si>
  <si>
    <t>SALA 5</t>
  </si>
  <si>
    <t>SALA 6</t>
  </si>
  <si>
    <t>18759149K</t>
  </si>
  <si>
    <t>20134316K</t>
  </si>
  <si>
    <t>20972877k</t>
  </si>
  <si>
    <t>17130041k</t>
  </si>
  <si>
    <t>20015648k</t>
  </si>
  <si>
    <t>20863805k</t>
  </si>
  <si>
    <t>17364194k</t>
  </si>
  <si>
    <t>18317150k</t>
  </si>
  <si>
    <t>20773277k</t>
  </si>
  <si>
    <t>20972877K</t>
  </si>
  <si>
    <t>16830207k</t>
  </si>
  <si>
    <t>22052003k</t>
  </si>
  <si>
    <t>16901132K</t>
  </si>
  <si>
    <t>20556098K</t>
  </si>
  <si>
    <t>20837432K</t>
  </si>
  <si>
    <t>16325722K</t>
  </si>
  <si>
    <t>21714759k</t>
  </si>
  <si>
    <t>9472497K</t>
  </si>
  <si>
    <t>10110771K</t>
  </si>
  <si>
    <t>21072303k</t>
  </si>
  <si>
    <t>16742452K</t>
  </si>
  <si>
    <t>20015648K</t>
  </si>
  <si>
    <t>21072303K</t>
  </si>
  <si>
    <t>21786254K</t>
  </si>
  <si>
    <t>21065111K</t>
  </si>
  <si>
    <t>21151146K</t>
  </si>
  <si>
    <t>21859557K</t>
  </si>
  <si>
    <t>22121613K</t>
  </si>
  <si>
    <t>18759149k</t>
  </si>
  <si>
    <t>21380670K</t>
  </si>
  <si>
    <t>21163331K</t>
  </si>
  <si>
    <t>21118681K</t>
  </si>
  <si>
    <t>22145071K</t>
  </si>
  <si>
    <t>19155177K</t>
  </si>
  <si>
    <t>19467337k</t>
  </si>
  <si>
    <t>18218988k</t>
  </si>
  <si>
    <t>21747230K</t>
  </si>
  <si>
    <t>21856609K</t>
  </si>
  <si>
    <t>20542606K</t>
  </si>
  <si>
    <t>21824863-2</t>
  </si>
  <si>
    <t>20939884-2</t>
  </si>
  <si>
    <t>7421227-1</t>
  </si>
  <si>
    <t>09:00 - 13:00</t>
  </si>
  <si>
    <t>13:00 - 18:00</t>
  </si>
  <si>
    <t>19:00 - 22:00</t>
  </si>
  <si>
    <t>Sábados</t>
  </si>
  <si>
    <t>Toltal Mes</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</si>
</sst>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Aptos Narrow"/>
      <scheme val="minor"/>
    </font>
    <font>
      <b/>
      <sz val="11.0"/>
      <color rgb="FF000000"/>
      <name val="Calibri"/>
    </font>
    <font/>
    <font>
      <sz val="11.0"/>
      <color rgb="FF000000"/>
      <name val="Calibri"/>
    </font>
    <font>
      <sz val="11.0"/>
      <color theme="1"/>
      <name val="Aptos Narrow"/>
    </font>
    <font>
      <b/>
      <sz val="14.0"/>
      <color rgb="FF000000"/>
      <name val="Calibri"/>
    </font>
    <font>
      <b/>
      <sz val="11.0"/>
      <color theme="1"/>
      <name val="Calibri"/>
    </font>
    <font>
      <sz val="11.0"/>
      <color theme="1"/>
      <name val="Calibri"/>
    </font>
    <font>
      <color theme="1"/>
      <name val="Calibri"/>
    </font>
    <font>
      <b/>
      <sz val="11.0"/>
      <color theme="1"/>
      <name val="Aptos Narrow"/>
    </font>
    <font>
      <color theme="1"/>
      <name val="Aptos Narrow"/>
      <scheme val="minor"/>
    </font>
  </fonts>
  <fills count="4">
    <fill>
      <patternFill patternType="none"/>
    </fill>
    <fill>
      <patternFill patternType="lightGray"/>
    </fill>
    <fill>
      <patternFill patternType="solid">
        <fgColor rgb="FFFFFFFF"/>
        <bgColor rgb="FFFFFFFF"/>
      </patternFill>
    </fill>
    <fill>
      <patternFill patternType="solid">
        <fgColor rgb="FFEFEFEF"/>
        <bgColor rgb="FFEFEFEF"/>
      </patternFill>
    </fill>
  </fills>
  <borders count="1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1" fillId="0" fontId="1" numFmtId="0" xfId="0" applyAlignment="1" applyBorder="1" applyFont="1">
      <alignment horizontal="center"/>
    </xf>
    <xf borderId="2" fillId="0" fontId="2" numFmtId="0" xfId="0" applyBorder="1" applyFont="1"/>
    <xf borderId="3" fillId="0" fontId="2" numFmtId="0" xfId="0" applyBorder="1" applyFont="1"/>
    <xf borderId="0" fillId="0" fontId="1" numFmtId="0" xfId="0" applyFont="1"/>
    <xf borderId="0" fillId="0" fontId="3" numFmtId="0" xfId="0" applyFont="1"/>
    <xf borderId="0" fillId="0" fontId="4" numFmtId="0" xfId="0" applyFont="1"/>
    <xf borderId="1" fillId="0" fontId="5" numFmtId="0" xfId="0" applyAlignment="1" applyBorder="1" applyFont="1">
      <alignment horizontal="center"/>
    </xf>
    <xf borderId="4" fillId="0" fontId="1" numFmtId="0" xfId="0" applyAlignment="1" applyBorder="1" applyFont="1">
      <alignment horizontal="center"/>
    </xf>
    <xf borderId="5" fillId="0" fontId="3" numFmtId="0" xfId="0" applyBorder="1" applyFont="1"/>
    <xf borderId="6" fillId="0" fontId="3" numFmtId="0" xfId="0" applyAlignment="1" applyBorder="1" applyFont="1">
      <alignment horizontal="center"/>
    </xf>
    <xf borderId="7" fillId="0" fontId="3" numFmtId="0" xfId="0" applyAlignment="1" applyBorder="1" applyFont="1">
      <alignment horizontal="center"/>
    </xf>
    <xf borderId="8" fillId="0" fontId="1" numFmtId="0" xfId="0" applyAlignment="1" applyBorder="1" applyFont="1">
      <alignment horizontal="center"/>
    </xf>
    <xf borderId="9" fillId="0" fontId="3" numFmtId="0" xfId="0" applyBorder="1" applyFont="1"/>
    <xf borderId="4" fillId="0" fontId="3" numFmtId="0" xfId="0" applyAlignment="1" applyBorder="1" applyFont="1">
      <alignment horizontal="center"/>
    </xf>
    <xf borderId="10" fillId="0" fontId="3" numFmtId="0" xfId="0" applyAlignment="1" applyBorder="1" applyFont="1">
      <alignment horizontal="center"/>
    </xf>
    <xf borderId="6" fillId="0" fontId="3" numFmtId="0" xfId="0" applyAlignment="1" applyBorder="1" applyFont="1">
      <alignment horizontal="center" readingOrder="0"/>
    </xf>
    <xf borderId="7" fillId="0" fontId="3" numFmtId="0" xfId="0" applyAlignment="1" applyBorder="1" applyFont="1">
      <alignment horizontal="center" readingOrder="0"/>
    </xf>
    <xf borderId="8" fillId="0" fontId="6" numFmtId="0" xfId="0" applyAlignment="1" applyBorder="1" applyFont="1">
      <alignment horizontal="center"/>
    </xf>
    <xf borderId="3" fillId="0" fontId="6" numFmtId="0" xfId="0" applyAlignment="1" applyBorder="1" applyFont="1">
      <alignment horizontal="center"/>
    </xf>
    <xf borderId="11" fillId="0" fontId="7" numFmtId="0" xfId="0" applyBorder="1" applyFont="1"/>
    <xf borderId="12" fillId="0" fontId="7" numFmtId="0" xfId="0" applyAlignment="1" applyBorder="1" applyFont="1">
      <alignment horizontal="right"/>
    </xf>
    <xf borderId="8" fillId="0" fontId="7" numFmtId="0" xfId="0" applyBorder="1" applyFont="1"/>
    <xf borderId="13" fillId="0" fontId="3" numFmtId="0" xfId="0" applyBorder="1" applyFont="1"/>
    <xf borderId="14" fillId="0" fontId="3" numFmtId="0" xfId="0" applyAlignment="1" applyBorder="1" applyFont="1">
      <alignment horizontal="center" readingOrder="0"/>
    </xf>
    <xf borderId="15" fillId="0" fontId="3" numFmtId="0" xfId="0" applyAlignment="1" applyBorder="1" applyFont="1">
      <alignment horizontal="center" readingOrder="0"/>
    </xf>
    <xf borderId="11" fillId="0" fontId="3" numFmtId="0" xfId="0" applyBorder="1" applyFont="1"/>
    <xf borderId="11" fillId="0" fontId="3" numFmtId="0" xfId="0" applyAlignment="1" applyBorder="1" applyFont="1">
      <alignment horizontal="center" readingOrder="0"/>
    </xf>
    <xf borderId="8" fillId="0" fontId="1" numFmtId="0" xfId="0" applyBorder="1" applyFont="1"/>
    <xf borderId="8" fillId="0" fontId="3" numFmtId="0" xfId="0" applyAlignment="1" applyBorder="1" applyFont="1">
      <alignment horizontal="center"/>
    </xf>
    <xf borderId="8" fillId="0" fontId="3" numFmtId="0" xfId="0" applyBorder="1" applyFont="1"/>
    <xf borderId="4" fillId="0" fontId="3" numFmtId="0" xfId="0" applyAlignment="1" applyBorder="1" applyFont="1">
      <alignment horizontal="center" readingOrder="0"/>
    </xf>
    <xf borderId="10" fillId="0" fontId="3" numFmtId="0" xfId="0" applyAlignment="1" applyBorder="1" applyFont="1">
      <alignment horizontal="center" readingOrder="0"/>
    </xf>
    <xf borderId="11" fillId="0" fontId="3" numFmtId="0" xfId="0" applyAlignment="1" applyBorder="1" applyFont="1">
      <alignment horizontal="center"/>
    </xf>
    <xf borderId="14" fillId="0" fontId="3" numFmtId="0" xfId="0" applyAlignment="1" applyBorder="1" applyFont="1">
      <alignment horizontal="center"/>
    </xf>
    <xf borderId="15" fillId="0" fontId="3" numFmtId="0" xfId="0" applyAlignment="1" applyBorder="1" applyFont="1">
      <alignment horizontal="center"/>
    </xf>
    <xf borderId="0" fillId="0" fontId="8" numFmtId="0" xfId="0" applyAlignment="1" applyFont="1">
      <alignment horizontal="center" readingOrder="0"/>
    </xf>
    <xf borderId="7" fillId="2" fontId="3" numFmtId="0" xfId="0" applyAlignment="1" applyBorder="1" applyFill="1" applyFont="1">
      <alignment horizontal="center" readingOrder="0"/>
    </xf>
    <xf borderId="10" fillId="2" fontId="3" numFmtId="0" xfId="0" applyAlignment="1" applyBorder="1" applyFont="1">
      <alignment horizontal="center"/>
    </xf>
    <xf borderId="15" fillId="2" fontId="3" numFmtId="0" xfId="0" applyAlignment="1" applyBorder="1" applyFont="1">
      <alignment horizontal="center"/>
    </xf>
    <xf borderId="7" fillId="2" fontId="3" numFmtId="0" xfId="0" applyAlignment="1" applyBorder="1" applyFont="1">
      <alignment horizontal="center"/>
    </xf>
    <xf borderId="7" fillId="3" fontId="3" numFmtId="0" xfId="0" applyAlignment="1" applyBorder="1" applyFill="1" applyFont="1">
      <alignment horizontal="center"/>
    </xf>
    <xf borderId="10" fillId="2" fontId="3" numFmtId="0" xfId="0" applyAlignment="1" applyBorder="1" applyFont="1">
      <alignment horizontal="center" readingOrder="0"/>
    </xf>
    <xf borderId="11" fillId="2" fontId="3" numFmtId="0" xfId="0" applyAlignment="1" applyBorder="1" applyFont="1">
      <alignment horizontal="center"/>
    </xf>
    <xf borderId="8" fillId="0" fontId="9" numFmtId="0" xfId="0" applyAlignment="1" applyBorder="1" applyFont="1">
      <alignment horizontal="center"/>
    </xf>
    <xf borderId="1" fillId="0" fontId="4" numFmtId="0" xfId="0" applyBorder="1" applyFont="1"/>
    <xf borderId="8" fillId="0" fontId="4" numFmtId="0" xfId="0" applyBorder="1" applyFont="1"/>
    <xf borderId="0" fillId="0" fontId="10" numFmtId="0" xfId="0" applyFont="1"/>
    <xf borderId="8" fillId="0" fontId="9"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87</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2.09387859E8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34</v>
      </c>
      <c r="G7" s="6"/>
      <c r="H7" s="6"/>
      <c r="I7" s="6"/>
      <c r="J7" s="6"/>
      <c r="K7" s="6"/>
      <c r="L7" s="6"/>
      <c r="M7" s="6"/>
      <c r="N7" s="6"/>
      <c r="O7" s="6"/>
      <c r="P7" s="6"/>
      <c r="Q7" s="6"/>
      <c r="R7" s="6"/>
      <c r="S7" s="6"/>
      <c r="T7" s="6"/>
      <c r="U7" s="6"/>
      <c r="V7" s="6"/>
      <c r="W7" s="6"/>
      <c r="X7" s="6"/>
      <c r="Y7" s="6"/>
      <c r="Z7" s="6"/>
    </row>
    <row r="8" ht="14.25" customHeight="1">
      <c r="A8" s="9" t="s">
        <v>10</v>
      </c>
      <c r="B8" s="16">
        <v>1.0</v>
      </c>
      <c r="C8" s="17">
        <v>2.0952247E8</v>
      </c>
      <c r="D8" s="5"/>
      <c r="E8" s="20" t="s">
        <v>11</v>
      </c>
      <c r="F8" s="21">
        <f>SUM(B10:B13, B28:B31, B46:B49, B64:B67, B82:B85, B100:B103)</f>
        <v>24</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29</v>
      </c>
      <c r="G9" s="6"/>
      <c r="H9" s="6"/>
      <c r="I9" s="6"/>
      <c r="J9" s="6"/>
      <c r="K9" s="6"/>
      <c r="L9" s="6"/>
      <c r="M9" s="6"/>
      <c r="N9" s="6"/>
      <c r="O9" s="6"/>
      <c r="P9" s="6"/>
      <c r="Q9" s="6"/>
      <c r="R9" s="6"/>
      <c r="S9" s="6"/>
      <c r="T9" s="6"/>
      <c r="U9" s="6"/>
      <c r="V9" s="6"/>
      <c r="W9" s="6"/>
      <c r="X9" s="6"/>
      <c r="Y9" s="6"/>
      <c r="Z9" s="6"/>
    </row>
    <row r="10" ht="14.25" customHeight="1">
      <c r="A10" s="9" t="s">
        <v>13</v>
      </c>
      <c r="B10" s="16">
        <v>4.0</v>
      </c>
      <c r="C10" s="17">
        <v>2.08643479E8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6">
        <v>2.0</v>
      </c>
      <c r="C14" s="17">
        <v>2.70052398E8</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24">
        <v>5.0</v>
      </c>
      <c r="C15" s="25">
        <v>1.44461568E8</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27">
        <v>3.0</v>
      </c>
      <c r="C16" s="27">
        <v>2.61431343E8</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1.0</v>
      </c>
      <c r="C22" s="17">
        <v>2.15527697E8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2.0987628E8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0">
        <v>0.0</v>
      </c>
      <c r="C26" s="11">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1.0</v>
      </c>
      <c r="C28" s="17">
        <v>2.12851248E8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4.0</v>
      </c>
      <c r="C29" s="32">
        <v>1.99451197E8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6">
        <v>2.0</v>
      </c>
      <c r="C32" s="17">
        <v>1.44461568E8</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24">
        <v>4.0</v>
      </c>
      <c r="C33" s="25">
        <v>2.11770295E8</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14</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2.0</v>
      </c>
      <c r="C40" s="17">
        <v>2.66070381E8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1.88274684E8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2.0</v>
      </c>
      <c r="C44" s="17">
        <v>1.94675917E8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4.0</v>
      </c>
      <c r="C45" s="32">
        <v>2.11231084E8</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2.17218837E8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5.0</v>
      </c>
      <c r="C50" s="17">
        <v>2.07176435E8</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24">
        <v>5.0</v>
      </c>
      <c r="C51" s="25">
        <v>2.04067457E8</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22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2.00924908E8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1.82622109E8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4.0</v>
      </c>
      <c r="C64" s="17">
        <v>9.1740818E7</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4.0</v>
      </c>
      <c r="C66" s="17">
        <v>1.65202074E8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12</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4.0</v>
      </c>
      <c r="C78" s="17">
        <v>2.14786311E8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5.0</v>
      </c>
      <c r="C80" s="17">
        <v>1.72757898E8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2.0</v>
      </c>
      <c r="C82" s="17">
        <v>2.07380504E8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0.0</v>
      </c>
      <c r="C84" s="17">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11</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3.0</v>
      </c>
      <c r="C96" s="17">
        <v>2.07382892E8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3.0</v>
      </c>
      <c r="C98" s="17">
        <v>2.03135793E8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3.0</v>
      </c>
      <c r="C100" s="17">
        <v>2.07382043E8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6">
        <v>3.0</v>
      </c>
      <c r="C104" s="17">
        <v>2.12203998E8</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12</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78</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2.14893916E8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31</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47</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2.0</v>
      </c>
      <c r="C10" s="17">
        <v>1.80239707E8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2.04049696E8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31">
        <v>1.0</v>
      </c>
      <c r="C13" s="32">
        <v>2.13759388E8</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5</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4.0</v>
      </c>
      <c r="C22" s="17">
        <v>2.15870766E8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2.14131773E8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3.0</v>
      </c>
      <c r="C26" s="17">
        <v>1.25707149E8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3.0</v>
      </c>
      <c r="C27" s="32">
        <v>1.99667017E8</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4.0</v>
      </c>
      <c r="C28" s="17">
        <v>2.18473105E8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2.18723837E8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31">
        <v>1.0</v>
      </c>
      <c r="C31" s="17">
        <v>1.14398195E8</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18</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2.1188852E8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v>2.14124882E8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31">
        <v>1.0</v>
      </c>
      <c r="C43" s="32">
        <v>2.15527697E8</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1.79794438E8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1.0</v>
      </c>
      <c r="C48" s="17">
        <v>2.01274516E8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31">
        <v>4.0</v>
      </c>
      <c r="C49" s="32">
        <v>1.6479614E8</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2.0</v>
      </c>
      <c r="C58" s="17">
        <v>2.20716309E8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1.14398195E8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0">
        <v>0.0</v>
      </c>
      <c r="C62" s="11">
        <v>0.0</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2.06573708E8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5.0</v>
      </c>
      <c r="C66" s="17">
        <v>2.15549186E8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12</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5.0</v>
      </c>
      <c r="C78" s="17" t="s">
        <v>22</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8.0</v>
      </c>
      <c r="C82" s="17">
        <v>2.07515574E8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31">
        <v>1.0</v>
      </c>
      <c r="C83" s="32">
        <v>2.14503956E8</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3.0</v>
      </c>
      <c r="C84" s="17">
        <v>2.16215958E8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31">
        <v>3.0</v>
      </c>
      <c r="C85" s="32">
        <v>2.20031802E8</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20</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3.0</v>
      </c>
      <c r="C96" s="17">
        <v>2.10655352E8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0">
        <v>0.0</v>
      </c>
      <c r="C98" s="11">
        <v>0.0</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1.0</v>
      </c>
      <c r="C100" s="17">
        <v>2.19820372E8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5.0</v>
      </c>
      <c r="C102" s="17">
        <v>1.56742392E8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31">
        <v>2.0</v>
      </c>
      <c r="C103" s="32">
        <v>7.4212271E7</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11</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69</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4.0</v>
      </c>
      <c r="C6" s="17">
        <v>1.40918725E8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31">
        <v>1.0</v>
      </c>
      <c r="C7" s="32">
        <v>2.02116817E8</v>
      </c>
      <c r="D7" s="5"/>
      <c r="E7" s="20" t="s">
        <v>9</v>
      </c>
      <c r="F7" s="21">
        <f>SUM(B4:B9, B22:B27, B40:B45, B58:B63, B76:B81, B94:B99)</f>
        <v>44</v>
      </c>
      <c r="G7" s="6"/>
      <c r="H7" s="6"/>
      <c r="I7" s="6"/>
      <c r="J7" s="6"/>
      <c r="K7" s="6"/>
      <c r="L7" s="6"/>
      <c r="M7" s="6"/>
      <c r="N7" s="6"/>
      <c r="O7" s="6"/>
      <c r="P7" s="6"/>
      <c r="Q7" s="6"/>
      <c r="R7" s="6"/>
      <c r="S7" s="6"/>
      <c r="T7" s="6"/>
      <c r="U7" s="6"/>
      <c r="V7" s="6"/>
      <c r="W7" s="6"/>
      <c r="X7" s="6"/>
      <c r="Y7" s="6"/>
      <c r="Z7" s="6"/>
    </row>
    <row r="8" ht="14.25" customHeight="1">
      <c r="A8" s="9" t="s">
        <v>10</v>
      </c>
      <c r="B8" s="16">
        <v>1.0</v>
      </c>
      <c r="C8" s="17">
        <v>2.01274516E8</v>
      </c>
      <c r="D8" s="5"/>
      <c r="E8" s="20" t="s">
        <v>11</v>
      </c>
      <c r="F8" s="21">
        <f>SUM(B10:B13, B28:B31, B46:B49, B64:B67, B82:B85, B100:B103)</f>
        <v>16</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9</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2.13759388E8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7</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3.0</v>
      </c>
      <c r="C22" s="17">
        <v>2.18575501E8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v>2.14402076E8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t="s">
        <v>23</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2.06543213E8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7</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8.0</v>
      </c>
      <c r="C40" s="17">
        <v>2.15987264E8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v>2.11051051E8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31">
        <v>0.0</v>
      </c>
      <c r="C43" s="32">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4.0</v>
      </c>
      <c r="C44" s="17">
        <v>2.16109422E8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3.0</v>
      </c>
      <c r="C46" s="17">
        <v>2.17447836E8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2.0</v>
      </c>
      <c r="C50" s="17">
        <v>1.44461568E8</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18</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2.12287113E8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1.89867506E8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1.0</v>
      </c>
      <c r="C64" s="17">
        <v>2.08244744E8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31">
        <v>1.0</v>
      </c>
      <c r="C65" s="32">
        <v>1.87586429E8</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1.0</v>
      </c>
      <c r="C68" s="17">
        <v>2.16215958E8</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8</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4.0</v>
      </c>
      <c r="C78" s="17">
        <v>2.01265711E8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1.0</v>
      </c>
      <c r="C80" s="17">
        <v>2.05475362E8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2.0</v>
      </c>
      <c r="C82" s="17" t="s">
        <v>24</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5.0</v>
      </c>
      <c r="C84" s="17">
        <v>2.15146197E8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6">
        <v>2.0</v>
      </c>
      <c r="C86" s="17">
        <v>2.15750329E8</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14</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2.14585073E8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31">
        <v>4.0</v>
      </c>
      <c r="C97" s="32">
        <v>2.13870483E8</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2.04058547E8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1.0</v>
      </c>
      <c r="C102" s="17">
        <v>1.6945476E8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7">
        <v>2.18723837E8</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24">
        <v>4.0</v>
      </c>
      <c r="C105" s="25">
        <v>2.73286462E8</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15</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t="s">
        <v>25</v>
      </c>
      <c r="D4" s="5"/>
      <c r="E4" s="12" t="s">
        <v>5</v>
      </c>
      <c r="F4" s="12">
        <f>SUM(B4:B16, B22:B34, B40:B52, B58:B70, B76:B88, B94:B106)</f>
        <v>66</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0">
        <v>0.0</v>
      </c>
      <c r="C6" s="11">
        <v>0.0</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27</v>
      </c>
      <c r="G7" s="6"/>
      <c r="H7" s="6"/>
      <c r="I7" s="6"/>
      <c r="J7" s="6"/>
      <c r="K7" s="6"/>
      <c r="L7" s="6"/>
      <c r="M7" s="6"/>
      <c r="N7" s="6"/>
      <c r="O7" s="6"/>
      <c r="P7" s="6"/>
      <c r="Q7" s="6"/>
      <c r="R7" s="6"/>
      <c r="S7" s="6"/>
      <c r="T7" s="6"/>
      <c r="U7" s="6"/>
      <c r="V7" s="6"/>
      <c r="W7" s="6"/>
      <c r="X7" s="6"/>
      <c r="Y7" s="6"/>
      <c r="Z7" s="6"/>
    </row>
    <row r="8" ht="14.25" customHeight="1">
      <c r="A8" s="9" t="s">
        <v>10</v>
      </c>
      <c r="B8" s="16">
        <v>1.0</v>
      </c>
      <c r="C8" s="17" t="s">
        <v>26</v>
      </c>
      <c r="D8" s="5"/>
      <c r="E8" s="20" t="s">
        <v>11</v>
      </c>
      <c r="F8" s="21">
        <f>SUM(B10:B13, B28:B31, B46:B49, B64:B67, B82:B85, B100:B103)</f>
        <v>31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8</v>
      </c>
      <c r="G9" s="6"/>
      <c r="H9" s="6"/>
      <c r="I9" s="6"/>
      <c r="J9" s="6"/>
      <c r="K9" s="6"/>
      <c r="L9" s="6"/>
      <c r="M9" s="6"/>
      <c r="N9" s="6"/>
      <c r="O9" s="6"/>
      <c r="P9" s="6"/>
      <c r="Q9" s="6"/>
      <c r="R9" s="6"/>
      <c r="S9" s="6"/>
      <c r="T9" s="6"/>
      <c r="U9" s="6"/>
      <c r="V9" s="6"/>
      <c r="W9" s="6"/>
      <c r="X9" s="6"/>
      <c r="Y9" s="6"/>
      <c r="Z9" s="6"/>
    </row>
    <row r="10" ht="14.25" customHeight="1">
      <c r="A10" s="9" t="s">
        <v>13</v>
      </c>
      <c r="B10" s="16">
        <v>1.0</v>
      </c>
      <c r="C10" s="17">
        <v>2.01274516E8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1.70145062E8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31">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4</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2.0</v>
      </c>
      <c r="C22" s="17">
        <v>2.13668579E8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v>1.89867506E8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1.0</v>
      </c>
      <c r="C25" s="32">
        <v>1.87099242E8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0">
        <v>0.0</v>
      </c>
      <c r="C26" s="11">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5.0</v>
      </c>
      <c r="C28" s="17">
        <v>2.10924728E8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3.0</v>
      </c>
      <c r="C30" s="17">
        <v>1.75382968E8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6">
        <v>3.0</v>
      </c>
      <c r="C32" s="17">
        <v>1.7345815E8</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27">
        <v>3.0</v>
      </c>
      <c r="C34" s="27">
        <v>1.93478689E8</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18</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2.07408476E8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t="s">
        <v>27</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5.0</v>
      </c>
      <c r="C44" s="17">
        <v>2.05475362E8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3.0</v>
      </c>
      <c r="C48" s="17" t="s">
        <v>28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31">
        <v>4.0</v>
      </c>
      <c r="C49" s="32">
        <v>1.81779101E8</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1.0</v>
      </c>
      <c r="C50" s="17">
        <v>1.25682959E8</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17</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3.0</v>
      </c>
      <c r="C58" s="17" t="s">
        <v>24</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0">
        <v>0.0</v>
      </c>
      <c r="C60" s="11">
        <v>0.0</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1.0</v>
      </c>
      <c r="C62" s="17">
        <v>2.19609493E8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1.0</v>
      </c>
      <c r="C68" s="17">
        <v>1.5913063E8</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5</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0">
        <v>0.0</v>
      </c>
      <c r="C78" s="11">
        <v>0.0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4.0</v>
      </c>
      <c r="C80" s="17">
        <v>2.10981799E8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1.0</v>
      </c>
      <c r="C82" s="17">
        <v>2.09224798E8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7.0</v>
      </c>
      <c r="C84" s="17">
        <v>1.50667801E8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12</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0">
        <v>0.0</v>
      </c>
      <c r="C96" s="11">
        <v>0.0</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1.81779101E8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4.0</v>
      </c>
      <c r="C102" s="17">
        <v>1.83161369E8</v>
      </c>
      <c r="D102" s="5"/>
      <c r="E102" s="5"/>
      <c r="F102" s="36"/>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31">
        <v>2.0</v>
      </c>
      <c r="C103" s="32">
        <v>2.04066094E8</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10</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21</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0">
        <v>0.0</v>
      </c>
      <c r="C6" s="11">
        <v>0.0</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21</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0</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0</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6.0</v>
      </c>
      <c r="C24" s="17">
        <v>2.04586055E8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0">
        <v>0.0</v>
      </c>
      <c r="C26" s="11">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6</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0">
        <v>0.0</v>
      </c>
      <c r="C42" s="11">
        <v>0.0</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0</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5.0</v>
      </c>
      <c r="C58" s="17">
        <v>1.7451603E8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4.0</v>
      </c>
      <c r="C60" s="17" t="s">
        <v>29</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0">
        <v>0.0</v>
      </c>
      <c r="C62" s="11">
        <v>0.0</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9</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1.84952386E8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2</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4.0</v>
      </c>
      <c r="C96" s="17">
        <v>1.70145062E8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0">
        <v>0.0</v>
      </c>
      <c r="C98" s="11">
        <v>0.0</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4</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78</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3.0</v>
      </c>
      <c r="C6" s="17">
        <v>2.08641492E8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40</v>
      </c>
      <c r="G7" s="6"/>
      <c r="H7" s="6"/>
      <c r="I7" s="6"/>
      <c r="J7" s="6"/>
      <c r="K7" s="6"/>
      <c r="L7" s="6"/>
      <c r="M7" s="6"/>
      <c r="N7" s="6"/>
      <c r="O7" s="6"/>
      <c r="P7" s="6"/>
      <c r="Q7" s="6"/>
      <c r="R7" s="6"/>
      <c r="S7" s="6"/>
      <c r="T7" s="6"/>
      <c r="U7" s="6"/>
      <c r="V7" s="6"/>
      <c r="W7" s="6"/>
      <c r="X7" s="6"/>
      <c r="Y7" s="6"/>
      <c r="Z7" s="6"/>
    </row>
    <row r="8" ht="14.25" customHeight="1">
      <c r="A8" s="9" t="s">
        <v>10</v>
      </c>
      <c r="B8" s="16">
        <v>1.0</v>
      </c>
      <c r="C8" s="17">
        <v>2.09099993E8</v>
      </c>
      <c r="D8" s="5"/>
      <c r="E8" s="20" t="s">
        <v>11</v>
      </c>
      <c r="F8" s="21">
        <f>SUM(B10:B13, B28:B31, B46:B49, B64:B67, B82:B85, B100:B103)</f>
        <v>36</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2</v>
      </c>
      <c r="G9" s="6"/>
      <c r="H9" s="6"/>
      <c r="I9" s="6"/>
      <c r="J9" s="6"/>
      <c r="K9" s="6"/>
      <c r="L9" s="6"/>
      <c r="M9" s="6"/>
      <c r="N9" s="6"/>
      <c r="O9" s="6"/>
      <c r="P9" s="6"/>
      <c r="Q9" s="6"/>
      <c r="R9" s="6"/>
      <c r="S9" s="6"/>
      <c r="T9" s="6"/>
      <c r="U9" s="6"/>
      <c r="V9" s="6"/>
      <c r="W9" s="6"/>
      <c r="X9" s="6"/>
      <c r="Y9" s="6"/>
      <c r="Z9" s="6"/>
    </row>
    <row r="10" ht="14.25" customHeight="1">
      <c r="A10" s="9" t="s">
        <v>13</v>
      </c>
      <c r="B10" s="16">
        <v>1.0</v>
      </c>
      <c r="C10" s="17">
        <v>2.15527697E8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2.0</v>
      </c>
      <c r="C12" s="17" t="s">
        <v>30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7</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1.0</v>
      </c>
      <c r="C22" s="17">
        <v>2.14186381E8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3.0</v>
      </c>
      <c r="C24" s="17">
        <v>2.10740821E8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3.0</v>
      </c>
      <c r="C26" s="17">
        <v>2.10740821E8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1.0</v>
      </c>
      <c r="C27" s="32">
        <v>1.87099242E8</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2.00059344E8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3.0</v>
      </c>
      <c r="C29" s="32">
        <v>2.04590907E8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0.0</v>
      </c>
      <c r="C30" s="17">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13</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1.0</v>
      </c>
      <c r="C40" s="17">
        <v>2.01689058E8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5.0</v>
      </c>
      <c r="C42" s="17">
        <v>2.19964269E8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1.0</v>
      </c>
      <c r="C44" s="17">
        <v>2.10235582E8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2.41051021E8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31">
        <v>2.0</v>
      </c>
      <c r="C47" s="32">
        <v>2.19823274E8</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1.0</v>
      </c>
      <c r="C48" s="17">
        <v>2.10235582E8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31">
        <v>2.0</v>
      </c>
      <c r="C49" s="32">
        <v>2.07972525E8</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14</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7.0</v>
      </c>
      <c r="C60" s="17">
        <v>1.65268216E8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4.0</v>
      </c>
      <c r="C62" s="17">
        <v>2.11778571E8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6.0</v>
      </c>
      <c r="C64" s="17">
        <v>2.04592179E8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3.0</v>
      </c>
      <c r="C66" s="17">
        <v>2.09947242E8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20</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1.0</v>
      </c>
      <c r="C78" s="17">
        <v>2.09953889E8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1.0</v>
      </c>
      <c r="C80" s="17">
        <v>2.15527697E8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31">
        <v>3.0</v>
      </c>
      <c r="C81" s="32">
        <v>2.18114555E8</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3.0</v>
      </c>
      <c r="C82" s="17">
        <v>2.07478687E8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2.10783849E8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31">
        <v>1.0</v>
      </c>
      <c r="C85" s="32">
        <v>1.6945476E8</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11</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31">
        <v>2.0</v>
      </c>
      <c r="C95" s="32">
        <v>2.10092889E8</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0">
        <v>0.0</v>
      </c>
      <c r="C96" s="11">
        <v>0.0</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3.0</v>
      </c>
      <c r="C98" s="17">
        <v>2.10268618E8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4.0</v>
      </c>
      <c r="C100" s="17">
        <v>2.0987628E8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2.0</v>
      </c>
      <c r="C102" s="17">
        <v>2.41051021E8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6">
        <v>2.0</v>
      </c>
      <c r="C104" s="17">
        <v>7.4212271E7</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13</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74</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2.19916981E8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31">
        <v>1.0</v>
      </c>
      <c r="C7" s="32">
        <v>2.11300892E8</v>
      </c>
      <c r="D7" s="5"/>
      <c r="E7" s="20" t="s">
        <v>9</v>
      </c>
      <c r="F7" s="21">
        <f>SUM(B4:B9, B22:B27, B40:B45, B58:B63, B76:B81, B94:B99)</f>
        <v>35</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32</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7</v>
      </c>
      <c r="G9" s="6"/>
      <c r="H9" s="6"/>
      <c r="I9" s="6"/>
      <c r="J9" s="6"/>
      <c r="K9" s="6"/>
      <c r="L9" s="6"/>
      <c r="M9" s="6"/>
      <c r="N9" s="6"/>
      <c r="O9" s="6"/>
      <c r="P9" s="6"/>
      <c r="Q9" s="6"/>
      <c r="R9" s="6"/>
      <c r="S9" s="6"/>
      <c r="T9" s="6"/>
      <c r="U9" s="6"/>
      <c r="V9" s="6"/>
      <c r="W9" s="6"/>
      <c r="X9" s="6"/>
      <c r="Y9" s="6"/>
      <c r="Z9" s="6"/>
    </row>
    <row r="10" ht="14.25" customHeight="1">
      <c r="A10" s="9" t="s">
        <v>13</v>
      </c>
      <c r="B10" s="16">
        <v>4.0</v>
      </c>
      <c r="C10" s="17">
        <v>2.00069021E8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6">
        <v>3.0</v>
      </c>
      <c r="C14" s="17">
        <v>1.26645783E8</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10</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31">
        <v>0.0</v>
      </c>
      <c r="C23" s="32">
        <v>2.08255436E8</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2.08255436E8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2.0</v>
      </c>
      <c r="C25" s="32">
        <v>2.09387859E8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2.0</v>
      </c>
      <c r="C26" s="17">
        <v>2.13668579E8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2.00059344E8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0.0</v>
      </c>
      <c r="C29" s="32">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1.88967506E8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31">
        <v>3.0</v>
      </c>
      <c r="C31" s="32">
        <v>2.09968002E8</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6">
        <v>2.0</v>
      </c>
      <c r="C32" s="17">
        <v>2.13290878E8</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14</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2.0</v>
      </c>
      <c r="C40" s="17">
        <v>2.11599472E8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v>2.10743821E8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31">
        <v>6.0</v>
      </c>
      <c r="C43" s="32">
        <v>2.18082254E8</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1.0</v>
      </c>
      <c r="C44" s="17">
        <v>2.0996037E8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2.1490318E8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2.06543213E8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14</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3.0</v>
      </c>
      <c r="C58" s="17">
        <v>2.04590907E8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2.13715194E8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0">
        <v>0.0</v>
      </c>
      <c r="C62" s="11">
        <v>0.0</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4.0</v>
      </c>
      <c r="C64" s="17">
        <v>2.04594414E8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31">
        <v>3.0</v>
      </c>
      <c r="C65" s="32" t="s">
        <v>31</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2.0</v>
      </c>
      <c r="C68" s="17">
        <v>2.17577993E8</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15</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1.0</v>
      </c>
      <c r="C78" s="17">
        <v>2.21033736E8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31">
        <v>2.0</v>
      </c>
      <c r="C79" s="32">
        <v>2.16869417E8</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1.0</v>
      </c>
      <c r="C82" s="17">
        <v>1.89224141E8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4.0</v>
      </c>
      <c r="C84" s="17">
        <v>2.04066094E8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8</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2.15180824E8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5.0</v>
      </c>
      <c r="C98" s="17">
        <v>2.0987628E8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6.0</v>
      </c>
      <c r="C100" s="17">
        <v>2.14294416E8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13</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v>2.14741288E8</v>
      </c>
      <c r="D4" s="5"/>
      <c r="E4" s="12" t="s">
        <v>5</v>
      </c>
      <c r="F4" s="12">
        <f>SUM(B4:B16, B22:B34, B40:B52, B58:B70, B76:B88, B94:B106)</f>
        <v>78</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2.10869417E8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47</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31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1.0</v>
      </c>
      <c r="C10" s="17">
        <v>2.17447836E8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31">
        <v>1.0</v>
      </c>
      <c r="C11" s="32">
        <v>2.15524697E8</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5</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3.0</v>
      </c>
      <c r="C22" s="17">
        <v>2.07514799E8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3.0</v>
      </c>
      <c r="C24" s="17">
        <v>2.09947242E8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1.0</v>
      </c>
      <c r="C25" s="32">
        <v>2.11300892E8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3.0</v>
      </c>
      <c r="C26" s="17">
        <v>2.14919419E8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4.0</v>
      </c>
      <c r="C27" s="32">
        <v>2.13715194E8</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t="s">
        <v>32</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2.0</v>
      </c>
      <c r="C30" s="17">
        <v>2.19063156E8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18</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31">
        <v>1.0</v>
      </c>
      <c r="C41" s="32">
        <v>2.10671293E8</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3.0</v>
      </c>
      <c r="C42" s="17">
        <v>1.72757898E8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31">
        <v>0.0</v>
      </c>
      <c r="C43" s="32">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4.0</v>
      </c>
      <c r="C44" s="17">
        <v>2.14786311E8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1.76270098E8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4.0</v>
      </c>
      <c r="C48" s="17">
        <v>1.14398195E8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14</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1.0</v>
      </c>
      <c r="C60" s="17">
        <v>1.89867506E8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31">
        <v>5.0</v>
      </c>
      <c r="C61" s="32">
        <v>2.04592179E8</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1.0</v>
      </c>
      <c r="C62" s="17">
        <v>2.04147175E8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2.13965395E8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3.0</v>
      </c>
      <c r="C66" s="17" t="s">
        <v>33</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31">
        <v>2.0</v>
      </c>
      <c r="C67" s="32">
        <v>7.4212271E7</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14</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5.0</v>
      </c>
      <c r="C78" s="17">
        <v>2.04603162E8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2.0</v>
      </c>
      <c r="C82" s="17">
        <v>2.01674824E8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31">
        <v>3.0</v>
      </c>
      <c r="C83" s="32">
        <v>2.18923828E8</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2.04586855E8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12</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6.0</v>
      </c>
      <c r="C96" s="17">
        <v>1.7718318E8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2.09953889E8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2.0</v>
      </c>
      <c r="C100" s="17">
        <v>1.88274684E8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3.0</v>
      </c>
      <c r="C102" s="17">
        <v>2.11376732E8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15</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58</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2.14325209E8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32">
        <v>0.0</v>
      </c>
      <c r="D7" s="5"/>
      <c r="E7" s="20" t="s">
        <v>9</v>
      </c>
      <c r="F7" s="21">
        <f>SUM(B4:B9, B22:B27, B40:B45, B58:B63, B76:B81, B94:B99)</f>
        <v>36</v>
      </c>
      <c r="G7" s="6"/>
      <c r="H7" s="6"/>
      <c r="I7" s="6"/>
      <c r="J7" s="6"/>
      <c r="K7" s="6"/>
      <c r="L7" s="6"/>
      <c r="M7" s="6"/>
      <c r="N7" s="6"/>
      <c r="O7" s="6"/>
      <c r="P7" s="6"/>
      <c r="Q7" s="6"/>
      <c r="R7" s="6"/>
      <c r="S7" s="6"/>
      <c r="T7" s="6"/>
      <c r="U7" s="6"/>
      <c r="V7" s="6"/>
      <c r="W7" s="6"/>
      <c r="X7" s="6"/>
      <c r="Y7" s="6"/>
      <c r="Z7" s="6"/>
    </row>
    <row r="8" ht="14.25" customHeight="1">
      <c r="A8" s="9" t="s">
        <v>10</v>
      </c>
      <c r="B8" s="16">
        <v>1.0</v>
      </c>
      <c r="C8" s="17">
        <v>2.0987628E8</v>
      </c>
      <c r="D8" s="5"/>
      <c r="E8" s="20" t="s">
        <v>11</v>
      </c>
      <c r="F8" s="21">
        <f>SUM(B10:B13, B28:B31, B46:B49, B64:B67, B82:B85, B100:B103)</f>
        <v>19</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3</v>
      </c>
      <c r="G9" s="6"/>
      <c r="H9" s="6"/>
      <c r="I9" s="6"/>
      <c r="J9" s="6"/>
      <c r="K9" s="6"/>
      <c r="L9" s="6"/>
      <c r="M9" s="6"/>
      <c r="N9" s="6"/>
      <c r="O9" s="6"/>
      <c r="P9" s="6"/>
      <c r="Q9" s="6"/>
      <c r="R9" s="6"/>
      <c r="S9" s="6"/>
      <c r="T9" s="6"/>
      <c r="U9" s="6"/>
      <c r="V9" s="6"/>
      <c r="W9" s="6"/>
      <c r="X9" s="6"/>
      <c r="Y9" s="6"/>
      <c r="Z9" s="6"/>
    </row>
    <row r="10" ht="14.25" customHeight="1">
      <c r="A10" s="9" t="s">
        <v>13</v>
      </c>
      <c r="B10" s="16">
        <v>2.0</v>
      </c>
      <c r="C10" s="17">
        <v>2.01671027E8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31">
        <v>1.0</v>
      </c>
      <c r="C11" s="32">
        <v>2.20136914E8</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3.0</v>
      </c>
      <c r="C22" s="17">
        <v>2.08665782E8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0">
        <v>0.0</v>
      </c>
      <c r="C24" s="11">
        <v>0.0</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4.0</v>
      </c>
      <c r="C26" s="17">
        <v>1.78472399E8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2.0</v>
      </c>
      <c r="C30" s="17">
        <v>2.09224798E8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6">
        <v>1.0</v>
      </c>
      <c r="C32" s="17">
        <v>2.17577993E8</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10</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1.98866768E8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4.0</v>
      </c>
      <c r="C44" s="17">
        <v>2.14786311E8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2.0</v>
      </c>
      <c r="C50" s="17">
        <v>8.6521504E7</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8</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2.18058183E8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3.0</v>
      </c>
      <c r="C62" s="17">
        <v>2.08438875E8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1.0</v>
      </c>
      <c r="C64" s="17">
        <v>2.09968002E8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7</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2.13759388E8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5.0</v>
      </c>
      <c r="C82" s="17" t="s">
        <v>28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7</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4.0</v>
      </c>
      <c r="C96" s="17">
        <v>2.09953889E8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8.0</v>
      </c>
      <c r="C98" s="17">
        <v>2.19099045E8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2.0</v>
      </c>
      <c r="C102" s="17">
        <v>2.09748312E8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31">
        <v>6.0</v>
      </c>
      <c r="C103" s="32">
        <v>2.09953889E8</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20</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t="s">
        <v>34</v>
      </c>
      <c r="D4" s="5"/>
      <c r="E4" s="12" t="s">
        <v>5</v>
      </c>
      <c r="F4" s="12">
        <f>SUM(B4:B16, B22:B34, B40:B52, B58:B70, B76:B88, B94:B106)</f>
        <v>77</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t="s">
        <v>34</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53</v>
      </c>
      <c r="G7" s="6"/>
      <c r="H7" s="6"/>
      <c r="I7" s="6"/>
      <c r="J7" s="6"/>
      <c r="K7" s="6"/>
      <c r="L7" s="6"/>
      <c r="M7" s="6"/>
      <c r="N7" s="6"/>
      <c r="O7" s="6"/>
      <c r="P7" s="6"/>
      <c r="Q7" s="6"/>
      <c r="R7" s="6"/>
      <c r="S7" s="6"/>
      <c r="T7" s="6"/>
      <c r="U7" s="6"/>
      <c r="V7" s="6"/>
      <c r="W7" s="6"/>
      <c r="X7" s="6"/>
      <c r="Y7" s="6"/>
      <c r="Z7" s="6"/>
    </row>
    <row r="8" ht="14.25" customHeight="1">
      <c r="A8" s="9" t="s">
        <v>10</v>
      </c>
      <c r="B8" s="16">
        <v>3.0</v>
      </c>
      <c r="C8" s="17">
        <v>2.09224798E8</v>
      </c>
      <c r="D8" s="5"/>
      <c r="E8" s="20" t="s">
        <v>11</v>
      </c>
      <c r="F8" s="21">
        <f>SUM(B10:B13, B28:B31, B46:B49, B64:B67, B82:B85, B100:B103)</f>
        <v>17</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7</v>
      </c>
      <c r="G9" s="6"/>
      <c r="H9" s="6"/>
      <c r="I9" s="6"/>
      <c r="J9" s="6"/>
      <c r="K9" s="6"/>
      <c r="L9" s="6"/>
      <c r="M9" s="6"/>
      <c r="N9" s="6"/>
      <c r="O9" s="6"/>
      <c r="P9" s="6"/>
      <c r="Q9" s="6"/>
      <c r="R9" s="6"/>
      <c r="S9" s="6"/>
      <c r="T9" s="6"/>
      <c r="U9" s="6"/>
      <c r="V9" s="6"/>
      <c r="W9" s="6"/>
      <c r="X9" s="6"/>
      <c r="Y9" s="6"/>
      <c r="Z9" s="6"/>
    </row>
    <row r="10" ht="14.25" customHeight="1">
      <c r="A10" s="9" t="s">
        <v>13</v>
      </c>
      <c r="B10" s="16">
        <v>1.0</v>
      </c>
      <c r="C10" s="17">
        <v>2.05057536E8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v>1.89867506E8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6.0</v>
      </c>
      <c r="C26" s="17">
        <v>2.11256974E8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7.0</v>
      </c>
      <c r="C27" s="17">
        <v>2.12828556E8</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2.04067988E8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2.0</v>
      </c>
      <c r="C29" s="32">
        <v>2.10869417E8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2.15527697E8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6">
        <v>2.0</v>
      </c>
      <c r="C32" s="17">
        <v>2.19063156E8</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21</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v>2.20450864E8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6.0</v>
      </c>
      <c r="C44" s="17">
        <v>2.03489501E8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2.01690064E8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9</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4.0</v>
      </c>
      <c r="C60" s="17">
        <v>2.01689058E8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4.0</v>
      </c>
      <c r="C62" s="17">
        <v>2.10417419E8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31">
        <v>1.0</v>
      </c>
      <c r="C63" s="32">
        <v>1.65522419E8</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6.0</v>
      </c>
      <c r="C66" s="17">
        <v>2.10268677E8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15</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2.04116547E8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2.13149792E8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31">
        <v>1.0</v>
      </c>
      <c r="C81" s="32">
        <v>1.89867506E8</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3.0</v>
      </c>
      <c r="C82" s="17">
        <v>2.145771E8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9</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6">
        <v>4.0</v>
      </c>
      <c r="C94" s="17">
        <v>2.02124046E8</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2.13759388E8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6.0</v>
      </c>
      <c r="C98" s="17" t="s">
        <v>35</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7">
        <v>2.07380989E8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6">
        <v>5.0</v>
      </c>
      <c r="C104" s="17">
        <v>1.2804252E8</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17</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75</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t="s">
        <v>36</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32</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36</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7</v>
      </c>
      <c r="G9" s="6"/>
      <c r="H9" s="6"/>
      <c r="I9" s="6"/>
      <c r="J9" s="6"/>
      <c r="K9" s="6"/>
      <c r="L9" s="6"/>
      <c r="M9" s="6"/>
      <c r="N9" s="6"/>
      <c r="O9" s="6"/>
      <c r="P9" s="6"/>
      <c r="Q9" s="6"/>
      <c r="R9" s="6"/>
      <c r="S9" s="6"/>
      <c r="T9" s="6"/>
      <c r="U9" s="6"/>
      <c r="V9" s="6"/>
      <c r="W9" s="6"/>
      <c r="X9" s="6"/>
      <c r="Y9" s="6"/>
      <c r="Z9" s="6"/>
    </row>
    <row r="10" ht="14.25" customHeight="1">
      <c r="A10" s="9" t="s">
        <v>13</v>
      </c>
      <c r="B10" s="16">
        <v>1.0</v>
      </c>
      <c r="C10" s="17">
        <v>2.16381424E8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31">
        <v>1.0</v>
      </c>
      <c r="C11" s="32">
        <v>2.13759388E8</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4</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1.0</v>
      </c>
      <c r="C22" s="17">
        <v>2.14186381E8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1.79794438E8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v>1.35260053E8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5.0</v>
      </c>
      <c r="C28" s="17">
        <v>2.13068377E8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4.0</v>
      </c>
      <c r="C30" s="17">
        <v>2.1693869E8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31">
        <v>4.0</v>
      </c>
      <c r="C31" s="32">
        <v>2.18526357E8</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17</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1.0</v>
      </c>
      <c r="C40" s="17" t="s">
        <v>37</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6.0</v>
      </c>
      <c r="C42" s="17">
        <v>2.06543213E8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3.0</v>
      </c>
      <c r="C46" s="17">
        <v>2.17447836E8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31">
        <v>2.0</v>
      </c>
      <c r="C47" s="32">
        <v>2.06543213E8</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4.0</v>
      </c>
      <c r="C50" s="17">
        <v>2.73286462E8</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16</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2.18263011E8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2.13894021E8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2.09938472E8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2.0</v>
      </c>
      <c r="C66" s="17">
        <v>7.4212271E7</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8</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2.15864952E8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2.12683906E8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4.0</v>
      </c>
      <c r="C82" s="17">
        <v>2.19119054E8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31">
        <v>2.0</v>
      </c>
      <c r="C83" s="32">
        <v>2.08666576E8</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2.12793892E8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13</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6.0</v>
      </c>
      <c r="C96" s="17">
        <v>2.21115856E8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1.0</v>
      </c>
      <c r="C98" s="17">
        <v>2.04601259E8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31">
        <v>3.0</v>
      </c>
      <c r="C99" s="32">
        <v>2.03489501E8</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4.0</v>
      </c>
      <c r="C100" s="17" t="s">
        <v>38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6">
        <v>3.0</v>
      </c>
      <c r="C104" s="17">
        <v>1.2939912E8</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17</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66</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2.07408476E8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30</v>
      </c>
      <c r="G7" s="6"/>
      <c r="H7" s="6"/>
      <c r="I7" s="6"/>
      <c r="J7" s="6"/>
      <c r="K7" s="6"/>
      <c r="L7" s="6"/>
      <c r="M7" s="6"/>
      <c r="N7" s="6"/>
      <c r="O7" s="6"/>
      <c r="P7" s="6"/>
      <c r="Q7" s="6"/>
      <c r="R7" s="6"/>
      <c r="S7" s="6"/>
      <c r="T7" s="6"/>
      <c r="U7" s="6"/>
      <c r="V7" s="6"/>
      <c r="W7" s="6"/>
      <c r="X7" s="6"/>
      <c r="Y7" s="6"/>
      <c r="Z7" s="6"/>
    </row>
    <row r="8" ht="14.25" customHeight="1">
      <c r="A8" s="9" t="s">
        <v>10</v>
      </c>
      <c r="B8" s="16">
        <v>2.0</v>
      </c>
      <c r="C8" s="17">
        <v>1.86326946E8</v>
      </c>
      <c r="D8" s="5"/>
      <c r="E8" s="20" t="s">
        <v>11</v>
      </c>
      <c r="F8" s="21">
        <f>SUM(B10:B13, B28:B31, B46:B49, B64:B67, B82:B85, B100:B103)</f>
        <v>31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5</v>
      </c>
      <c r="G9" s="6"/>
      <c r="H9" s="6"/>
      <c r="I9" s="6"/>
      <c r="J9" s="6"/>
      <c r="K9" s="6"/>
      <c r="L9" s="6"/>
      <c r="M9" s="6"/>
      <c r="N9" s="6"/>
      <c r="O9" s="6"/>
      <c r="P9" s="6"/>
      <c r="Q9" s="6"/>
      <c r="R9" s="6"/>
      <c r="S9" s="6"/>
      <c r="T9" s="6"/>
      <c r="U9" s="6"/>
      <c r="V9" s="6"/>
      <c r="W9" s="6"/>
      <c r="X9" s="6"/>
      <c r="Y9" s="6"/>
      <c r="Z9" s="6"/>
    </row>
    <row r="10" ht="14.25" customHeight="1">
      <c r="A10" s="9" t="s">
        <v>13</v>
      </c>
      <c r="B10" s="16">
        <v>5.0</v>
      </c>
      <c r="C10" s="17">
        <v>2.27576618E8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2.0</v>
      </c>
      <c r="C12" s="17">
        <v>2.20069567E8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10</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t="s">
        <v>39</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3.0</v>
      </c>
      <c r="C25" s="32">
        <v>2.06635223E8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2.0</v>
      </c>
      <c r="C26" s="17">
        <v>2.0601323E8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3.0</v>
      </c>
      <c r="C28" s="17">
        <v>2.02709621E8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2.10421262E8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10</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t="s">
        <v>40</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3.0</v>
      </c>
      <c r="C44" s="17">
        <v>2.19828551E8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4.0</v>
      </c>
      <c r="C46" s="17">
        <v>9.1740818E7</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4.0</v>
      </c>
      <c r="C48" s="17">
        <v>2.14687283E8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2.19248113E8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3.0</v>
      </c>
      <c r="C62" s="17">
        <v>2.14614847E8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2.20433242E8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1.0</v>
      </c>
      <c r="C66" s="17">
        <v>1.79794438E8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1.0</v>
      </c>
      <c r="C68" s="17" t="s">
        <v>41</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10</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0">
        <v>0.0</v>
      </c>
      <c r="C78" s="11">
        <v>0.0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1.0</v>
      </c>
      <c r="C80" s="17">
        <v>2.65620906E8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3.0</v>
      </c>
      <c r="C82" s="17">
        <v>1.68332017E8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2.41051021E8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6</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6">
        <v>5.0</v>
      </c>
      <c r="C94" s="17">
        <v>2.04074879E8</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0">
        <v>0.0</v>
      </c>
      <c r="C96" s="11">
        <v>0.0</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5.0</v>
      </c>
      <c r="C98" s="17">
        <v>2.21116402E8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3.0</v>
      </c>
      <c r="C100" s="17">
        <v>2.13149792E8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1.0</v>
      </c>
      <c r="C102" s="17">
        <v>2.1207691E8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6">
        <v>4.0</v>
      </c>
      <c r="C104" s="17">
        <v>1.91553004E8</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18</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2.0</v>
      </c>
      <c r="C4" s="17">
        <v>2.11277088E8</v>
      </c>
      <c r="D4" s="5"/>
      <c r="E4" s="12" t="s">
        <v>5</v>
      </c>
      <c r="F4" s="12">
        <f>SUM(B4:B16, B22:B34, B40:B52, B58:B70, B76:B88, B94:B106)</f>
        <v>61</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3.0</v>
      </c>
      <c r="C6" s="17">
        <v>2.41051021E8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40</v>
      </c>
      <c r="G7" s="6"/>
      <c r="H7" s="6"/>
      <c r="I7" s="6"/>
      <c r="J7" s="6"/>
      <c r="K7" s="6"/>
      <c r="L7" s="6"/>
      <c r="M7" s="6"/>
      <c r="N7" s="6"/>
      <c r="O7" s="6"/>
      <c r="P7" s="6"/>
      <c r="Q7" s="6"/>
      <c r="R7" s="6"/>
      <c r="S7" s="6"/>
      <c r="T7" s="6"/>
      <c r="U7" s="6"/>
      <c r="V7" s="6"/>
      <c r="W7" s="6"/>
      <c r="X7" s="6"/>
      <c r="Y7" s="6"/>
      <c r="Z7" s="6"/>
    </row>
    <row r="8" ht="14.25" customHeight="1">
      <c r="A8" s="9" t="s">
        <v>10</v>
      </c>
      <c r="B8" s="16">
        <v>2.0</v>
      </c>
      <c r="C8" s="17">
        <v>2.09718154E8</v>
      </c>
      <c r="D8" s="5"/>
      <c r="E8" s="20" t="s">
        <v>11</v>
      </c>
      <c r="F8" s="21">
        <f>SUM(B10:B13, B28:B31, B46:B49, B64:B67, B82:B85, B100:B103)</f>
        <v>21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t="s">
        <v>42</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8</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2.09968002E8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4.0</v>
      </c>
      <c r="C25" s="32">
        <v>2.04592179E8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v>2.19248113E8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5.0</v>
      </c>
      <c r="C28" s="17">
        <v>2.1486849E8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3.0</v>
      </c>
      <c r="C30" s="17">
        <v>2.20608182E8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15</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1.0</v>
      </c>
      <c r="C42" s="17">
        <v>2.04049696E8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2.0</v>
      </c>
      <c r="C44" s="17">
        <v>1.31781563E8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2.0</v>
      </c>
      <c r="C45" s="32">
        <v>2.09748312E8</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1.94589131E8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7</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2.07515477E8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2.20326578E8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4.0</v>
      </c>
      <c r="C64" s="17">
        <v>2.04067988E8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2.0</v>
      </c>
      <c r="C66" s="17">
        <v>2.15715043E8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11</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6.0</v>
      </c>
      <c r="C78" s="17">
        <v>2.12772178E8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5.0</v>
      </c>
      <c r="C80" s="17">
        <v>2.18565646E8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7.4212271E7</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13</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1.0</v>
      </c>
      <c r="C96" s="17">
        <v>2.04720878E8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2.18560806E8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1.0</v>
      </c>
      <c r="C100" s="17">
        <v>2.18312616E8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1.0</v>
      </c>
      <c r="C102" s="17">
        <v>1.83995065E8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7</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t="s">
        <v>31</v>
      </c>
      <c r="D4" s="5"/>
      <c r="E4" s="12" t="s">
        <v>5</v>
      </c>
      <c r="F4" s="12">
        <f>SUM(B4:B16, B22:B34, B40:B52, B58:B70, B76:B88, B94:B106)</f>
        <v>55</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2.10971432E8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42</v>
      </c>
      <c r="G7" s="6"/>
      <c r="H7" s="6"/>
      <c r="I7" s="6"/>
      <c r="J7" s="6"/>
      <c r="K7" s="6"/>
      <c r="L7" s="6"/>
      <c r="M7" s="6"/>
      <c r="N7" s="6"/>
      <c r="O7" s="6"/>
      <c r="P7" s="6"/>
      <c r="Q7" s="6"/>
      <c r="R7" s="6"/>
      <c r="S7" s="6"/>
      <c r="T7" s="6"/>
      <c r="U7" s="6"/>
      <c r="V7" s="6"/>
      <c r="W7" s="6"/>
      <c r="X7" s="6"/>
      <c r="Y7" s="6"/>
      <c r="Z7" s="6"/>
    </row>
    <row r="8" ht="14.25" customHeight="1">
      <c r="A8" s="9" t="s">
        <v>10</v>
      </c>
      <c r="B8" s="16">
        <v>1.0</v>
      </c>
      <c r="C8" s="17">
        <v>2.11051051E8</v>
      </c>
      <c r="D8" s="5"/>
      <c r="E8" s="20" t="s">
        <v>11</v>
      </c>
      <c r="F8" s="21">
        <f>SUM(B10:B13, B28:B31, B46:B49, B64:B67, B82:B85, B100:B103)</f>
        <v>13</v>
      </c>
      <c r="G8" s="6"/>
      <c r="H8" s="6"/>
      <c r="I8" s="6"/>
      <c r="J8" s="6"/>
      <c r="K8" s="6"/>
      <c r="L8" s="6"/>
      <c r="M8" s="6"/>
      <c r="N8" s="6"/>
      <c r="O8" s="6"/>
      <c r="P8" s="6"/>
      <c r="Q8" s="6"/>
      <c r="R8" s="6"/>
      <c r="S8" s="6"/>
      <c r="T8" s="6"/>
      <c r="U8" s="6"/>
      <c r="V8" s="6"/>
      <c r="W8" s="6"/>
      <c r="X8" s="6"/>
      <c r="Y8" s="6"/>
      <c r="Z8" s="6"/>
    </row>
    <row r="9" ht="14.25" customHeight="1">
      <c r="A9" s="13" t="s">
        <v>10</v>
      </c>
      <c r="B9" s="31">
        <v>2.0</v>
      </c>
      <c r="C9" s="32">
        <v>2.20320391E8</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1.0</v>
      </c>
      <c r="C10" s="17" t="s">
        <v>43</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2.0</v>
      </c>
      <c r="C22" s="17" t="s">
        <v>44</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3.0</v>
      </c>
      <c r="C24" s="17">
        <v>2.20811425E8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2.0</v>
      </c>
      <c r="C26" s="17">
        <v>2.01686296E8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6.0</v>
      </c>
      <c r="C28" s="17">
        <v>2.15146197E8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1.0</v>
      </c>
      <c r="C29" s="32">
        <v>1.87099242E8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14</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3.0</v>
      </c>
      <c r="C42" s="17">
        <v>2.08468464E8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4.0</v>
      </c>
      <c r="C44" s="17">
        <v>1.83995065E8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2.19063156E8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9</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4.0</v>
      </c>
      <c r="C60" s="17">
        <v>2.04170037E8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8.0</v>
      </c>
      <c r="C62" s="17">
        <v>2.11247088E8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31">
        <v>1.0</v>
      </c>
      <c r="C63" s="32">
        <v>2.1207691E8</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13</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0.0</v>
      </c>
      <c r="C78" s="17">
        <v>0.0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2.04116547E8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31">
        <v>3.0</v>
      </c>
      <c r="C81" s="32">
        <v>2.09224798E8</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3.0</v>
      </c>
      <c r="C84" s="17">
        <v>2.13149792E8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9</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1.0</v>
      </c>
      <c r="C96" s="17">
        <v>2.18583784E8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31">
        <v>0.0</v>
      </c>
      <c r="C97" s="32">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1.0</v>
      </c>
      <c r="C98" s="17">
        <v>2.17447836E8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31">
        <v>2.0</v>
      </c>
      <c r="C99" s="32">
        <v>2.1025716E8</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4</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75</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2.20326578E8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31">
        <v>3.0</v>
      </c>
      <c r="C7" s="32">
        <v>2.0309641E8</v>
      </c>
      <c r="D7" s="5"/>
      <c r="E7" s="20" t="s">
        <v>9</v>
      </c>
      <c r="F7" s="21">
        <f>SUM(B4:B9, B22:B27, B40:B45, B58:B63, B76:B81, B94:B99)</f>
        <v>51</v>
      </c>
      <c r="G7" s="6"/>
      <c r="H7" s="6"/>
      <c r="I7" s="6"/>
      <c r="J7" s="6"/>
      <c r="K7" s="6"/>
      <c r="L7" s="6"/>
      <c r="M7" s="6"/>
      <c r="N7" s="6"/>
      <c r="O7" s="6"/>
      <c r="P7" s="6"/>
      <c r="Q7" s="6"/>
      <c r="R7" s="6"/>
      <c r="S7" s="6"/>
      <c r="T7" s="6"/>
      <c r="U7" s="6"/>
      <c r="V7" s="6"/>
      <c r="W7" s="6"/>
      <c r="X7" s="6"/>
      <c r="Y7" s="6"/>
      <c r="Z7" s="6"/>
    </row>
    <row r="8" ht="14.25" customHeight="1">
      <c r="A8" s="9" t="s">
        <v>10</v>
      </c>
      <c r="B8" s="16">
        <v>2.0</v>
      </c>
      <c r="C8" s="17">
        <v>1.69575398E8</v>
      </c>
      <c r="D8" s="5"/>
      <c r="E8" s="20" t="s">
        <v>11</v>
      </c>
      <c r="F8" s="21">
        <f>SUM(B10:B13, B28:B31, B46:B49, B64:B67, B82:B85, B100:B103)</f>
        <v>24</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7</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1.0</v>
      </c>
      <c r="C22" s="17">
        <v>2.07408476E8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4.0</v>
      </c>
      <c r="C24" s="17">
        <v>2.18821731E8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0.0</v>
      </c>
      <c r="C25" s="32">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4.0</v>
      </c>
      <c r="C26" s="17">
        <v>2.17447836E8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0.0</v>
      </c>
      <c r="C27" s="32">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4.0</v>
      </c>
      <c r="C30" s="17">
        <v>1.81779101E8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31">
        <v>2.0</v>
      </c>
      <c r="C31" s="32">
        <v>2.14131773E8</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15</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2.14131773E8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5.0</v>
      </c>
      <c r="C44" s="17" t="s">
        <v>45</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0.0</v>
      </c>
      <c r="C45" s="32">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4.0</v>
      </c>
      <c r="C46" s="17">
        <v>2.25778973E8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11</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4.0</v>
      </c>
      <c r="C58" s="17">
        <v>2.06432063E8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2.10092889E8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4.0</v>
      </c>
      <c r="C62" s="17">
        <v>2.11492325E8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2.00156781E8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4.0</v>
      </c>
      <c r="C66" s="17">
        <v>2.21095286E8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16</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3.0</v>
      </c>
      <c r="C78" s="17" t="s">
        <v>46</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7.0</v>
      </c>
      <c r="C80" s="17">
        <v>2.19985975E8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31">
        <v>1.0</v>
      </c>
      <c r="C81" s="32">
        <v>2.21095286E8</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4.0</v>
      </c>
      <c r="C84" s="17">
        <v>2.20966747E8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15</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6">
        <v>5.0</v>
      </c>
      <c r="C94" s="17" t="s">
        <v>31</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0.0</v>
      </c>
      <c r="C96" s="11">
        <v>0.0</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2.0</v>
      </c>
      <c r="C98" s="17">
        <v>1.83995065E8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2.0</v>
      </c>
      <c r="C100" s="17">
        <v>2.14131773E8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2.0</v>
      </c>
      <c r="C102" s="17">
        <v>1.89852002E8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11</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0</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0">
        <v>0.0</v>
      </c>
      <c r="C6" s="11">
        <v>0.0</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0</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0</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0</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0">
        <v>0.0</v>
      </c>
      <c r="C24" s="11">
        <v>0.0</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0">
        <v>0.0</v>
      </c>
      <c r="C26" s="11">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0</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0">
        <v>0.0</v>
      </c>
      <c r="C42" s="11">
        <v>0.0</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0</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0">
        <v>0.0</v>
      </c>
      <c r="C60" s="11">
        <v>0.0</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0">
        <v>0.0</v>
      </c>
      <c r="C62" s="11">
        <v>0.0</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0</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0">
        <v>0.0</v>
      </c>
      <c r="C78" s="11">
        <v>0.0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0</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0">
        <v>0.0</v>
      </c>
      <c r="C96" s="11">
        <v>0.0</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0">
        <v>0.0</v>
      </c>
      <c r="C98" s="11">
        <v>0.0</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0</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57</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1.96617159E8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34</v>
      </c>
      <c r="G7" s="6"/>
      <c r="H7" s="6"/>
      <c r="I7" s="6"/>
      <c r="J7" s="6"/>
      <c r="K7" s="6"/>
      <c r="L7" s="6"/>
      <c r="M7" s="6"/>
      <c r="N7" s="6"/>
      <c r="O7" s="6"/>
      <c r="P7" s="6"/>
      <c r="Q7" s="6"/>
      <c r="R7" s="6"/>
      <c r="S7" s="6"/>
      <c r="T7" s="6"/>
      <c r="U7" s="6"/>
      <c r="V7" s="6"/>
      <c r="W7" s="6"/>
      <c r="X7" s="6"/>
      <c r="Y7" s="6"/>
      <c r="Z7" s="6"/>
    </row>
    <row r="8" ht="14.25" customHeight="1">
      <c r="A8" s="9" t="s">
        <v>10</v>
      </c>
      <c r="B8" s="16">
        <v>1.0</v>
      </c>
      <c r="C8" s="17">
        <v>2.08255436E8</v>
      </c>
      <c r="D8" s="5"/>
      <c r="E8" s="20" t="s">
        <v>11</v>
      </c>
      <c r="F8" s="21">
        <f>SUM(B10:B13, B28:B31, B46:B49, B64:B67, B82:B85, B100:B103)</f>
        <v>23</v>
      </c>
      <c r="G8" s="6"/>
      <c r="H8" s="6"/>
      <c r="I8" s="6"/>
      <c r="J8" s="6"/>
      <c r="K8" s="6"/>
      <c r="L8" s="6"/>
      <c r="M8" s="6"/>
      <c r="N8" s="6"/>
      <c r="O8" s="6"/>
      <c r="P8" s="6"/>
      <c r="Q8" s="6"/>
      <c r="R8" s="6"/>
      <c r="S8" s="6"/>
      <c r="T8" s="6"/>
      <c r="U8" s="6"/>
      <c r="V8" s="6"/>
      <c r="W8" s="6"/>
      <c r="X8" s="6"/>
      <c r="Y8" s="6"/>
      <c r="Z8" s="6"/>
    </row>
    <row r="9" ht="14.25" customHeight="1">
      <c r="A9" s="13" t="s">
        <v>10</v>
      </c>
      <c r="B9" s="31">
        <v>2.0</v>
      </c>
      <c r="C9" s="32" t="s">
        <v>38</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1.0</v>
      </c>
      <c r="C10" s="17">
        <v>2.13971432E8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2.19063156E8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0.0</v>
      </c>
      <c r="C22" s="17">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v>1.9360112E8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1.0</v>
      </c>
      <c r="C25" s="32">
        <v>2.08247271E8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v>2.18941443E8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2.04066531E8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1.0</v>
      </c>
      <c r="C29" s="32">
        <v>2.07407305E8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6</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2.04065284E8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2.18058183E8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2.0</v>
      </c>
      <c r="C44" s="17">
        <v>2.07341398E8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3.0</v>
      </c>
      <c r="C46" s="17">
        <v>2.14687283E8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2.17405467E8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2.18263011E8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31">
        <v>2.0</v>
      </c>
      <c r="C61" s="32">
        <v>2.20320391E8</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4.0</v>
      </c>
      <c r="C62" s="17">
        <v>2.18565646E8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3.0</v>
      </c>
      <c r="C64" s="17">
        <v>2.04074879E8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1.0</v>
      </c>
      <c r="C66" s="17">
        <v>2.04580855E8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12</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4.0</v>
      </c>
      <c r="C76" s="17">
        <v>2.1597949E8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1.0</v>
      </c>
      <c r="C78" s="17">
        <v>2.19055315E8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1.0</v>
      </c>
      <c r="C80" s="17">
        <v>2.04583633E8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2.0</v>
      </c>
      <c r="C82" s="17">
        <v>2.00059344E8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3.0</v>
      </c>
      <c r="C84" s="17">
        <v>2.09947242E8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11</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4.0</v>
      </c>
      <c r="C96" s="17" t="s">
        <v>47</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2.0</v>
      </c>
      <c r="C98" s="17">
        <v>2.04603154E8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2.0</v>
      </c>
      <c r="C100" s="17">
        <v>2.09775581E8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2.0</v>
      </c>
      <c r="C102" s="17">
        <v>7.4212271E7</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10</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4.0</v>
      </c>
      <c r="C4" s="17">
        <v>1.87099242E8</v>
      </c>
      <c r="D4" s="5"/>
      <c r="E4" s="12" t="s">
        <v>5</v>
      </c>
      <c r="F4" s="12">
        <f>SUM(B4:B16, B22:B34, B40:B52, B58:B70, B76:B88, B94:B106)</f>
        <v>76</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2.15284433E8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45</v>
      </c>
      <c r="G7" s="6"/>
      <c r="H7" s="6"/>
      <c r="I7" s="6"/>
      <c r="J7" s="6"/>
      <c r="K7" s="6"/>
      <c r="L7" s="6"/>
      <c r="M7" s="6"/>
      <c r="N7" s="6"/>
      <c r="O7" s="6"/>
      <c r="P7" s="6"/>
      <c r="Q7" s="6"/>
      <c r="R7" s="6"/>
      <c r="S7" s="6"/>
      <c r="T7" s="6"/>
      <c r="U7" s="6"/>
      <c r="V7" s="6"/>
      <c r="W7" s="6"/>
      <c r="X7" s="6"/>
      <c r="Y7" s="6"/>
      <c r="Z7" s="6"/>
    </row>
    <row r="8" ht="14.25" customHeight="1">
      <c r="A8" s="9" t="s">
        <v>10</v>
      </c>
      <c r="B8" s="16">
        <v>1.0</v>
      </c>
      <c r="C8" s="17">
        <v>2.19055315E8</v>
      </c>
      <c r="D8" s="5"/>
      <c r="E8" s="20" t="s">
        <v>11</v>
      </c>
      <c r="F8" s="21">
        <f>SUM(B10:B13, B28:B31, B46:B49, B64:B67, B82:B85, B100:B103)</f>
        <v>31</v>
      </c>
      <c r="G8" s="6"/>
      <c r="H8" s="6"/>
      <c r="I8" s="6"/>
      <c r="J8" s="6"/>
      <c r="K8" s="6"/>
      <c r="L8" s="6"/>
      <c r="M8" s="6"/>
      <c r="N8" s="6"/>
      <c r="O8" s="6"/>
      <c r="P8" s="6"/>
      <c r="Q8" s="6"/>
      <c r="R8" s="6"/>
      <c r="S8" s="6"/>
      <c r="T8" s="6"/>
      <c r="U8" s="6"/>
      <c r="V8" s="6"/>
      <c r="W8" s="6"/>
      <c r="X8" s="6"/>
      <c r="Y8" s="6"/>
      <c r="Z8" s="6"/>
    </row>
    <row r="9" ht="14.25" customHeight="1">
      <c r="A9" s="13" t="s">
        <v>10</v>
      </c>
      <c r="B9" s="31">
        <v>0.0</v>
      </c>
      <c r="C9" s="32">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2.0</v>
      </c>
      <c r="C10" s="17" t="s">
        <v>48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1.83995065E8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9</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2.0</v>
      </c>
      <c r="C22" s="17">
        <v>2.1202782E8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v>2.0601273E8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v>2.07977284E8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4.0</v>
      </c>
      <c r="C28" s="17">
        <v>2.1693869E8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2.0</v>
      </c>
      <c r="C30" s="17">
        <v>2.20829324E8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10</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2.0</v>
      </c>
      <c r="C40" s="17">
        <v>2.27576618E8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3.0</v>
      </c>
      <c r="C42" s="17">
        <v>2.10235582E8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2.0</v>
      </c>
      <c r="C44" s="17">
        <v>2.15981509E8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3.0</v>
      </c>
      <c r="C46" s="17">
        <v>2.10147268E8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2.04066094E8</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1.0</v>
      </c>
      <c r="C58" s="17">
        <v>2.07379867E8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5.0</v>
      </c>
      <c r="C60" s="17">
        <v>2.19119054E8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2.0101002E8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3.0</v>
      </c>
      <c r="C64" s="17">
        <v>2.01674824E8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31">
        <v>2.0</v>
      </c>
      <c r="C65" s="32">
        <v>2.07382043E8</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2.0</v>
      </c>
      <c r="C66" s="17">
        <v>2.13149792E8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31">
        <v>1.0</v>
      </c>
      <c r="C67" s="32">
        <v>2.06163488E8</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16</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3.0</v>
      </c>
      <c r="C76" s="17">
        <v>2.13594621E8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6.0</v>
      </c>
      <c r="C78" s="17">
        <v>2.19975287E8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2.07978868E8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3.0</v>
      </c>
      <c r="C82" s="17">
        <v>2.15737706E8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15</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4.0</v>
      </c>
      <c r="C96" s="17">
        <v>2.14738996E8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2.00287568E8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2.0</v>
      </c>
      <c r="C100" s="17">
        <v>9.1740818E7</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4.0</v>
      </c>
      <c r="C102" s="17">
        <v>2.00418247E8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14</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v>1.89867506E8</v>
      </c>
      <c r="D4" s="5"/>
      <c r="E4" s="12" t="s">
        <v>5</v>
      </c>
      <c r="F4" s="12">
        <f>SUM(B4:B16, B22:B34, B40:B52, B58:B70, B76:B88, B94:B106)</f>
        <v>82</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1.0</v>
      </c>
      <c r="C6" s="17">
        <v>2.20635503E8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31">
        <v>2.0</v>
      </c>
      <c r="C7" s="32">
        <v>2.11298227E8</v>
      </c>
      <c r="D7" s="5"/>
      <c r="E7" s="20" t="s">
        <v>9</v>
      </c>
      <c r="F7" s="21">
        <f>SUM(B4:B9, B22:B27, B40:B45, B58:B63, B76:B81, B94:B99)</f>
        <v>47</v>
      </c>
      <c r="G7" s="6"/>
      <c r="H7" s="6"/>
      <c r="I7" s="6"/>
      <c r="J7" s="6"/>
      <c r="K7" s="6"/>
      <c r="L7" s="6"/>
      <c r="M7" s="6"/>
      <c r="N7" s="6"/>
      <c r="O7" s="6"/>
      <c r="P7" s="6"/>
      <c r="Q7" s="6"/>
      <c r="R7" s="6"/>
      <c r="S7" s="6"/>
      <c r="T7" s="6"/>
      <c r="U7" s="6"/>
      <c r="V7" s="6"/>
      <c r="W7" s="6"/>
      <c r="X7" s="6"/>
      <c r="Y7" s="6"/>
      <c r="Z7" s="6"/>
    </row>
    <row r="8" ht="14.25" customHeight="1">
      <c r="A8" s="9" t="s">
        <v>10</v>
      </c>
      <c r="B8" s="16">
        <v>3.0</v>
      </c>
      <c r="C8" s="17" t="s">
        <v>49</v>
      </c>
      <c r="D8" s="5"/>
      <c r="E8" s="20" t="s">
        <v>11</v>
      </c>
      <c r="F8" s="21">
        <f>SUM(B10:B13, B28:B31, B46:B49, B64:B67, B82:B85, B100:B103)</f>
        <v>35</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6.0</v>
      </c>
      <c r="C10" s="17">
        <v>2.70052398E8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2.01665825E8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14</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5.0</v>
      </c>
      <c r="C22" s="17">
        <v>2.16144856E8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0">
        <v>0.0</v>
      </c>
      <c r="C24" s="11">
        <v>0.0</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1.0</v>
      </c>
      <c r="C26" s="17">
        <v>2.19055315E8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4.0</v>
      </c>
      <c r="C28" s="17">
        <v>2.18349153E8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2.07380504E8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11</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2.17259584E8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1.0</v>
      </c>
      <c r="C44" s="17">
        <v>2.51019452E8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2.0</v>
      </c>
      <c r="C45" s="32">
        <v>2.18864708E8</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v>2.07478687E8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2.0</v>
      </c>
      <c r="C48" s="17">
        <v>7.4212271E7</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9</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4.0</v>
      </c>
      <c r="C58" s="17">
        <v>2.18565646E8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2.07515477E8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6.0</v>
      </c>
      <c r="C62" s="17">
        <v>2.13729675E8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4.0</v>
      </c>
      <c r="C64" s="17">
        <v>2.19708033E8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17</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4.0</v>
      </c>
      <c r="C76" s="17">
        <v>2.07977284E8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4.0</v>
      </c>
      <c r="C78" s="17" t="s">
        <v>50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2.10147268E8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4.0</v>
      </c>
      <c r="C82" s="17">
        <v>2.17789389E8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6.0</v>
      </c>
      <c r="C84" s="17">
        <v>2.16168542E8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21</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31">
        <v>1.0</v>
      </c>
      <c r="C95" s="32">
        <v>2.09289547E8</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2.17137276E8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2.0</v>
      </c>
      <c r="C98" s="17" t="s">
        <v>35</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2.0</v>
      </c>
      <c r="C100" s="17">
        <v>2.14820722E8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3.0</v>
      </c>
      <c r="C102" s="17">
        <v>2.04590907E8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10</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0.0</v>
      </c>
      <c r="C4" s="17">
        <v>0.0</v>
      </c>
      <c r="D4" s="5"/>
      <c r="E4" s="12" t="s">
        <v>5</v>
      </c>
      <c r="F4" s="12">
        <f>SUM(B4:B16, B22:B34, B40:B52, B58:B70, B76:B88, B94:B106)</f>
        <v>66</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2.04603324E8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45</v>
      </c>
      <c r="G7" s="6"/>
      <c r="H7" s="6"/>
      <c r="I7" s="6"/>
      <c r="J7" s="6"/>
      <c r="K7" s="6"/>
      <c r="L7" s="6"/>
      <c r="M7" s="6"/>
      <c r="N7" s="6"/>
      <c r="O7" s="6"/>
      <c r="P7" s="6"/>
      <c r="Q7" s="6"/>
      <c r="R7" s="6"/>
      <c r="S7" s="6"/>
      <c r="T7" s="6"/>
      <c r="U7" s="6"/>
      <c r="V7" s="6"/>
      <c r="W7" s="6"/>
      <c r="X7" s="6"/>
      <c r="Y7" s="6"/>
      <c r="Z7" s="6"/>
    </row>
    <row r="8" ht="14.25" customHeight="1">
      <c r="A8" s="9" t="s">
        <v>10</v>
      </c>
      <c r="B8" s="16">
        <v>5.0</v>
      </c>
      <c r="C8" s="17">
        <v>2.18821731E8</v>
      </c>
      <c r="D8" s="5"/>
      <c r="E8" s="20" t="s">
        <v>11</v>
      </c>
      <c r="F8" s="21">
        <f>SUM(B10:B13, B28:B31, B46:B49, B64:B67, B82:B85, B100:B103)</f>
        <v>21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1.0</v>
      </c>
      <c r="C10" s="17">
        <v>2.11361069E8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8</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1.0</v>
      </c>
      <c r="C22" s="17" t="s">
        <v>51</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4.0</v>
      </c>
      <c r="C24" s="17">
        <v>2.07382043E8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3.0</v>
      </c>
      <c r="C26" s="17">
        <v>2.0987628E8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3.0</v>
      </c>
      <c r="C30" s="17">
        <v>2.14719689E8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11</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2.13287113E8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2.14914263E8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3.0</v>
      </c>
      <c r="C44" s="17">
        <v>1.78472399E8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7.0</v>
      </c>
      <c r="C46" s="17">
        <v>2.04592179E8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15</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4.0</v>
      </c>
      <c r="C58" s="17">
        <v>2.17789389E8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0">
        <v>0.0</v>
      </c>
      <c r="C60" s="11">
        <v>0.0</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2.10147268E8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6</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2.05806393E8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31">
        <v>2.0</v>
      </c>
      <c r="C79" s="32">
        <v>2.10235582E8</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5.0</v>
      </c>
      <c r="C80" s="17" t="s">
        <v>52</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4.0</v>
      </c>
      <c r="C82" s="37">
        <v>2.14631229E8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2.16396502E8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15</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6">
        <v>1.0</v>
      </c>
      <c r="C94" s="17">
        <v>1.37639378E8</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2.07379867E8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2.01680514E8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4.0</v>
      </c>
      <c r="C100" s="17">
        <v>2.04074879E8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11</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v>1.77200944E8</v>
      </c>
      <c r="D4" s="5"/>
      <c r="E4" s="12" t="s">
        <v>5</v>
      </c>
      <c r="F4" s="12">
        <f>SUM(B4:B16, B22:B34, B40:B52, B58:B70, B76:B88, B94:B106)</f>
        <v>68</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6.0</v>
      </c>
      <c r="C6" s="17">
        <v>2.09953889E8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47</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21</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6">
        <v>4.0</v>
      </c>
      <c r="C10" s="37" t="s">
        <v>53</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38">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31">
        <v>5.0</v>
      </c>
      <c r="C13" s="32">
        <v>1.71741254E8</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9">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3.0</v>
      </c>
      <c r="C22" s="17">
        <v>2.10788921E8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2.0798221E8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2.0</v>
      </c>
      <c r="C26" s="17" t="s">
        <v>54</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38">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1.0</v>
      </c>
      <c r="C30" s="17">
        <v>2.04059179E8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38">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8</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1.51666442E8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4.0</v>
      </c>
      <c r="C42" s="17">
        <v>1.73856202E8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1.0</v>
      </c>
      <c r="C44" s="17">
        <v>2.18941443E8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2.0</v>
      </c>
      <c r="C46" s="17" t="s">
        <v>55</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38">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40">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10</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6">
        <v>1.0</v>
      </c>
      <c r="C58" s="17">
        <v>2.18941443E8</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7.0</v>
      </c>
      <c r="C60" s="17">
        <v>2.18943497E8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1.0</v>
      </c>
      <c r="C62" s="17">
        <v>2.18941443E8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5.0</v>
      </c>
      <c r="C64" s="17">
        <v>2.16428927E8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38">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14</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8.0</v>
      </c>
      <c r="C76" s="17">
        <v>2.16104897E8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1.0</v>
      </c>
      <c r="C78" s="17">
        <v>2.10268618E8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4.0</v>
      </c>
      <c r="C80" s="17">
        <v>2.20111903E8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40">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13</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6">
        <v>1.0</v>
      </c>
      <c r="C94" s="17">
        <v>2.09049007E8</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2.10671293E8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0">
        <v>0.0</v>
      </c>
      <c r="C98" s="11">
        <v>0.0</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38">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1.0</v>
      </c>
      <c r="C100" s="17">
        <v>2.210925286E9</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4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31">
        <v>3.0</v>
      </c>
      <c r="C103" s="32">
        <v>2.67307229E8</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7</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0">
        <v>0.0</v>
      </c>
      <c r="C4" s="11">
        <v>0.0</v>
      </c>
      <c r="D4" s="5"/>
      <c r="E4" s="12" t="s">
        <v>5</v>
      </c>
      <c r="F4" s="12">
        <f>SUM(B4:B16, B22:B34, B40:B52, B58:B70, B76:B88, B94:B106)</f>
        <v>15</v>
      </c>
      <c r="G4" s="6"/>
      <c r="H4" s="6"/>
      <c r="I4" s="6"/>
      <c r="J4" s="6"/>
      <c r="K4" s="6"/>
      <c r="L4" s="6"/>
      <c r="M4" s="6"/>
      <c r="N4" s="6"/>
      <c r="O4" s="6"/>
      <c r="P4" s="6"/>
      <c r="Q4" s="6"/>
      <c r="R4" s="6"/>
      <c r="S4" s="6"/>
      <c r="T4" s="6"/>
      <c r="U4" s="6"/>
      <c r="V4" s="6"/>
      <c r="W4" s="6"/>
      <c r="X4" s="6"/>
      <c r="Y4" s="6"/>
      <c r="Z4" s="6"/>
    </row>
    <row r="5" ht="14.25" customHeight="1">
      <c r="A5" s="13" t="s">
        <v>4</v>
      </c>
      <c r="B5" s="14">
        <v>0.0</v>
      </c>
      <c r="C5" s="38">
        <v>0.0</v>
      </c>
      <c r="D5" s="5"/>
      <c r="E5" s="5"/>
      <c r="F5" s="5"/>
      <c r="G5" s="6"/>
      <c r="H5" s="6"/>
      <c r="I5" s="6"/>
      <c r="J5" s="6"/>
      <c r="K5" s="6"/>
      <c r="L5" s="6"/>
      <c r="M5" s="6"/>
      <c r="N5" s="6"/>
      <c r="O5" s="6"/>
      <c r="P5" s="6"/>
      <c r="Q5" s="6"/>
      <c r="R5" s="6"/>
      <c r="S5" s="6"/>
      <c r="T5" s="6"/>
      <c r="U5" s="6"/>
      <c r="V5" s="6"/>
      <c r="W5" s="6"/>
      <c r="X5" s="6"/>
      <c r="Y5" s="6"/>
      <c r="Z5" s="6"/>
    </row>
    <row r="6" ht="14.25" customHeight="1">
      <c r="A6" s="9" t="s">
        <v>6</v>
      </c>
      <c r="B6" s="16">
        <v>3.0</v>
      </c>
      <c r="C6" s="17">
        <v>1.40992941E8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15</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0</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0</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3</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31">
        <v>1.0</v>
      </c>
      <c r="C23" s="32" t="s">
        <v>56</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0.0</v>
      </c>
      <c r="C24" s="17">
        <v>0.0</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14">
        <v>0.0</v>
      </c>
      <c r="C25" s="15">
        <v>0.0</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0">
        <v>0.0</v>
      </c>
      <c r="C26" s="11">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15">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0">
        <v>0.0</v>
      </c>
      <c r="C40" s="11">
        <v>0.0</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38">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2.0</v>
      </c>
      <c r="C42" s="17">
        <v>1.6307048E8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11">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2</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38">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2.0167166E7</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0">
        <v>0.0</v>
      </c>
      <c r="C62" s="11">
        <v>0.0</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0">
        <v>0.0</v>
      </c>
      <c r="C64" s="11">
        <v>0.0</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11">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2</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38">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0">
        <v>0.0</v>
      </c>
      <c r="C78" s="11">
        <v>0.0</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31">
        <v>4.0</v>
      </c>
      <c r="C79" s="42" t="s">
        <v>57</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0">
        <v>0.0</v>
      </c>
      <c r="C80" s="11">
        <v>0.0</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4</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38">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3.0</v>
      </c>
      <c r="C96" s="17">
        <v>1.50266084E8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0">
        <v>0.0</v>
      </c>
      <c r="C98" s="11">
        <v>0.0</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3</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t="s">
        <v>37</v>
      </c>
      <c r="D4" s="5"/>
      <c r="E4" s="12" t="s">
        <v>5</v>
      </c>
      <c r="F4" s="12">
        <f>SUM(B4:B16, B22:B34, B40:B52, B58:B70, B76:B88, B94:B106)</f>
        <v>71</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2.09099993E8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51</v>
      </c>
      <c r="G7" s="6"/>
      <c r="H7" s="6"/>
      <c r="I7" s="6"/>
      <c r="J7" s="6"/>
      <c r="K7" s="6"/>
      <c r="L7" s="6"/>
      <c r="M7" s="6"/>
      <c r="N7" s="6"/>
      <c r="O7" s="6"/>
      <c r="P7" s="6"/>
      <c r="Q7" s="6"/>
      <c r="R7" s="6"/>
      <c r="S7" s="6"/>
      <c r="T7" s="6"/>
      <c r="U7" s="6"/>
      <c r="V7" s="6"/>
      <c r="W7" s="6"/>
      <c r="X7" s="6"/>
      <c r="Y7" s="6"/>
      <c r="Z7" s="6"/>
    </row>
    <row r="8" ht="14.25" customHeight="1">
      <c r="A8" s="9" t="s">
        <v>10</v>
      </c>
      <c r="B8" s="16">
        <v>2.0</v>
      </c>
      <c r="C8" s="17">
        <v>2.10783849E8</v>
      </c>
      <c r="D8" s="5"/>
      <c r="E8" s="20" t="s">
        <v>11</v>
      </c>
      <c r="F8" s="21">
        <f>SUM(B10:B13, B28:B31, B46:B49, B64:B67, B82:B85, B100:B103)</f>
        <v>15</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5</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6">
        <v>1.0</v>
      </c>
      <c r="C12" s="17">
        <v>2.17696658E8</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9">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6</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4.0</v>
      </c>
      <c r="C24" s="17" t="s">
        <v>58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4.0</v>
      </c>
      <c r="C25" s="32">
        <v>2.07514799E8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2.0</v>
      </c>
      <c r="C26" s="17">
        <v>2.14131773E8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38">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40">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10</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2.14186381E8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3.0</v>
      </c>
      <c r="C42" s="17">
        <v>2.11522976E8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6.0</v>
      </c>
      <c r="C44" s="17">
        <v>2.13927086E8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3.0</v>
      </c>
      <c r="C46" s="17">
        <v>2.17395682E8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14">
        <v>0.0</v>
      </c>
      <c r="C47" s="15">
        <v>0.0</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0.0</v>
      </c>
      <c r="C48" s="17">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6">
        <v>2.0</v>
      </c>
      <c r="C50" s="17">
        <v>7.4212271E7</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9">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17</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2.0</v>
      </c>
      <c r="C60" s="17">
        <v>2.04066094E8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31">
        <v>3.0</v>
      </c>
      <c r="C61" s="32">
        <v>2.15237907E8</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3.0</v>
      </c>
      <c r="C62" s="17">
        <v>2.1349524E8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2.17696658E8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31">
        <v>3.0</v>
      </c>
      <c r="C65" s="32">
        <v>2.09459264E8</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2.0</v>
      </c>
      <c r="C68" s="17">
        <v>2.0977486E8</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9">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15</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0">
        <v>0.0</v>
      </c>
      <c r="C76" s="11">
        <v>0.0</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3.0</v>
      </c>
      <c r="C78" s="17">
        <v>1.9772182E8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4.0</v>
      </c>
      <c r="C80" s="17">
        <v>2.10645071E8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0">
        <v>0.0</v>
      </c>
      <c r="C82" s="11">
        <v>0.0</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2.41051021E8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6">
        <v>0.0</v>
      </c>
      <c r="C86" s="37">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24">
        <v>1.0</v>
      </c>
      <c r="C87" s="25">
        <v>2.10730311E8</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4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10</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2.0</v>
      </c>
      <c r="C96" s="17">
        <v>2.15430138E8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31">
        <v>2.0</v>
      </c>
      <c r="C97" s="32">
        <v>2.0101002E8</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5.0</v>
      </c>
      <c r="C98" s="17" t="s">
        <v>59</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0">
        <v>0.0</v>
      </c>
      <c r="C100" s="11">
        <v>0.0</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15">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6">
        <v>4.0</v>
      </c>
      <c r="C102" s="17">
        <v>2.01690692E8</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40">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13</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3.0</v>
      </c>
      <c r="C4" s="17">
        <v>2.15715043E8</v>
      </c>
      <c r="D4" s="5"/>
      <c r="E4" s="12" t="s">
        <v>5</v>
      </c>
      <c r="F4" s="12">
        <f>SUM(B4:B16, B22:B34, B40:B52, B58:B70, B76:B88, B94:B106)</f>
        <v>89</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3.0</v>
      </c>
      <c r="C6" s="17">
        <v>2.1693869E8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31">
        <v>3.0</v>
      </c>
      <c r="C7" s="32">
        <v>2.21033736E8</v>
      </c>
      <c r="D7" s="5"/>
      <c r="E7" s="20" t="s">
        <v>9</v>
      </c>
      <c r="F7" s="21">
        <f>SUM(B4:B9, B22:B27, B40:B45, B58:B63, B76:B81, B94:B99)</f>
        <v>60</v>
      </c>
      <c r="G7" s="6"/>
      <c r="H7" s="6"/>
      <c r="I7" s="6"/>
      <c r="J7" s="6"/>
      <c r="K7" s="6"/>
      <c r="L7" s="6"/>
      <c r="M7" s="6"/>
      <c r="N7" s="6"/>
      <c r="O7" s="6"/>
      <c r="P7" s="6"/>
      <c r="Q7" s="6"/>
      <c r="R7" s="6"/>
      <c r="S7" s="6"/>
      <c r="T7" s="6"/>
      <c r="U7" s="6"/>
      <c r="V7" s="6"/>
      <c r="W7" s="6"/>
      <c r="X7" s="6"/>
      <c r="Y7" s="6"/>
      <c r="Z7" s="6"/>
    </row>
    <row r="8" ht="14.25" customHeight="1">
      <c r="A8" s="9" t="s">
        <v>10</v>
      </c>
      <c r="B8" s="10">
        <v>0.0</v>
      </c>
      <c r="C8" s="11">
        <v>0.0</v>
      </c>
      <c r="D8" s="5"/>
      <c r="E8" s="20" t="s">
        <v>11</v>
      </c>
      <c r="F8" s="21">
        <f>SUM(B10:B13, B28:B31, B46:B49, B64:B67, B82:B85, B100:B103)</f>
        <v>27</v>
      </c>
      <c r="G8" s="6"/>
      <c r="H8" s="6"/>
      <c r="I8" s="6"/>
      <c r="J8" s="6"/>
      <c r="K8" s="6"/>
      <c r="L8" s="6"/>
      <c r="M8" s="6"/>
      <c r="N8" s="6"/>
      <c r="O8" s="6"/>
      <c r="P8" s="6"/>
      <c r="Q8" s="6"/>
      <c r="R8" s="6"/>
      <c r="S8" s="6"/>
      <c r="T8" s="6"/>
      <c r="U8" s="6"/>
      <c r="V8" s="6"/>
      <c r="W8" s="6"/>
      <c r="X8" s="6"/>
      <c r="Y8" s="6"/>
      <c r="Z8" s="6"/>
    </row>
    <row r="9" ht="14.25" customHeight="1">
      <c r="A9" s="13" t="s">
        <v>10</v>
      </c>
      <c r="B9" s="14">
        <v>0.0</v>
      </c>
      <c r="C9" s="15">
        <v>0.0</v>
      </c>
      <c r="D9" s="5"/>
      <c r="E9" s="22" t="s">
        <v>12</v>
      </c>
      <c r="F9" s="21">
        <f>SUM(B14:B16, B32:B34, B50:B52, B68:B70, B86:B88, B104:B106)</f>
        <v>2</v>
      </c>
      <c r="G9" s="6"/>
      <c r="H9" s="6"/>
      <c r="I9" s="6"/>
      <c r="J9" s="6"/>
      <c r="K9" s="6"/>
      <c r="L9" s="6"/>
      <c r="M9" s="6"/>
      <c r="N9" s="6"/>
      <c r="O9" s="6"/>
      <c r="P9" s="6"/>
      <c r="Q9" s="6"/>
      <c r="R9" s="6"/>
      <c r="S9" s="6"/>
      <c r="T9" s="6"/>
      <c r="U9" s="6"/>
      <c r="V9" s="6"/>
      <c r="W9" s="6"/>
      <c r="X9" s="6"/>
      <c r="Y9" s="6"/>
      <c r="Z9" s="6"/>
    </row>
    <row r="10" ht="14.25" customHeight="1">
      <c r="A10" s="9" t="s">
        <v>13</v>
      </c>
      <c r="B10" s="16">
        <v>2.0</v>
      </c>
      <c r="C10" s="17">
        <v>1.9948714E8</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40">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14">
        <v>0.0</v>
      </c>
      <c r="C13" s="15">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0">
        <v>0.0</v>
      </c>
      <c r="C14" s="11">
        <v>0.0</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11</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6">
        <v>3.0</v>
      </c>
      <c r="C22" s="17">
        <v>2.07379417E8</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2.0</v>
      </c>
      <c r="C24" s="17">
        <v>2.21027361E8</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2.0</v>
      </c>
      <c r="C25" s="32">
        <v>2.09387859E8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5.0</v>
      </c>
      <c r="C26" s="17">
        <v>2.14186381E8</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31">
        <v>0.0</v>
      </c>
      <c r="C27" s="32">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0">
        <v>0.0</v>
      </c>
      <c r="C28" s="11">
        <v>0.0</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31">
        <v>2.0</v>
      </c>
      <c r="C29" s="32">
        <v>2.17595371E8</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0">
        <v>0.0</v>
      </c>
      <c r="C30" s="11">
        <v>0.0</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31">
        <v>1.0</v>
      </c>
      <c r="C31" s="32">
        <v>2.09610035E8</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40">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24">
        <v>2.0</v>
      </c>
      <c r="C33" s="25">
        <v>1.97698918E8</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4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17</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4.0</v>
      </c>
      <c r="C40" s="17">
        <v>2.09294737E8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3.0</v>
      </c>
      <c r="C42" s="17">
        <v>1.02911822E8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31">
        <v>1.0</v>
      </c>
      <c r="C43" s="32">
        <v>2.10730311E8</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6">
        <v>3.0</v>
      </c>
      <c r="C44" s="17">
        <v>1.99667017E8</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14">
        <v>0.0</v>
      </c>
      <c r="C45" s="15">
        <v>0.0</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6">
        <v>4.0</v>
      </c>
      <c r="C46" s="17">
        <v>2.20343014E8</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31">
        <v>3.0</v>
      </c>
      <c r="C47" s="32">
        <v>2.16329694E8</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0">
        <v>0.0</v>
      </c>
      <c r="C48" s="40">
        <v>0.0</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14">
        <v>0.0</v>
      </c>
      <c r="C49" s="15">
        <v>0.0</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18</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31">
        <v>0.0</v>
      </c>
      <c r="C59" s="32">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3.0</v>
      </c>
      <c r="C60" s="17">
        <v>2.14963973E8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31">
        <v>1.0</v>
      </c>
      <c r="C61" s="32">
        <v>2.25778973E8</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2.0</v>
      </c>
      <c r="C62" s="17">
        <v>2.15737306E8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31">
        <v>2.0</v>
      </c>
      <c r="C63" s="32">
        <v>2.14535432E8</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2.0</v>
      </c>
      <c r="C64" s="17">
        <v>9.1740818E7</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6">
        <v>3.0</v>
      </c>
      <c r="C66" s="17">
        <v>2.09968002E8</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31">
        <v>3.0</v>
      </c>
      <c r="C67" s="32">
        <v>2.07478687E8</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0">
        <v>0.0</v>
      </c>
      <c r="C68" s="40">
        <v>0.0</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5">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16</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6.0</v>
      </c>
      <c r="C76" s="17">
        <v>1.93983669E8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2.0</v>
      </c>
      <c r="C78" s="17">
        <v>2.09165449E8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3.0</v>
      </c>
      <c r="C80" s="17">
        <v>2.13308947E8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31">
        <v>1.0</v>
      </c>
      <c r="C81" s="32">
        <v>2.08244507E8</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2.0</v>
      </c>
      <c r="C82" s="17">
        <v>2.20741788E8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0">
        <v>0.0</v>
      </c>
      <c r="C84" s="11">
        <v>0.0</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31">
        <v>2.0</v>
      </c>
      <c r="C85" s="32" t="s">
        <v>26</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40">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16</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4.0</v>
      </c>
      <c r="C96" s="17">
        <v>2.20541452E8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2.17405467E8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14">
        <v>0.0</v>
      </c>
      <c r="C99" s="15">
        <v>0.0</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3.0</v>
      </c>
      <c r="C100" s="17">
        <v>2.04065284E8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14">
        <v>0.0</v>
      </c>
      <c r="C101" s="38">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11</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5.38"/>
    <col customWidth="1" min="3" max="3" width="15.88"/>
    <col customWidth="1" min="4" max="4" width="9.38"/>
    <col customWidth="1" min="5" max="5" width="11.5"/>
    <col customWidth="1" min="6" max="6" width="9.38"/>
  </cols>
  <sheetData>
    <row r="1" ht="14.25" customHeight="1">
      <c r="A1" s="1" t="s">
        <v>0</v>
      </c>
      <c r="B1" s="2"/>
      <c r="C1" s="3"/>
      <c r="D1" s="4"/>
      <c r="E1" s="5"/>
      <c r="F1" s="5"/>
      <c r="G1" s="6"/>
      <c r="H1" s="6"/>
      <c r="I1" s="6"/>
      <c r="J1" s="6"/>
      <c r="K1" s="6"/>
      <c r="L1" s="6"/>
      <c r="M1" s="6"/>
      <c r="N1" s="6"/>
      <c r="O1" s="6"/>
      <c r="P1" s="6"/>
      <c r="Q1" s="6"/>
      <c r="R1" s="6"/>
      <c r="S1" s="6"/>
      <c r="T1" s="6"/>
      <c r="U1" s="6"/>
      <c r="V1" s="6"/>
      <c r="W1" s="6"/>
      <c r="X1" s="6"/>
      <c r="Y1" s="6"/>
      <c r="Z1" s="6"/>
    </row>
    <row r="2" ht="14.25" customHeight="1">
      <c r="A2" s="7" t="s">
        <v>1</v>
      </c>
      <c r="B2" s="2"/>
      <c r="C2" s="3"/>
      <c r="D2" s="5"/>
      <c r="E2" s="5"/>
      <c r="F2" s="5"/>
      <c r="G2" s="6"/>
      <c r="H2" s="6"/>
      <c r="I2" s="6"/>
      <c r="J2" s="6"/>
      <c r="K2" s="6"/>
      <c r="L2" s="6"/>
      <c r="M2" s="6"/>
      <c r="N2" s="6"/>
      <c r="O2" s="6"/>
      <c r="P2" s="6"/>
      <c r="Q2" s="6"/>
      <c r="R2" s="6"/>
      <c r="S2" s="6"/>
      <c r="T2" s="6"/>
      <c r="U2" s="6"/>
      <c r="V2" s="6"/>
      <c r="W2" s="6"/>
      <c r="X2" s="6"/>
      <c r="Y2" s="6"/>
      <c r="Z2" s="6"/>
    </row>
    <row r="3" ht="14.25" customHeight="1">
      <c r="A3" s="8" t="s">
        <v>1</v>
      </c>
      <c r="B3" s="8" t="s">
        <v>2</v>
      </c>
      <c r="C3" s="8" t="s">
        <v>3</v>
      </c>
      <c r="D3" s="5"/>
      <c r="E3" s="5"/>
      <c r="F3" s="5"/>
      <c r="G3" s="6"/>
      <c r="H3" s="6"/>
      <c r="I3" s="6"/>
      <c r="J3" s="6"/>
      <c r="K3" s="6"/>
      <c r="L3" s="6"/>
      <c r="M3" s="6"/>
      <c r="N3" s="6"/>
      <c r="O3" s="6"/>
      <c r="P3" s="6"/>
      <c r="Q3" s="6"/>
      <c r="R3" s="6"/>
      <c r="S3" s="6"/>
      <c r="T3" s="6"/>
      <c r="U3" s="6"/>
      <c r="V3" s="6"/>
      <c r="W3" s="6"/>
      <c r="X3" s="6"/>
      <c r="Y3" s="6"/>
      <c r="Z3" s="6"/>
    </row>
    <row r="4" ht="14.25" customHeight="1">
      <c r="A4" s="9" t="s">
        <v>4</v>
      </c>
      <c r="B4" s="16">
        <v>1.0</v>
      </c>
      <c r="C4" s="17">
        <v>1.77230944E8</v>
      </c>
      <c r="D4" s="5"/>
      <c r="E4" s="12" t="s">
        <v>5</v>
      </c>
      <c r="F4" s="12">
        <f>SUM(B4:B16, B22:B34, B40:B52, B58:B70, B76:B88, B94:B106)</f>
        <v>73</v>
      </c>
      <c r="G4" s="6"/>
      <c r="H4" s="6"/>
      <c r="I4" s="6"/>
      <c r="J4" s="6"/>
      <c r="K4" s="6"/>
      <c r="L4" s="6"/>
      <c r="M4" s="6"/>
      <c r="N4" s="6"/>
      <c r="O4" s="6"/>
      <c r="P4" s="6"/>
      <c r="Q4" s="6"/>
      <c r="R4" s="6"/>
      <c r="S4" s="6"/>
      <c r="T4" s="6"/>
      <c r="U4" s="6"/>
      <c r="V4" s="6"/>
      <c r="W4" s="6"/>
      <c r="X4" s="6"/>
      <c r="Y4" s="6"/>
      <c r="Z4" s="6"/>
    </row>
    <row r="5" ht="14.25" customHeight="1">
      <c r="A5" s="13" t="s">
        <v>4</v>
      </c>
      <c r="B5" s="14">
        <v>0.0</v>
      </c>
      <c r="C5" s="15">
        <v>0.0</v>
      </c>
      <c r="D5" s="5"/>
      <c r="E5" s="5"/>
      <c r="F5" s="5"/>
      <c r="G5" s="6"/>
      <c r="H5" s="6"/>
      <c r="I5" s="6"/>
      <c r="J5" s="6"/>
      <c r="K5" s="6"/>
      <c r="L5" s="6"/>
      <c r="M5" s="6"/>
      <c r="N5" s="6"/>
      <c r="O5" s="6"/>
      <c r="P5" s="6"/>
      <c r="Q5" s="6"/>
      <c r="R5" s="6"/>
      <c r="S5" s="6"/>
      <c r="T5" s="6"/>
      <c r="U5" s="6"/>
      <c r="V5" s="6"/>
      <c r="W5" s="6"/>
      <c r="X5" s="6"/>
      <c r="Y5" s="6"/>
      <c r="Z5" s="6"/>
    </row>
    <row r="6" ht="14.25" customHeight="1">
      <c r="A6" s="9" t="s">
        <v>6</v>
      </c>
      <c r="B6" s="16">
        <v>2.0</v>
      </c>
      <c r="C6" s="17">
        <v>2.07186821E8</v>
      </c>
      <c r="D6" s="5"/>
      <c r="E6" s="18" t="s">
        <v>7</v>
      </c>
      <c r="F6" s="19" t="s">
        <v>8</v>
      </c>
      <c r="G6" s="6"/>
      <c r="H6" s="6"/>
      <c r="I6" s="6"/>
      <c r="J6" s="6"/>
      <c r="K6" s="6"/>
      <c r="L6" s="6"/>
      <c r="M6" s="6"/>
      <c r="N6" s="6"/>
      <c r="O6" s="6"/>
      <c r="P6" s="6"/>
      <c r="Q6" s="6"/>
      <c r="R6" s="6"/>
      <c r="S6" s="6"/>
      <c r="T6" s="6"/>
      <c r="U6" s="6"/>
      <c r="V6" s="6"/>
      <c r="W6" s="6"/>
      <c r="X6" s="6"/>
      <c r="Y6" s="6"/>
      <c r="Z6" s="6"/>
    </row>
    <row r="7" ht="14.25" customHeight="1">
      <c r="A7" s="13" t="s">
        <v>6</v>
      </c>
      <c r="B7" s="14">
        <v>0.0</v>
      </c>
      <c r="C7" s="15">
        <v>0.0</v>
      </c>
      <c r="D7" s="5"/>
      <c r="E7" s="20" t="s">
        <v>9</v>
      </c>
      <c r="F7" s="21">
        <f>SUM(B4:B9, B22:B27, B40:B45, B58:B63, B76:B81, B94:B99)</f>
        <v>48</v>
      </c>
      <c r="G7" s="6"/>
      <c r="H7" s="6"/>
      <c r="I7" s="6"/>
      <c r="J7" s="6"/>
      <c r="K7" s="6"/>
      <c r="L7" s="6"/>
      <c r="M7" s="6"/>
      <c r="N7" s="6"/>
      <c r="O7" s="6"/>
      <c r="P7" s="6"/>
      <c r="Q7" s="6"/>
      <c r="R7" s="6"/>
      <c r="S7" s="6"/>
      <c r="T7" s="6"/>
      <c r="U7" s="6"/>
      <c r="V7" s="6"/>
      <c r="W7" s="6"/>
      <c r="X7" s="6"/>
      <c r="Y7" s="6"/>
      <c r="Z7" s="6"/>
    </row>
    <row r="8" ht="14.25" customHeight="1">
      <c r="A8" s="9" t="s">
        <v>10</v>
      </c>
      <c r="B8" s="16">
        <v>4.0</v>
      </c>
      <c r="C8" s="17">
        <v>2.20608182E8</v>
      </c>
      <c r="D8" s="5"/>
      <c r="E8" s="20" t="s">
        <v>11</v>
      </c>
      <c r="F8" s="21">
        <f>SUM(B10:B13, B28:B31, B46:B49, B64:B67, B82:B85, B100:B103)</f>
        <v>22</v>
      </c>
      <c r="G8" s="6"/>
      <c r="H8" s="6"/>
      <c r="I8" s="6"/>
      <c r="J8" s="6"/>
      <c r="K8" s="6"/>
      <c r="L8" s="6"/>
      <c r="M8" s="6"/>
      <c r="N8" s="6"/>
      <c r="O8" s="6"/>
      <c r="P8" s="6"/>
      <c r="Q8" s="6"/>
      <c r="R8" s="6"/>
      <c r="S8" s="6"/>
      <c r="T8" s="6"/>
      <c r="U8" s="6"/>
      <c r="V8" s="6"/>
      <c r="W8" s="6"/>
      <c r="X8" s="6"/>
      <c r="Y8" s="6"/>
      <c r="Z8" s="6"/>
    </row>
    <row r="9" ht="14.25" customHeight="1">
      <c r="A9" s="13" t="s">
        <v>10</v>
      </c>
      <c r="B9" s="31">
        <v>3.0</v>
      </c>
      <c r="C9" s="32">
        <v>2.00156482E8</v>
      </c>
      <c r="D9" s="5"/>
      <c r="E9" s="22" t="s">
        <v>12</v>
      </c>
      <c r="F9" s="21">
        <f>SUM(B14:B16, B32:B34, B50:B52, B68:B70, B86:B88, B104:B106)</f>
        <v>3</v>
      </c>
      <c r="G9" s="6"/>
      <c r="H9" s="6"/>
      <c r="I9" s="6"/>
      <c r="J9" s="6"/>
      <c r="K9" s="6"/>
      <c r="L9" s="6"/>
      <c r="M9" s="6"/>
      <c r="N9" s="6"/>
      <c r="O9" s="6"/>
      <c r="P9" s="6"/>
      <c r="Q9" s="6"/>
      <c r="R9" s="6"/>
      <c r="S9" s="6"/>
      <c r="T9" s="6"/>
      <c r="U9" s="6"/>
      <c r="V9" s="6"/>
      <c r="W9" s="6"/>
      <c r="X9" s="6"/>
      <c r="Y9" s="6"/>
      <c r="Z9" s="6"/>
    </row>
    <row r="10" ht="14.25" customHeight="1">
      <c r="A10" s="9" t="s">
        <v>13</v>
      </c>
      <c r="B10" s="10">
        <v>0.0</v>
      </c>
      <c r="C10" s="11">
        <v>0.0</v>
      </c>
      <c r="D10" s="5"/>
      <c r="E10" s="5"/>
      <c r="F10" s="5"/>
      <c r="G10" s="6"/>
      <c r="H10" s="6"/>
      <c r="I10" s="6"/>
      <c r="J10" s="6"/>
      <c r="K10" s="6"/>
      <c r="L10" s="6"/>
      <c r="M10" s="6"/>
      <c r="N10" s="6"/>
      <c r="O10" s="6"/>
      <c r="P10" s="6"/>
      <c r="Q10" s="6"/>
      <c r="R10" s="6"/>
      <c r="S10" s="6"/>
      <c r="T10" s="6"/>
      <c r="U10" s="6"/>
      <c r="V10" s="6"/>
      <c r="W10" s="6"/>
      <c r="X10" s="6"/>
      <c r="Y10" s="6"/>
      <c r="Z10" s="6"/>
    </row>
    <row r="11" ht="14.25" customHeight="1">
      <c r="A11" s="13" t="s">
        <v>13</v>
      </c>
      <c r="B11" s="14">
        <v>0.0</v>
      </c>
      <c r="C11" s="15">
        <v>0.0</v>
      </c>
      <c r="D11" s="5"/>
      <c r="E11" s="5"/>
      <c r="F11" s="5"/>
      <c r="G11" s="6"/>
      <c r="H11" s="6"/>
      <c r="I11" s="6"/>
      <c r="J11" s="6"/>
      <c r="K11" s="6"/>
      <c r="L11" s="6"/>
      <c r="M11" s="6"/>
      <c r="N11" s="6"/>
      <c r="O11" s="6"/>
      <c r="P11" s="6"/>
      <c r="Q11" s="6"/>
      <c r="R11" s="6"/>
      <c r="S11" s="6"/>
      <c r="T11" s="6"/>
      <c r="U11" s="6"/>
      <c r="V11" s="6"/>
      <c r="W11" s="6"/>
      <c r="X11" s="6"/>
      <c r="Y11" s="6"/>
      <c r="Z11" s="6"/>
    </row>
    <row r="12" ht="14.25" customHeight="1">
      <c r="A12" s="9" t="s">
        <v>14</v>
      </c>
      <c r="B12" s="10">
        <v>0.0</v>
      </c>
      <c r="C12" s="11">
        <v>0.0</v>
      </c>
      <c r="D12" s="5"/>
      <c r="E12" s="5"/>
      <c r="F12" s="5"/>
      <c r="G12" s="6"/>
      <c r="H12" s="6"/>
      <c r="I12" s="6"/>
      <c r="J12" s="6"/>
      <c r="K12" s="6"/>
      <c r="L12" s="6"/>
      <c r="M12" s="6"/>
      <c r="N12" s="6"/>
      <c r="O12" s="6"/>
      <c r="P12" s="6"/>
      <c r="Q12" s="6"/>
      <c r="R12" s="6"/>
      <c r="S12" s="6"/>
      <c r="T12" s="6"/>
      <c r="U12" s="6"/>
      <c r="V12" s="6"/>
      <c r="W12" s="6"/>
      <c r="X12" s="6"/>
      <c r="Y12" s="6"/>
      <c r="Z12" s="6"/>
    </row>
    <row r="13" ht="14.25" customHeight="1">
      <c r="A13" s="13" t="s">
        <v>14</v>
      </c>
      <c r="B13" s="31">
        <v>0.0</v>
      </c>
      <c r="C13" s="32">
        <v>0.0</v>
      </c>
      <c r="D13" s="5"/>
      <c r="E13" s="5"/>
      <c r="F13" s="5"/>
      <c r="G13" s="6"/>
      <c r="H13" s="6"/>
      <c r="I13" s="6"/>
      <c r="J13" s="6"/>
      <c r="K13" s="6"/>
      <c r="L13" s="6"/>
      <c r="M13" s="6"/>
      <c r="N13" s="6"/>
      <c r="O13" s="6"/>
      <c r="P13" s="6"/>
      <c r="Q13" s="6"/>
      <c r="R13" s="6"/>
      <c r="S13" s="6"/>
      <c r="T13" s="6"/>
      <c r="U13" s="6"/>
      <c r="V13" s="6"/>
      <c r="W13" s="6"/>
      <c r="X13" s="6"/>
      <c r="Y13" s="6"/>
      <c r="Z13" s="6"/>
    </row>
    <row r="14" ht="14.25" customHeight="1">
      <c r="A14" s="9" t="s">
        <v>15</v>
      </c>
      <c r="B14" s="16">
        <v>1.0</v>
      </c>
      <c r="C14" s="17">
        <v>1.86995065E8</v>
      </c>
      <c r="D14" s="5"/>
      <c r="E14" s="5"/>
      <c r="F14" s="5"/>
      <c r="G14" s="6"/>
      <c r="H14" s="6"/>
      <c r="I14" s="6"/>
      <c r="J14" s="6"/>
      <c r="K14" s="6"/>
      <c r="L14" s="6"/>
      <c r="M14" s="6"/>
      <c r="N14" s="6"/>
      <c r="O14" s="6"/>
      <c r="P14" s="6"/>
      <c r="Q14" s="6"/>
      <c r="R14" s="6"/>
      <c r="S14" s="6"/>
      <c r="T14" s="6"/>
      <c r="U14" s="6"/>
      <c r="V14" s="6"/>
      <c r="W14" s="6"/>
      <c r="X14" s="6"/>
      <c r="Y14" s="6"/>
      <c r="Z14" s="6"/>
    </row>
    <row r="15" ht="14.25" customHeight="1">
      <c r="A15" s="23" t="s">
        <v>15</v>
      </c>
      <c r="B15" s="34">
        <v>0.0</v>
      </c>
      <c r="C15" s="35">
        <v>0.0</v>
      </c>
      <c r="D15" s="5"/>
      <c r="E15" s="5"/>
      <c r="F15" s="5"/>
      <c r="G15" s="6"/>
      <c r="H15" s="6"/>
      <c r="I15" s="6"/>
      <c r="J15" s="6"/>
      <c r="K15" s="6"/>
      <c r="L15" s="6"/>
      <c r="M15" s="6"/>
      <c r="N15" s="6"/>
      <c r="O15" s="6"/>
      <c r="P15" s="6"/>
      <c r="Q15" s="6"/>
      <c r="R15" s="6"/>
      <c r="S15" s="6"/>
      <c r="T15" s="6"/>
      <c r="U15" s="6"/>
      <c r="V15" s="6"/>
      <c r="W15" s="6"/>
      <c r="X15" s="6"/>
      <c r="Y15" s="6"/>
      <c r="Z15" s="6"/>
    </row>
    <row r="16" ht="14.25" customHeight="1">
      <c r="A16" s="26" t="s">
        <v>16</v>
      </c>
      <c r="B16" s="33">
        <v>0.0</v>
      </c>
      <c r="C16" s="33">
        <v>0.0</v>
      </c>
      <c r="D16" s="5"/>
      <c r="E16" s="5"/>
      <c r="F16" s="5"/>
      <c r="G16" s="6"/>
      <c r="H16" s="6"/>
      <c r="I16" s="6"/>
      <c r="J16" s="6"/>
      <c r="K16" s="6"/>
      <c r="L16" s="6"/>
      <c r="M16" s="6"/>
      <c r="N16" s="6"/>
      <c r="O16" s="6"/>
      <c r="P16" s="6"/>
      <c r="Q16" s="6"/>
      <c r="R16" s="6"/>
      <c r="S16" s="6"/>
      <c r="T16" s="6"/>
      <c r="U16" s="6"/>
      <c r="V16" s="6"/>
      <c r="W16" s="6"/>
      <c r="X16" s="6"/>
      <c r="Y16" s="6"/>
      <c r="Z16" s="6"/>
    </row>
    <row r="17" ht="14.25" customHeight="1">
      <c r="A17" s="28" t="s">
        <v>8</v>
      </c>
      <c r="B17" s="29">
        <f>SUM(B4:B16)</f>
        <v>11</v>
      </c>
      <c r="C17" s="30"/>
      <c r="D17" s="5"/>
      <c r="E17" s="5"/>
      <c r="F17" s="5"/>
      <c r="G17" s="6"/>
      <c r="H17" s="6"/>
      <c r="I17" s="6"/>
      <c r="J17" s="6"/>
      <c r="K17" s="6"/>
      <c r="L17" s="6"/>
      <c r="M17" s="6"/>
      <c r="N17" s="6"/>
      <c r="O17" s="6"/>
      <c r="P17" s="6"/>
      <c r="Q17" s="6"/>
      <c r="R17" s="6"/>
      <c r="S17" s="6"/>
      <c r="T17" s="6"/>
      <c r="U17" s="6"/>
      <c r="V17" s="6"/>
      <c r="W17" s="6"/>
      <c r="X17" s="6"/>
      <c r="Y17" s="6"/>
      <c r="Z17" s="6"/>
    </row>
    <row r="18" ht="14.25" customHeight="1">
      <c r="A18" s="5"/>
      <c r="B18" s="5"/>
      <c r="C18" s="5"/>
      <c r="D18" s="5"/>
      <c r="E18" s="5"/>
      <c r="F18" s="5"/>
      <c r="G18" s="6"/>
      <c r="H18" s="6"/>
      <c r="I18" s="6"/>
      <c r="J18" s="6"/>
      <c r="K18" s="6"/>
      <c r="L18" s="6"/>
      <c r="M18" s="6"/>
      <c r="N18" s="6"/>
      <c r="O18" s="6"/>
      <c r="P18" s="6"/>
      <c r="Q18" s="6"/>
      <c r="R18" s="6"/>
      <c r="S18" s="6"/>
      <c r="T18" s="6"/>
      <c r="U18" s="6"/>
      <c r="V18" s="6"/>
      <c r="W18" s="6"/>
      <c r="X18" s="6"/>
      <c r="Y18" s="6"/>
      <c r="Z18" s="6"/>
    </row>
    <row r="19" ht="14.25" customHeight="1">
      <c r="A19" s="5"/>
      <c r="B19" s="5"/>
      <c r="C19" s="5"/>
      <c r="D19" s="5"/>
      <c r="E19" s="5"/>
      <c r="F19" s="5"/>
      <c r="G19" s="6"/>
      <c r="H19" s="6"/>
      <c r="I19" s="6"/>
      <c r="J19" s="6"/>
      <c r="K19" s="6"/>
      <c r="L19" s="6"/>
      <c r="M19" s="6"/>
      <c r="N19" s="6"/>
      <c r="O19" s="6"/>
      <c r="P19" s="6"/>
      <c r="Q19" s="6"/>
      <c r="R19" s="6"/>
      <c r="S19" s="6"/>
      <c r="T19" s="6"/>
      <c r="U19" s="6"/>
      <c r="V19" s="6"/>
      <c r="W19" s="6"/>
      <c r="X19" s="6"/>
      <c r="Y19" s="6"/>
      <c r="Z19" s="6"/>
    </row>
    <row r="20" ht="14.25" customHeight="1">
      <c r="A20" s="7" t="s">
        <v>17</v>
      </c>
      <c r="B20" s="2"/>
      <c r="C20" s="2"/>
      <c r="D20" s="5"/>
      <c r="E20" s="5"/>
      <c r="F20" s="5"/>
      <c r="G20" s="6"/>
      <c r="H20" s="6"/>
      <c r="I20" s="6"/>
      <c r="J20" s="6"/>
      <c r="K20" s="6"/>
      <c r="L20" s="6"/>
      <c r="M20" s="6"/>
      <c r="N20" s="6"/>
      <c r="O20" s="6"/>
      <c r="P20" s="6"/>
      <c r="Q20" s="6"/>
      <c r="R20" s="6"/>
      <c r="S20" s="6"/>
      <c r="T20" s="6"/>
      <c r="U20" s="6"/>
      <c r="V20" s="6"/>
      <c r="W20" s="6"/>
      <c r="X20" s="6"/>
      <c r="Y20" s="6"/>
      <c r="Z20" s="6"/>
    </row>
    <row r="21" ht="15.75" customHeight="1">
      <c r="A21" s="8" t="s">
        <v>17</v>
      </c>
      <c r="B21" s="8" t="s">
        <v>2</v>
      </c>
      <c r="C21" s="8" t="s">
        <v>3</v>
      </c>
      <c r="D21" s="5"/>
      <c r="E21" s="5"/>
      <c r="F21" s="5"/>
      <c r="G21" s="6"/>
      <c r="H21" s="6"/>
      <c r="I21" s="6"/>
      <c r="J21" s="6"/>
      <c r="K21" s="6"/>
      <c r="L21" s="6"/>
      <c r="M21" s="6"/>
      <c r="N21" s="6"/>
      <c r="O21" s="6"/>
      <c r="P21" s="6"/>
      <c r="Q21" s="6"/>
      <c r="R21" s="6"/>
      <c r="S21" s="6"/>
      <c r="T21" s="6"/>
      <c r="U21" s="6"/>
      <c r="V21" s="6"/>
      <c r="W21" s="6"/>
      <c r="X21" s="6"/>
      <c r="Y21" s="6"/>
      <c r="Z21" s="6"/>
    </row>
    <row r="22" ht="15.75" customHeight="1">
      <c r="A22" s="9" t="s">
        <v>4</v>
      </c>
      <c r="B22" s="10">
        <v>0.0</v>
      </c>
      <c r="C22" s="11">
        <v>0.0</v>
      </c>
      <c r="D22" s="5"/>
      <c r="E22" s="5"/>
      <c r="F22" s="5"/>
      <c r="G22" s="6"/>
      <c r="H22" s="6"/>
      <c r="I22" s="6"/>
      <c r="J22" s="6"/>
      <c r="K22" s="6"/>
      <c r="L22" s="6"/>
      <c r="M22" s="6"/>
      <c r="N22" s="6"/>
      <c r="O22" s="6"/>
      <c r="P22" s="6"/>
      <c r="Q22" s="6"/>
      <c r="R22" s="6"/>
      <c r="S22" s="6"/>
      <c r="T22" s="6"/>
      <c r="U22" s="6"/>
      <c r="V22" s="6"/>
      <c r="W22" s="6"/>
      <c r="X22" s="6"/>
      <c r="Y22" s="6"/>
      <c r="Z22" s="6"/>
    </row>
    <row r="23" ht="15.75" customHeight="1">
      <c r="A23" s="13" t="s">
        <v>4</v>
      </c>
      <c r="B23" s="14">
        <v>0.0</v>
      </c>
      <c r="C23" s="15">
        <v>0.0</v>
      </c>
      <c r="D23" s="5"/>
      <c r="E23" s="5"/>
      <c r="F23" s="5"/>
      <c r="G23" s="6"/>
      <c r="H23" s="6"/>
      <c r="I23" s="6"/>
      <c r="J23" s="6"/>
      <c r="K23" s="6"/>
      <c r="L23" s="6"/>
      <c r="M23" s="6"/>
      <c r="N23" s="6"/>
      <c r="O23" s="6"/>
      <c r="P23" s="6"/>
      <c r="Q23" s="6"/>
      <c r="R23" s="6"/>
      <c r="S23" s="6"/>
      <c r="T23" s="6"/>
      <c r="U23" s="6"/>
      <c r="V23" s="6"/>
      <c r="W23" s="6"/>
      <c r="X23" s="6"/>
      <c r="Y23" s="6"/>
      <c r="Z23" s="6"/>
    </row>
    <row r="24" ht="15.75" customHeight="1">
      <c r="A24" s="9" t="s">
        <v>6</v>
      </c>
      <c r="B24" s="16">
        <v>1.0</v>
      </c>
      <c r="C24" s="17" t="s">
        <v>60</v>
      </c>
      <c r="D24" s="5"/>
      <c r="E24" s="5"/>
      <c r="F24" s="5"/>
      <c r="G24" s="6"/>
      <c r="H24" s="6"/>
      <c r="I24" s="6"/>
      <c r="J24" s="6"/>
      <c r="K24" s="6"/>
      <c r="L24" s="6"/>
      <c r="M24" s="6"/>
      <c r="N24" s="6"/>
      <c r="O24" s="6"/>
      <c r="P24" s="6"/>
      <c r="Q24" s="6"/>
      <c r="R24" s="6"/>
      <c r="S24" s="6"/>
      <c r="T24" s="6"/>
      <c r="U24" s="6"/>
      <c r="V24" s="6"/>
      <c r="W24" s="6"/>
      <c r="X24" s="6"/>
      <c r="Y24" s="6"/>
      <c r="Z24" s="6"/>
    </row>
    <row r="25" ht="15.75" customHeight="1">
      <c r="A25" s="13" t="s">
        <v>6</v>
      </c>
      <c r="B25" s="31">
        <v>4.0</v>
      </c>
      <c r="C25" s="32">
        <v>2.21027361E8</v>
      </c>
      <c r="D25" s="5"/>
      <c r="E25" s="5"/>
      <c r="F25" s="5"/>
      <c r="G25" s="6"/>
      <c r="H25" s="6"/>
      <c r="I25" s="6"/>
      <c r="J25" s="6"/>
      <c r="K25" s="6"/>
      <c r="L25" s="6"/>
      <c r="M25" s="6"/>
      <c r="N25" s="6"/>
      <c r="O25" s="6"/>
      <c r="P25" s="6"/>
      <c r="Q25" s="6"/>
      <c r="R25" s="6"/>
      <c r="S25" s="6"/>
      <c r="T25" s="6"/>
      <c r="U25" s="6"/>
      <c r="V25" s="6"/>
      <c r="W25" s="6"/>
      <c r="X25" s="6"/>
      <c r="Y25" s="6"/>
      <c r="Z25" s="6"/>
    </row>
    <row r="26" ht="15.75" customHeight="1">
      <c r="A26" s="9" t="s">
        <v>10</v>
      </c>
      <c r="B26" s="16">
        <v>0.0</v>
      </c>
      <c r="C26" s="17">
        <v>0.0</v>
      </c>
      <c r="D26" s="5"/>
      <c r="E26" s="5"/>
      <c r="F26" s="5"/>
      <c r="G26" s="6"/>
      <c r="H26" s="6"/>
      <c r="I26" s="6"/>
      <c r="J26" s="6"/>
      <c r="K26" s="6"/>
      <c r="L26" s="6"/>
      <c r="M26" s="6"/>
      <c r="N26" s="6"/>
      <c r="O26" s="6"/>
      <c r="P26" s="6"/>
      <c r="Q26" s="6"/>
      <c r="R26" s="6"/>
      <c r="S26" s="6"/>
      <c r="T26" s="6"/>
      <c r="U26" s="6"/>
      <c r="V26" s="6"/>
      <c r="W26" s="6"/>
      <c r="X26" s="6"/>
      <c r="Y26" s="6"/>
      <c r="Z26" s="6"/>
    </row>
    <row r="27" ht="15.75" customHeight="1">
      <c r="A27" s="13" t="s">
        <v>10</v>
      </c>
      <c r="B27" s="14">
        <v>0.0</v>
      </c>
      <c r="C27" s="15">
        <v>0.0</v>
      </c>
      <c r="D27" s="5"/>
      <c r="E27" s="5"/>
      <c r="F27" s="5"/>
      <c r="G27" s="6"/>
      <c r="H27" s="6"/>
      <c r="I27" s="6"/>
      <c r="J27" s="6"/>
      <c r="K27" s="6"/>
      <c r="L27" s="6"/>
      <c r="M27" s="6"/>
      <c r="N27" s="6"/>
      <c r="O27" s="6"/>
      <c r="P27" s="6"/>
      <c r="Q27" s="6"/>
      <c r="R27" s="6"/>
      <c r="S27" s="6"/>
      <c r="T27" s="6"/>
      <c r="U27" s="6"/>
      <c r="V27" s="6"/>
      <c r="W27" s="6"/>
      <c r="X27" s="6"/>
      <c r="Y27" s="6"/>
      <c r="Z27" s="6"/>
    </row>
    <row r="28" ht="15.75" customHeight="1">
      <c r="A28" s="9" t="s">
        <v>13</v>
      </c>
      <c r="B28" s="16">
        <v>2.0</v>
      </c>
      <c r="C28" s="17">
        <v>2.10981799E8</v>
      </c>
      <c r="D28" s="5"/>
      <c r="E28" s="5"/>
      <c r="F28" s="5"/>
      <c r="G28" s="6"/>
      <c r="H28" s="6"/>
      <c r="I28" s="6"/>
      <c r="J28" s="6"/>
      <c r="K28" s="6"/>
      <c r="L28" s="6"/>
      <c r="M28" s="6"/>
      <c r="N28" s="6"/>
      <c r="O28" s="6"/>
      <c r="P28" s="6"/>
      <c r="Q28" s="6"/>
      <c r="R28" s="6"/>
      <c r="S28" s="6"/>
      <c r="T28" s="6"/>
      <c r="U28" s="6"/>
      <c r="V28" s="6"/>
      <c r="W28" s="6"/>
      <c r="X28" s="6"/>
      <c r="Y28" s="6"/>
      <c r="Z28" s="6"/>
    </row>
    <row r="29" ht="15.75" customHeight="1">
      <c r="A29" s="13" t="s">
        <v>13</v>
      </c>
      <c r="B29" s="14">
        <v>0.0</v>
      </c>
      <c r="C29" s="15">
        <v>0.0</v>
      </c>
      <c r="D29" s="5"/>
      <c r="E29" s="5"/>
      <c r="F29" s="5"/>
      <c r="G29" s="6"/>
      <c r="H29" s="6"/>
      <c r="I29" s="6"/>
      <c r="J29" s="6"/>
      <c r="K29" s="6"/>
      <c r="L29" s="6"/>
      <c r="M29" s="6"/>
      <c r="N29" s="6"/>
      <c r="O29" s="6"/>
      <c r="P29" s="6"/>
      <c r="Q29" s="6"/>
      <c r="R29" s="6"/>
      <c r="S29" s="6"/>
      <c r="T29" s="6"/>
      <c r="U29" s="6"/>
      <c r="V29" s="6"/>
      <c r="W29" s="6"/>
      <c r="X29" s="6"/>
      <c r="Y29" s="6"/>
      <c r="Z29" s="6"/>
    </row>
    <row r="30" ht="15.75" customHeight="1">
      <c r="A30" s="9" t="s">
        <v>14</v>
      </c>
      <c r="B30" s="16">
        <v>2.0</v>
      </c>
      <c r="C30" s="17">
        <v>2.20433242E8</v>
      </c>
      <c r="D30" s="5"/>
      <c r="E30" s="5"/>
      <c r="F30" s="5"/>
      <c r="G30" s="6"/>
      <c r="H30" s="6"/>
      <c r="I30" s="6"/>
      <c r="J30" s="6"/>
      <c r="K30" s="6"/>
      <c r="L30" s="6"/>
      <c r="M30" s="6"/>
      <c r="N30" s="6"/>
      <c r="O30" s="6"/>
      <c r="P30" s="6"/>
      <c r="Q30" s="6"/>
      <c r="R30" s="6"/>
      <c r="S30" s="6"/>
      <c r="T30" s="6"/>
      <c r="U30" s="6"/>
      <c r="V30" s="6"/>
      <c r="W30" s="6"/>
      <c r="X30" s="6"/>
      <c r="Y30" s="6"/>
      <c r="Z30" s="6"/>
    </row>
    <row r="31" ht="15.75" customHeight="1">
      <c r="A31" s="13" t="s">
        <v>14</v>
      </c>
      <c r="B31" s="14">
        <v>0.0</v>
      </c>
      <c r="C31" s="38">
        <v>0.0</v>
      </c>
      <c r="D31" s="5"/>
      <c r="E31" s="5"/>
      <c r="F31" s="5"/>
      <c r="G31" s="6"/>
      <c r="H31" s="6"/>
      <c r="I31" s="6"/>
      <c r="J31" s="6"/>
      <c r="K31" s="6"/>
      <c r="L31" s="6"/>
      <c r="M31" s="6"/>
      <c r="N31" s="6"/>
      <c r="O31" s="6"/>
      <c r="P31" s="6"/>
      <c r="Q31" s="6"/>
      <c r="R31" s="6"/>
      <c r="S31" s="6"/>
      <c r="T31" s="6"/>
      <c r="U31" s="6"/>
      <c r="V31" s="6"/>
      <c r="W31" s="6"/>
      <c r="X31" s="6"/>
      <c r="Y31" s="6"/>
      <c r="Z31" s="6"/>
    </row>
    <row r="32" ht="15.75" customHeight="1">
      <c r="A32" s="9" t="s">
        <v>15</v>
      </c>
      <c r="B32" s="10">
        <v>0.0</v>
      </c>
      <c r="C32" s="11">
        <v>0.0</v>
      </c>
      <c r="D32" s="5"/>
      <c r="E32" s="5"/>
      <c r="F32" s="5"/>
      <c r="G32" s="6"/>
      <c r="H32" s="6"/>
      <c r="I32" s="6"/>
      <c r="J32" s="6"/>
      <c r="K32" s="6"/>
      <c r="L32" s="6"/>
      <c r="M32" s="6"/>
      <c r="N32" s="6"/>
      <c r="O32" s="6"/>
      <c r="P32" s="6"/>
      <c r="Q32" s="6"/>
      <c r="R32" s="6"/>
      <c r="S32" s="6"/>
      <c r="T32" s="6"/>
      <c r="U32" s="6"/>
      <c r="V32" s="6"/>
      <c r="W32" s="6"/>
      <c r="X32" s="6"/>
      <c r="Y32" s="6"/>
      <c r="Z32" s="6"/>
    </row>
    <row r="33" ht="15.75" customHeight="1">
      <c r="A33" s="23" t="s">
        <v>15</v>
      </c>
      <c r="B33" s="34">
        <v>0.0</v>
      </c>
      <c r="C33" s="35">
        <v>0.0</v>
      </c>
      <c r="D33" s="5"/>
      <c r="E33" s="5"/>
      <c r="F33" s="5"/>
      <c r="G33" s="6"/>
      <c r="H33" s="6"/>
      <c r="I33" s="6"/>
      <c r="J33" s="6"/>
      <c r="K33" s="6"/>
      <c r="L33" s="6"/>
      <c r="M33" s="6"/>
      <c r="N33" s="6"/>
      <c r="O33" s="6"/>
      <c r="P33" s="6"/>
      <c r="Q33" s="6"/>
      <c r="R33" s="6"/>
      <c r="S33" s="6"/>
      <c r="T33" s="6"/>
      <c r="U33" s="6"/>
      <c r="V33" s="6"/>
      <c r="W33" s="6"/>
      <c r="X33" s="6"/>
      <c r="Y33" s="6"/>
      <c r="Z33" s="6"/>
    </row>
    <row r="34" ht="15.75" customHeight="1">
      <c r="A34" s="26" t="s">
        <v>16</v>
      </c>
      <c r="B34" s="33">
        <v>0.0</v>
      </c>
      <c r="C34" s="33">
        <v>0.0</v>
      </c>
      <c r="D34" s="5"/>
      <c r="E34" s="5"/>
      <c r="F34" s="5"/>
      <c r="G34" s="6"/>
      <c r="H34" s="6"/>
      <c r="I34" s="6"/>
      <c r="J34" s="6"/>
      <c r="K34" s="6"/>
      <c r="L34" s="6"/>
      <c r="M34" s="6"/>
      <c r="N34" s="6"/>
      <c r="O34" s="6"/>
      <c r="P34" s="6"/>
      <c r="Q34" s="6"/>
      <c r="R34" s="6"/>
      <c r="S34" s="6"/>
      <c r="T34" s="6"/>
      <c r="U34" s="6"/>
      <c r="V34" s="6"/>
      <c r="W34" s="6"/>
      <c r="X34" s="6"/>
      <c r="Y34" s="6"/>
      <c r="Z34" s="6"/>
    </row>
    <row r="35" ht="15.75" customHeight="1">
      <c r="A35" s="28" t="s">
        <v>8</v>
      </c>
      <c r="B35" s="29">
        <f>SUM(B22:B34)</f>
        <v>9</v>
      </c>
      <c r="C35" s="30"/>
      <c r="D35" s="5"/>
      <c r="E35" s="5"/>
      <c r="F35" s="5"/>
      <c r="G35" s="6"/>
      <c r="H35" s="6"/>
      <c r="I35" s="6"/>
      <c r="J35" s="6"/>
      <c r="K35" s="6"/>
      <c r="L35" s="6"/>
      <c r="M35" s="6"/>
      <c r="N35" s="6"/>
      <c r="O35" s="6"/>
      <c r="P35" s="6"/>
      <c r="Q35" s="6"/>
      <c r="R35" s="6"/>
      <c r="S35" s="6"/>
      <c r="T35" s="6"/>
      <c r="U35" s="6"/>
      <c r="V35" s="6"/>
      <c r="W35" s="6"/>
      <c r="X35" s="6"/>
      <c r="Y35" s="6"/>
      <c r="Z35" s="6"/>
    </row>
    <row r="36" ht="15.75" customHeight="1">
      <c r="A36" s="5"/>
      <c r="B36" s="5"/>
      <c r="C36" s="5"/>
      <c r="D36" s="5"/>
      <c r="E36" s="5"/>
      <c r="F36" s="5"/>
      <c r="G36" s="6"/>
      <c r="H36" s="6"/>
      <c r="I36" s="6"/>
      <c r="J36" s="6"/>
      <c r="K36" s="6"/>
      <c r="L36" s="6"/>
      <c r="M36" s="6"/>
      <c r="N36" s="6"/>
      <c r="O36" s="6"/>
      <c r="P36" s="6"/>
      <c r="Q36" s="6"/>
      <c r="R36" s="6"/>
      <c r="S36" s="6"/>
      <c r="T36" s="6"/>
      <c r="U36" s="6"/>
      <c r="V36" s="6"/>
      <c r="W36" s="6"/>
      <c r="X36" s="6"/>
      <c r="Y36" s="6"/>
      <c r="Z36" s="6"/>
    </row>
    <row r="37" ht="15.75" customHeight="1">
      <c r="A37" s="5"/>
      <c r="B37" s="5"/>
      <c r="C37" s="5"/>
      <c r="D37" s="5"/>
      <c r="E37" s="5"/>
      <c r="F37" s="5"/>
      <c r="G37" s="6"/>
      <c r="H37" s="6"/>
      <c r="I37" s="6"/>
      <c r="J37" s="6"/>
      <c r="K37" s="6"/>
      <c r="L37" s="6"/>
      <c r="M37" s="6"/>
      <c r="N37" s="6"/>
      <c r="O37" s="6"/>
      <c r="P37" s="6"/>
      <c r="Q37" s="6"/>
      <c r="R37" s="6"/>
      <c r="S37" s="6"/>
      <c r="T37" s="6"/>
      <c r="U37" s="6"/>
      <c r="V37" s="6"/>
      <c r="W37" s="6"/>
      <c r="X37" s="6"/>
      <c r="Y37" s="6"/>
      <c r="Z37" s="6"/>
    </row>
    <row r="38" ht="15.75" customHeight="1">
      <c r="A38" s="7" t="s">
        <v>18</v>
      </c>
      <c r="B38" s="2"/>
      <c r="C38" s="2"/>
      <c r="D38" s="5"/>
      <c r="E38" s="5"/>
      <c r="F38" s="5"/>
      <c r="G38" s="6"/>
      <c r="H38" s="6"/>
      <c r="I38" s="6"/>
      <c r="J38" s="6"/>
      <c r="K38" s="6"/>
      <c r="L38" s="6"/>
      <c r="M38" s="6"/>
      <c r="N38" s="6"/>
      <c r="O38" s="6"/>
      <c r="P38" s="6"/>
      <c r="Q38" s="6"/>
      <c r="R38" s="6"/>
      <c r="S38" s="6"/>
      <c r="T38" s="6"/>
      <c r="U38" s="6"/>
      <c r="V38" s="6"/>
      <c r="W38" s="6"/>
      <c r="X38" s="6"/>
      <c r="Y38" s="6"/>
      <c r="Z38" s="6"/>
    </row>
    <row r="39" ht="15.75" customHeight="1">
      <c r="A39" s="8" t="s">
        <v>18</v>
      </c>
      <c r="B39" s="8" t="s">
        <v>2</v>
      </c>
      <c r="C39" s="8" t="s">
        <v>3</v>
      </c>
      <c r="D39" s="5"/>
      <c r="E39" s="5"/>
      <c r="F39" s="5"/>
      <c r="G39" s="6"/>
      <c r="H39" s="6"/>
      <c r="I39" s="6"/>
      <c r="J39" s="6"/>
      <c r="K39" s="6"/>
      <c r="L39" s="6"/>
      <c r="M39" s="6"/>
      <c r="N39" s="6"/>
      <c r="O39" s="6"/>
      <c r="P39" s="6"/>
      <c r="Q39" s="6"/>
      <c r="R39" s="6"/>
      <c r="S39" s="6"/>
      <c r="T39" s="6"/>
      <c r="U39" s="6"/>
      <c r="V39" s="6"/>
      <c r="W39" s="6"/>
      <c r="X39" s="6"/>
      <c r="Y39" s="6"/>
      <c r="Z39" s="6"/>
    </row>
    <row r="40" ht="15.75" customHeight="1">
      <c r="A40" s="9" t="s">
        <v>4</v>
      </c>
      <c r="B40" s="16">
        <v>3.0</v>
      </c>
      <c r="C40" s="17">
        <v>2.19719809E8</v>
      </c>
      <c r="D40" s="5"/>
      <c r="E40" s="5"/>
      <c r="F40" s="5"/>
      <c r="G40" s="6"/>
      <c r="H40" s="6"/>
      <c r="I40" s="6"/>
      <c r="J40" s="6"/>
      <c r="K40" s="6"/>
      <c r="L40" s="6"/>
      <c r="M40" s="6"/>
      <c r="N40" s="6"/>
      <c r="O40" s="6"/>
      <c r="P40" s="6"/>
      <c r="Q40" s="6"/>
      <c r="R40" s="6"/>
      <c r="S40" s="6"/>
      <c r="T40" s="6"/>
      <c r="U40" s="6"/>
      <c r="V40" s="6"/>
      <c r="W40" s="6"/>
      <c r="X40" s="6"/>
      <c r="Y40" s="6"/>
      <c r="Z40" s="6"/>
    </row>
    <row r="41" ht="15.75" customHeight="1">
      <c r="A41" s="13" t="s">
        <v>4</v>
      </c>
      <c r="B41" s="14">
        <v>0.0</v>
      </c>
      <c r="C41" s="15">
        <v>0.0</v>
      </c>
      <c r="D41" s="5"/>
      <c r="E41" s="5"/>
      <c r="F41" s="5"/>
      <c r="G41" s="6"/>
      <c r="H41" s="6"/>
      <c r="I41" s="6"/>
      <c r="J41" s="6"/>
      <c r="K41" s="6"/>
      <c r="L41" s="6"/>
      <c r="M41" s="6"/>
      <c r="N41" s="6"/>
      <c r="O41" s="6"/>
      <c r="P41" s="6"/>
      <c r="Q41" s="6"/>
      <c r="R41" s="6"/>
      <c r="S41" s="6"/>
      <c r="T41" s="6"/>
      <c r="U41" s="6"/>
      <c r="V41" s="6"/>
      <c r="W41" s="6"/>
      <c r="X41" s="6"/>
      <c r="Y41" s="6"/>
      <c r="Z41" s="6"/>
    </row>
    <row r="42" ht="15.75" customHeight="1">
      <c r="A42" s="9" t="s">
        <v>6</v>
      </c>
      <c r="B42" s="16">
        <v>4.0</v>
      </c>
      <c r="C42" s="17">
        <v>2.15200507E8</v>
      </c>
      <c r="D42" s="5"/>
      <c r="E42" s="5"/>
      <c r="F42" s="5"/>
      <c r="G42" s="6"/>
      <c r="H42" s="6"/>
      <c r="I42" s="6"/>
      <c r="J42" s="6"/>
      <c r="K42" s="6"/>
      <c r="L42" s="6"/>
      <c r="M42" s="6"/>
      <c r="N42" s="6"/>
      <c r="O42" s="6"/>
      <c r="P42" s="6"/>
      <c r="Q42" s="6"/>
      <c r="R42" s="6"/>
      <c r="S42" s="6"/>
      <c r="T42" s="6"/>
      <c r="U42" s="6"/>
      <c r="V42" s="6"/>
      <c r="W42" s="6"/>
      <c r="X42" s="6"/>
      <c r="Y42" s="6"/>
      <c r="Z42" s="6"/>
    </row>
    <row r="43" ht="15.75" customHeight="1">
      <c r="A43" s="13" t="s">
        <v>6</v>
      </c>
      <c r="B43" s="14">
        <v>0.0</v>
      </c>
      <c r="C43" s="15">
        <v>0.0</v>
      </c>
      <c r="D43" s="5"/>
      <c r="E43" s="5"/>
      <c r="F43" s="5"/>
      <c r="G43" s="6"/>
      <c r="H43" s="6"/>
      <c r="I43" s="6"/>
      <c r="J43" s="6"/>
      <c r="K43" s="6"/>
      <c r="L43" s="6"/>
      <c r="M43" s="6"/>
      <c r="N43" s="6"/>
      <c r="O43" s="6"/>
      <c r="P43" s="6"/>
      <c r="Q43" s="6"/>
      <c r="R43" s="6"/>
      <c r="S43" s="6"/>
      <c r="T43" s="6"/>
      <c r="U43" s="6"/>
      <c r="V43" s="6"/>
      <c r="W43" s="6"/>
      <c r="X43" s="6"/>
      <c r="Y43" s="6"/>
      <c r="Z43" s="6"/>
    </row>
    <row r="44" ht="15.75" customHeight="1">
      <c r="A44" s="9" t="s">
        <v>10</v>
      </c>
      <c r="B44" s="10">
        <v>0.0</v>
      </c>
      <c r="C44" s="11">
        <v>0.0</v>
      </c>
      <c r="D44" s="5"/>
      <c r="E44" s="5"/>
      <c r="F44" s="5"/>
      <c r="G44" s="6"/>
      <c r="H44" s="6"/>
      <c r="I44" s="6"/>
      <c r="J44" s="6"/>
      <c r="K44" s="6"/>
      <c r="L44" s="6"/>
      <c r="M44" s="6"/>
      <c r="N44" s="6"/>
      <c r="O44" s="6"/>
      <c r="P44" s="6"/>
      <c r="Q44" s="6"/>
      <c r="R44" s="6"/>
      <c r="S44" s="6"/>
      <c r="T44" s="6"/>
      <c r="U44" s="6"/>
      <c r="V44" s="6"/>
      <c r="W44" s="6"/>
      <c r="X44" s="6"/>
      <c r="Y44" s="6"/>
      <c r="Z44" s="6"/>
    </row>
    <row r="45" ht="15.75" customHeight="1">
      <c r="A45" s="13" t="s">
        <v>10</v>
      </c>
      <c r="B45" s="31">
        <v>3.0</v>
      </c>
      <c r="C45" s="32">
        <v>2.06002476E8</v>
      </c>
      <c r="D45" s="5"/>
      <c r="E45" s="5"/>
      <c r="F45" s="5"/>
      <c r="G45" s="6"/>
      <c r="H45" s="6"/>
      <c r="I45" s="6"/>
      <c r="J45" s="6"/>
      <c r="K45" s="6"/>
      <c r="L45" s="6"/>
      <c r="M45" s="6"/>
      <c r="N45" s="6"/>
      <c r="O45" s="6"/>
      <c r="P45" s="6"/>
      <c r="Q45" s="6"/>
      <c r="R45" s="6"/>
      <c r="S45" s="6"/>
      <c r="T45" s="6"/>
      <c r="U45" s="6"/>
      <c r="V45" s="6"/>
      <c r="W45" s="6"/>
      <c r="X45" s="6"/>
      <c r="Y45" s="6"/>
      <c r="Z45" s="6"/>
    </row>
    <row r="46" ht="15.75" customHeight="1">
      <c r="A46" s="9" t="s">
        <v>13</v>
      </c>
      <c r="B46" s="10">
        <v>0.0</v>
      </c>
      <c r="C46" s="11">
        <v>0.0</v>
      </c>
      <c r="D46" s="5"/>
      <c r="E46" s="5"/>
      <c r="F46" s="5"/>
      <c r="G46" s="6"/>
      <c r="H46" s="6"/>
      <c r="I46" s="6"/>
      <c r="J46" s="6"/>
      <c r="K46" s="6"/>
      <c r="L46" s="6"/>
      <c r="M46" s="6"/>
      <c r="N46" s="6"/>
      <c r="O46" s="6"/>
      <c r="P46" s="6"/>
      <c r="Q46" s="6"/>
      <c r="R46" s="6"/>
      <c r="S46" s="6"/>
      <c r="T46" s="6"/>
      <c r="U46" s="6"/>
      <c r="V46" s="6"/>
      <c r="W46" s="6"/>
      <c r="X46" s="6"/>
      <c r="Y46" s="6"/>
      <c r="Z46" s="6"/>
    </row>
    <row r="47" ht="15.75" customHeight="1">
      <c r="A47" s="13" t="s">
        <v>13</v>
      </c>
      <c r="B47" s="31">
        <v>3.0</v>
      </c>
      <c r="C47" s="32">
        <v>2.04601135E8</v>
      </c>
      <c r="D47" s="5"/>
      <c r="E47" s="5"/>
      <c r="F47" s="5"/>
      <c r="G47" s="6"/>
      <c r="H47" s="6"/>
      <c r="I47" s="6"/>
      <c r="J47" s="6"/>
      <c r="K47" s="6"/>
      <c r="L47" s="6"/>
      <c r="M47" s="6"/>
      <c r="N47" s="6"/>
      <c r="O47" s="6"/>
      <c r="P47" s="6"/>
      <c r="Q47" s="6"/>
      <c r="R47" s="6"/>
      <c r="S47" s="6"/>
      <c r="T47" s="6"/>
      <c r="U47" s="6"/>
      <c r="V47" s="6"/>
      <c r="W47" s="6"/>
      <c r="X47" s="6"/>
      <c r="Y47" s="6"/>
      <c r="Z47" s="6"/>
    </row>
    <row r="48" ht="15.75" customHeight="1">
      <c r="A48" s="9" t="s">
        <v>14</v>
      </c>
      <c r="B48" s="16">
        <v>3.0</v>
      </c>
      <c r="C48" s="17" t="s">
        <v>61</v>
      </c>
      <c r="D48" s="5"/>
      <c r="E48" s="5"/>
      <c r="F48" s="5"/>
      <c r="G48" s="6"/>
      <c r="H48" s="6"/>
      <c r="I48" s="6"/>
      <c r="J48" s="6"/>
      <c r="K48" s="6"/>
      <c r="L48" s="6"/>
      <c r="M48" s="6"/>
      <c r="N48" s="6"/>
      <c r="O48" s="6"/>
      <c r="P48" s="6"/>
      <c r="Q48" s="6"/>
      <c r="R48" s="6"/>
      <c r="S48" s="6"/>
      <c r="T48" s="6"/>
      <c r="U48" s="6"/>
      <c r="V48" s="6"/>
      <c r="W48" s="6"/>
      <c r="X48" s="6"/>
      <c r="Y48" s="6"/>
      <c r="Z48" s="6"/>
    </row>
    <row r="49" ht="15.75" customHeight="1">
      <c r="A49" s="13" t="s">
        <v>14</v>
      </c>
      <c r="B49" s="31">
        <v>1.0</v>
      </c>
      <c r="C49" s="32" t="s">
        <v>62</v>
      </c>
      <c r="D49" s="5"/>
      <c r="E49" s="5"/>
      <c r="F49" s="5"/>
      <c r="G49" s="6"/>
      <c r="H49" s="6"/>
      <c r="I49" s="6"/>
      <c r="J49" s="6"/>
      <c r="K49" s="6"/>
      <c r="L49" s="6"/>
      <c r="M49" s="6"/>
      <c r="N49" s="6"/>
      <c r="O49" s="6"/>
      <c r="P49" s="6"/>
      <c r="Q49" s="6"/>
      <c r="R49" s="6"/>
      <c r="S49" s="6"/>
      <c r="T49" s="6"/>
      <c r="U49" s="6"/>
      <c r="V49" s="6"/>
      <c r="W49" s="6"/>
      <c r="X49" s="6"/>
      <c r="Y49" s="6"/>
      <c r="Z49" s="6"/>
    </row>
    <row r="50" ht="15.75" customHeight="1">
      <c r="A50" s="9" t="s">
        <v>15</v>
      </c>
      <c r="B50" s="10">
        <v>0.0</v>
      </c>
      <c r="C50" s="11">
        <v>0.0</v>
      </c>
      <c r="D50" s="5"/>
      <c r="E50" s="5"/>
      <c r="F50" s="5"/>
      <c r="G50" s="6"/>
      <c r="H50" s="6"/>
      <c r="I50" s="6"/>
      <c r="J50" s="6"/>
      <c r="K50" s="6"/>
      <c r="L50" s="6"/>
      <c r="M50" s="6"/>
      <c r="N50" s="6"/>
      <c r="O50" s="6"/>
      <c r="P50" s="6"/>
      <c r="Q50" s="6"/>
      <c r="R50" s="6"/>
      <c r="S50" s="6"/>
      <c r="T50" s="6"/>
      <c r="U50" s="6"/>
      <c r="V50" s="6"/>
      <c r="W50" s="6"/>
      <c r="X50" s="6"/>
      <c r="Y50" s="6"/>
      <c r="Z50" s="6"/>
    </row>
    <row r="51" ht="15.75" customHeight="1">
      <c r="A51" s="23" t="s">
        <v>15</v>
      </c>
      <c r="B51" s="34">
        <v>0.0</v>
      </c>
      <c r="C51" s="35">
        <v>0.0</v>
      </c>
      <c r="D51" s="5"/>
      <c r="E51" s="5"/>
      <c r="F51" s="5"/>
      <c r="G51" s="6"/>
      <c r="H51" s="6"/>
      <c r="I51" s="6"/>
      <c r="J51" s="6"/>
      <c r="K51" s="6"/>
      <c r="L51" s="6"/>
      <c r="M51" s="6"/>
      <c r="N51" s="6"/>
      <c r="O51" s="6"/>
      <c r="P51" s="6"/>
      <c r="Q51" s="6"/>
      <c r="R51" s="6"/>
      <c r="S51" s="6"/>
      <c r="T51" s="6"/>
      <c r="U51" s="6"/>
      <c r="V51" s="6"/>
      <c r="W51" s="6"/>
      <c r="X51" s="6"/>
      <c r="Y51" s="6"/>
      <c r="Z51" s="6"/>
    </row>
    <row r="52" ht="15.75" customHeight="1">
      <c r="A52" s="26" t="s">
        <v>16</v>
      </c>
      <c r="B52" s="33">
        <v>0.0</v>
      </c>
      <c r="C52" s="33">
        <v>0.0</v>
      </c>
      <c r="D52" s="5"/>
      <c r="E52" s="5"/>
      <c r="F52" s="5"/>
      <c r="G52" s="6"/>
      <c r="H52" s="6"/>
      <c r="I52" s="6"/>
      <c r="J52" s="6"/>
      <c r="K52" s="6"/>
      <c r="L52" s="6"/>
      <c r="M52" s="6"/>
      <c r="N52" s="6"/>
      <c r="O52" s="6"/>
      <c r="P52" s="6"/>
      <c r="Q52" s="6"/>
      <c r="R52" s="6"/>
      <c r="S52" s="6"/>
      <c r="T52" s="6"/>
      <c r="U52" s="6"/>
      <c r="V52" s="6"/>
      <c r="W52" s="6"/>
      <c r="X52" s="6"/>
      <c r="Y52" s="6"/>
      <c r="Z52" s="6"/>
    </row>
    <row r="53" ht="15.75" customHeight="1">
      <c r="A53" s="28" t="s">
        <v>8</v>
      </c>
      <c r="B53" s="29">
        <f>SUM(B40:B52)</f>
        <v>17</v>
      </c>
      <c r="C53" s="30"/>
      <c r="D53" s="5"/>
      <c r="E53" s="5"/>
      <c r="F53" s="5"/>
      <c r="G53" s="6"/>
      <c r="H53" s="6"/>
      <c r="I53" s="6"/>
      <c r="J53" s="6"/>
      <c r="K53" s="6"/>
      <c r="L53" s="6"/>
      <c r="M53" s="6"/>
      <c r="N53" s="6"/>
      <c r="O53" s="6"/>
      <c r="P53" s="6"/>
      <c r="Q53" s="6"/>
      <c r="R53" s="6"/>
      <c r="S53" s="6"/>
      <c r="T53" s="6"/>
      <c r="U53" s="6"/>
      <c r="V53" s="6"/>
      <c r="W53" s="6"/>
      <c r="X53" s="6"/>
      <c r="Y53" s="6"/>
      <c r="Z53" s="6"/>
    </row>
    <row r="54" ht="15.75" customHeight="1">
      <c r="A54" s="5"/>
      <c r="B54" s="5"/>
      <c r="C54" s="5"/>
      <c r="D54" s="5"/>
      <c r="E54" s="5"/>
      <c r="F54" s="5"/>
      <c r="G54" s="6"/>
      <c r="H54" s="6"/>
      <c r="I54" s="6"/>
      <c r="J54" s="6"/>
      <c r="K54" s="6"/>
      <c r="L54" s="6"/>
      <c r="M54" s="6"/>
      <c r="N54" s="6"/>
      <c r="O54" s="6"/>
      <c r="P54" s="6"/>
      <c r="Q54" s="6"/>
      <c r="R54" s="6"/>
      <c r="S54" s="6"/>
      <c r="T54" s="6"/>
      <c r="U54" s="6"/>
      <c r="V54" s="6"/>
      <c r="W54" s="6"/>
      <c r="X54" s="6"/>
      <c r="Y54" s="6"/>
      <c r="Z54" s="6"/>
    </row>
    <row r="55" ht="15.75" customHeight="1">
      <c r="A55" s="5"/>
      <c r="B55" s="5"/>
      <c r="C55" s="5"/>
      <c r="D55" s="5"/>
      <c r="E55" s="5"/>
      <c r="F55" s="5"/>
      <c r="G55" s="6"/>
      <c r="H55" s="6"/>
      <c r="I55" s="6"/>
      <c r="J55" s="6"/>
      <c r="K55" s="6"/>
      <c r="L55" s="6"/>
      <c r="M55" s="6"/>
      <c r="N55" s="6"/>
      <c r="O55" s="6"/>
      <c r="P55" s="6"/>
      <c r="Q55" s="6"/>
      <c r="R55" s="6"/>
      <c r="S55" s="6"/>
      <c r="T55" s="6"/>
      <c r="U55" s="6"/>
      <c r="V55" s="6"/>
      <c r="W55" s="6"/>
      <c r="X55" s="6"/>
      <c r="Y55" s="6"/>
      <c r="Z55" s="6"/>
    </row>
    <row r="56" ht="15.75" customHeight="1">
      <c r="A56" s="7" t="s">
        <v>19</v>
      </c>
      <c r="B56" s="2"/>
      <c r="C56" s="2"/>
      <c r="D56" s="5"/>
      <c r="E56" s="5"/>
      <c r="F56" s="5"/>
      <c r="G56" s="6"/>
      <c r="H56" s="6"/>
      <c r="I56" s="6"/>
      <c r="J56" s="6"/>
      <c r="K56" s="6"/>
      <c r="L56" s="6"/>
      <c r="M56" s="6"/>
      <c r="N56" s="6"/>
      <c r="O56" s="6"/>
      <c r="P56" s="6"/>
      <c r="Q56" s="6"/>
      <c r="R56" s="6"/>
      <c r="S56" s="6"/>
      <c r="T56" s="6"/>
      <c r="U56" s="6"/>
      <c r="V56" s="6"/>
      <c r="W56" s="6"/>
      <c r="X56" s="6"/>
      <c r="Y56" s="6"/>
      <c r="Z56" s="6"/>
    </row>
    <row r="57" ht="15.75" customHeight="1">
      <c r="A57" s="8" t="s">
        <v>19</v>
      </c>
      <c r="B57" s="8" t="s">
        <v>2</v>
      </c>
      <c r="C57" s="8" t="s">
        <v>3</v>
      </c>
      <c r="D57" s="5"/>
      <c r="E57" s="5"/>
      <c r="F57" s="5"/>
      <c r="G57" s="6"/>
      <c r="H57" s="6"/>
      <c r="I57" s="6"/>
      <c r="J57" s="6"/>
      <c r="K57" s="6"/>
      <c r="L57" s="6"/>
      <c r="M57" s="6"/>
      <c r="N57" s="6"/>
      <c r="O57" s="6"/>
      <c r="P57" s="6"/>
      <c r="Q57" s="6"/>
      <c r="R57" s="6"/>
      <c r="S57" s="6"/>
      <c r="T57" s="6"/>
      <c r="U57" s="6"/>
      <c r="V57" s="6"/>
      <c r="W57" s="6"/>
      <c r="X57" s="6"/>
      <c r="Y57" s="6"/>
      <c r="Z57" s="6"/>
    </row>
    <row r="58" ht="15.75" customHeight="1">
      <c r="A58" s="9" t="s">
        <v>4</v>
      </c>
      <c r="B58" s="10">
        <v>0.0</v>
      </c>
      <c r="C58" s="11">
        <v>0.0</v>
      </c>
      <c r="D58" s="5"/>
      <c r="E58" s="5"/>
      <c r="F58" s="5"/>
      <c r="G58" s="6"/>
      <c r="H58" s="6"/>
      <c r="I58" s="6"/>
      <c r="J58" s="6"/>
      <c r="K58" s="6"/>
      <c r="L58" s="6"/>
      <c r="M58" s="6"/>
      <c r="N58" s="6"/>
      <c r="O58" s="6"/>
      <c r="P58" s="6"/>
      <c r="Q58" s="6"/>
      <c r="R58" s="6"/>
      <c r="S58" s="6"/>
      <c r="T58" s="6"/>
      <c r="U58" s="6"/>
      <c r="V58" s="6"/>
      <c r="W58" s="6"/>
      <c r="X58" s="6"/>
      <c r="Y58" s="6"/>
      <c r="Z58" s="6"/>
    </row>
    <row r="59" ht="15.75" customHeight="1">
      <c r="A59" s="13" t="s">
        <v>4</v>
      </c>
      <c r="B59" s="14">
        <v>0.0</v>
      </c>
      <c r="C59" s="15">
        <v>0.0</v>
      </c>
      <c r="D59" s="5"/>
      <c r="E59" s="5"/>
      <c r="F59" s="5"/>
      <c r="G59" s="6"/>
      <c r="H59" s="6"/>
      <c r="I59" s="6"/>
      <c r="J59" s="6"/>
      <c r="K59" s="6"/>
      <c r="L59" s="6"/>
      <c r="M59" s="6"/>
      <c r="N59" s="6"/>
      <c r="O59" s="6"/>
      <c r="P59" s="6"/>
      <c r="Q59" s="6"/>
      <c r="R59" s="6"/>
      <c r="S59" s="6"/>
      <c r="T59" s="6"/>
      <c r="U59" s="6"/>
      <c r="V59" s="6"/>
      <c r="W59" s="6"/>
      <c r="X59" s="6"/>
      <c r="Y59" s="6"/>
      <c r="Z59" s="6"/>
    </row>
    <row r="60" ht="15.75" customHeight="1">
      <c r="A60" s="9" t="s">
        <v>6</v>
      </c>
      <c r="B60" s="16">
        <v>1.0</v>
      </c>
      <c r="C60" s="17">
        <v>2.00287568E8</v>
      </c>
      <c r="D60" s="5"/>
      <c r="E60" s="5"/>
      <c r="F60" s="5"/>
      <c r="G60" s="6"/>
      <c r="H60" s="6"/>
      <c r="I60" s="6"/>
      <c r="J60" s="6"/>
      <c r="K60" s="6"/>
      <c r="L60" s="6"/>
      <c r="M60" s="6"/>
      <c r="N60" s="6"/>
      <c r="O60" s="6"/>
      <c r="P60" s="6"/>
      <c r="Q60" s="6"/>
      <c r="R60" s="6"/>
      <c r="S60" s="6"/>
      <c r="T60" s="6"/>
      <c r="U60" s="6"/>
      <c r="V60" s="6"/>
      <c r="W60" s="6"/>
      <c r="X60" s="6"/>
      <c r="Y60" s="6"/>
      <c r="Z60" s="6"/>
    </row>
    <row r="61" ht="15.75" customHeight="1">
      <c r="A61" s="13" t="s">
        <v>6</v>
      </c>
      <c r="B61" s="14">
        <v>0.0</v>
      </c>
      <c r="C61" s="15">
        <v>0.0</v>
      </c>
      <c r="D61" s="5"/>
      <c r="E61" s="5"/>
      <c r="F61" s="5"/>
      <c r="G61" s="6"/>
      <c r="H61" s="6"/>
      <c r="I61" s="6"/>
      <c r="J61" s="6"/>
      <c r="K61" s="6"/>
      <c r="L61" s="6"/>
      <c r="M61" s="6"/>
      <c r="N61" s="6"/>
      <c r="O61" s="6"/>
      <c r="P61" s="6"/>
      <c r="Q61" s="6"/>
      <c r="R61" s="6"/>
      <c r="S61" s="6"/>
      <c r="T61" s="6"/>
      <c r="U61" s="6"/>
      <c r="V61" s="6"/>
      <c r="W61" s="6"/>
      <c r="X61" s="6"/>
      <c r="Y61" s="6"/>
      <c r="Z61" s="6"/>
    </row>
    <row r="62" ht="15.75" customHeight="1">
      <c r="A62" s="9" t="s">
        <v>10</v>
      </c>
      <c r="B62" s="16">
        <v>1.0</v>
      </c>
      <c r="C62" s="17">
        <v>2.18941443E8</v>
      </c>
      <c r="D62" s="5"/>
      <c r="E62" s="5"/>
      <c r="F62" s="5"/>
      <c r="G62" s="6"/>
      <c r="H62" s="6"/>
      <c r="I62" s="6"/>
      <c r="J62" s="6"/>
      <c r="K62" s="6"/>
      <c r="L62" s="6"/>
      <c r="M62" s="6"/>
      <c r="N62" s="6"/>
      <c r="O62" s="6"/>
      <c r="P62" s="6"/>
      <c r="Q62" s="6"/>
      <c r="R62" s="6"/>
      <c r="S62" s="6"/>
      <c r="T62" s="6"/>
      <c r="U62" s="6"/>
      <c r="V62" s="6"/>
      <c r="W62" s="6"/>
      <c r="X62" s="6"/>
      <c r="Y62" s="6"/>
      <c r="Z62" s="6"/>
    </row>
    <row r="63" ht="15.75" customHeight="1">
      <c r="A63" s="13" t="s">
        <v>10</v>
      </c>
      <c r="B63" s="14">
        <v>0.0</v>
      </c>
      <c r="C63" s="15">
        <v>0.0</v>
      </c>
      <c r="D63" s="5"/>
      <c r="E63" s="5"/>
      <c r="F63" s="5"/>
      <c r="G63" s="6"/>
      <c r="H63" s="6"/>
      <c r="I63" s="6"/>
      <c r="J63" s="6"/>
      <c r="K63" s="6"/>
      <c r="L63" s="6"/>
      <c r="M63" s="6"/>
      <c r="N63" s="6"/>
      <c r="O63" s="6"/>
      <c r="P63" s="6"/>
      <c r="Q63" s="6"/>
      <c r="R63" s="6"/>
      <c r="S63" s="6"/>
      <c r="T63" s="6"/>
      <c r="U63" s="6"/>
      <c r="V63" s="6"/>
      <c r="W63" s="6"/>
      <c r="X63" s="6"/>
      <c r="Y63" s="6"/>
      <c r="Z63" s="6"/>
    </row>
    <row r="64" ht="15.75" customHeight="1">
      <c r="A64" s="9" t="s">
        <v>13</v>
      </c>
      <c r="B64" s="16">
        <v>3.0</v>
      </c>
      <c r="C64" s="17">
        <v>2.20320391E8</v>
      </c>
      <c r="D64" s="5"/>
      <c r="E64" s="5"/>
      <c r="F64" s="5"/>
      <c r="G64" s="6"/>
      <c r="H64" s="6"/>
      <c r="I64" s="6"/>
      <c r="J64" s="6"/>
      <c r="K64" s="6"/>
      <c r="L64" s="6"/>
      <c r="M64" s="6"/>
      <c r="N64" s="6"/>
      <c r="O64" s="6"/>
      <c r="P64" s="6"/>
      <c r="Q64" s="6"/>
      <c r="R64" s="6"/>
      <c r="S64" s="6"/>
      <c r="T64" s="6"/>
      <c r="U64" s="6"/>
      <c r="V64" s="6"/>
      <c r="W64" s="6"/>
      <c r="X64" s="6"/>
      <c r="Y64" s="6"/>
      <c r="Z64" s="6"/>
    </row>
    <row r="65" ht="15.75" customHeight="1">
      <c r="A65" s="13" t="s">
        <v>13</v>
      </c>
      <c r="B65" s="14">
        <v>0.0</v>
      </c>
      <c r="C65" s="15">
        <v>0.0</v>
      </c>
      <c r="D65" s="5"/>
      <c r="E65" s="5"/>
      <c r="F65" s="5"/>
      <c r="G65" s="6"/>
      <c r="H65" s="6"/>
      <c r="I65" s="6"/>
      <c r="J65" s="6"/>
      <c r="K65" s="6"/>
      <c r="L65" s="6"/>
      <c r="M65" s="6"/>
      <c r="N65" s="6"/>
      <c r="O65" s="6"/>
      <c r="P65" s="6"/>
      <c r="Q65" s="6"/>
      <c r="R65" s="6"/>
      <c r="S65" s="6"/>
      <c r="T65" s="6"/>
      <c r="U65" s="6"/>
      <c r="V65" s="6"/>
      <c r="W65" s="6"/>
      <c r="X65" s="6"/>
      <c r="Y65" s="6"/>
      <c r="Z65" s="6"/>
    </row>
    <row r="66" ht="15.75" customHeight="1">
      <c r="A66" s="9" t="s">
        <v>14</v>
      </c>
      <c r="B66" s="10">
        <v>0.0</v>
      </c>
      <c r="C66" s="11">
        <v>0.0</v>
      </c>
      <c r="D66" s="5"/>
      <c r="E66" s="5"/>
      <c r="F66" s="5"/>
      <c r="G66" s="6"/>
      <c r="H66" s="6"/>
      <c r="I66" s="6"/>
      <c r="J66" s="6"/>
      <c r="K66" s="6"/>
      <c r="L66" s="6"/>
      <c r="M66" s="6"/>
      <c r="N66" s="6"/>
      <c r="O66" s="6"/>
      <c r="P66" s="6"/>
      <c r="Q66" s="6"/>
      <c r="R66" s="6"/>
      <c r="S66" s="6"/>
      <c r="T66" s="6"/>
      <c r="U66" s="6"/>
      <c r="V66" s="6"/>
      <c r="W66" s="6"/>
      <c r="X66" s="6"/>
      <c r="Y66" s="6"/>
      <c r="Z66" s="6"/>
    </row>
    <row r="67" ht="15.75" customHeight="1">
      <c r="A67" s="13" t="s">
        <v>14</v>
      </c>
      <c r="B67" s="14">
        <v>0.0</v>
      </c>
      <c r="C67" s="15">
        <v>0.0</v>
      </c>
      <c r="D67" s="5"/>
      <c r="E67" s="5"/>
      <c r="F67" s="5"/>
      <c r="G67" s="6"/>
      <c r="H67" s="6"/>
      <c r="I67" s="6"/>
      <c r="J67" s="6"/>
      <c r="K67" s="6"/>
      <c r="L67" s="6"/>
      <c r="M67" s="6"/>
      <c r="N67" s="6"/>
      <c r="O67" s="6"/>
      <c r="P67" s="6"/>
      <c r="Q67" s="6"/>
      <c r="R67" s="6"/>
      <c r="S67" s="6"/>
      <c r="T67" s="6"/>
      <c r="U67" s="6"/>
      <c r="V67" s="6"/>
      <c r="W67" s="6"/>
      <c r="X67" s="6"/>
      <c r="Y67" s="6"/>
      <c r="Z67" s="6"/>
    </row>
    <row r="68" ht="15.75" customHeight="1">
      <c r="A68" s="9" t="s">
        <v>15</v>
      </c>
      <c r="B68" s="16">
        <v>2.0</v>
      </c>
      <c r="C68" s="17" t="s">
        <v>63</v>
      </c>
      <c r="D68" s="5"/>
      <c r="E68" s="5"/>
      <c r="F68" s="5"/>
      <c r="G68" s="6"/>
      <c r="H68" s="6"/>
      <c r="I68" s="6"/>
      <c r="J68" s="6"/>
      <c r="K68" s="6"/>
      <c r="L68" s="6"/>
      <c r="M68" s="6"/>
      <c r="N68" s="6"/>
      <c r="O68" s="6"/>
      <c r="P68" s="6"/>
      <c r="Q68" s="6"/>
      <c r="R68" s="6"/>
      <c r="S68" s="6"/>
      <c r="T68" s="6"/>
      <c r="U68" s="6"/>
      <c r="V68" s="6"/>
      <c r="W68" s="6"/>
      <c r="X68" s="6"/>
      <c r="Y68" s="6"/>
      <c r="Z68" s="6"/>
    </row>
    <row r="69" ht="15.75" customHeight="1">
      <c r="A69" s="23" t="s">
        <v>15</v>
      </c>
      <c r="B69" s="34">
        <v>0.0</v>
      </c>
      <c r="C69" s="39">
        <v>0.0</v>
      </c>
      <c r="D69" s="5"/>
      <c r="E69" s="5"/>
      <c r="F69" s="5"/>
      <c r="G69" s="6"/>
      <c r="H69" s="6"/>
      <c r="I69" s="6"/>
      <c r="J69" s="6"/>
      <c r="K69" s="6"/>
      <c r="L69" s="6"/>
      <c r="M69" s="6"/>
      <c r="N69" s="6"/>
      <c r="O69" s="6"/>
      <c r="P69" s="6"/>
      <c r="Q69" s="6"/>
      <c r="R69" s="6"/>
      <c r="S69" s="6"/>
      <c r="T69" s="6"/>
      <c r="U69" s="6"/>
      <c r="V69" s="6"/>
      <c r="W69" s="6"/>
      <c r="X69" s="6"/>
      <c r="Y69" s="6"/>
      <c r="Z69" s="6"/>
    </row>
    <row r="70" ht="15.75" customHeight="1">
      <c r="A70" s="26" t="s">
        <v>16</v>
      </c>
      <c r="B70" s="33">
        <v>0.0</v>
      </c>
      <c r="C70" s="33">
        <v>0.0</v>
      </c>
      <c r="D70" s="5"/>
      <c r="E70" s="5"/>
      <c r="F70" s="5"/>
      <c r="G70" s="6"/>
      <c r="H70" s="6"/>
      <c r="I70" s="6"/>
      <c r="J70" s="6"/>
      <c r="K70" s="6"/>
      <c r="L70" s="6"/>
      <c r="M70" s="6"/>
      <c r="N70" s="6"/>
      <c r="O70" s="6"/>
      <c r="P70" s="6"/>
      <c r="Q70" s="6"/>
      <c r="R70" s="6"/>
      <c r="S70" s="6"/>
      <c r="T70" s="6"/>
      <c r="U70" s="6"/>
      <c r="V70" s="6"/>
      <c r="W70" s="6"/>
      <c r="X70" s="6"/>
      <c r="Y70" s="6"/>
      <c r="Z70" s="6"/>
    </row>
    <row r="71" ht="15.75" customHeight="1">
      <c r="A71" s="28" t="s">
        <v>8</v>
      </c>
      <c r="B71" s="29">
        <f>SUM(B58:B70)</f>
        <v>7</v>
      </c>
      <c r="C71" s="30"/>
      <c r="D71" s="5"/>
      <c r="E71" s="5"/>
      <c r="F71" s="5"/>
      <c r="G71" s="6"/>
      <c r="H71" s="6"/>
      <c r="I71" s="6"/>
      <c r="J71" s="6"/>
      <c r="K71" s="6"/>
      <c r="L71" s="6"/>
      <c r="M71" s="6"/>
      <c r="N71" s="6"/>
      <c r="O71" s="6"/>
      <c r="P71" s="6"/>
      <c r="Q71" s="6"/>
      <c r="R71" s="6"/>
      <c r="S71" s="6"/>
      <c r="T71" s="6"/>
      <c r="U71" s="6"/>
      <c r="V71" s="6"/>
      <c r="W71" s="6"/>
      <c r="X71" s="6"/>
      <c r="Y71" s="6"/>
      <c r="Z71" s="6"/>
    </row>
    <row r="72" ht="15.75" customHeight="1">
      <c r="A72" s="5"/>
      <c r="B72" s="5"/>
      <c r="C72" s="5"/>
      <c r="D72" s="5"/>
      <c r="E72" s="5"/>
      <c r="F72" s="5"/>
      <c r="G72" s="6"/>
      <c r="H72" s="6"/>
      <c r="I72" s="6"/>
      <c r="J72" s="6"/>
      <c r="K72" s="6"/>
      <c r="L72" s="6"/>
      <c r="M72" s="6"/>
      <c r="N72" s="6"/>
      <c r="O72" s="6"/>
      <c r="P72" s="6"/>
      <c r="Q72" s="6"/>
      <c r="R72" s="6"/>
      <c r="S72" s="6"/>
      <c r="T72" s="6"/>
      <c r="U72" s="6"/>
      <c r="V72" s="6"/>
      <c r="W72" s="6"/>
      <c r="X72" s="6"/>
      <c r="Y72" s="6"/>
      <c r="Z72" s="6"/>
    </row>
    <row r="73" ht="15.75" customHeight="1">
      <c r="A73" s="5"/>
      <c r="B73" s="5"/>
      <c r="C73" s="5"/>
      <c r="D73" s="5"/>
      <c r="E73" s="5"/>
      <c r="F73" s="5"/>
      <c r="G73" s="6"/>
      <c r="H73" s="6"/>
      <c r="I73" s="6"/>
      <c r="J73" s="6"/>
      <c r="K73" s="6"/>
      <c r="L73" s="6"/>
      <c r="M73" s="6"/>
      <c r="N73" s="6"/>
      <c r="O73" s="6"/>
      <c r="P73" s="6"/>
      <c r="Q73" s="6"/>
      <c r="R73" s="6"/>
      <c r="S73" s="6"/>
      <c r="T73" s="6"/>
      <c r="U73" s="6"/>
      <c r="V73" s="6"/>
      <c r="W73" s="6"/>
      <c r="X73" s="6"/>
      <c r="Y73" s="6"/>
      <c r="Z73" s="6"/>
    </row>
    <row r="74" ht="15.75" customHeight="1">
      <c r="A74" s="7" t="s">
        <v>20</v>
      </c>
      <c r="B74" s="2"/>
      <c r="C74" s="2"/>
      <c r="D74" s="5"/>
      <c r="E74" s="5"/>
      <c r="F74" s="5"/>
      <c r="G74" s="6"/>
      <c r="H74" s="6"/>
      <c r="I74" s="6"/>
      <c r="J74" s="6"/>
      <c r="K74" s="6"/>
      <c r="L74" s="6"/>
      <c r="M74" s="6"/>
      <c r="N74" s="6"/>
      <c r="O74" s="6"/>
      <c r="P74" s="6"/>
      <c r="Q74" s="6"/>
      <c r="R74" s="6"/>
      <c r="S74" s="6"/>
      <c r="T74" s="6"/>
      <c r="U74" s="6"/>
      <c r="V74" s="6"/>
      <c r="W74" s="6"/>
      <c r="X74" s="6"/>
      <c r="Y74" s="6"/>
      <c r="Z74" s="6"/>
    </row>
    <row r="75" ht="15.75" customHeight="1">
      <c r="A75" s="8" t="s">
        <v>20</v>
      </c>
      <c r="B75" s="8" t="s">
        <v>2</v>
      </c>
      <c r="C75" s="8" t="s">
        <v>3</v>
      </c>
      <c r="D75" s="5"/>
      <c r="E75" s="5"/>
      <c r="F75" s="5"/>
      <c r="G75" s="6"/>
      <c r="H75" s="6"/>
      <c r="I75" s="6"/>
      <c r="J75" s="6"/>
      <c r="K75" s="6"/>
      <c r="L75" s="6"/>
      <c r="M75" s="6"/>
      <c r="N75" s="6"/>
      <c r="O75" s="6"/>
      <c r="P75" s="6"/>
      <c r="Q75" s="6"/>
      <c r="R75" s="6"/>
      <c r="S75" s="6"/>
      <c r="T75" s="6"/>
      <c r="U75" s="6"/>
      <c r="V75" s="6"/>
      <c r="W75" s="6"/>
      <c r="X75" s="6"/>
      <c r="Y75" s="6"/>
      <c r="Z75" s="6"/>
    </row>
    <row r="76" ht="15.75" customHeight="1">
      <c r="A76" s="9" t="s">
        <v>4</v>
      </c>
      <c r="B76" s="16">
        <v>2.0</v>
      </c>
      <c r="C76" s="17">
        <v>2.16991362E8</v>
      </c>
      <c r="D76" s="5"/>
      <c r="E76" s="5"/>
      <c r="F76" s="5"/>
      <c r="G76" s="6"/>
      <c r="H76" s="6"/>
      <c r="I76" s="6"/>
      <c r="J76" s="6"/>
      <c r="K76" s="6"/>
      <c r="L76" s="6"/>
      <c r="M76" s="6"/>
      <c r="N76" s="6"/>
      <c r="O76" s="6"/>
      <c r="P76" s="6"/>
      <c r="Q76" s="6"/>
      <c r="R76" s="6"/>
      <c r="S76" s="6"/>
      <c r="T76" s="6"/>
      <c r="U76" s="6"/>
      <c r="V76" s="6"/>
      <c r="W76" s="6"/>
      <c r="X76" s="6"/>
      <c r="Y76" s="6"/>
      <c r="Z76" s="6"/>
    </row>
    <row r="77" ht="15.75" customHeight="1">
      <c r="A77" s="13" t="s">
        <v>4</v>
      </c>
      <c r="B77" s="14">
        <v>0.0</v>
      </c>
      <c r="C77" s="15">
        <v>0.0</v>
      </c>
      <c r="D77" s="5"/>
      <c r="E77" s="5"/>
      <c r="F77" s="5"/>
      <c r="G77" s="6"/>
      <c r="H77" s="6"/>
      <c r="I77" s="6"/>
      <c r="J77" s="6"/>
      <c r="K77" s="6"/>
      <c r="L77" s="6"/>
      <c r="M77" s="6"/>
      <c r="N77" s="6"/>
      <c r="O77" s="6"/>
      <c r="P77" s="6"/>
      <c r="Q77" s="6"/>
      <c r="R77" s="6"/>
      <c r="S77" s="6"/>
      <c r="T77" s="6"/>
      <c r="U77" s="6"/>
      <c r="V77" s="6"/>
      <c r="W77" s="6"/>
      <c r="X77" s="6"/>
      <c r="Y77" s="6"/>
      <c r="Z77" s="6"/>
    </row>
    <row r="78" ht="15.75" customHeight="1">
      <c r="A78" s="9" t="s">
        <v>6</v>
      </c>
      <c r="B78" s="16">
        <v>3.0</v>
      </c>
      <c r="C78" s="17">
        <v>2.17259584E8</v>
      </c>
      <c r="D78" s="5"/>
      <c r="E78" s="5"/>
      <c r="F78" s="5"/>
      <c r="G78" s="6"/>
      <c r="H78" s="6"/>
      <c r="I78" s="6"/>
      <c r="J78" s="6"/>
      <c r="K78" s="6"/>
      <c r="L78" s="6"/>
      <c r="M78" s="6"/>
      <c r="N78" s="6"/>
      <c r="O78" s="6"/>
      <c r="P78" s="6"/>
      <c r="Q78" s="6"/>
      <c r="R78" s="6"/>
      <c r="S78" s="6"/>
      <c r="T78" s="6"/>
      <c r="U78" s="6"/>
      <c r="V78" s="6"/>
      <c r="W78" s="6"/>
      <c r="X78" s="6"/>
      <c r="Y78" s="6"/>
      <c r="Z78" s="6"/>
    </row>
    <row r="79" ht="15.75" customHeight="1">
      <c r="A79" s="13" t="s">
        <v>6</v>
      </c>
      <c r="B79" s="14">
        <v>0.0</v>
      </c>
      <c r="C79" s="15">
        <v>0.0</v>
      </c>
      <c r="D79" s="5"/>
      <c r="E79" s="5"/>
      <c r="F79" s="5"/>
      <c r="G79" s="6"/>
      <c r="H79" s="6"/>
      <c r="I79" s="6"/>
      <c r="J79" s="6"/>
      <c r="K79" s="6"/>
      <c r="L79" s="6"/>
      <c r="M79" s="6"/>
      <c r="N79" s="6"/>
      <c r="O79" s="6"/>
      <c r="P79" s="6"/>
      <c r="Q79" s="6"/>
      <c r="R79" s="6"/>
      <c r="S79" s="6"/>
      <c r="T79" s="6"/>
      <c r="U79" s="6"/>
      <c r="V79" s="6"/>
      <c r="W79" s="6"/>
      <c r="X79" s="6"/>
      <c r="Y79" s="6"/>
      <c r="Z79" s="6"/>
    </row>
    <row r="80" ht="15.75" customHeight="1">
      <c r="A80" s="9" t="s">
        <v>10</v>
      </c>
      <c r="B80" s="16">
        <v>2.0</v>
      </c>
      <c r="C80" s="17">
        <v>1.51668186E8</v>
      </c>
      <c r="D80" s="5"/>
      <c r="E80" s="5"/>
      <c r="F80" s="5"/>
      <c r="G80" s="6"/>
      <c r="H80" s="6"/>
      <c r="I80" s="6"/>
      <c r="J80" s="6"/>
      <c r="K80" s="6"/>
      <c r="L80" s="6"/>
      <c r="M80" s="6"/>
      <c r="N80" s="6"/>
      <c r="O80" s="6"/>
      <c r="P80" s="6"/>
      <c r="Q80" s="6"/>
      <c r="R80" s="6"/>
      <c r="S80" s="6"/>
      <c r="T80" s="6"/>
      <c r="U80" s="6"/>
      <c r="V80" s="6"/>
      <c r="W80" s="6"/>
      <c r="X80" s="6"/>
      <c r="Y80" s="6"/>
      <c r="Z80" s="6"/>
    </row>
    <row r="81" ht="15.75" customHeight="1">
      <c r="A81" s="13" t="s">
        <v>10</v>
      </c>
      <c r="B81" s="14">
        <v>0.0</v>
      </c>
      <c r="C81" s="15">
        <v>0.0</v>
      </c>
      <c r="D81" s="5"/>
      <c r="E81" s="5"/>
      <c r="F81" s="5"/>
      <c r="G81" s="6"/>
      <c r="H81" s="6"/>
      <c r="I81" s="6"/>
      <c r="J81" s="6"/>
      <c r="K81" s="6"/>
      <c r="L81" s="6"/>
      <c r="M81" s="6"/>
      <c r="N81" s="6"/>
      <c r="O81" s="6"/>
      <c r="P81" s="6"/>
      <c r="Q81" s="6"/>
      <c r="R81" s="6"/>
      <c r="S81" s="6"/>
      <c r="T81" s="6"/>
      <c r="U81" s="6"/>
      <c r="V81" s="6"/>
      <c r="W81" s="6"/>
      <c r="X81" s="6"/>
      <c r="Y81" s="6"/>
      <c r="Z81" s="6"/>
    </row>
    <row r="82" ht="15.75" customHeight="1">
      <c r="A82" s="9" t="s">
        <v>13</v>
      </c>
      <c r="B82" s="16">
        <v>3.0</v>
      </c>
      <c r="C82" s="17">
        <v>1.68332017E8</v>
      </c>
      <c r="D82" s="5"/>
      <c r="E82" s="5"/>
      <c r="F82" s="5"/>
      <c r="G82" s="6"/>
      <c r="H82" s="6"/>
      <c r="I82" s="6"/>
      <c r="J82" s="6"/>
      <c r="K82" s="6"/>
      <c r="L82" s="6"/>
      <c r="M82" s="6"/>
      <c r="N82" s="6"/>
      <c r="O82" s="6"/>
      <c r="P82" s="6"/>
      <c r="Q82" s="6"/>
      <c r="R82" s="6"/>
      <c r="S82" s="6"/>
      <c r="T82" s="6"/>
      <c r="U82" s="6"/>
      <c r="V82" s="6"/>
      <c r="W82" s="6"/>
      <c r="X82" s="6"/>
      <c r="Y82" s="6"/>
      <c r="Z82" s="6"/>
    </row>
    <row r="83" ht="15.75" customHeight="1">
      <c r="A83" s="13" t="s">
        <v>13</v>
      </c>
      <c r="B83" s="14">
        <v>0.0</v>
      </c>
      <c r="C83" s="15">
        <v>0.0</v>
      </c>
      <c r="D83" s="5"/>
      <c r="E83" s="5"/>
      <c r="F83" s="5"/>
      <c r="G83" s="6"/>
      <c r="H83" s="6"/>
      <c r="I83" s="6"/>
      <c r="J83" s="6"/>
      <c r="K83" s="6"/>
      <c r="L83" s="6"/>
      <c r="M83" s="6"/>
      <c r="N83" s="6"/>
      <c r="O83" s="6"/>
      <c r="P83" s="6"/>
      <c r="Q83" s="6"/>
      <c r="R83" s="6"/>
      <c r="S83" s="6"/>
      <c r="T83" s="6"/>
      <c r="U83" s="6"/>
      <c r="V83" s="6"/>
      <c r="W83" s="6"/>
      <c r="X83" s="6"/>
      <c r="Y83" s="6"/>
      <c r="Z83" s="6"/>
    </row>
    <row r="84" ht="15.75" customHeight="1">
      <c r="A84" s="9" t="s">
        <v>14</v>
      </c>
      <c r="B84" s="16">
        <v>2.0</v>
      </c>
      <c r="C84" s="17">
        <v>2.15687015E8</v>
      </c>
      <c r="D84" s="5"/>
      <c r="E84" s="5"/>
      <c r="F84" s="5"/>
      <c r="G84" s="6"/>
      <c r="H84" s="6"/>
      <c r="I84" s="6"/>
      <c r="J84" s="6"/>
      <c r="K84" s="6"/>
      <c r="L84" s="6"/>
      <c r="M84" s="6"/>
      <c r="N84" s="6"/>
      <c r="O84" s="6"/>
      <c r="P84" s="6"/>
      <c r="Q84" s="6"/>
      <c r="R84" s="6"/>
      <c r="S84" s="6"/>
      <c r="T84" s="6"/>
      <c r="U84" s="6"/>
      <c r="V84" s="6"/>
      <c r="W84" s="6"/>
      <c r="X84" s="6"/>
      <c r="Y84" s="6"/>
      <c r="Z84" s="6"/>
    </row>
    <row r="85" ht="15.75" customHeight="1">
      <c r="A85" s="13" t="s">
        <v>14</v>
      </c>
      <c r="B85" s="14">
        <v>0.0</v>
      </c>
      <c r="C85" s="15">
        <v>0.0</v>
      </c>
      <c r="D85" s="5"/>
      <c r="E85" s="5"/>
      <c r="F85" s="5"/>
      <c r="G85" s="6"/>
      <c r="H85" s="6"/>
      <c r="I85" s="6"/>
      <c r="J85" s="6"/>
      <c r="K85" s="6"/>
      <c r="L85" s="6"/>
      <c r="M85" s="6"/>
      <c r="N85" s="6"/>
      <c r="O85" s="6"/>
      <c r="P85" s="6"/>
      <c r="Q85" s="6"/>
      <c r="R85" s="6"/>
      <c r="S85" s="6"/>
      <c r="T85" s="6"/>
      <c r="U85" s="6"/>
      <c r="V85" s="6"/>
      <c r="W85" s="6"/>
      <c r="X85" s="6"/>
      <c r="Y85" s="6"/>
      <c r="Z85" s="6"/>
    </row>
    <row r="86" ht="15.75" customHeight="1">
      <c r="A86" s="9" t="s">
        <v>15</v>
      </c>
      <c r="B86" s="10">
        <v>0.0</v>
      </c>
      <c r="C86" s="11">
        <v>0.0</v>
      </c>
      <c r="D86" s="5"/>
      <c r="E86" s="5"/>
      <c r="F86" s="5"/>
      <c r="G86" s="6"/>
      <c r="H86" s="6"/>
      <c r="I86" s="6"/>
      <c r="J86" s="6"/>
      <c r="K86" s="6"/>
      <c r="L86" s="6"/>
      <c r="M86" s="6"/>
      <c r="N86" s="6"/>
      <c r="O86" s="6"/>
      <c r="P86" s="6"/>
      <c r="Q86" s="6"/>
      <c r="R86" s="6"/>
      <c r="S86" s="6"/>
      <c r="T86" s="6"/>
      <c r="U86" s="6"/>
      <c r="V86" s="6"/>
      <c r="W86" s="6"/>
      <c r="X86" s="6"/>
      <c r="Y86" s="6"/>
      <c r="Z86" s="6"/>
    </row>
    <row r="87" ht="15.75" customHeight="1">
      <c r="A87" s="23" t="s">
        <v>15</v>
      </c>
      <c r="B87" s="34">
        <v>0.0</v>
      </c>
      <c r="C87" s="35">
        <v>0.0</v>
      </c>
      <c r="D87" s="5"/>
      <c r="E87" s="5"/>
      <c r="F87" s="5"/>
      <c r="G87" s="6"/>
      <c r="H87" s="6"/>
      <c r="I87" s="6"/>
      <c r="J87" s="6"/>
      <c r="K87" s="6"/>
      <c r="L87" s="6"/>
      <c r="M87" s="6"/>
      <c r="N87" s="6"/>
      <c r="O87" s="6"/>
      <c r="P87" s="6"/>
      <c r="Q87" s="6"/>
      <c r="R87" s="6"/>
      <c r="S87" s="6"/>
      <c r="T87" s="6"/>
      <c r="U87" s="6"/>
      <c r="V87" s="6"/>
      <c r="W87" s="6"/>
      <c r="X87" s="6"/>
      <c r="Y87" s="6"/>
      <c r="Z87" s="6"/>
    </row>
    <row r="88" ht="15.75" customHeight="1">
      <c r="A88" s="26" t="s">
        <v>16</v>
      </c>
      <c r="B88" s="33">
        <v>0.0</v>
      </c>
      <c r="C88" s="33">
        <v>0.0</v>
      </c>
      <c r="D88" s="5"/>
      <c r="E88" s="5"/>
      <c r="F88" s="5"/>
      <c r="G88" s="6"/>
      <c r="H88" s="6"/>
      <c r="I88" s="6"/>
      <c r="J88" s="6"/>
      <c r="K88" s="6"/>
      <c r="L88" s="6"/>
      <c r="M88" s="6"/>
      <c r="N88" s="6"/>
      <c r="O88" s="6"/>
      <c r="P88" s="6"/>
      <c r="Q88" s="6"/>
      <c r="R88" s="6"/>
      <c r="S88" s="6"/>
      <c r="T88" s="6"/>
      <c r="U88" s="6"/>
      <c r="V88" s="6"/>
      <c r="W88" s="6"/>
      <c r="X88" s="6"/>
      <c r="Y88" s="6"/>
      <c r="Z88" s="6"/>
    </row>
    <row r="89" ht="15.75" customHeight="1">
      <c r="A89" s="28" t="s">
        <v>8</v>
      </c>
      <c r="B89" s="29">
        <f>SUM(B76:B88)</f>
        <v>12</v>
      </c>
      <c r="C89" s="30"/>
      <c r="D89" s="5"/>
      <c r="E89" s="5"/>
      <c r="F89" s="5"/>
      <c r="G89" s="6"/>
      <c r="H89" s="6"/>
      <c r="I89" s="6"/>
      <c r="J89" s="6"/>
      <c r="K89" s="6"/>
      <c r="L89" s="6"/>
      <c r="M89" s="6"/>
      <c r="N89" s="6"/>
      <c r="O89" s="6"/>
      <c r="P89" s="6"/>
      <c r="Q89" s="6"/>
      <c r="R89" s="6"/>
      <c r="S89" s="6"/>
      <c r="T89" s="6"/>
      <c r="U89" s="6"/>
      <c r="V89" s="6"/>
      <c r="W89" s="6"/>
      <c r="X89" s="6"/>
      <c r="Y89" s="6"/>
      <c r="Z89" s="6"/>
    </row>
    <row r="90" ht="15.75" customHeight="1">
      <c r="A90" s="5"/>
      <c r="B90" s="5"/>
      <c r="C90" s="5"/>
      <c r="D90" s="5"/>
      <c r="E90" s="5"/>
      <c r="F90" s="5"/>
      <c r="G90" s="6"/>
      <c r="H90" s="6"/>
      <c r="I90" s="6"/>
      <c r="J90" s="6"/>
      <c r="K90" s="6"/>
      <c r="L90" s="6"/>
      <c r="M90" s="6"/>
      <c r="N90" s="6"/>
      <c r="O90" s="6"/>
      <c r="P90" s="6"/>
      <c r="Q90" s="6"/>
      <c r="R90" s="6"/>
      <c r="S90" s="6"/>
      <c r="T90" s="6"/>
      <c r="U90" s="6"/>
      <c r="V90" s="6"/>
      <c r="W90" s="6"/>
      <c r="X90" s="6"/>
      <c r="Y90" s="6"/>
      <c r="Z90" s="6"/>
    </row>
    <row r="91" ht="15.75" customHeight="1">
      <c r="A91" s="5"/>
      <c r="B91" s="5"/>
      <c r="C91" s="5"/>
      <c r="D91" s="5"/>
      <c r="E91" s="5"/>
      <c r="F91" s="5"/>
      <c r="G91" s="6"/>
      <c r="H91" s="6"/>
      <c r="I91" s="6"/>
      <c r="J91" s="6"/>
      <c r="K91" s="6"/>
      <c r="L91" s="6"/>
      <c r="M91" s="6"/>
      <c r="N91" s="6"/>
      <c r="O91" s="6"/>
      <c r="P91" s="6"/>
      <c r="Q91" s="6"/>
      <c r="R91" s="6"/>
      <c r="S91" s="6"/>
      <c r="T91" s="6"/>
      <c r="U91" s="6"/>
      <c r="V91" s="6"/>
      <c r="W91" s="6"/>
      <c r="X91" s="6"/>
      <c r="Y91" s="6"/>
      <c r="Z91" s="6"/>
    </row>
    <row r="92" ht="15.75" customHeight="1">
      <c r="A92" s="7" t="s">
        <v>21</v>
      </c>
      <c r="B92" s="2"/>
      <c r="C92" s="2"/>
      <c r="D92" s="5"/>
      <c r="E92" s="5"/>
      <c r="F92" s="5"/>
      <c r="G92" s="6"/>
      <c r="H92" s="6"/>
      <c r="I92" s="6"/>
      <c r="J92" s="6"/>
      <c r="K92" s="6"/>
      <c r="L92" s="6"/>
      <c r="M92" s="6"/>
      <c r="N92" s="6"/>
      <c r="O92" s="6"/>
      <c r="P92" s="6"/>
      <c r="Q92" s="6"/>
      <c r="R92" s="6"/>
      <c r="S92" s="6"/>
      <c r="T92" s="6"/>
      <c r="U92" s="6"/>
      <c r="V92" s="6"/>
      <c r="W92" s="6"/>
      <c r="X92" s="6"/>
      <c r="Y92" s="6"/>
      <c r="Z92" s="6"/>
    </row>
    <row r="93" ht="15.75" customHeight="1">
      <c r="A93" s="8" t="s">
        <v>21</v>
      </c>
      <c r="B93" s="8" t="s">
        <v>2</v>
      </c>
      <c r="C93" s="8" t="s">
        <v>3</v>
      </c>
      <c r="D93" s="5"/>
      <c r="E93" s="5"/>
      <c r="F93" s="5"/>
      <c r="G93" s="6"/>
      <c r="H93" s="6"/>
      <c r="I93" s="6"/>
      <c r="J93" s="6"/>
      <c r="K93" s="6"/>
      <c r="L93" s="6"/>
      <c r="M93" s="6"/>
      <c r="N93" s="6"/>
      <c r="O93" s="6"/>
      <c r="P93" s="6"/>
      <c r="Q93" s="6"/>
      <c r="R93" s="6"/>
      <c r="S93" s="6"/>
      <c r="T93" s="6"/>
      <c r="U93" s="6"/>
      <c r="V93" s="6"/>
      <c r="W93" s="6"/>
      <c r="X93" s="6"/>
      <c r="Y93" s="6"/>
      <c r="Z93" s="6"/>
    </row>
    <row r="94" ht="15.75" customHeight="1">
      <c r="A94" s="9" t="s">
        <v>4</v>
      </c>
      <c r="B94" s="10">
        <v>0.0</v>
      </c>
      <c r="C94" s="11">
        <v>0.0</v>
      </c>
      <c r="D94" s="5"/>
      <c r="E94" s="5"/>
      <c r="F94" s="5"/>
      <c r="G94" s="6"/>
      <c r="H94" s="6"/>
      <c r="I94" s="6"/>
      <c r="J94" s="6"/>
      <c r="K94" s="6"/>
      <c r="L94" s="6"/>
      <c r="M94" s="6"/>
      <c r="N94" s="6"/>
      <c r="O94" s="6"/>
      <c r="P94" s="6"/>
      <c r="Q94" s="6"/>
      <c r="R94" s="6"/>
      <c r="S94" s="6"/>
      <c r="T94" s="6"/>
      <c r="U94" s="6"/>
      <c r="V94" s="6"/>
      <c r="W94" s="6"/>
      <c r="X94" s="6"/>
      <c r="Y94" s="6"/>
      <c r="Z94" s="6"/>
    </row>
    <row r="95" ht="15.75" customHeight="1">
      <c r="A95" s="13" t="s">
        <v>4</v>
      </c>
      <c r="B95" s="14">
        <v>0.0</v>
      </c>
      <c r="C95" s="15">
        <v>0.0</v>
      </c>
      <c r="D95" s="5"/>
      <c r="E95" s="5"/>
      <c r="F95" s="5"/>
      <c r="G95" s="6"/>
      <c r="H95" s="6"/>
      <c r="I95" s="6"/>
      <c r="J95" s="6"/>
      <c r="K95" s="6"/>
      <c r="L95" s="6"/>
      <c r="M95" s="6"/>
      <c r="N95" s="6"/>
      <c r="O95" s="6"/>
      <c r="P95" s="6"/>
      <c r="Q95" s="6"/>
      <c r="R95" s="6"/>
      <c r="S95" s="6"/>
      <c r="T95" s="6"/>
      <c r="U95" s="6"/>
      <c r="V95" s="6"/>
      <c r="W95" s="6"/>
      <c r="X95" s="6"/>
      <c r="Y95" s="6"/>
      <c r="Z95" s="6"/>
    </row>
    <row r="96" ht="15.75" customHeight="1">
      <c r="A96" s="9" t="s">
        <v>6</v>
      </c>
      <c r="B96" s="16">
        <v>7.0</v>
      </c>
      <c r="C96" s="17">
        <v>2.07382418E8</v>
      </c>
      <c r="D96" s="5"/>
      <c r="E96" s="5"/>
      <c r="F96" s="5"/>
      <c r="G96" s="6"/>
      <c r="H96" s="6"/>
      <c r="I96" s="6"/>
      <c r="J96" s="6"/>
      <c r="K96" s="6"/>
      <c r="L96" s="6"/>
      <c r="M96" s="6"/>
      <c r="N96" s="6"/>
      <c r="O96" s="6"/>
      <c r="P96" s="6"/>
      <c r="Q96" s="6"/>
      <c r="R96" s="6"/>
      <c r="S96" s="6"/>
      <c r="T96" s="6"/>
      <c r="U96" s="6"/>
      <c r="V96" s="6"/>
      <c r="W96" s="6"/>
      <c r="X96" s="6"/>
      <c r="Y96" s="6"/>
      <c r="Z96" s="6"/>
    </row>
    <row r="97" ht="15.75" customHeight="1">
      <c r="A97" s="13" t="s">
        <v>6</v>
      </c>
      <c r="B97" s="14">
        <v>0.0</v>
      </c>
      <c r="C97" s="15">
        <v>0.0</v>
      </c>
      <c r="D97" s="5"/>
      <c r="E97" s="5"/>
      <c r="F97" s="5"/>
      <c r="G97" s="6"/>
      <c r="H97" s="6"/>
      <c r="I97" s="6"/>
      <c r="J97" s="6"/>
      <c r="K97" s="6"/>
      <c r="L97" s="6"/>
      <c r="M97" s="6"/>
      <c r="N97" s="6"/>
      <c r="O97" s="6"/>
      <c r="P97" s="6"/>
      <c r="Q97" s="6"/>
      <c r="R97" s="6"/>
      <c r="S97" s="6"/>
      <c r="T97" s="6"/>
      <c r="U97" s="6"/>
      <c r="V97" s="6"/>
      <c r="W97" s="6"/>
      <c r="X97" s="6"/>
      <c r="Y97" s="6"/>
      <c r="Z97" s="6"/>
    </row>
    <row r="98" ht="15.75" customHeight="1">
      <c r="A98" s="9" t="s">
        <v>10</v>
      </c>
      <c r="B98" s="16">
        <v>4.0</v>
      </c>
      <c r="C98" s="17">
        <v>2.20541452E8</v>
      </c>
      <c r="D98" s="5"/>
      <c r="E98" s="5"/>
      <c r="F98" s="5"/>
      <c r="G98" s="6"/>
      <c r="H98" s="6"/>
      <c r="I98" s="6"/>
      <c r="J98" s="6"/>
      <c r="K98" s="6"/>
      <c r="L98" s="6"/>
      <c r="M98" s="6"/>
      <c r="N98" s="6"/>
      <c r="O98" s="6"/>
      <c r="P98" s="6"/>
      <c r="Q98" s="6"/>
      <c r="R98" s="6"/>
      <c r="S98" s="6"/>
      <c r="T98" s="6"/>
      <c r="U98" s="6"/>
      <c r="V98" s="6"/>
      <c r="W98" s="6"/>
      <c r="X98" s="6"/>
      <c r="Y98" s="6"/>
      <c r="Z98" s="6"/>
    </row>
    <row r="99" ht="15.75" customHeight="1">
      <c r="A99" s="13" t="s">
        <v>10</v>
      </c>
      <c r="B99" s="31">
        <v>3.0</v>
      </c>
      <c r="C99" s="32">
        <v>1.97125934E8</v>
      </c>
      <c r="D99" s="5"/>
      <c r="E99" s="5"/>
      <c r="F99" s="5"/>
      <c r="G99" s="6"/>
      <c r="H99" s="6"/>
      <c r="I99" s="6"/>
      <c r="J99" s="6"/>
      <c r="K99" s="6"/>
      <c r="L99" s="6"/>
      <c r="M99" s="6"/>
      <c r="N99" s="6"/>
      <c r="O99" s="6"/>
      <c r="P99" s="6"/>
      <c r="Q99" s="6"/>
      <c r="R99" s="6"/>
      <c r="S99" s="6"/>
      <c r="T99" s="6"/>
      <c r="U99" s="6"/>
      <c r="V99" s="6"/>
      <c r="W99" s="6"/>
      <c r="X99" s="6"/>
      <c r="Y99" s="6"/>
      <c r="Z99" s="6"/>
    </row>
    <row r="100" ht="15.75" customHeight="1">
      <c r="A100" s="9" t="s">
        <v>13</v>
      </c>
      <c r="B100" s="16">
        <v>3.0</v>
      </c>
      <c r="C100" s="17">
        <v>2.04603162E8</v>
      </c>
      <c r="D100" s="5"/>
      <c r="E100" s="5"/>
      <c r="F100" s="5"/>
      <c r="G100" s="6"/>
      <c r="H100" s="6"/>
      <c r="I100" s="6"/>
      <c r="J100" s="6"/>
      <c r="K100" s="6"/>
      <c r="L100" s="6"/>
      <c r="M100" s="6"/>
      <c r="N100" s="6"/>
      <c r="O100" s="6"/>
      <c r="P100" s="6"/>
      <c r="Q100" s="6"/>
      <c r="R100" s="6"/>
      <c r="S100" s="6"/>
      <c r="T100" s="6"/>
      <c r="U100" s="6"/>
      <c r="V100" s="6"/>
      <c r="W100" s="6"/>
      <c r="X100" s="6"/>
      <c r="Y100" s="6"/>
      <c r="Z100" s="6"/>
    </row>
    <row r="101" ht="15.75" customHeight="1">
      <c r="A101" s="13" t="s">
        <v>13</v>
      </c>
      <c r="B101" s="31">
        <v>0.0</v>
      </c>
      <c r="C101" s="42">
        <v>0.0</v>
      </c>
      <c r="D101" s="5"/>
      <c r="E101" s="5"/>
      <c r="F101" s="5"/>
      <c r="G101" s="6"/>
      <c r="H101" s="6"/>
      <c r="I101" s="6"/>
      <c r="J101" s="6"/>
      <c r="K101" s="6"/>
      <c r="L101" s="6"/>
      <c r="M101" s="6"/>
      <c r="N101" s="6"/>
      <c r="O101" s="6"/>
      <c r="P101" s="6"/>
      <c r="Q101" s="6"/>
      <c r="R101" s="6"/>
      <c r="S101" s="6"/>
      <c r="T101" s="6"/>
      <c r="U101" s="6"/>
      <c r="V101" s="6"/>
      <c r="W101" s="6"/>
      <c r="X101" s="6"/>
      <c r="Y101" s="6"/>
      <c r="Z101" s="6"/>
    </row>
    <row r="102" ht="15.75" customHeight="1">
      <c r="A102" s="9" t="s">
        <v>14</v>
      </c>
      <c r="B102" s="10">
        <v>0.0</v>
      </c>
      <c r="C102" s="11">
        <v>0.0</v>
      </c>
      <c r="D102" s="5"/>
      <c r="E102" s="5"/>
      <c r="F102" s="5"/>
      <c r="G102" s="6"/>
      <c r="H102" s="6"/>
      <c r="I102" s="6"/>
      <c r="J102" s="6"/>
      <c r="K102" s="6"/>
      <c r="L102" s="6"/>
      <c r="M102" s="6"/>
      <c r="N102" s="6"/>
      <c r="O102" s="6"/>
      <c r="P102" s="6"/>
      <c r="Q102" s="6"/>
      <c r="R102" s="6"/>
      <c r="S102" s="6"/>
      <c r="T102" s="6"/>
      <c r="U102" s="6"/>
      <c r="V102" s="6"/>
      <c r="W102" s="6"/>
      <c r="X102" s="6"/>
      <c r="Y102" s="6"/>
      <c r="Z102" s="6"/>
    </row>
    <row r="103" ht="15.75" customHeight="1">
      <c r="A103" s="13" t="s">
        <v>14</v>
      </c>
      <c r="B103" s="14">
        <v>0.0</v>
      </c>
      <c r="C103" s="15">
        <v>0.0</v>
      </c>
      <c r="D103" s="5"/>
      <c r="E103" s="5"/>
      <c r="F103" s="5"/>
      <c r="G103" s="6"/>
      <c r="H103" s="6"/>
      <c r="I103" s="6"/>
      <c r="J103" s="6"/>
      <c r="K103" s="6"/>
      <c r="L103" s="6"/>
      <c r="M103" s="6"/>
      <c r="N103" s="6"/>
      <c r="O103" s="6"/>
      <c r="P103" s="6"/>
      <c r="Q103" s="6"/>
      <c r="R103" s="6"/>
      <c r="S103" s="6"/>
      <c r="T103" s="6"/>
      <c r="U103" s="6"/>
      <c r="V103" s="6"/>
      <c r="W103" s="6"/>
      <c r="X103" s="6"/>
      <c r="Y103" s="6"/>
      <c r="Z103" s="6"/>
    </row>
    <row r="104" ht="15.75" customHeight="1">
      <c r="A104" s="9" t="s">
        <v>15</v>
      </c>
      <c r="B104" s="10">
        <v>0.0</v>
      </c>
      <c r="C104" s="11">
        <v>0.0</v>
      </c>
      <c r="D104" s="5"/>
      <c r="E104" s="5"/>
      <c r="F104" s="5"/>
      <c r="G104" s="6"/>
      <c r="H104" s="6"/>
      <c r="I104" s="6"/>
      <c r="J104" s="6"/>
      <c r="K104" s="6"/>
      <c r="L104" s="6"/>
      <c r="M104" s="6"/>
      <c r="N104" s="6"/>
      <c r="O104" s="6"/>
      <c r="P104" s="6"/>
      <c r="Q104" s="6"/>
      <c r="R104" s="6"/>
      <c r="S104" s="6"/>
      <c r="T104" s="6"/>
      <c r="U104" s="6"/>
      <c r="V104" s="6"/>
      <c r="W104" s="6"/>
      <c r="X104" s="6"/>
      <c r="Y104" s="6"/>
      <c r="Z104" s="6"/>
    </row>
    <row r="105" ht="15.75" customHeight="1">
      <c r="A105" s="23" t="s">
        <v>15</v>
      </c>
      <c r="B105" s="34">
        <v>0.0</v>
      </c>
      <c r="C105" s="35">
        <v>0.0</v>
      </c>
      <c r="D105" s="5"/>
      <c r="E105" s="5"/>
      <c r="F105" s="5"/>
      <c r="G105" s="6"/>
      <c r="H105" s="6"/>
      <c r="I105" s="6"/>
      <c r="J105" s="6"/>
      <c r="K105" s="6"/>
      <c r="L105" s="6"/>
      <c r="M105" s="6"/>
      <c r="N105" s="6"/>
      <c r="O105" s="6"/>
      <c r="P105" s="6"/>
      <c r="Q105" s="6"/>
      <c r="R105" s="6"/>
      <c r="S105" s="6"/>
      <c r="T105" s="6"/>
      <c r="U105" s="6"/>
      <c r="V105" s="6"/>
      <c r="W105" s="6"/>
      <c r="X105" s="6"/>
      <c r="Y105" s="6"/>
      <c r="Z105" s="6"/>
    </row>
    <row r="106" ht="15.75" customHeight="1">
      <c r="A106" s="26" t="s">
        <v>16</v>
      </c>
      <c r="B106" s="33">
        <v>0.0</v>
      </c>
      <c r="C106" s="33">
        <v>0.0</v>
      </c>
      <c r="D106" s="5"/>
      <c r="E106" s="5"/>
      <c r="F106" s="5"/>
      <c r="G106" s="6"/>
      <c r="H106" s="6"/>
      <c r="I106" s="6"/>
      <c r="J106" s="6"/>
      <c r="K106" s="6"/>
      <c r="L106" s="6"/>
      <c r="M106" s="6"/>
      <c r="N106" s="6"/>
      <c r="O106" s="6"/>
      <c r="P106" s="6"/>
      <c r="Q106" s="6"/>
      <c r="R106" s="6"/>
      <c r="S106" s="6"/>
      <c r="T106" s="6"/>
      <c r="U106" s="6"/>
      <c r="V106" s="6"/>
      <c r="W106" s="6"/>
      <c r="X106" s="6"/>
      <c r="Y106" s="6"/>
      <c r="Z106" s="6"/>
    </row>
    <row r="107" ht="15.75" customHeight="1">
      <c r="A107" s="28" t="s">
        <v>8</v>
      </c>
      <c r="B107" s="29">
        <f>SUM(B94:B106)</f>
        <v>17</v>
      </c>
      <c r="C107" s="30"/>
      <c r="D107" s="5"/>
      <c r="E107" s="5"/>
      <c r="F107" s="5"/>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A1:C1"/>
    <mergeCell ref="A2:C2"/>
    <mergeCell ref="A20:C20"/>
    <mergeCell ref="A38:C38"/>
    <mergeCell ref="A56:C56"/>
    <mergeCell ref="A74:C74"/>
    <mergeCell ref="A92:C92"/>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6" width="10.63"/>
  </cols>
  <sheetData>
    <row r="1" ht="19.5" customHeight="1">
      <c r="A1" s="44" t="s">
        <v>7</v>
      </c>
      <c r="B1" s="44" t="s">
        <v>8</v>
      </c>
    </row>
    <row r="2" ht="19.5" customHeight="1">
      <c r="A2" s="45" t="s">
        <v>64</v>
      </c>
      <c r="B2" s="46">
        <f>SUM('OCTUBRE 1'!F7, 'OCTUBRE 2'!F7, 'OCTUBRE 3'!F7, 'OCTUBRE 4'!F7, 'OCTUBRE 7'!F7, 'OCTUBRE 8'!F7, 'OCTUBRE 9'!F7, 'OCTUBRE 10'!F7, 'OCTUBRE 11'!F7, 'OCTUBRE 14'!F7, 'OCTUBRE 15'!F7, 'OCTUBRE 16'!F7, 'OCTUBRE 17'!F7, 'OCTUBRE 18'!F7, 'OCTUBRE 21'!F7, 'OCTUBRE 22'!F7, 'OCTUBRE 23'!F7, 'OCTUBRE 24'!F7, 'OCTUBRE 25'!F7, 'OCTUBRE 28'!F7, 'OCTUBRE 29'!F7, 'OCTUBRE 30'!F7)</f>
        <v>919</v>
      </c>
    </row>
    <row r="3" ht="19.5" customHeight="1">
      <c r="A3" s="45" t="s">
        <v>65</v>
      </c>
      <c r="B3" s="46">
        <f>SUM('OCTUBRE 1'!F8, 'OCTUBRE 2'!F8, 'OCTUBRE 3'!F8, 'OCTUBRE 4'!F8, 'OCTUBRE 7'!F8, 'OCTUBRE 8'!F8, 'OCTUBRE 9'!F8, 'OCTUBRE 10'!F8, 'OCTUBRE 11'!F8, 'OCTUBRE 14'!F8, 'OCTUBRE 15'!F8, 'OCTUBRE 16'!F8, 'OCTUBRE 17'!F8, 'OCTUBRE 18'!F8, 'OCTUBRE 21'!F8, 'OCTUBRE 22'!F8, 'OCTUBRE 23'!F8, 'OCTUBRE 24'!F8, 'OCTUBRE 25'!F8, 'OCTUBRE 28'!F8, 'OCTUBRE 29'!F8, 'OCTUBRE 30'!F8)</f>
        <v>573</v>
      </c>
    </row>
    <row r="4" ht="19.5" customHeight="1">
      <c r="A4" s="47" t="s">
        <v>66</v>
      </c>
      <c r="B4" s="46">
        <f>SUM('OCTUBRE 1'!F9, 'OCTUBRE 2'!F9, 'OCTUBRE 3'!F9, 'OCTUBRE 4'!F9, 'OCTUBRE 7'!F9, 'OCTUBRE 8'!F9, 'OCTUBRE 9'!F9, 'OCTUBRE 10'!F9, 'OCTUBRE 11'!F9, 'OCTUBRE 14'!F9, 'OCTUBRE 15'!F9, 'OCTUBRE 16'!F9, 'OCTUBRE 17'!F9, 'OCTUBRE 18'!F9, 'OCTUBRE 21'!F9, 'OCTUBRE 22'!F9, 'OCTUBRE 23'!F9, 'OCTUBRE 24'!F9, 'OCTUBRE 25'!F9, 'OCTUBRE 28'!F9, 'OCTUBRE 29'!F9, 'OCTUBRE 30'!F9)</f>
        <v>87</v>
      </c>
    </row>
    <row r="5" ht="19.5" customHeight="1">
      <c r="A5" s="45" t="s">
        <v>67</v>
      </c>
      <c r="B5" s="46">
        <f>SUM('OCTUBRE 5'!F4, 'OCTUBRE 19'!F4, 'OCTUBRE 26'!F4)</f>
        <v>36</v>
      </c>
    </row>
    <row r="6" ht="21.75" customHeight="1">
      <c r="A6" s="48" t="s">
        <v>68</v>
      </c>
      <c r="B6" s="46">
        <f>SUM(B2:B5)</f>
        <v>1615</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2024-07-01T19:27:52Z</dcterms:created>
  <dc:creator>KAREN LEON GUTIERREZ</dc:creator>
</cp:coreProperties>
</file>