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iel\OneDrive\Escritorio\Operador-de-Pc\Excel\Tareas\"/>
    </mc:Choice>
  </mc:AlternateContent>
  <xr:revisionPtr revIDLastSave="0" documentId="13_ncr:1_{A5484039-6173-43AD-9583-C124AF8667C7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Actividad3_c" sheetId="1" r:id="rId1"/>
    <sheet name="Actividad3_h" sheetId="6" r:id="rId2"/>
    <sheet name="Actividad3_i" sheetId="7" r:id="rId3"/>
    <sheet name="Actividad3_j." sheetId="8" r:id="rId4"/>
    <sheet name="Actividad3_l" sheetId="9" r:id="rId5"/>
    <sheet name="Actividad3_m" sheetId="10" r:id="rId6"/>
  </sheets>
  <definedNames>
    <definedName name="INVENTARIO">Actividad3_m!$B$6:$D$15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0" l="1"/>
  <c r="E6" i="10"/>
  <c r="E7" i="10"/>
  <c r="E8" i="10"/>
  <c r="E9" i="10"/>
  <c r="E10" i="10"/>
  <c r="E11" i="10"/>
  <c r="E12" i="10"/>
  <c r="E13" i="10"/>
  <c r="E14" i="10"/>
  <c r="E15" i="10"/>
  <c r="C5" i="9"/>
  <c r="C6" i="9"/>
  <c r="C7" i="9"/>
  <c r="C8" i="9"/>
  <c r="C9" i="9"/>
  <c r="C4" i="9"/>
  <c r="C5" i="8"/>
  <c r="C6" i="8" s="1"/>
  <c r="E15" i="7"/>
  <c r="E14" i="7"/>
  <c r="E13" i="7"/>
  <c r="E12" i="7"/>
  <c r="E11" i="7"/>
  <c r="E10" i="7"/>
  <c r="E9" i="7"/>
  <c r="E8" i="7"/>
  <c r="E7" i="7"/>
  <c r="E6" i="7"/>
  <c r="E6" i="6"/>
  <c r="E7" i="6"/>
  <c r="E8" i="6"/>
  <c r="E9" i="6"/>
  <c r="E10" i="6"/>
  <c r="E11" i="6"/>
  <c r="E12" i="6"/>
  <c r="E13" i="6"/>
  <c r="E14" i="6"/>
  <c r="E15" i="6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<sst xmlns="http://schemas.openxmlformats.org/spreadsheetml/2006/main" count="79" uniqueCount="28">
  <si>
    <t>INVENTARIO DE PLANTAS MEDICINALES</t>
  </si>
  <si>
    <t>Expresado en gr.</t>
  </si>
  <si>
    <t>Plantas Medicinales</t>
  </si>
  <si>
    <t>Local1</t>
  </si>
  <si>
    <t>Local2</t>
  </si>
  <si>
    <t>Local3</t>
  </si>
  <si>
    <t>Total</t>
  </si>
  <si>
    <t>Ajo</t>
  </si>
  <si>
    <t>Manzanilla</t>
  </si>
  <si>
    <t>Aloe</t>
  </si>
  <si>
    <t>Eucalipto</t>
  </si>
  <si>
    <t>Caña Santa</t>
  </si>
  <si>
    <t>Llantén Mayor</t>
  </si>
  <si>
    <t>Naranja Agria</t>
  </si>
  <si>
    <t>Hierba Buena</t>
  </si>
  <si>
    <t>Menta</t>
  </si>
  <si>
    <t>Romero</t>
  </si>
  <si>
    <t>Nombre</t>
  </si>
  <si>
    <t>Calificación</t>
  </si>
  <si>
    <t>Resultado</t>
  </si>
  <si>
    <t>Paula Rodriguez</t>
  </si>
  <si>
    <t>Miguel Bueno</t>
  </si>
  <si>
    <t>Pablo Salas</t>
  </si>
  <si>
    <t>Mirta Solis</t>
  </si>
  <si>
    <t>Esteban Prieto</t>
  </si>
  <si>
    <t>Gonzalo Martin</t>
  </si>
  <si>
    <t>Alumnos Lengua y Literatura: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</si>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</sst>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0.00;[Red]0.00"/>
    <numFmt numFmtId="168" formatCode="General\ &quot;Kg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8" tint="-0.249977111117893"/>
      <name val="Algerian"/>
      <family val="5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auto="1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4" xfId="0" applyFont="1" applyFill="1" applyBorder="1" applyAlignment="1">
      <alignment horizontal="center"/>
    </xf>
    <xf numFmtId="0" fontId="0" fillId="0" borderId="4" xfId="0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0" fontId="2" fillId="6" borderId="6" xfId="0" applyFont="1" applyFill="1" applyBorder="1" applyAlignment="1">
      <alignment horizontal="center"/>
    </xf>
    <xf numFmtId="0" fontId="1" fillId="5" borderId="4" xfId="0" applyFont="1" applyFill="1" applyBorder="1"/>
    <xf numFmtId="4" fontId="0" fillId="6" borderId="6" xfId="0" applyNumberFormat="1" applyFill="1" applyBorder="1"/>
    <xf numFmtId="0" fontId="3" fillId="7" borderId="5" xfId="0" applyFont="1" applyFill="1" applyBorder="1"/>
    <xf numFmtId="0" fontId="3" fillId="7" borderId="4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right"/>
    </xf>
    <xf numFmtId="4" fontId="0" fillId="0" borderId="0" xfId="0" applyNumberFormat="1"/>
    <xf numFmtId="4" fontId="0" fillId="11" borderId="0" xfId="0" applyNumberFormat="1" applyFill="1" applyBorder="1"/>
    <xf numFmtId="168" fontId="0" fillId="0" borderId="4" xfId="0" applyNumberFormat="1" applyBorder="1"/>
    <xf numFmtId="168" fontId="0" fillId="0" borderId="5" xfId="0" applyNumberFormat="1" applyBorder="1"/>
    <xf numFmtId="168" fontId="0" fillId="1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A3A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3AE"/>
      <color rgb="FFFF475D"/>
      <color rgb="FFF2001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15" sqref="A1:E15"/>
    </sheetView>
  </sheetViews>
  <sheetFormatPr baseColWidth="10" defaultColWidth="9.140625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2" t="s">
        <v>0</v>
      </c>
      <c r="C1" s="13"/>
      <c r="D1" s="13"/>
      <c r="E1" s="14"/>
    </row>
    <row r="2" spans="1:5" ht="15.75" thickBot="1" x14ac:dyDescent="0.3">
      <c r="B2" s="15" t="s">
        <v>1</v>
      </c>
      <c r="C2" s="16"/>
      <c r="D2" s="16"/>
      <c r="E2" s="17"/>
    </row>
    <row r="5" spans="1:5" ht="15.75" x14ac:dyDescent="0.25">
      <c r="A5" s="1" t="s">
        <v>2</v>
      </c>
      <c r="B5" s="1" t="s">
        <v>3</v>
      </c>
      <c r="C5" s="1" t="s">
        <v>4</v>
      </c>
      <c r="D5" s="3" t="s">
        <v>5</v>
      </c>
      <c r="E5" s="5" t="s">
        <v>6</v>
      </c>
    </row>
    <row r="6" spans="1:5" x14ac:dyDescent="0.25">
      <c r="A6" s="6" t="s">
        <v>7</v>
      </c>
      <c r="B6" s="2">
        <v>350</v>
      </c>
      <c r="C6" s="2">
        <v>250</v>
      </c>
      <c r="D6" s="4">
        <v>187</v>
      </c>
      <c r="E6" s="7">
        <f>SUM(B6:D6)</f>
        <v>787</v>
      </c>
    </row>
    <row r="7" spans="1:5" x14ac:dyDescent="0.25">
      <c r="A7" s="6" t="s">
        <v>8</v>
      </c>
      <c r="B7" s="2">
        <v>254</v>
      </c>
      <c r="C7" s="2">
        <v>125</v>
      </c>
      <c r="D7" s="4">
        <v>241</v>
      </c>
      <c r="E7" s="7">
        <f t="shared" ref="E7:E15" si="0">SUM(B7:D7)</f>
        <v>620</v>
      </c>
    </row>
    <row r="8" spans="1:5" x14ac:dyDescent="0.25">
      <c r="A8" s="6" t="s">
        <v>9</v>
      </c>
      <c r="B8" s="2">
        <v>125</v>
      </c>
      <c r="C8" s="2">
        <v>254</v>
      </c>
      <c r="D8" s="4">
        <v>325</v>
      </c>
      <c r="E8" s="7">
        <f t="shared" si="0"/>
        <v>704</v>
      </c>
    </row>
    <row r="9" spans="1:5" x14ac:dyDescent="0.25">
      <c r="A9" s="6" t="s">
        <v>10</v>
      </c>
      <c r="B9" s="2">
        <v>256</v>
      </c>
      <c r="C9" s="2">
        <v>125</v>
      </c>
      <c r="D9" s="4">
        <v>250</v>
      </c>
      <c r="E9" s="7">
        <f t="shared" si="0"/>
        <v>631</v>
      </c>
    </row>
    <row r="10" spans="1:5" x14ac:dyDescent="0.25">
      <c r="A10" s="6" t="s">
        <v>11</v>
      </c>
      <c r="B10" s="2">
        <v>1250</v>
      </c>
      <c r="C10" s="2">
        <v>2412</v>
      </c>
      <c r="D10" s="4">
        <v>1542</v>
      </c>
      <c r="E10" s="7">
        <f t="shared" si="0"/>
        <v>5204</v>
      </c>
    </row>
    <row r="11" spans="1:5" x14ac:dyDescent="0.25">
      <c r="A11" s="6" t="s">
        <v>12</v>
      </c>
      <c r="B11" s="2">
        <v>258</v>
      </c>
      <c r="C11" s="2">
        <v>154</v>
      </c>
      <c r="D11" s="4">
        <v>365</v>
      </c>
      <c r="E11" s="7">
        <f t="shared" si="0"/>
        <v>777</v>
      </c>
    </row>
    <row r="12" spans="1:5" x14ac:dyDescent="0.25">
      <c r="A12" s="6" t="s">
        <v>13</v>
      </c>
      <c r="B12" s="2">
        <v>269</v>
      </c>
      <c r="C12" s="2">
        <v>652</v>
      </c>
      <c r="D12" s="4">
        <v>245</v>
      </c>
      <c r="E12" s="7">
        <f t="shared" si="0"/>
        <v>1166</v>
      </c>
    </row>
    <row r="13" spans="1:5" x14ac:dyDescent="0.25">
      <c r="A13" s="6" t="s">
        <v>14</v>
      </c>
      <c r="B13" s="2">
        <v>258</v>
      </c>
      <c r="C13" s="2">
        <v>452</v>
      </c>
      <c r="D13" s="4">
        <v>524</v>
      </c>
      <c r="E13" s="7">
        <f t="shared" si="0"/>
        <v>1234</v>
      </c>
    </row>
    <row r="14" spans="1:5" x14ac:dyDescent="0.25">
      <c r="A14" s="6" t="s">
        <v>15</v>
      </c>
      <c r="B14" s="2">
        <v>365</v>
      </c>
      <c r="C14" s="2">
        <v>256</v>
      </c>
      <c r="D14" s="4">
        <v>458</v>
      </c>
      <c r="E14" s="7">
        <f t="shared" si="0"/>
        <v>1079</v>
      </c>
    </row>
    <row r="15" spans="1:5" x14ac:dyDescent="0.25">
      <c r="A15" s="6" t="s">
        <v>16</v>
      </c>
      <c r="B15" s="2">
        <v>145</v>
      </c>
      <c r="C15" s="2">
        <v>586</v>
      </c>
      <c r="D15" s="4">
        <v>457</v>
      </c>
      <c r="E15" s="7">
        <f t="shared" si="0"/>
        <v>1188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FFE4-12AC-4C58-8BF7-0C14EB4BFCEC}">
  <dimension ref="A1:E15"/>
  <sheetViews>
    <sheetView workbookViewId="0">
      <selection activeCell="L15" sqref="L15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2" t="s">
        <v>0</v>
      </c>
      <c r="C1" s="13"/>
      <c r="D1" s="13"/>
      <c r="E1" s="14"/>
    </row>
    <row r="2" spans="1:5" ht="15.75" thickBot="1" x14ac:dyDescent="0.3">
      <c r="B2" s="15" t="s">
        <v>1</v>
      </c>
      <c r="C2" s="16"/>
      <c r="D2" s="16"/>
      <c r="E2" s="17"/>
    </row>
    <row r="5" spans="1:5" ht="19.5" x14ac:dyDescent="0.3">
      <c r="A5" s="1" t="s">
        <v>2</v>
      </c>
      <c r="B5" s="11" t="s">
        <v>3</v>
      </c>
      <c r="C5" s="11" t="s">
        <v>4</v>
      </c>
      <c r="D5" s="10" t="s">
        <v>5</v>
      </c>
      <c r="E5" s="5" t="s">
        <v>6</v>
      </c>
    </row>
    <row r="6" spans="1:5" ht="19.5" x14ac:dyDescent="0.3">
      <c r="A6" s="6" t="s">
        <v>7</v>
      </c>
      <c r="B6" s="9">
        <v>350</v>
      </c>
      <c r="C6" s="9">
        <v>250</v>
      </c>
      <c r="D6" s="8">
        <v>187</v>
      </c>
      <c r="E6" s="7">
        <f t="shared" ref="E6:E15" si="0">SUM(B6:D6)</f>
        <v>787</v>
      </c>
    </row>
    <row r="7" spans="1:5" ht="19.5" x14ac:dyDescent="0.3">
      <c r="A7" s="6" t="s">
        <v>8</v>
      </c>
      <c r="B7" s="9">
        <v>254</v>
      </c>
      <c r="C7" s="9">
        <v>125</v>
      </c>
      <c r="D7" s="8">
        <v>241</v>
      </c>
      <c r="E7" s="7">
        <f t="shared" si="0"/>
        <v>620</v>
      </c>
    </row>
    <row r="8" spans="1:5" ht="19.5" x14ac:dyDescent="0.3">
      <c r="A8" s="6" t="s">
        <v>9</v>
      </c>
      <c r="B8" s="9">
        <v>125</v>
      </c>
      <c r="C8" s="9">
        <v>254</v>
      </c>
      <c r="D8" s="8">
        <v>325</v>
      </c>
      <c r="E8" s="7">
        <f t="shared" si="0"/>
        <v>704</v>
      </c>
    </row>
    <row r="9" spans="1:5" ht="19.5" x14ac:dyDescent="0.3">
      <c r="A9" s="6" t="s">
        <v>10</v>
      </c>
      <c r="B9" s="9">
        <v>256</v>
      </c>
      <c r="C9" s="9">
        <v>125</v>
      </c>
      <c r="D9" s="8">
        <v>250</v>
      </c>
      <c r="E9" s="7">
        <f t="shared" si="0"/>
        <v>631</v>
      </c>
    </row>
    <row r="10" spans="1:5" ht="19.5" x14ac:dyDescent="0.3">
      <c r="A10" s="6" t="s">
        <v>11</v>
      </c>
      <c r="B10" s="9">
        <v>1250</v>
      </c>
      <c r="C10" s="9">
        <v>2412</v>
      </c>
      <c r="D10" s="8">
        <v>1542</v>
      </c>
      <c r="E10" s="7">
        <f t="shared" si="0"/>
        <v>5204</v>
      </c>
    </row>
    <row r="11" spans="1:5" ht="19.5" x14ac:dyDescent="0.3">
      <c r="A11" s="6" t="s">
        <v>12</v>
      </c>
      <c r="B11" s="9">
        <v>258</v>
      </c>
      <c r="C11" s="9">
        <v>154</v>
      </c>
      <c r="D11" s="8">
        <v>365</v>
      </c>
      <c r="E11" s="7">
        <f t="shared" si="0"/>
        <v>777</v>
      </c>
    </row>
    <row r="12" spans="1:5" ht="19.5" x14ac:dyDescent="0.3">
      <c r="A12" s="6" t="s">
        <v>13</v>
      </c>
      <c r="B12" s="9">
        <v>269</v>
      </c>
      <c r="C12" s="9">
        <v>652</v>
      </c>
      <c r="D12" s="8">
        <v>245</v>
      </c>
      <c r="E12" s="7">
        <f t="shared" si="0"/>
        <v>1166</v>
      </c>
    </row>
    <row r="13" spans="1:5" ht="19.5" x14ac:dyDescent="0.3">
      <c r="A13" s="6" t="s">
        <v>14</v>
      </c>
      <c r="B13" s="9">
        <v>258</v>
      </c>
      <c r="C13" s="9">
        <v>452</v>
      </c>
      <c r="D13" s="8">
        <v>524</v>
      </c>
      <c r="E13" s="7">
        <f t="shared" si="0"/>
        <v>1234</v>
      </c>
    </row>
    <row r="14" spans="1:5" ht="19.5" x14ac:dyDescent="0.3">
      <c r="A14" s="6" t="s">
        <v>15</v>
      </c>
      <c r="B14" s="9">
        <v>365</v>
      </c>
      <c r="C14" s="9">
        <v>256</v>
      </c>
      <c r="D14" s="8">
        <v>458</v>
      </c>
      <c r="E14" s="7">
        <f t="shared" si="0"/>
        <v>1079</v>
      </c>
    </row>
    <row r="15" spans="1:5" ht="19.5" x14ac:dyDescent="0.3">
      <c r="A15" s="6" t="s">
        <v>16</v>
      </c>
      <c r="B15" s="9">
        <v>145</v>
      </c>
      <c r="C15" s="9">
        <v>586</v>
      </c>
      <c r="D15" s="8">
        <v>457</v>
      </c>
      <c r="E15" s="7">
        <f t="shared" si="0"/>
        <v>1188</v>
      </c>
    </row>
  </sheetData>
  <mergeCells count="2"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FD71-C6A4-46A9-8D7A-70FD155CED7E}">
  <dimension ref="A1:E15"/>
  <sheetViews>
    <sheetView workbookViewId="0">
      <selection activeCell="B5" sqref="B5:D15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2" t="s">
        <v>0</v>
      </c>
      <c r="C1" s="13"/>
      <c r="D1" s="13"/>
      <c r="E1" s="14"/>
    </row>
    <row r="2" spans="1:5" ht="15.75" thickBot="1" x14ac:dyDescent="0.3">
      <c r="B2" s="15" t="s">
        <v>1</v>
      </c>
      <c r="C2" s="16"/>
      <c r="D2" s="16"/>
      <c r="E2" s="17"/>
    </row>
    <row r="5" spans="1:5" ht="15.75" x14ac:dyDescent="0.25">
      <c r="A5" s="1" t="s">
        <v>2</v>
      </c>
      <c r="B5" s="1" t="s">
        <v>3</v>
      </c>
      <c r="C5" s="1" t="s">
        <v>4</v>
      </c>
      <c r="D5" s="3" t="s">
        <v>5</v>
      </c>
      <c r="E5" s="5" t="s">
        <v>6</v>
      </c>
    </row>
    <row r="6" spans="1:5" x14ac:dyDescent="0.25">
      <c r="A6" s="6" t="s">
        <v>7</v>
      </c>
      <c r="B6" s="2">
        <v>350</v>
      </c>
      <c r="C6" s="2">
        <v>250</v>
      </c>
      <c r="D6" s="4">
        <v>187</v>
      </c>
      <c r="E6" s="7">
        <f>SUM(B6:D6)</f>
        <v>787</v>
      </c>
    </row>
    <row r="7" spans="1:5" x14ac:dyDescent="0.25">
      <c r="A7" s="6" t="s">
        <v>8</v>
      </c>
      <c r="B7" s="2">
        <v>254</v>
      </c>
      <c r="C7" s="2">
        <v>125</v>
      </c>
      <c r="D7" s="4">
        <v>241</v>
      </c>
      <c r="E7" s="7">
        <f t="shared" ref="E7:E15" si="0">SUM(B7:D7)</f>
        <v>620</v>
      </c>
    </row>
    <row r="8" spans="1:5" x14ac:dyDescent="0.25">
      <c r="A8" s="6" t="s">
        <v>9</v>
      </c>
      <c r="B8" s="2">
        <v>125</v>
      </c>
      <c r="C8" s="2">
        <v>254</v>
      </c>
      <c r="D8" s="4">
        <v>325</v>
      </c>
      <c r="E8" s="7">
        <f t="shared" si="0"/>
        <v>704</v>
      </c>
    </row>
    <row r="9" spans="1:5" x14ac:dyDescent="0.25">
      <c r="A9" s="6" t="s">
        <v>10</v>
      </c>
      <c r="B9" s="2">
        <v>256</v>
      </c>
      <c r="C9" s="2">
        <v>125</v>
      </c>
      <c r="D9" s="4">
        <v>250</v>
      </c>
      <c r="E9" s="7">
        <f t="shared" si="0"/>
        <v>631</v>
      </c>
    </row>
    <row r="10" spans="1:5" x14ac:dyDescent="0.25">
      <c r="A10" s="6" t="s">
        <v>11</v>
      </c>
      <c r="B10" s="2">
        <v>1250</v>
      </c>
      <c r="C10" s="2">
        <v>2412</v>
      </c>
      <c r="D10" s="4">
        <v>1542</v>
      </c>
      <c r="E10" s="7">
        <f t="shared" si="0"/>
        <v>5204</v>
      </c>
    </row>
    <row r="11" spans="1:5" x14ac:dyDescent="0.25">
      <c r="A11" s="6" t="s">
        <v>12</v>
      </c>
      <c r="B11" s="2">
        <v>258</v>
      </c>
      <c r="C11" s="2">
        <v>154</v>
      </c>
      <c r="D11" s="4">
        <v>365</v>
      </c>
      <c r="E11" s="7">
        <f t="shared" si="0"/>
        <v>777</v>
      </c>
    </row>
    <row r="12" spans="1:5" x14ac:dyDescent="0.25">
      <c r="A12" s="6" t="s">
        <v>13</v>
      </c>
      <c r="B12" s="2">
        <v>269</v>
      </c>
      <c r="C12" s="2">
        <v>652</v>
      </c>
      <c r="D12" s="4">
        <v>245</v>
      </c>
      <c r="E12" s="7">
        <f t="shared" si="0"/>
        <v>1166</v>
      </c>
    </row>
    <row r="13" spans="1:5" x14ac:dyDescent="0.25">
      <c r="A13" s="6" t="s">
        <v>14</v>
      </c>
      <c r="B13" s="2">
        <v>258</v>
      </c>
      <c r="C13" s="2">
        <v>452</v>
      </c>
      <c r="D13" s="4">
        <v>524</v>
      </c>
      <c r="E13" s="7">
        <f t="shared" si="0"/>
        <v>1234</v>
      </c>
    </row>
    <row r="14" spans="1:5" x14ac:dyDescent="0.25">
      <c r="A14" s="6" t="s">
        <v>15</v>
      </c>
      <c r="B14" s="2">
        <v>365</v>
      </c>
      <c r="C14" s="2">
        <v>256</v>
      </c>
      <c r="D14" s="4">
        <v>458</v>
      </c>
      <c r="E14" s="7">
        <f t="shared" si="0"/>
        <v>1079</v>
      </c>
    </row>
    <row r="15" spans="1:5" x14ac:dyDescent="0.25">
      <c r="A15" s="6" t="s">
        <v>16</v>
      </c>
      <c r="B15" s="2">
        <v>145</v>
      </c>
      <c r="C15" s="2">
        <v>586</v>
      </c>
      <c r="D15" s="4">
        <v>457</v>
      </c>
      <c r="E15" s="7">
        <f t="shared" si="0"/>
        <v>1188</v>
      </c>
    </row>
  </sheetData>
  <mergeCells count="2">
    <mergeCell ref="B1:E1"/>
    <mergeCell ref="B2:E2"/>
  </mergeCells>
  <conditionalFormatting sqref="B5:D15">
    <cfRule type="cellIs" dxfId="0" priority="1" operator="lessThan">
      <formula>250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D4D-1879-41A2-9440-FABECD5B472D}">
  <dimension ref="C3:C6"/>
  <sheetViews>
    <sheetView workbookViewId="0">
      <selection activeCell="E13" sqref="E13"/>
    </sheetView>
  </sheetViews>
  <sheetFormatPr baseColWidth="10" defaultRowHeight="15" x14ac:dyDescent="0.25"/>
  <cols>
    <col min="3" max="3" width="31.5703125" bestFit="1" customWidth="1"/>
  </cols>
  <sheetData>
    <row r="3" spans="3:3" x14ac:dyDescent="0.25">
      <c r="C3" s="18">
        <v>28102</v>
      </c>
    </row>
    <row r="4" spans="3:3" x14ac:dyDescent="0.25">
      <c r="C4" s="19">
        <v>28102</v>
      </c>
    </row>
    <row r="5" spans="3:3" x14ac:dyDescent="0.25">
      <c r="C5" s="20">
        <f ca="1">TODAY()-"08/12/1976"</f>
        <v>16931</v>
      </c>
    </row>
    <row r="6" spans="3:3" x14ac:dyDescent="0.25">
      <c r="C6">
        <f ca="1">C5/365</f>
        <v>46.386301369863013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DD23-17CD-4EAF-8623-3EA19B0BC470}">
  <dimension ref="A1:C9"/>
  <sheetViews>
    <sheetView workbookViewId="0">
      <selection activeCell="D5" sqref="D5"/>
    </sheetView>
  </sheetViews>
  <sheetFormatPr baseColWidth="10" defaultRowHeight="15" x14ac:dyDescent="0.25"/>
  <cols>
    <col min="1" max="3" width="18.7109375" customWidth="1"/>
  </cols>
  <sheetData>
    <row r="1" spans="1:3" ht="15.75" thickBot="1" x14ac:dyDescent="0.3"/>
    <row r="2" spans="1:3" ht="15.75" thickBot="1" x14ac:dyDescent="0.3">
      <c r="A2" s="21" t="s">
        <v>26</v>
      </c>
      <c r="B2" s="22"/>
      <c r="C2" s="23"/>
    </row>
    <row r="3" spans="1:3" x14ac:dyDescent="0.25">
      <c r="A3" s="24" t="s">
        <v>17</v>
      </c>
      <c r="B3" s="25" t="s">
        <v>18</v>
      </c>
      <c r="C3" s="26" t="s">
        <v>19</v>
      </c>
    </row>
    <row r="4" spans="1:3" x14ac:dyDescent="0.25">
      <c r="A4" s="27" t="s">
        <v>20</v>
      </c>
      <c r="B4" s="27">
        <v>70</v>
      </c>
      <c r="C4" s="27" t="str">
        <f>IF(B4&gt;60,"Aprobada","Desaprobada")</f>
        <v>Aprobada</v>
      </c>
    </row>
    <row r="5" spans="1:3" x14ac:dyDescent="0.25">
      <c r="A5" s="27" t="s">
        <v>21</v>
      </c>
      <c r="B5" s="27">
        <v>55</v>
      </c>
      <c r="C5" s="27" t="str">
        <f t="shared" ref="C5:C9" si="0">IF(B5&gt;60,"Aprobada","Desaprobada")</f>
        <v>Desaprobada</v>
      </c>
    </row>
    <row r="6" spans="1:3" x14ac:dyDescent="0.25">
      <c r="A6" s="27" t="s">
        <v>22</v>
      </c>
      <c r="B6" s="27">
        <v>80</v>
      </c>
      <c r="C6" s="27" t="str">
        <f t="shared" si="0"/>
        <v>Aprobada</v>
      </c>
    </row>
    <row r="7" spans="1:3" x14ac:dyDescent="0.25">
      <c r="A7" s="27" t="s">
        <v>23</v>
      </c>
      <c r="B7" s="27">
        <v>90</v>
      </c>
      <c r="C7" s="27" t="str">
        <f t="shared" si="0"/>
        <v>Aprobada</v>
      </c>
    </row>
    <row r="8" spans="1:3" x14ac:dyDescent="0.25">
      <c r="A8" s="27" t="s">
        <v>24</v>
      </c>
      <c r="B8" s="27">
        <v>33</v>
      </c>
      <c r="C8" s="27" t="str">
        <f t="shared" si="0"/>
        <v>Desaprobada</v>
      </c>
    </row>
    <row r="9" spans="1:3" x14ac:dyDescent="0.25">
      <c r="A9" s="27" t="s">
        <v>25</v>
      </c>
      <c r="B9" s="27">
        <v>76</v>
      </c>
      <c r="C9" s="27" t="str">
        <f t="shared" si="0"/>
        <v>Aprobada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B8A0-24B5-4CC5-A7A7-436AFF66D59B}">
  <dimension ref="A1:G17"/>
  <sheetViews>
    <sheetView tabSelected="1" workbookViewId="0">
      <selection activeCell="K19" sqref="K19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7" ht="15.75" thickBot="1" x14ac:dyDescent="0.3">
      <c r="B1" s="12" t="s">
        <v>0</v>
      </c>
      <c r="C1" s="13"/>
      <c r="D1" s="13"/>
      <c r="E1" s="14"/>
    </row>
    <row r="2" spans="1:7" ht="15.75" thickBot="1" x14ac:dyDescent="0.3">
      <c r="B2" s="15" t="s">
        <v>1</v>
      </c>
      <c r="C2" s="16"/>
      <c r="D2" s="16"/>
      <c r="E2" s="17"/>
    </row>
    <row r="5" spans="1:7" ht="15.75" x14ac:dyDescent="0.25">
      <c r="A5" s="1" t="s">
        <v>2</v>
      </c>
      <c r="B5" s="1" t="s">
        <v>3</v>
      </c>
      <c r="C5" s="1" t="s">
        <v>4</v>
      </c>
      <c r="D5" s="3" t="s">
        <v>5</v>
      </c>
      <c r="E5" s="5" t="s">
        <v>6</v>
      </c>
    </row>
    <row r="6" spans="1:7" x14ac:dyDescent="0.25">
      <c r="A6" s="6" t="s">
        <v>7</v>
      </c>
      <c r="B6" s="31">
        <v>350</v>
      </c>
      <c r="C6" s="31">
        <v>250</v>
      </c>
      <c r="D6" s="32">
        <v>187</v>
      </c>
      <c r="E6" s="7">
        <f>SUM(B6:D6)</f>
        <v>787</v>
      </c>
      <c r="G6" s="29"/>
    </row>
    <row r="7" spans="1:7" x14ac:dyDescent="0.25">
      <c r="A7" s="6" t="s">
        <v>8</v>
      </c>
      <c r="B7" s="31">
        <v>254</v>
      </c>
      <c r="C7" s="31">
        <v>125</v>
      </c>
      <c r="D7" s="32">
        <v>241</v>
      </c>
      <c r="E7" s="7">
        <f t="shared" ref="E7:E15" si="0">SUM(B7:D7)</f>
        <v>620</v>
      </c>
    </row>
    <row r="8" spans="1:7" x14ac:dyDescent="0.25">
      <c r="A8" s="6" t="s">
        <v>9</v>
      </c>
      <c r="B8" s="31">
        <v>125</v>
      </c>
      <c r="C8" s="31">
        <v>254</v>
      </c>
      <c r="D8" s="32">
        <v>325</v>
      </c>
      <c r="E8" s="7">
        <f t="shared" si="0"/>
        <v>704</v>
      </c>
    </row>
    <row r="9" spans="1:7" x14ac:dyDescent="0.25">
      <c r="A9" s="6" t="s">
        <v>10</v>
      </c>
      <c r="B9" s="31">
        <v>256</v>
      </c>
      <c r="C9" s="31">
        <v>125</v>
      </c>
      <c r="D9" s="32">
        <v>250</v>
      </c>
      <c r="E9" s="7">
        <f t="shared" si="0"/>
        <v>631</v>
      </c>
    </row>
    <row r="10" spans="1:7" x14ac:dyDescent="0.25">
      <c r="A10" s="6" t="s">
        <v>11</v>
      </c>
      <c r="B10" s="31">
        <v>1250</v>
      </c>
      <c r="C10" s="31">
        <v>2412</v>
      </c>
      <c r="D10" s="32">
        <v>1542</v>
      </c>
      <c r="E10" s="7">
        <f t="shared" si="0"/>
        <v>5204</v>
      </c>
    </row>
    <row r="11" spans="1:7" x14ac:dyDescent="0.25">
      <c r="A11" s="6" t="s">
        <v>12</v>
      </c>
      <c r="B11" s="31">
        <v>258</v>
      </c>
      <c r="C11" s="31">
        <v>154</v>
      </c>
      <c r="D11" s="32">
        <v>365</v>
      </c>
      <c r="E11" s="7">
        <f t="shared" si="0"/>
        <v>777</v>
      </c>
    </row>
    <row r="12" spans="1:7" x14ac:dyDescent="0.25">
      <c r="A12" s="6" t="s">
        <v>13</v>
      </c>
      <c r="B12" s="31">
        <v>269</v>
      </c>
      <c r="C12" s="31">
        <v>652</v>
      </c>
      <c r="D12" s="32">
        <v>245</v>
      </c>
      <c r="E12" s="7">
        <f t="shared" si="0"/>
        <v>1166</v>
      </c>
    </row>
    <row r="13" spans="1:7" x14ac:dyDescent="0.25">
      <c r="A13" s="6" t="s">
        <v>14</v>
      </c>
      <c r="B13" s="31">
        <v>258</v>
      </c>
      <c r="C13" s="31">
        <v>452</v>
      </c>
      <c r="D13" s="32">
        <v>524</v>
      </c>
      <c r="E13" s="7">
        <f t="shared" si="0"/>
        <v>1234</v>
      </c>
    </row>
    <row r="14" spans="1:7" x14ac:dyDescent="0.25">
      <c r="A14" s="6" t="s">
        <v>15</v>
      </c>
      <c r="B14" s="31">
        <v>365</v>
      </c>
      <c r="C14" s="31">
        <v>256</v>
      </c>
      <c r="D14" s="32">
        <v>458</v>
      </c>
      <c r="E14" s="7">
        <f t="shared" si="0"/>
        <v>1079</v>
      </c>
    </row>
    <row r="15" spans="1:7" x14ac:dyDescent="0.25">
      <c r="A15" s="6" t="s">
        <v>16</v>
      </c>
      <c r="B15" s="31">
        <v>145</v>
      </c>
      <c r="C15" s="31">
        <v>586</v>
      </c>
      <c r="D15" s="32">
        <v>457</v>
      </c>
      <c r="E15" s="7">
        <f t="shared" si="0"/>
        <v>1188</v>
      </c>
    </row>
    <row r="16" spans="1:7" x14ac:dyDescent="0.25">
      <c r="D16" s="28" t="s">
        <v>27</v>
      </c>
      <c r="E16" s="33">
        <f>SUM(INVENTARIO)</f>
        <v>13390</v>
      </c>
    </row>
    <row r="17" spans="5:5" x14ac:dyDescent="0.25">
      <c r="E17" s="30"/>
    </row>
  </sheetData>
  <mergeCells count="2">
    <mergeCell ref="B1:E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Actividad3_c</vt:lpstr>
      <vt:lpstr>Actividad3_h</vt:lpstr>
      <vt:lpstr>Actividad3_i</vt:lpstr>
      <vt:lpstr>Actividad3_j.</vt:lpstr>
      <vt:lpstr>Actividad3_l</vt:lpstr>
      <vt:lpstr>Actividad3_m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2015-06-05T18:19:34Z</dcterms:created>
  <dcterms:modified xsi:type="dcterms:W3CDTF">2023-04-17T14:06:00Z</dcterms:modified>
</cp:coreProperties>
</file>