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cl0-my.sharepoint.com/personal/sebastian_villagra_uc_cl/Documents/PUC_Ing/2024-1/Operacion Economica Sist Electricos/Tarea2/XLSX-P1/"/>
    </mc:Choice>
  </mc:AlternateContent>
  <xr:revisionPtr revIDLastSave="161" documentId="115_{DEA7BED5-2EF4-4AE7-8F1F-9CDFA0912ADB}" xr6:coauthVersionLast="47" xr6:coauthVersionMax="47" xr10:uidLastSave="{2B13B0FE-E9A6-48D0-94E6-54CC77DF6A19}"/>
  <bookViews>
    <workbookView xWindow="-110" yWindow="-110" windowWidth="19420" windowHeight="11500" firstSheet="2" activeTab="5" xr2:uid="{52D9C27D-0EF6-DD41-9728-0267E68F7539}"/>
  </bookViews>
  <sheets>
    <sheet name="Potencias" sheetId="1" r:id="rId1"/>
    <sheet name="Encendido" sheetId="2" r:id="rId2"/>
    <sheet name="Apagado" sheetId="3" r:id="rId3"/>
    <sheet name="State" sheetId="4" r:id="rId4"/>
    <sheet name="Costos" sheetId="5" r:id="rId5"/>
    <sheet name="GenNom" sheetId="7" r:id="rId6"/>
    <sheet name="Hoja1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6" l="1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5" i="5"/>
</calcChain>
</file>

<file path=xl/sharedStrings.xml><?xml version="1.0" encoding="utf-8"?>
<sst xmlns="http://schemas.openxmlformats.org/spreadsheetml/2006/main" count="30" uniqueCount="12">
  <si>
    <t>Costo Fijo</t>
  </si>
  <si>
    <t>Costo Variable</t>
  </si>
  <si>
    <t>Total</t>
  </si>
  <si>
    <t>Costo Encendido</t>
  </si>
  <si>
    <t>G1</t>
  </si>
  <si>
    <t>G2</t>
  </si>
  <si>
    <t>G3</t>
  </si>
  <si>
    <t>G6</t>
  </si>
  <si>
    <t>G8</t>
  </si>
  <si>
    <t>Wind2</t>
  </si>
  <si>
    <t>Solar8</t>
  </si>
  <si>
    <t>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</si>
</sst>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Costo de operación del sistema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Costos!$A$2</c:f>
              <c:strCache>
                <c:ptCount val="1"/>
                <c:pt idx="0">
                  <c:v>Costo Encendido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Costos!$B$1:$Y$1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Costos!$B$2:$Y$2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2250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3-4381-9B8D-546A514E2519}"/>
            </c:ext>
          </c:extLst>
        </c:ser>
        <c:ser>
          <c:idx val="1"/>
          <c:order val="1"/>
          <c:tx>
            <c:strRef>
              <c:f>Costos!$A$3</c:f>
              <c:strCache>
                <c:ptCount val="1"/>
                <c:pt idx="0">
                  <c:v>Costo Fijo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Costos!$B$1:$Y$1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Costos!$B$3:$Y$3</c:f>
              <c:numCache>
                <c:formatCode>General</c:formatCode>
                <c:ptCount val="24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1950</c:v>
                </c:pt>
                <c:pt idx="19">
                  <c:v>1950</c:v>
                </c:pt>
                <c:pt idx="20">
                  <c:v>1950</c:v>
                </c:pt>
                <c:pt idx="21">
                  <c:v>1950</c:v>
                </c:pt>
                <c:pt idx="22">
                  <c:v>1500</c:v>
                </c:pt>
                <c:pt idx="2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3-4381-9B8D-546A514E2519}"/>
            </c:ext>
          </c:extLst>
        </c:ser>
        <c:ser>
          <c:idx val="2"/>
          <c:order val="2"/>
          <c:tx>
            <c:strRef>
              <c:f>Costos!$A$4</c:f>
              <c:strCache>
                <c:ptCount val="1"/>
                <c:pt idx="0">
                  <c:v>Costo Variable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Costos!$B$1:$Y$1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Costos!$B$4:$Y$4</c:f>
              <c:numCache>
                <c:formatCode>0.00</c:formatCode>
                <c:ptCount val="24"/>
                <c:pt idx="0">
                  <c:v>8169.9783149092254</c:v>
                </c:pt>
                <c:pt idx="1">
                  <c:v>5898.8066853498785</c:v>
                </c:pt>
                <c:pt idx="2">
                  <c:v>4473.7678108492464</c:v>
                </c:pt>
                <c:pt idx="3">
                  <c:v>3660.7098958065963</c:v>
                </c:pt>
                <c:pt idx="4">
                  <c:v>3437.6017348136224</c:v>
                </c:pt>
                <c:pt idx="5">
                  <c:v>4375.2596392882597</c:v>
                </c:pt>
                <c:pt idx="6">
                  <c:v>4679.9218278916005</c:v>
                </c:pt>
                <c:pt idx="7">
                  <c:v>5526.1530914434079</c:v>
                </c:pt>
                <c:pt idx="8">
                  <c:v>6253.215872428591</c:v>
                </c:pt>
                <c:pt idx="9">
                  <c:v>7324.5314698222182</c:v>
                </c:pt>
                <c:pt idx="10">
                  <c:v>7434.6570317779451</c:v>
                </c:pt>
                <c:pt idx="11">
                  <c:v>6404.048262543447</c:v>
                </c:pt>
                <c:pt idx="12">
                  <c:v>5636.0482625434424</c:v>
                </c:pt>
                <c:pt idx="13">
                  <c:v>5186.0482625434488</c:v>
                </c:pt>
                <c:pt idx="14">
                  <c:v>7172.0482625434461</c:v>
                </c:pt>
                <c:pt idx="15">
                  <c:v>7556.0482625434479</c:v>
                </c:pt>
                <c:pt idx="16">
                  <c:v>6829.2273937294285</c:v>
                </c:pt>
                <c:pt idx="17">
                  <c:v>8645.5856561013843</c:v>
                </c:pt>
                <c:pt idx="18">
                  <c:v>10769.636854068782</c:v>
                </c:pt>
                <c:pt idx="19">
                  <c:v>11843.408049922171</c:v>
                </c:pt>
                <c:pt idx="20">
                  <c:v>12355.408049922171</c:v>
                </c:pt>
                <c:pt idx="21">
                  <c:v>9985.4080499221782</c:v>
                </c:pt>
                <c:pt idx="22">
                  <c:v>9253.7699264928742</c:v>
                </c:pt>
                <c:pt idx="23">
                  <c:v>8371.5982440309635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53-4381-9B8D-546A514E25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085396304"/>
        <c:axId val="1085414064"/>
      </c:barChart>
      <c:lineChart>
        <c:grouping val="standard"/>
        <c:varyColors val="0"/>
        <c:ser>
          <c:idx val="3"/>
          <c:order val="3"/>
          <c:tx>
            <c:strRef>
              <c:f>Costos!$A$5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Costos!$B$1:$Y$1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Costos!$B$5:$Y$5</c:f>
              <c:numCache>
                <c:formatCode>0.00</c:formatCode>
                <c:ptCount val="24"/>
                <c:pt idx="0">
                  <c:v>9669.9783149092254</c:v>
                </c:pt>
                <c:pt idx="1">
                  <c:v>7398.8066853498785</c:v>
                </c:pt>
                <c:pt idx="2">
                  <c:v>5973.7678108492464</c:v>
                </c:pt>
                <c:pt idx="3">
                  <c:v>5160.7098958065963</c:v>
                </c:pt>
                <c:pt idx="4">
                  <c:v>4937.6017348136229</c:v>
                </c:pt>
                <c:pt idx="5">
                  <c:v>5875.2596392882597</c:v>
                </c:pt>
                <c:pt idx="6">
                  <c:v>6179.9218278916005</c:v>
                </c:pt>
                <c:pt idx="7">
                  <c:v>7026.1530914434079</c:v>
                </c:pt>
                <c:pt idx="8">
                  <c:v>7753.215872428591</c:v>
                </c:pt>
                <c:pt idx="9">
                  <c:v>8824.5314698222173</c:v>
                </c:pt>
                <c:pt idx="10">
                  <c:v>8934.6570317779442</c:v>
                </c:pt>
                <c:pt idx="11">
                  <c:v>7904.048262543447</c:v>
                </c:pt>
                <c:pt idx="12">
                  <c:v>7136.0482625434424</c:v>
                </c:pt>
                <c:pt idx="13">
                  <c:v>6686.0482625434488</c:v>
                </c:pt>
                <c:pt idx="14">
                  <c:v>8672.0482625434452</c:v>
                </c:pt>
                <c:pt idx="15">
                  <c:v>9056.0482625434488</c:v>
                </c:pt>
                <c:pt idx="16">
                  <c:v>8329.2273937294285</c:v>
                </c:pt>
                <c:pt idx="17">
                  <c:v>10145.585656101384</c:v>
                </c:pt>
                <c:pt idx="18">
                  <c:v>14969.636854068782</c:v>
                </c:pt>
                <c:pt idx="19">
                  <c:v>13793.408049922171</c:v>
                </c:pt>
                <c:pt idx="20">
                  <c:v>14305.408049922171</c:v>
                </c:pt>
                <c:pt idx="21">
                  <c:v>11935.408049922178</c:v>
                </c:pt>
                <c:pt idx="22">
                  <c:v>10753.769926492874</c:v>
                </c:pt>
                <c:pt idx="23">
                  <c:v>9871.5982440309635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53-4381-9B8D-546A514E25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5396304"/>
        <c:axId val="1085414064"/>
      </c:lineChart>
      <c:catAx>
        <c:axId val="108539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85414064"/>
        <c:crosses val="autoZero"/>
        <c:auto val="1"/>
        <c:lblAlgn val="ctr"/>
        <c:lblOffset val="100"/>
        <c:noMultiLvlLbl val="0"/>
      </c:catAx>
      <c:valAx>
        <c:axId val="10854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853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35699798243813"/>
          <c:y val="6.2390457025186516E-2"/>
          <c:w val="0.45285993955881748"/>
          <c:h val="3.0081323750046851E-2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Capacidad de generación por hora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GenNom!$A$2</c:f>
              <c:strCache>
                <c:ptCount val="1"/>
                <c:pt idx="0">
                  <c:v>G1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GenNom!$B$1:$Y$1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GenNom!$B$2:$Y$2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F-48B4-A72B-1FD62DF14AF7}"/>
            </c:ext>
          </c:extLst>
        </c:ser>
        <c:ser>
          <c:idx val="1"/>
          <c:order val="1"/>
          <c:tx>
            <c:strRef>
              <c:f>GenNom!$A$3</c:f>
              <c:strCache>
                <c:ptCount val="1"/>
                <c:pt idx="0">
                  <c:v>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GenNom!$B$1:$Y$1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GenNom!$B$3:$Y$3</c:f>
              <c:numCache>
                <c:formatCode>0.00</c:formatCode>
                <c:ptCount val="2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F-48B4-A72B-1FD62DF14AF7}"/>
            </c:ext>
          </c:extLst>
        </c:ser>
        <c:ser>
          <c:idx val="2"/>
          <c:order val="2"/>
          <c:tx>
            <c:strRef>
              <c:f>GenNom!$A$4</c:f>
              <c:strCache>
                <c:ptCount val="1"/>
                <c:pt idx="0">
                  <c:v>G3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GenNom!$B$1:$Y$1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GenNom!$B$4:$Y$4</c:f>
              <c:numCache>
                <c:formatCode>0.00</c:formatCode>
                <c:ptCount val="2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F-48B4-A72B-1FD62DF14AF7}"/>
            </c:ext>
          </c:extLst>
        </c:ser>
        <c:ser>
          <c:idx val="3"/>
          <c:order val="3"/>
          <c:tx>
            <c:strRef>
              <c:f>GenNom!$A$5</c:f>
              <c:strCache>
                <c:ptCount val="1"/>
                <c:pt idx="0">
                  <c:v>G6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GenNom!$B$1:$Y$1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GenNom!$B$5:$Y$5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CF-48B4-A72B-1FD62DF14AF7}"/>
            </c:ext>
          </c:extLst>
        </c:ser>
        <c:ser>
          <c:idx val="4"/>
          <c:order val="4"/>
          <c:tx>
            <c:strRef>
              <c:f>GenNom!$A$6</c:f>
              <c:strCache>
                <c:ptCount val="1"/>
                <c:pt idx="0">
                  <c:v>G8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GenNom!$B$1:$Y$1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GenNom!$B$6:$Y$6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CF-48B4-A72B-1FD62DF14AF7}"/>
            </c:ext>
          </c:extLst>
        </c:ser>
        <c:ser>
          <c:idx val="5"/>
          <c:order val="5"/>
          <c:tx>
            <c:strRef>
              <c:f>GenNom!$A$7</c:f>
              <c:strCache>
                <c:ptCount val="1"/>
                <c:pt idx="0">
                  <c:v>Wind2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GenNom!$B$1:$Y$1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GenNom!$B$7:$Y$7</c:f>
              <c:numCache>
                <c:formatCode>0.00</c:formatCode>
                <c:ptCount val="24"/>
                <c:pt idx="0">
                  <c:v>31.167028084846212</c:v>
                </c:pt>
                <c:pt idx="1">
                  <c:v>29.425609562813513</c:v>
                </c:pt>
                <c:pt idx="2">
                  <c:v>27.672290686345676</c:v>
                </c:pt>
                <c:pt idx="3">
                  <c:v>28.632252604835134</c:v>
                </c:pt>
                <c:pt idx="4">
                  <c:v>28.751256148226485</c:v>
                </c:pt>
                <c:pt idx="5">
                  <c:v>29.223303538341348</c:v>
                </c:pt>
                <c:pt idx="6">
                  <c:v>28.636219389714864</c:v>
                </c:pt>
                <c:pt idx="7">
                  <c:v>29.738985560973511</c:v>
                </c:pt>
                <c:pt idx="8">
                  <c:v>30.42127254455378</c:v>
                </c:pt>
                <c:pt idx="9">
                  <c:v>31.766012587993242</c:v>
                </c:pt>
                <c:pt idx="10">
                  <c:v>33.130586555397841</c:v>
                </c:pt>
                <c:pt idx="11">
                  <c:v>36.407150790836482</c:v>
                </c:pt>
                <c:pt idx="12">
                  <c:v>38.46194531159189</c:v>
                </c:pt>
                <c:pt idx="13">
                  <c:v>40.528640186164324</c:v>
                </c:pt>
                <c:pt idx="14">
                  <c:v>41.393399270022165</c:v>
                </c:pt>
                <c:pt idx="15">
                  <c:v>42.515999365423781</c:v>
                </c:pt>
                <c:pt idx="16">
                  <c:v>45.495054741662159</c:v>
                </c:pt>
                <c:pt idx="17">
                  <c:v>42.611202200418106</c:v>
                </c:pt>
                <c:pt idx="18">
                  <c:v>37.747924049807295</c:v>
                </c:pt>
                <c:pt idx="19">
                  <c:v>34.487226953035673</c:v>
                </c:pt>
                <c:pt idx="20">
                  <c:v>35.982704818522699</c:v>
                </c:pt>
                <c:pt idx="21">
                  <c:v>35.470989580551617</c:v>
                </c:pt>
                <c:pt idx="22">
                  <c:v>32.503834558452162</c:v>
                </c:pt>
                <c:pt idx="23">
                  <c:v>31.206695932817297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CF-48B4-A72B-1FD62DF14AF7}"/>
            </c:ext>
          </c:extLst>
        </c:ser>
        <c:ser>
          <c:idx val="6"/>
          <c:order val="6"/>
          <c:tx>
            <c:strRef>
              <c:f>GenNom!$A$8</c:f>
              <c:strCache>
                <c:ptCount val="1"/>
                <c:pt idx="0">
                  <c:v>Solar8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GenNom!$B$1:$Y$1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GenNom!$B$8:$Y$8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1.4809329877823026E-4</c:v>
                </c:pt>
                <c:pt idx="5">
                  <c:v>7.1452054794520539</c:v>
                </c:pt>
                <c:pt idx="6">
                  <c:v>32.11573491299513</c:v>
                </c:pt>
                <c:pt idx="7">
                  <c:v>64.624361347648914</c:v>
                </c:pt>
                <c:pt idx="8">
                  <c:v>84.546612365790267</c:v>
                </c:pt>
                <c:pt idx="9">
                  <c:v>90.860273972602698</c:v>
                </c:pt>
                <c:pt idx="10">
                  <c:v>92.644353942984054</c:v>
                </c:pt>
                <c:pt idx="11">
                  <c:v>93.031099592743232</c:v>
                </c:pt>
                <c:pt idx="12">
                  <c:v>92.748019252128643</c:v>
                </c:pt>
                <c:pt idx="13">
                  <c:v>91.194002221399458</c:v>
                </c:pt>
                <c:pt idx="14">
                  <c:v>86.714328026656744</c:v>
                </c:pt>
                <c:pt idx="15">
                  <c:v>73.326471677156476</c:v>
                </c:pt>
                <c:pt idx="16">
                  <c:v>41.897519437245407</c:v>
                </c:pt>
                <c:pt idx="17">
                  <c:v>14.732839689004052</c:v>
                </c:pt>
                <c:pt idx="18">
                  <c:v>0.62213994816734319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CF-48B4-A72B-1FD62DF1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79424"/>
        <c:axId val="461284704"/>
      </c:areaChart>
      <c:lineChart>
        <c:grouping val="standard"/>
        <c:varyColors val="0"/>
        <c:ser>
          <c:idx val="7"/>
          <c:order val="7"/>
          <c:tx>
            <c:strRef>
              <c:f>GenNom!$A$9</c:f>
              <c:strCache>
                <c:ptCount val="1"/>
                <c:pt idx="0">
                  <c:v>Demanda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GenNom!$B$1:$Y$1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GenNom!$B$9:$Y$9</c:f>
              <c:numCache>
                <c:formatCode>0.00</c:formatCode>
                <c:ptCount val="24"/>
                <c:pt idx="0">
                  <c:v>258.99999999999994</c:v>
                </c:pt>
                <c:pt idx="1">
                  <c:v>211.20000000000002</c:v>
                </c:pt>
                <c:pt idx="2">
                  <c:v>185.60000000000002</c:v>
                </c:pt>
                <c:pt idx="3">
                  <c:v>166.40000000000003</c:v>
                </c:pt>
                <c:pt idx="4">
                  <c:v>160.00000000000003</c:v>
                </c:pt>
                <c:pt idx="5">
                  <c:v>192.00000000000003</c:v>
                </c:pt>
                <c:pt idx="6">
                  <c:v>224.00000000000003</c:v>
                </c:pt>
                <c:pt idx="7">
                  <c:v>249.60000000000008</c:v>
                </c:pt>
                <c:pt idx="8">
                  <c:v>262.40000000000003</c:v>
                </c:pt>
                <c:pt idx="9">
                  <c:v>281.60000000000008</c:v>
                </c:pt>
                <c:pt idx="10">
                  <c:v>284.80000000000007</c:v>
                </c:pt>
                <c:pt idx="11">
                  <c:v>268.80000000000007</c:v>
                </c:pt>
                <c:pt idx="12">
                  <c:v>256.00000000000006</c:v>
                </c:pt>
                <c:pt idx="13">
                  <c:v>243.20000000000005</c:v>
                </c:pt>
                <c:pt idx="14">
                  <c:v>281.60000000000008</c:v>
                </c:pt>
                <c:pt idx="15">
                  <c:v>288.00000000000011</c:v>
                </c:pt>
                <c:pt idx="16">
                  <c:v>272.00000000000006</c:v>
                </c:pt>
                <c:pt idx="17">
                  <c:v>284.80000000000007</c:v>
                </c:pt>
                <c:pt idx="18">
                  <c:v>300.80000000000013</c:v>
                </c:pt>
                <c:pt idx="19">
                  <c:v>313.60000000000008</c:v>
                </c:pt>
                <c:pt idx="20">
                  <c:v>320.00000000000006</c:v>
                </c:pt>
                <c:pt idx="21">
                  <c:v>288.00000000000011</c:v>
                </c:pt>
                <c:pt idx="22">
                  <c:v>278.40000000000003</c:v>
                </c:pt>
                <c:pt idx="23">
                  <c:v>262.40000000000003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CF-48B4-A72B-1FD62DF1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279424"/>
        <c:axId val="461284704"/>
      </c:lineChart>
      <c:catAx>
        <c:axId val="46127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61284704"/>
        <c:crosses val="autoZero"/>
        <c:auto val="1"/>
        <c:lblAlgn val="ctr"/>
        <c:lblOffset val="100"/>
        <c:noMultiLvlLbl val="0"/>
      </c:catAx>
      <c:valAx>
        <c:axId val="4612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612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969675685947193"/>
          <c:y val="8.8383109913612631E-2"/>
          <c:w val="0.74382193990384404"/>
          <c:h val="4.8112110282006557E-2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389598</xdr:colOff>
      <xdr:row>9</xdr:row>
      <xdr:rowOff>117177</xdr:rowOff>
    </xdr:from>
    <xdr:to>
      <xdr:col>12</xdr:col>
      <xdr:colOff>312615</xdr:colOff>
      <xdr:row>45</xdr:row>
      <xdr:rowOff>175846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4B5C40-955D-1069-E69F-C8A572428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567267</xdr:colOff>
      <xdr:row>10</xdr:row>
      <xdr:rowOff>142928</xdr:rowOff>
    </xdr:from>
    <xdr:to>
      <xdr:col>10</xdr:col>
      <xdr:colOff>338308</xdr:colOff>
      <xdr:row>33</xdr:row>
      <xdr:rowOff>118532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1BF6A2-1865-F8CC-AFC2-DA45EC6D3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0140-11E0-46F3-A9BC-D592E2FCD42B}">
  <dimension ref="A1:X7"/>
  <sheetViews>
    <sheetView zoomScale="61" workbookViewId="0"/>
  </sheetViews>
  <sheetFormatPr baseColWidth="10" defaultRowHeight="15.5" x14ac:dyDescent="0.35"/>
  <sheetData>
    <row r="1" spans="1:24" x14ac:dyDescent="0.35">
      <c r="A1">
        <v>100</v>
      </c>
      <c r="B1">
        <v>98.941418522032691</v>
      </c>
      <c r="C1">
        <v>100</v>
      </c>
      <c r="D1">
        <v>100</v>
      </c>
      <c r="E1">
        <v>98.117104776268121</v>
      </c>
      <c r="F1">
        <v>99.999999999999986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</row>
    <row r="2" spans="1:24" x14ac:dyDescent="0.35">
      <c r="A2">
        <v>75</v>
      </c>
      <c r="B2">
        <v>52.5</v>
      </c>
      <c r="C2">
        <v>50.094737398500548</v>
      </c>
      <c r="D2">
        <v>30.267747395164903</v>
      </c>
      <c r="E2">
        <v>25.6314909822065</v>
      </c>
      <c r="F2">
        <v>48.1314909822065</v>
      </c>
      <c r="G2">
        <v>55.74804569729001</v>
      </c>
      <c r="H2">
        <v>75</v>
      </c>
      <c r="I2">
        <v>75</v>
      </c>
      <c r="J2">
        <v>75</v>
      </c>
      <c r="K2">
        <v>75</v>
      </c>
      <c r="L2">
        <v>75</v>
      </c>
      <c r="M2">
        <v>75</v>
      </c>
      <c r="N2">
        <v>59.1</v>
      </c>
      <c r="O2">
        <v>75</v>
      </c>
      <c r="P2">
        <v>75</v>
      </c>
      <c r="Q2">
        <v>63.341043440701071</v>
      </c>
      <c r="R2">
        <v>75</v>
      </c>
      <c r="S2">
        <v>75</v>
      </c>
      <c r="T2">
        <v>75</v>
      </c>
      <c r="U2">
        <v>74.999999999999957</v>
      </c>
      <c r="V2">
        <v>74.999999999999972</v>
      </c>
      <c r="W2">
        <v>75</v>
      </c>
      <c r="X2">
        <v>75</v>
      </c>
    </row>
    <row r="3" spans="1:24" x14ac:dyDescent="0.35">
      <c r="A3">
        <v>52.832971915153749</v>
      </c>
      <c r="B3">
        <v>30.332971915153745</v>
      </c>
      <c r="C3">
        <v>7.8329719151537454</v>
      </c>
      <c r="D3">
        <v>7.5</v>
      </c>
      <c r="E3">
        <v>7.5</v>
      </c>
      <c r="F3">
        <v>7.5</v>
      </c>
      <c r="G3">
        <v>7.5</v>
      </c>
      <c r="H3">
        <v>8.7692181907234694</v>
      </c>
      <c r="I3">
        <v>20.886931207143181</v>
      </c>
      <c r="J3">
        <v>38.742191163703637</v>
      </c>
      <c r="K3">
        <v>40.577617196299087</v>
      </c>
      <c r="L3">
        <v>23.400804375724114</v>
      </c>
      <c r="M3">
        <v>10.600804375724044</v>
      </c>
      <c r="N3">
        <v>13.700804375724147</v>
      </c>
      <c r="O3">
        <v>36.200804375724104</v>
      </c>
      <c r="P3">
        <v>42.600804375724131</v>
      </c>
      <c r="Q3">
        <v>38.259760935023095</v>
      </c>
      <c r="R3">
        <v>60.759760935023081</v>
      </c>
      <c r="S3">
        <v>75</v>
      </c>
      <c r="T3">
        <v>75</v>
      </c>
      <c r="U3">
        <v>75</v>
      </c>
      <c r="V3">
        <v>65.5</v>
      </c>
      <c r="W3">
        <v>70.896165441547907</v>
      </c>
      <c r="X3">
        <v>56.193304067182744</v>
      </c>
    </row>
    <row r="4" spans="1:24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15.870460675859775</v>
      </c>
      <c r="T4">
        <v>29.292600624027134</v>
      </c>
      <c r="U4">
        <v>35.692600624027172</v>
      </c>
      <c r="V4">
        <v>13.192600624027229</v>
      </c>
      <c r="W4">
        <v>0</v>
      </c>
      <c r="X4">
        <v>0</v>
      </c>
    </row>
    <row r="5" spans="1:24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>
        <v>31.167028084846212</v>
      </c>
      <c r="B6">
        <v>29.425609562813513</v>
      </c>
      <c r="C6">
        <v>27.672290686345676</v>
      </c>
      <c r="D6">
        <v>28.632252604835134</v>
      </c>
      <c r="E6">
        <v>28.751256148226485</v>
      </c>
      <c r="F6">
        <v>29.223303538341348</v>
      </c>
      <c r="G6">
        <v>28.636219389714864</v>
      </c>
      <c r="H6">
        <v>29.738985560973511</v>
      </c>
      <c r="I6">
        <v>30.42127254455378</v>
      </c>
      <c r="J6">
        <v>31.766012587993242</v>
      </c>
      <c r="K6">
        <v>33.130586555397841</v>
      </c>
      <c r="L6">
        <v>34.3073993759728</v>
      </c>
      <c r="M6">
        <v>34.3073993759728</v>
      </c>
      <c r="N6">
        <v>34.3073993759728</v>
      </c>
      <c r="O6">
        <v>34.3073993759728</v>
      </c>
      <c r="P6">
        <v>34.3073993759728</v>
      </c>
      <c r="Q6">
        <v>34.3073993759728</v>
      </c>
      <c r="R6">
        <v>34.3073993759728</v>
      </c>
      <c r="S6">
        <v>34.3073993759728</v>
      </c>
      <c r="T6">
        <v>34.3073993759728</v>
      </c>
      <c r="U6">
        <v>34.3073993759728</v>
      </c>
      <c r="V6">
        <v>34.3073993759728</v>
      </c>
      <c r="W6">
        <v>32.503834558452162</v>
      </c>
      <c r="X6">
        <v>31.206695932817297</v>
      </c>
    </row>
    <row r="7" spans="1:24" x14ac:dyDescent="0.35">
      <c r="A7">
        <v>0</v>
      </c>
      <c r="B7">
        <v>0</v>
      </c>
      <c r="C7">
        <v>0</v>
      </c>
      <c r="D7">
        <v>0</v>
      </c>
      <c r="E7">
        <v>1.4809329877823026E-4</v>
      </c>
      <c r="F7">
        <v>7.1452054794520539</v>
      </c>
      <c r="G7">
        <v>32.11573491299513</v>
      </c>
      <c r="H7">
        <v>36.091796248303055</v>
      </c>
      <c r="I7">
        <v>36.091796248303055</v>
      </c>
      <c r="J7">
        <v>36.091796248303055</v>
      </c>
      <c r="K7">
        <v>36.091796248303055</v>
      </c>
      <c r="L7">
        <v>36.091796248303055</v>
      </c>
      <c r="M7">
        <v>36.091796248303055</v>
      </c>
      <c r="N7">
        <v>36.091796248303055</v>
      </c>
      <c r="O7">
        <v>36.091796248303055</v>
      </c>
      <c r="P7">
        <v>36.091796248303055</v>
      </c>
      <c r="Q7">
        <v>36.091796248303055</v>
      </c>
      <c r="R7">
        <v>14.732839689004052</v>
      </c>
      <c r="S7">
        <v>0.62213994816734319</v>
      </c>
      <c r="T7">
        <v>0</v>
      </c>
      <c r="U7">
        <v>0</v>
      </c>
      <c r="V7">
        <v>0</v>
      </c>
      <c r="W7">
        <v>0</v>
      </c>
      <c r="X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1026-E620-4319-9858-A72452A0BC5B}">
  <dimension ref="A1:X7"/>
  <sheetViews>
    <sheetView workbookViewId="0">
      <selection activeCell="B5" sqref="B5"/>
    </sheetView>
  </sheetViews>
  <sheetFormatPr baseColWidth="10" defaultRowHeight="15.5" x14ac:dyDescent="0.35"/>
  <sheetData>
    <row r="1" spans="1:24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</row>
    <row r="2" spans="1:24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2B0F-8574-4364-9E7D-224015CEA6F0}">
  <dimension ref="A1:X7"/>
  <sheetViews>
    <sheetView workbookViewId="0"/>
  </sheetViews>
  <sheetFormatPr baseColWidth="10" defaultRowHeight="15.5" x14ac:dyDescent="0.35"/>
  <sheetData>
    <row r="1" spans="1:24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</row>
    <row r="2" spans="1:24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</row>
    <row r="5" spans="1:24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>
        <v>0</v>
      </c>
      <c r="X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EB33-9CB6-462C-AC9B-B93207287085}">
  <dimension ref="A1:Y40"/>
  <sheetViews>
    <sheetView topLeftCell="A10" workbookViewId="0">
      <selection activeCell="A16" sqref="A16:H40"/>
    </sheetView>
  </sheetViews>
  <sheetFormatPr baseColWidth="10" defaultRowHeight="15.5" x14ac:dyDescent="0.35"/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5">
      <c r="A3" t="s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5">
      <c r="A4" t="s">
        <v>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1</v>
      </c>
      <c r="W5">
        <v>1</v>
      </c>
      <c r="X5">
        <v>0</v>
      </c>
      <c r="Y5">
        <v>0</v>
      </c>
    </row>
    <row r="6" spans="1:25" x14ac:dyDescent="0.35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t="s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t="s">
        <v>10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</row>
    <row r="16" spans="1:25" x14ac:dyDescent="0.35">
      <c r="B16" t="s">
        <v>4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H16" t="s">
        <v>10</v>
      </c>
    </row>
    <row r="17" spans="1:8" x14ac:dyDescent="0.35">
      <c r="A17">
        <v>1</v>
      </c>
      <c r="B17">
        <v>1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</row>
    <row r="18" spans="1:8" x14ac:dyDescent="0.35">
      <c r="A18">
        <v>2</v>
      </c>
      <c r="B18">
        <v>1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</row>
    <row r="19" spans="1:8" x14ac:dyDescent="0.35">
      <c r="A19">
        <v>3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</row>
    <row r="20" spans="1:8" x14ac:dyDescent="0.35">
      <c r="A20">
        <v>4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</row>
    <row r="21" spans="1:8" x14ac:dyDescent="0.35">
      <c r="A21">
        <v>5</v>
      </c>
      <c r="B21">
        <v>1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</row>
    <row r="22" spans="1:8" x14ac:dyDescent="0.35">
      <c r="A22">
        <v>6</v>
      </c>
      <c r="B22">
        <v>1</v>
      </c>
      <c r="C22">
        <v>1</v>
      </c>
      <c r="D22">
        <v>1</v>
      </c>
      <c r="E22">
        <v>0</v>
      </c>
      <c r="F22">
        <v>0</v>
      </c>
      <c r="G22">
        <v>1</v>
      </c>
      <c r="H22">
        <v>1</v>
      </c>
    </row>
    <row r="23" spans="1:8" x14ac:dyDescent="0.35">
      <c r="A23">
        <v>7</v>
      </c>
      <c r="B23">
        <v>1</v>
      </c>
      <c r="C23">
        <v>1</v>
      </c>
      <c r="D23">
        <v>1</v>
      </c>
      <c r="E23">
        <v>0</v>
      </c>
      <c r="F23">
        <v>0</v>
      </c>
      <c r="G23">
        <v>1</v>
      </c>
      <c r="H23">
        <v>1</v>
      </c>
    </row>
    <row r="24" spans="1:8" x14ac:dyDescent="0.35">
      <c r="A24">
        <v>8</v>
      </c>
      <c r="B24">
        <v>1</v>
      </c>
      <c r="C24">
        <v>1</v>
      </c>
      <c r="D24">
        <v>1</v>
      </c>
      <c r="E24">
        <v>0</v>
      </c>
      <c r="F24">
        <v>0</v>
      </c>
      <c r="G24">
        <v>1</v>
      </c>
      <c r="H24">
        <v>1</v>
      </c>
    </row>
    <row r="25" spans="1:8" x14ac:dyDescent="0.35">
      <c r="A25">
        <v>9</v>
      </c>
      <c r="B25">
        <v>1</v>
      </c>
      <c r="C25">
        <v>1</v>
      </c>
      <c r="D25">
        <v>1</v>
      </c>
      <c r="E25">
        <v>0</v>
      </c>
      <c r="F25">
        <v>0</v>
      </c>
      <c r="G25">
        <v>1</v>
      </c>
      <c r="H25">
        <v>1</v>
      </c>
    </row>
    <row r="26" spans="1:8" x14ac:dyDescent="0.35">
      <c r="A26">
        <v>10</v>
      </c>
      <c r="B26">
        <v>1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</row>
    <row r="27" spans="1:8" x14ac:dyDescent="0.35">
      <c r="A27">
        <v>11</v>
      </c>
      <c r="B27">
        <v>1</v>
      </c>
      <c r="C27">
        <v>1</v>
      </c>
      <c r="D27">
        <v>1</v>
      </c>
      <c r="E27">
        <v>0</v>
      </c>
      <c r="F27">
        <v>0</v>
      </c>
      <c r="G27">
        <v>1</v>
      </c>
      <c r="H27">
        <v>1</v>
      </c>
    </row>
    <row r="28" spans="1:8" x14ac:dyDescent="0.35">
      <c r="A28">
        <v>12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  <c r="H28">
        <v>1</v>
      </c>
    </row>
    <row r="29" spans="1:8" x14ac:dyDescent="0.35">
      <c r="A29">
        <v>13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1</v>
      </c>
    </row>
    <row r="30" spans="1:8" x14ac:dyDescent="0.35">
      <c r="A30">
        <v>14</v>
      </c>
      <c r="B30">
        <v>1</v>
      </c>
      <c r="C30">
        <v>1</v>
      </c>
      <c r="D30">
        <v>1</v>
      </c>
      <c r="E30">
        <v>0</v>
      </c>
      <c r="F30">
        <v>0</v>
      </c>
      <c r="G30">
        <v>1</v>
      </c>
      <c r="H30">
        <v>1</v>
      </c>
    </row>
    <row r="31" spans="1:8" x14ac:dyDescent="0.35">
      <c r="A31">
        <v>15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1</v>
      </c>
    </row>
    <row r="32" spans="1:8" x14ac:dyDescent="0.35">
      <c r="A32">
        <v>16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1</v>
      </c>
    </row>
    <row r="33" spans="1:8" x14ac:dyDescent="0.35">
      <c r="A33">
        <v>17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1</v>
      </c>
    </row>
    <row r="34" spans="1:8" x14ac:dyDescent="0.35">
      <c r="A34">
        <v>18</v>
      </c>
      <c r="B34">
        <v>1</v>
      </c>
      <c r="C34">
        <v>1</v>
      </c>
      <c r="D34">
        <v>1</v>
      </c>
      <c r="E34">
        <v>0</v>
      </c>
      <c r="F34">
        <v>0</v>
      </c>
      <c r="G34">
        <v>1</v>
      </c>
      <c r="H34">
        <v>1</v>
      </c>
    </row>
    <row r="35" spans="1:8" x14ac:dyDescent="0.35">
      <c r="A35">
        <v>19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</row>
    <row r="36" spans="1:8" x14ac:dyDescent="0.35">
      <c r="A36">
        <v>20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</row>
    <row r="37" spans="1:8" x14ac:dyDescent="0.35">
      <c r="A37">
        <v>21</v>
      </c>
      <c r="B37">
        <v>1</v>
      </c>
      <c r="C37">
        <v>1</v>
      </c>
      <c r="D37">
        <v>1</v>
      </c>
      <c r="E37">
        <v>1</v>
      </c>
      <c r="F37">
        <v>0</v>
      </c>
      <c r="G37">
        <v>1</v>
      </c>
      <c r="H37">
        <v>1</v>
      </c>
    </row>
    <row r="38" spans="1:8" x14ac:dyDescent="0.35">
      <c r="A38">
        <v>22</v>
      </c>
      <c r="B38">
        <v>1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</row>
    <row r="39" spans="1:8" x14ac:dyDescent="0.35">
      <c r="A39">
        <v>23</v>
      </c>
      <c r="B39">
        <v>1</v>
      </c>
      <c r="C39">
        <v>1</v>
      </c>
      <c r="D39">
        <v>1</v>
      </c>
      <c r="E39">
        <v>0</v>
      </c>
      <c r="F39">
        <v>0</v>
      </c>
      <c r="G39">
        <v>1</v>
      </c>
      <c r="H39">
        <v>1</v>
      </c>
    </row>
    <row r="40" spans="1:8" x14ac:dyDescent="0.35">
      <c r="A40">
        <v>24</v>
      </c>
      <c r="B40">
        <v>1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6373-1CB4-4F98-943C-EC6982E47770}">
  <dimension ref="A1:Y5"/>
  <sheetViews>
    <sheetView topLeftCell="F1" zoomScale="55" zoomScaleNormal="55" workbookViewId="0">
      <selection sqref="A1:Y5"/>
    </sheetView>
  </sheetViews>
  <sheetFormatPr baseColWidth="10" defaultRowHeight="15.5" x14ac:dyDescent="0.35"/>
  <cols>
    <col min="1" max="1" width="14.58203125" bestFit="1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2250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t="s">
        <v>0</v>
      </c>
      <c r="B3">
        <v>1500</v>
      </c>
      <c r="C3">
        <v>1500</v>
      </c>
      <c r="D3">
        <v>1500</v>
      </c>
      <c r="E3">
        <v>1500</v>
      </c>
      <c r="F3">
        <v>1500</v>
      </c>
      <c r="G3">
        <v>1500</v>
      </c>
      <c r="H3">
        <v>1500</v>
      </c>
      <c r="I3">
        <v>1500</v>
      </c>
      <c r="J3">
        <v>1500</v>
      </c>
      <c r="K3">
        <v>1500</v>
      </c>
      <c r="L3">
        <v>1500</v>
      </c>
      <c r="M3">
        <v>1500</v>
      </c>
      <c r="N3">
        <v>1500</v>
      </c>
      <c r="O3">
        <v>1500</v>
      </c>
      <c r="P3">
        <v>1500</v>
      </c>
      <c r="Q3">
        <v>1500</v>
      </c>
      <c r="R3">
        <v>1500</v>
      </c>
      <c r="S3">
        <v>1500</v>
      </c>
      <c r="T3">
        <v>1950</v>
      </c>
      <c r="U3">
        <v>1950</v>
      </c>
      <c r="V3">
        <v>1950</v>
      </c>
      <c r="W3">
        <v>1950</v>
      </c>
      <c r="X3">
        <v>1500</v>
      </c>
      <c r="Y3">
        <v>1500</v>
      </c>
    </row>
    <row r="4" spans="1:25" x14ac:dyDescent="0.35">
      <c r="A4" t="s">
        <v>1</v>
      </c>
      <c r="B4" s="1">
        <v>8169.9783149092254</v>
      </c>
      <c r="C4" s="1">
        <v>5898.8066853498785</v>
      </c>
      <c r="D4" s="1">
        <v>4473.7678108492464</v>
      </c>
      <c r="E4" s="1">
        <v>3660.7098958065963</v>
      </c>
      <c r="F4" s="1">
        <v>3437.6017348136224</v>
      </c>
      <c r="G4" s="1">
        <v>4375.2596392882597</v>
      </c>
      <c r="H4" s="1">
        <v>4679.9218278916005</v>
      </c>
      <c r="I4" s="1">
        <v>5526.1530914434079</v>
      </c>
      <c r="J4" s="1">
        <v>6253.215872428591</v>
      </c>
      <c r="K4" s="1">
        <v>7324.5314698222182</v>
      </c>
      <c r="L4" s="1">
        <v>7434.6570317779451</v>
      </c>
      <c r="M4" s="1">
        <v>6404.048262543447</v>
      </c>
      <c r="N4" s="1">
        <v>5636.0482625434424</v>
      </c>
      <c r="O4" s="1">
        <v>5186.0482625434488</v>
      </c>
      <c r="P4" s="1">
        <v>7172.0482625434461</v>
      </c>
      <c r="Q4" s="1">
        <v>7556.0482625434479</v>
      </c>
      <c r="R4" s="1">
        <v>6829.2273937294285</v>
      </c>
      <c r="S4" s="1">
        <v>8645.5856561013843</v>
      </c>
      <c r="T4" s="1">
        <v>10769.636854068782</v>
      </c>
      <c r="U4" s="1">
        <v>11843.408049922171</v>
      </c>
      <c r="V4" s="1">
        <v>12355.408049922171</v>
      </c>
      <c r="W4" s="1">
        <v>9985.4080499221782</v>
      </c>
      <c r="X4" s="1">
        <v>9253.7699264928742</v>
      </c>
      <c r="Y4" s="1">
        <v>8371.5982440309635</v>
      </c>
    </row>
    <row r="5" spans="1:25" x14ac:dyDescent="0.35">
      <c r="A5" t="s">
        <v>2</v>
      </c>
      <c r="B5" s="1">
        <f>B2+B3+B4</f>
        <v>9669.9783149092254</v>
      </c>
      <c r="C5" s="1">
        <f t="shared" ref="C5:Y5" si="0">C2+C3+C4</f>
        <v>7398.8066853498785</v>
      </c>
      <c r="D5" s="1">
        <f t="shared" si="0"/>
        <v>5973.7678108492464</v>
      </c>
      <c r="E5" s="1">
        <f t="shared" si="0"/>
        <v>5160.7098958065963</v>
      </c>
      <c r="F5" s="1">
        <f t="shared" si="0"/>
        <v>4937.6017348136229</v>
      </c>
      <c r="G5" s="1">
        <f t="shared" si="0"/>
        <v>5875.2596392882597</v>
      </c>
      <c r="H5" s="1">
        <f t="shared" si="0"/>
        <v>6179.9218278916005</v>
      </c>
      <c r="I5" s="1">
        <f t="shared" si="0"/>
        <v>7026.1530914434079</v>
      </c>
      <c r="J5" s="1">
        <f t="shared" si="0"/>
        <v>7753.215872428591</v>
      </c>
      <c r="K5" s="1">
        <f t="shared" si="0"/>
        <v>8824.5314698222173</v>
      </c>
      <c r="L5" s="1">
        <f t="shared" si="0"/>
        <v>8934.6570317779442</v>
      </c>
      <c r="M5" s="1">
        <f t="shared" si="0"/>
        <v>7904.048262543447</v>
      </c>
      <c r="N5" s="1">
        <f t="shared" si="0"/>
        <v>7136.0482625434424</v>
      </c>
      <c r="O5" s="1">
        <f t="shared" si="0"/>
        <v>6686.0482625434488</v>
      </c>
      <c r="P5" s="1">
        <f t="shared" si="0"/>
        <v>8672.0482625434452</v>
      </c>
      <c r="Q5" s="1">
        <f t="shared" si="0"/>
        <v>9056.0482625434488</v>
      </c>
      <c r="R5" s="1">
        <f t="shared" si="0"/>
        <v>8329.2273937294285</v>
      </c>
      <c r="S5" s="1">
        <f t="shared" si="0"/>
        <v>10145.585656101384</v>
      </c>
      <c r="T5" s="1">
        <f t="shared" si="0"/>
        <v>14969.636854068782</v>
      </c>
      <c r="U5" s="1">
        <f t="shared" si="0"/>
        <v>13793.408049922171</v>
      </c>
      <c r="V5" s="1">
        <f t="shared" si="0"/>
        <v>14305.408049922171</v>
      </c>
      <c r="W5" s="1">
        <f t="shared" si="0"/>
        <v>11935.408049922178</v>
      </c>
      <c r="X5" s="1">
        <f t="shared" si="0"/>
        <v>10753.769926492874</v>
      </c>
      <c r="Y5" s="1">
        <f t="shared" si="0"/>
        <v>9871.5982440309635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2729-B3C8-44DE-A857-87FC4B48AFB0}">
  <dimension ref="A1:Y9"/>
  <sheetViews>
    <sheetView tabSelected="1" topLeftCell="A8" zoomScale="75" workbookViewId="0">
      <selection activeCell="O21" sqref="O21"/>
    </sheetView>
  </sheetViews>
  <sheetFormatPr baseColWidth="10" defaultRowHeight="15.5" x14ac:dyDescent="0.35"/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</row>
    <row r="3" spans="1:25" x14ac:dyDescent="0.35">
      <c r="A3" t="s">
        <v>5</v>
      </c>
      <c r="B3" s="1">
        <v>75</v>
      </c>
      <c r="C3" s="1">
        <v>75</v>
      </c>
      <c r="D3" s="1">
        <v>75</v>
      </c>
      <c r="E3" s="1">
        <v>75</v>
      </c>
      <c r="F3" s="1">
        <v>75</v>
      </c>
      <c r="G3" s="1">
        <v>75</v>
      </c>
      <c r="H3" s="1">
        <v>75</v>
      </c>
      <c r="I3" s="1">
        <v>75</v>
      </c>
      <c r="J3" s="1">
        <v>75</v>
      </c>
      <c r="K3" s="1">
        <v>75</v>
      </c>
      <c r="L3" s="1">
        <v>75</v>
      </c>
      <c r="M3" s="1">
        <v>75</v>
      </c>
      <c r="N3" s="1">
        <v>75</v>
      </c>
      <c r="O3" s="1">
        <v>75</v>
      </c>
      <c r="P3" s="1">
        <v>75</v>
      </c>
      <c r="Q3" s="1">
        <v>75</v>
      </c>
      <c r="R3" s="1">
        <v>75</v>
      </c>
      <c r="S3" s="1">
        <v>75</v>
      </c>
      <c r="T3" s="1">
        <v>75</v>
      </c>
      <c r="U3" s="1">
        <v>75</v>
      </c>
      <c r="V3" s="1">
        <v>75</v>
      </c>
      <c r="W3" s="1">
        <v>75</v>
      </c>
      <c r="X3" s="1">
        <v>75</v>
      </c>
      <c r="Y3" s="1">
        <v>75</v>
      </c>
    </row>
    <row r="4" spans="1:25" x14ac:dyDescent="0.35">
      <c r="A4" t="s">
        <v>6</v>
      </c>
      <c r="B4" s="1">
        <v>75</v>
      </c>
      <c r="C4" s="1">
        <v>75</v>
      </c>
      <c r="D4" s="1">
        <v>75</v>
      </c>
      <c r="E4" s="1">
        <v>75</v>
      </c>
      <c r="F4" s="1">
        <v>75</v>
      </c>
      <c r="G4" s="1">
        <v>75</v>
      </c>
      <c r="H4" s="1">
        <v>75</v>
      </c>
      <c r="I4" s="1">
        <v>75</v>
      </c>
      <c r="J4" s="1">
        <v>75</v>
      </c>
      <c r="K4" s="1">
        <v>75</v>
      </c>
      <c r="L4" s="1">
        <v>75</v>
      </c>
      <c r="M4" s="1">
        <v>75</v>
      </c>
      <c r="N4" s="1">
        <v>75</v>
      </c>
      <c r="O4" s="1">
        <v>75</v>
      </c>
      <c r="P4" s="1">
        <v>75</v>
      </c>
      <c r="Q4" s="1">
        <v>75</v>
      </c>
      <c r="R4" s="1">
        <v>75</v>
      </c>
      <c r="S4" s="1">
        <v>75</v>
      </c>
      <c r="T4" s="1">
        <v>75</v>
      </c>
      <c r="U4" s="1">
        <v>75</v>
      </c>
      <c r="V4" s="1">
        <v>75</v>
      </c>
      <c r="W4" s="1">
        <v>75</v>
      </c>
      <c r="X4" s="1">
        <v>75</v>
      </c>
      <c r="Y4" s="1">
        <v>75</v>
      </c>
    </row>
    <row r="5" spans="1:25" x14ac:dyDescent="0.35">
      <c r="A5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75</v>
      </c>
      <c r="U5" s="1">
        <v>75</v>
      </c>
      <c r="V5" s="1">
        <v>75</v>
      </c>
      <c r="W5" s="1">
        <v>75</v>
      </c>
      <c r="X5" s="1">
        <v>0</v>
      </c>
      <c r="Y5" s="1">
        <v>0</v>
      </c>
    </row>
    <row r="6" spans="1:25" x14ac:dyDescent="0.35">
      <c r="A6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5">
      <c r="A7" t="s">
        <v>9</v>
      </c>
      <c r="B7" s="1">
        <v>31.167028084846212</v>
      </c>
      <c r="C7" s="1">
        <v>29.425609562813513</v>
      </c>
      <c r="D7" s="1">
        <v>27.672290686345676</v>
      </c>
      <c r="E7" s="1">
        <v>28.632252604835134</v>
      </c>
      <c r="F7" s="1">
        <v>28.751256148226485</v>
      </c>
      <c r="G7" s="1">
        <v>29.223303538341348</v>
      </c>
      <c r="H7" s="1">
        <v>28.636219389714864</v>
      </c>
      <c r="I7" s="1">
        <v>29.738985560973511</v>
      </c>
      <c r="J7" s="1">
        <v>30.42127254455378</v>
      </c>
      <c r="K7" s="1">
        <v>31.766012587993242</v>
      </c>
      <c r="L7" s="1">
        <v>33.130586555397841</v>
      </c>
      <c r="M7" s="1">
        <v>36.407150790836482</v>
      </c>
      <c r="N7" s="1">
        <v>38.46194531159189</v>
      </c>
      <c r="O7" s="1">
        <v>40.528640186164324</v>
      </c>
      <c r="P7" s="1">
        <v>41.393399270022165</v>
      </c>
      <c r="Q7" s="1">
        <v>42.515999365423781</v>
      </c>
      <c r="R7" s="1">
        <v>45.495054741662159</v>
      </c>
      <c r="S7" s="1">
        <v>42.611202200418106</v>
      </c>
      <c r="T7" s="1">
        <v>37.747924049807295</v>
      </c>
      <c r="U7" s="1">
        <v>34.487226953035673</v>
      </c>
      <c r="V7" s="1">
        <v>35.982704818522699</v>
      </c>
      <c r="W7" s="1">
        <v>35.470989580551617</v>
      </c>
      <c r="X7" s="1">
        <v>32.503834558452162</v>
      </c>
      <c r="Y7" s="1">
        <v>31.206695932817297</v>
      </c>
    </row>
    <row r="8" spans="1:25" x14ac:dyDescent="0.35">
      <c r="A8" t="s">
        <v>10</v>
      </c>
      <c r="B8" s="1">
        <v>0</v>
      </c>
      <c r="C8" s="1">
        <v>0</v>
      </c>
      <c r="D8" s="1">
        <v>0</v>
      </c>
      <c r="E8" s="1">
        <v>0</v>
      </c>
      <c r="F8" s="1">
        <v>1.4809329877823026E-4</v>
      </c>
      <c r="G8" s="1">
        <v>7.1452054794520539</v>
      </c>
      <c r="H8" s="1">
        <v>32.11573491299513</v>
      </c>
      <c r="I8" s="1">
        <v>64.624361347648914</v>
      </c>
      <c r="J8" s="1">
        <v>84.546612365790267</v>
      </c>
      <c r="K8" s="1">
        <v>90.860273972602698</v>
      </c>
      <c r="L8" s="1">
        <v>92.644353942984054</v>
      </c>
      <c r="M8" s="1">
        <v>93.031099592743232</v>
      </c>
      <c r="N8" s="1">
        <v>92.748019252128643</v>
      </c>
      <c r="O8" s="1">
        <v>91.194002221399458</v>
      </c>
      <c r="P8" s="1">
        <v>86.714328026656744</v>
      </c>
      <c r="Q8" s="1">
        <v>73.326471677156476</v>
      </c>
      <c r="R8" s="1">
        <v>41.897519437245407</v>
      </c>
      <c r="S8" s="1">
        <v>14.732839689004052</v>
      </c>
      <c r="T8" s="1">
        <v>0.62213994816734319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5">
      <c r="A9" t="s">
        <v>11</v>
      </c>
      <c r="B9" s="1">
        <v>258.99999999999994</v>
      </c>
      <c r="C9" s="1">
        <v>211.20000000000002</v>
      </c>
      <c r="D9" s="1">
        <v>185.60000000000002</v>
      </c>
      <c r="E9" s="1">
        <v>166.40000000000003</v>
      </c>
      <c r="F9" s="1">
        <v>160.00000000000003</v>
      </c>
      <c r="G9" s="1">
        <v>192.00000000000003</v>
      </c>
      <c r="H9" s="1">
        <v>224.00000000000003</v>
      </c>
      <c r="I9" s="1">
        <v>249.60000000000008</v>
      </c>
      <c r="J9" s="1">
        <v>262.40000000000003</v>
      </c>
      <c r="K9" s="1">
        <v>281.60000000000008</v>
      </c>
      <c r="L9" s="1">
        <v>284.80000000000007</v>
      </c>
      <c r="M9" s="1">
        <v>268.80000000000007</v>
      </c>
      <c r="N9" s="1">
        <v>256.00000000000006</v>
      </c>
      <c r="O9" s="1">
        <v>243.20000000000005</v>
      </c>
      <c r="P9" s="1">
        <v>281.60000000000008</v>
      </c>
      <c r="Q9" s="1">
        <v>288.00000000000011</v>
      </c>
      <c r="R9" s="1">
        <v>272.00000000000006</v>
      </c>
      <c r="S9" s="1">
        <v>284.80000000000007</v>
      </c>
      <c r="T9" s="1">
        <v>300.80000000000013</v>
      </c>
      <c r="U9" s="1">
        <v>313.60000000000008</v>
      </c>
      <c r="V9" s="1">
        <v>320.00000000000006</v>
      </c>
      <c r="W9" s="1">
        <v>288.00000000000011</v>
      </c>
      <c r="X9" s="1">
        <v>278.40000000000003</v>
      </c>
      <c r="Y9" s="1">
        <v>262.40000000000003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7DA5-AF81-4934-B0E3-32F68839CD13}">
  <dimension ref="A1:E25"/>
  <sheetViews>
    <sheetView workbookViewId="0">
      <selection sqref="A1:E25"/>
    </sheetView>
  </sheetViews>
  <sheetFormatPr baseColWidth="10" defaultRowHeight="15.5" x14ac:dyDescent="0.35"/>
  <sheetData>
    <row r="1" spans="1:5" x14ac:dyDescent="0.35">
      <c r="B1" t="s">
        <v>3</v>
      </c>
      <c r="C1" t="s">
        <v>0</v>
      </c>
      <c r="D1" t="s">
        <v>1</v>
      </c>
      <c r="E1" t="s">
        <v>2</v>
      </c>
    </row>
    <row r="2" spans="1:5" x14ac:dyDescent="0.35">
      <c r="A2">
        <v>1</v>
      </c>
      <c r="B2">
        <v>0</v>
      </c>
      <c r="C2">
        <v>1500</v>
      </c>
      <c r="D2" s="1">
        <v>8169.9783149092254</v>
      </c>
      <c r="E2" s="1">
        <f t="shared" ref="E2:E25" si="0">B2+C2+D2</f>
        <v>9669.9783149092254</v>
      </c>
    </row>
    <row r="3" spans="1:5" x14ac:dyDescent="0.35">
      <c r="A3">
        <v>2</v>
      </c>
      <c r="B3">
        <v>0</v>
      </c>
      <c r="C3">
        <v>1500</v>
      </c>
      <c r="D3" s="1">
        <v>5898.8066853498785</v>
      </c>
      <c r="E3" s="1">
        <f t="shared" si="0"/>
        <v>7398.8066853498785</v>
      </c>
    </row>
    <row r="4" spans="1:5" x14ac:dyDescent="0.35">
      <c r="A4">
        <v>3</v>
      </c>
      <c r="B4">
        <v>0</v>
      </c>
      <c r="C4">
        <v>1500</v>
      </c>
      <c r="D4" s="1">
        <v>4473.7678108492464</v>
      </c>
      <c r="E4" s="1">
        <f t="shared" si="0"/>
        <v>5973.7678108492464</v>
      </c>
    </row>
    <row r="5" spans="1:5" x14ac:dyDescent="0.35">
      <c r="A5">
        <v>4</v>
      </c>
      <c r="B5">
        <v>0</v>
      </c>
      <c r="C5">
        <v>1500</v>
      </c>
      <c r="D5" s="1">
        <v>3660.7098958065963</v>
      </c>
      <c r="E5" s="1">
        <f t="shared" si="0"/>
        <v>5160.7098958065963</v>
      </c>
    </row>
    <row r="6" spans="1:5" x14ac:dyDescent="0.35">
      <c r="A6">
        <v>5</v>
      </c>
      <c r="B6">
        <v>0</v>
      </c>
      <c r="C6">
        <v>1500</v>
      </c>
      <c r="D6" s="1">
        <v>3437.6017348136224</v>
      </c>
      <c r="E6" s="1">
        <f t="shared" si="0"/>
        <v>4937.6017348136229</v>
      </c>
    </row>
    <row r="7" spans="1:5" x14ac:dyDescent="0.35">
      <c r="A7">
        <v>6</v>
      </c>
      <c r="B7">
        <v>0</v>
      </c>
      <c r="C7">
        <v>1500</v>
      </c>
      <c r="D7" s="1">
        <v>4375.2596392882597</v>
      </c>
      <c r="E7" s="1">
        <f t="shared" si="0"/>
        <v>5875.2596392882597</v>
      </c>
    </row>
    <row r="8" spans="1:5" x14ac:dyDescent="0.35">
      <c r="A8">
        <v>7</v>
      </c>
      <c r="B8">
        <v>0</v>
      </c>
      <c r="C8">
        <v>1500</v>
      </c>
      <c r="D8" s="1">
        <v>4679.9218278916005</v>
      </c>
      <c r="E8" s="1">
        <f t="shared" si="0"/>
        <v>6179.9218278916005</v>
      </c>
    </row>
    <row r="9" spans="1:5" x14ac:dyDescent="0.35">
      <c r="A9">
        <v>8</v>
      </c>
      <c r="B9">
        <v>0</v>
      </c>
      <c r="C9">
        <v>1500</v>
      </c>
      <c r="D9" s="1">
        <v>5526.1530914434079</v>
      </c>
      <c r="E9" s="1">
        <f t="shared" si="0"/>
        <v>7026.1530914434079</v>
      </c>
    </row>
    <row r="10" spans="1:5" x14ac:dyDescent="0.35">
      <c r="A10">
        <v>9</v>
      </c>
      <c r="B10">
        <v>0</v>
      </c>
      <c r="C10">
        <v>1500</v>
      </c>
      <c r="D10" s="1">
        <v>6253.215872428591</v>
      </c>
      <c r="E10" s="1">
        <f t="shared" si="0"/>
        <v>7753.215872428591</v>
      </c>
    </row>
    <row r="11" spans="1:5" x14ac:dyDescent="0.35">
      <c r="A11">
        <v>10</v>
      </c>
      <c r="B11">
        <v>0</v>
      </c>
      <c r="C11">
        <v>1500</v>
      </c>
      <c r="D11" s="1">
        <v>7324.5314698222182</v>
      </c>
      <c r="E11" s="1">
        <f t="shared" si="0"/>
        <v>8824.5314698222173</v>
      </c>
    </row>
    <row r="12" spans="1:5" x14ac:dyDescent="0.35">
      <c r="A12">
        <v>11</v>
      </c>
      <c r="B12">
        <v>0</v>
      </c>
      <c r="C12">
        <v>1500</v>
      </c>
      <c r="D12" s="1">
        <v>7434.6570317779451</v>
      </c>
      <c r="E12" s="1">
        <f t="shared" si="0"/>
        <v>8934.6570317779442</v>
      </c>
    </row>
    <row r="13" spans="1:5" x14ac:dyDescent="0.35">
      <c r="A13">
        <v>12</v>
      </c>
      <c r="B13">
        <v>0</v>
      </c>
      <c r="C13">
        <v>1500</v>
      </c>
      <c r="D13" s="1">
        <v>6404.048262543447</v>
      </c>
      <c r="E13" s="1">
        <f t="shared" si="0"/>
        <v>7904.048262543447</v>
      </c>
    </row>
    <row r="14" spans="1:5" x14ac:dyDescent="0.35">
      <c r="A14">
        <v>13</v>
      </c>
      <c r="B14">
        <v>0</v>
      </c>
      <c r="C14">
        <v>1500</v>
      </c>
      <c r="D14" s="1">
        <v>5636.0482625434424</v>
      </c>
      <c r="E14" s="1">
        <f t="shared" si="0"/>
        <v>7136.0482625434424</v>
      </c>
    </row>
    <row r="15" spans="1:5" x14ac:dyDescent="0.35">
      <c r="A15">
        <v>14</v>
      </c>
      <c r="B15">
        <v>0</v>
      </c>
      <c r="C15">
        <v>1500</v>
      </c>
      <c r="D15" s="1">
        <v>5186.0482625434488</v>
      </c>
      <c r="E15" s="1">
        <f t="shared" si="0"/>
        <v>6686.0482625434488</v>
      </c>
    </row>
    <row r="16" spans="1:5" x14ac:dyDescent="0.35">
      <c r="A16">
        <v>15</v>
      </c>
      <c r="B16">
        <v>0</v>
      </c>
      <c r="C16">
        <v>1500</v>
      </c>
      <c r="D16" s="1">
        <v>7172.0482625434461</v>
      </c>
      <c r="E16" s="1">
        <f t="shared" si="0"/>
        <v>8672.0482625434452</v>
      </c>
    </row>
    <row r="17" spans="1:5" x14ac:dyDescent="0.35">
      <c r="A17">
        <v>16</v>
      </c>
      <c r="B17">
        <v>0</v>
      </c>
      <c r="C17">
        <v>1500</v>
      </c>
      <c r="D17" s="1">
        <v>7556.0482625434479</v>
      </c>
      <c r="E17" s="1">
        <f t="shared" si="0"/>
        <v>9056.0482625434488</v>
      </c>
    </row>
    <row r="18" spans="1:5" x14ac:dyDescent="0.35">
      <c r="A18">
        <v>17</v>
      </c>
      <c r="B18">
        <v>0</v>
      </c>
      <c r="C18">
        <v>1500</v>
      </c>
      <c r="D18" s="1">
        <v>6829.2273937294285</v>
      </c>
      <c r="E18" s="1">
        <f t="shared" si="0"/>
        <v>8329.2273937294285</v>
      </c>
    </row>
    <row r="19" spans="1:5" x14ac:dyDescent="0.35">
      <c r="A19">
        <v>18</v>
      </c>
      <c r="B19">
        <v>0</v>
      </c>
      <c r="C19">
        <v>1500</v>
      </c>
      <c r="D19" s="1">
        <v>8645.5856561013843</v>
      </c>
      <c r="E19" s="1">
        <f t="shared" si="0"/>
        <v>10145.585656101384</v>
      </c>
    </row>
    <row r="20" spans="1:5" x14ac:dyDescent="0.35">
      <c r="A20">
        <v>19</v>
      </c>
      <c r="B20">
        <v>2250</v>
      </c>
      <c r="C20">
        <v>1950</v>
      </c>
      <c r="D20" s="1">
        <v>10769.636854068782</v>
      </c>
      <c r="E20" s="1">
        <f t="shared" si="0"/>
        <v>14969.636854068782</v>
      </c>
    </row>
    <row r="21" spans="1:5" x14ac:dyDescent="0.35">
      <c r="A21">
        <v>20</v>
      </c>
      <c r="B21">
        <v>0</v>
      </c>
      <c r="C21">
        <v>1950</v>
      </c>
      <c r="D21" s="1">
        <v>11843.408049922171</v>
      </c>
      <c r="E21" s="1">
        <f t="shared" si="0"/>
        <v>13793.408049922171</v>
      </c>
    </row>
    <row r="22" spans="1:5" x14ac:dyDescent="0.35">
      <c r="A22">
        <v>21</v>
      </c>
      <c r="B22">
        <v>0</v>
      </c>
      <c r="C22">
        <v>1950</v>
      </c>
      <c r="D22" s="1">
        <v>12355.408049922171</v>
      </c>
      <c r="E22" s="1">
        <f t="shared" si="0"/>
        <v>14305.408049922171</v>
      </c>
    </row>
    <row r="23" spans="1:5" x14ac:dyDescent="0.35">
      <c r="A23">
        <v>22</v>
      </c>
      <c r="B23">
        <v>0</v>
      </c>
      <c r="C23">
        <v>1950</v>
      </c>
      <c r="D23" s="1">
        <v>9985.4080499221782</v>
      </c>
      <c r="E23" s="1">
        <f t="shared" si="0"/>
        <v>11935.408049922178</v>
      </c>
    </row>
    <row r="24" spans="1:5" x14ac:dyDescent="0.35">
      <c r="A24">
        <v>23</v>
      </c>
      <c r="B24">
        <v>0</v>
      </c>
      <c r="C24">
        <v>1500</v>
      </c>
      <c r="D24" s="1">
        <v>9253.7699264928742</v>
      </c>
      <c r="E24" s="1">
        <f t="shared" si="0"/>
        <v>10753.769926492874</v>
      </c>
    </row>
    <row r="25" spans="1:5" x14ac:dyDescent="0.35">
      <c r="A25">
        <v>24</v>
      </c>
      <c r="B25">
        <v>0</v>
      </c>
      <c r="C25">
        <v>1500</v>
      </c>
      <c r="D25" s="1">
        <v>8371.5982440309635</v>
      </c>
      <c r="E25" s="1">
        <f t="shared" si="0"/>
        <v>9871.5982440309635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Potencias</vt:lpstr>
      <vt:lpstr>Encendido</vt:lpstr>
      <vt:lpstr>Apagado</vt:lpstr>
      <vt:lpstr>State</vt:lpstr>
      <vt:lpstr>Costos</vt:lpstr>
      <vt:lpstr>GenNom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Sebastián Ignacio Villagra Cabrera</cp:lastModifiedBy>
  <dcterms:created xsi:type="dcterms:W3CDTF">2018-05-22T02:41:32Z</dcterms:created>
  <dcterms:modified xsi:type="dcterms:W3CDTF">2024-05-29T21:58:37Z</dcterms:modified>
</cp:coreProperties>
</file>