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eitor\Desktop\MODELOS ECONOMETRICOS\DATA\"/>
    </mc:Choice>
  </mc:AlternateContent>
  <xr:revisionPtr revIDLastSave="0" documentId="13_ncr:1_{011886AA-2691-4945-8E23-6A633EE263BC}" xr6:coauthVersionLast="47" xr6:coauthVersionMax="47" xr10:uidLastSave="{00000000-0000-0000-0000-000000000000}"/>
  <bookViews>
    <workbookView xWindow="10860" yWindow="0" windowWidth="17280" windowHeight="15585" xr2:uid="{095C6490-9A8D-4235-A476-97B526380A02}"/>
  </bookViews>
  <sheets>
    <sheet name="BD" sheetId="5" r:id="rId1"/>
    <sheet name="Hoja1" sheetId="1" r:id="rId2"/>
    <sheet name="PBI" sheetId="2" r:id="rId3"/>
    <sheet name="TIR" sheetId="3" r:id="rId4"/>
    <sheet name="Tasa de encaje" sheetId="4" r:id="rId5"/>
  </sheets>
  <definedNames>
    <definedName name="_xlnm._FilterDatabase" localSheetId="3" hidden="1">TIR!$A$1:$B$182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4" l="1"/>
  <c r="D62" i="2"/>
  <c r="D58" i="2"/>
  <c r="D54" i="2"/>
  <c r="D50" i="2"/>
  <c r="D46" i="2"/>
  <c r="D42" i="2"/>
  <c r="D38" i="2"/>
  <c r="D34" i="2"/>
  <c r="D30" i="2"/>
  <c r="D26" i="2"/>
  <c r="D22" i="2"/>
  <c r="D18" i="2"/>
  <c r="D14" i="2"/>
  <c r="D10" i="2"/>
  <c r="D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1" authorId="0" shapeId="0" xr:uid="{3A359B55-66DA-433B-93CB-A3972F2B0C6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EN VAR SERIA CRECIMIENTO, esta en millones </t>
        </r>
      </text>
    </comment>
    <comment ref="E1" authorId="0" shapeId="0" xr:uid="{66BB8125-776E-4D5A-8D52-5DE0210CEB0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https://apps5.mineco.gob.pe/transparenciaingresos/Navegador/default.aspx?y=2010, esta en millones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2" authorId="0" shapeId="0" xr:uid="{AA23F048-FF17-4434-8E68-47228D4FA19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EN VAR SERIA CRECIMIENTO </t>
        </r>
      </text>
    </comment>
    <comment ref="E2" authorId="0" shapeId="0" xr:uid="{01E49981-72B6-44CF-ABF9-A430956E9A6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https://apps5.mineco.gob.pe/transparenciaingresos/Navegador/default.aspx?y=2010</t>
        </r>
      </text>
    </comment>
  </commentList>
</comments>
</file>

<file path=xl/sharedStrings.xml><?xml version="1.0" encoding="utf-8"?>
<sst xmlns="http://schemas.openxmlformats.org/spreadsheetml/2006/main" count="439" uniqueCount="254">
  <si>
    <t>TIR</t>
  </si>
  <si>
    <t>PBI</t>
  </si>
  <si>
    <t>P.Monetaria</t>
  </si>
  <si>
    <t>P. Fiscal</t>
  </si>
  <si>
    <t>Tasa de encaje</t>
  </si>
  <si>
    <t>Cre. Economico</t>
  </si>
  <si>
    <t>Año</t>
  </si>
  <si>
    <t>PN02538AQ</t>
  </si>
  <si>
    <t>Producto bruto interno por tipo de gasto (millones S/ 2007) - PBI</t>
  </si>
  <si>
    <t>T110</t>
  </si>
  <si>
    <t>T210</t>
  </si>
  <si>
    <t>T310</t>
  </si>
  <si>
    <t>T410</t>
  </si>
  <si>
    <t>T111</t>
  </si>
  <si>
    <t>T211</t>
  </si>
  <si>
    <t>T311</t>
  </si>
  <si>
    <t>T411</t>
  </si>
  <si>
    <t>T112</t>
  </si>
  <si>
    <t>T212</t>
  </si>
  <si>
    <t>T312</t>
  </si>
  <si>
    <t>T412</t>
  </si>
  <si>
    <t>T113</t>
  </si>
  <si>
    <t>T213</t>
  </si>
  <si>
    <t>T313</t>
  </si>
  <si>
    <t>T413</t>
  </si>
  <si>
    <t>T114</t>
  </si>
  <si>
    <t>T214</t>
  </si>
  <si>
    <t>T314</t>
  </si>
  <si>
    <t>T414</t>
  </si>
  <si>
    <t>T115</t>
  </si>
  <si>
    <t>T215</t>
  </si>
  <si>
    <t>T315</t>
  </si>
  <si>
    <t>T415</t>
  </si>
  <si>
    <t>T116</t>
  </si>
  <si>
    <t>T216</t>
  </si>
  <si>
    <t>T316</t>
  </si>
  <si>
    <t>T416</t>
  </si>
  <si>
    <t>T117</t>
  </si>
  <si>
    <t>T217</t>
  </si>
  <si>
    <t>T317</t>
  </si>
  <si>
    <t>T417</t>
  </si>
  <si>
    <t>T118</t>
  </si>
  <si>
    <t>T218</t>
  </si>
  <si>
    <t>T318</t>
  </si>
  <si>
    <t>T418</t>
  </si>
  <si>
    <t>T119</t>
  </si>
  <si>
    <t>T219</t>
  </si>
  <si>
    <t>T319</t>
  </si>
  <si>
    <t>T419</t>
  </si>
  <si>
    <t>T120</t>
  </si>
  <si>
    <t>T220</t>
  </si>
  <si>
    <t>T320</t>
  </si>
  <si>
    <t>T420</t>
  </si>
  <si>
    <t>T121</t>
  </si>
  <si>
    <t>T221</t>
  </si>
  <si>
    <t>T321</t>
  </si>
  <si>
    <t>T421</t>
  </si>
  <si>
    <t>T122</t>
  </si>
  <si>
    <t>T222</t>
  </si>
  <si>
    <t>T322</t>
  </si>
  <si>
    <t>T422</t>
  </si>
  <si>
    <t>T123</t>
  </si>
  <si>
    <t>T223</t>
  </si>
  <si>
    <t>T323</t>
  </si>
  <si>
    <t>T423</t>
  </si>
  <si>
    <t>T124</t>
  </si>
  <si>
    <t>T224</t>
  </si>
  <si>
    <t>T324</t>
  </si>
  <si>
    <t>T424</t>
  </si>
  <si>
    <t>Ingresos Fiscales</t>
  </si>
  <si>
    <t>Dic24</t>
  </si>
  <si>
    <t>Nov24</t>
  </si>
  <si>
    <t>Oct24</t>
  </si>
  <si>
    <t>Sep24</t>
  </si>
  <si>
    <t>Ago24</t>
  </si>
  <si>
    <t>Jul24</t>
  </si>
  <si>
    <t>Jun24</t>
  </si>
  <si>
    <t>May24</t>
  </si>
  <si>
    <t>Abr24</t>
  </si>
  <si>
    <t>Mar24</t>
  </si>
  <si>
    <t>Feb24</t>
  </si>
  <si>
    <t>Ene24</t>
  </si>
  <si>
    <t>Dic23</t>
  </si>
  <si>
    <t>Nov23</t>
  </si>
  <si>
    <t>Oct23</t>
  </si>
  <si>
    <t>Sep23</t>
  </si>
  <si>
    <t>Ago23</t>
  </si>
  <si>
    <t>Jul23</t>
  </si>
  <si>
    <t>Jun23</t>
  </si>
  <si>
    <t>May23</t>
  </si>
  <si>
    <t>Abr23</t>
  </si>
  <si>
    <t>Mar23</t>
  </si>
  <si>
    <t>Feb23</t>
  </si>
  <si>
    <t>Ene23</t>
  </si>
  <si>
    <t>Dic22</t>
  </si>
  <si>
    <t>Nov22</t>
  </si>
  <si>
    <t>Oct22</t>
  </si>
  <si>
    <t>Sep22</t>
  </si>
  <si>
    <t>Ago22</t>
  </si>
  <si>
    <t>Jul22</t>
  </si>
  <si>
    <t>Jun22</t>
  </si>
  <si>
    <t>May22</t>
  </si>
  <si>
    <t>Abr22</t>
  </si>
  <si>
    <t>Mar22</t>
  </si>
  <si>
    <t>Feb22</t>
  </si>
  <si>
    <t>Ene22</t>
  </si>
  <si>
    <t>Dic21</t>
  </si>
  <si>
    <t>Nov21</t>
  </si>
  <si>
    <t>Oct21</t>
  </si>
  <si>
    <t>Sep21</t>
  </si>
  <si>
    <t>Ago21</t>
  </si>
  <si>
    <t>Jul21</t>
  </si>
  <si>
    <t>Jun21</t>
  </si>
  <si>
    <t>May21</t>
  </si>
  <si>
    <t>Abr21</t>
  </si>
  <si>
    <t>Mar21</t>
  </si>
  <si>
    <t>Feb21</t>
  </si>
  <si>
    <t>Ene21</t>
  </si>
  <si>
    <t>Dic20</t>
  </si>
  <si>
    <t>Nov20</t>
  </si>
  <si>
    <t>Oct20</t>
  </si>
  <si>
    <t>Sep20</t>
  </si>
  <si>
    <t>Ago20</t>
  </si>
  <si>
    <t>Jul20</t>
  </si>
  <si>
    <t>Jun20</t>
  </si>
  <si>
    <t>May20</t>
  </si>
  <si>
    <t>Abr20</t>
  </si>
  <si>
    <t>Mar20</t>
  </si>
  <si>
    <t>Feb20</t>
  </si>
  <si>
    <t>Ene20</t>
  </si>
  <si>
    <t>Dic19</t>
  </si>
  <si>
    <t>Nov19</t>
  </si>
  <si>
    <t>Oct19</t>
  </si>
  <si>
    <t>Sep19</t>
  </si>
  <si>
    <t>Ago19</t>
  </si>
  <si>
    <t>Jul19</t>
  </si>
  <si>
    <t>Jun19</t>
  </si>
  <si>
    <t>May19</t>
  </si>
  <si>
    <t>Abr19</t>
  </si>
  <si>
    <t>Mar19</t>
  </si>
  <si>
    <t>Feb19</t>
  </si>
  <si>
    <t>Ene19</t>
  </si>
  <si>
    <t>Dic18</t>
  </si>
  <si>
    <t>Nov18</t>
  </si>
  <si>
    <t>Oct18</t>
  </si>
  <si>
    <t>Sep18</t>
  </si>
  <si>
    <t>Ago18</t>
  </si>
  <si>
    <t>Jul18</t>
  </si>
  <si>
    <t>Jun18</t>
  </si>
  <si>
    <t>May18</t>
  </si>
  <si>
    <t>Abr18</t>
  </si>
  <si>
    <t>Mar18</t>
  </si>
  <si>
    <t>Feb18</t>
  </si>
  <si>
    <t>Ene18</t>
  </si>
  <si>
    <t>Dic17</t>
  </si>
  <si>
    <t>Nov17</t>
  </si>
  <si>
    <t>Oct17</t>
  </si>
  <si>
    <t>Sep17</t>
  </si>
  <si>
    <t>Ago17</t>
  </si>
  <si>
    <t>Jul17</t>
  </si>
  <si>
    <t>Jun17</t>
  </si>
  <si>
    <t>May17</t>
  </si>
  <si>
    <t>Abr17</t>
  </si>
  <si>
    <t>Mar17</t>
  </si>
  <si>
    <t>Feb17</t>
  </si>
  <si>
    <t>Ene17</t>
  </si>
  <si>
    <t>Dic16</t>
  </si>
  <si>
    <t>Nov16</t>
  </si>
  <si>
    <t>Oct16</t>
  </si>
  <si>
    <t>Sep16</t>
  </si>
  <si>
    <t>Ago16</t>
  </si>
  <si>
    <t>Jul16</t>
  </si>
  <si>
    <t>Jun16</t>
  </si>
  <si>
    <t>May16</t>
  </si>
  <si>
    <t>Abr16</t>
  </si>
  <si>
    <t>Mar16</t>
  </si>
  <si>
    <t>Feb16</t>
  </si>
  <si>
    <t>Ene16</t>
  </si>
  <si>
    <t>Dic15</t>
  </si>
  <si>
    <t>Nov15</t>
  </si>
  <si>
    <t>Oct15</t>
  </si>
  <si>
    <t>Sep15</t>
  </si>
  <si>
    <t>Ago15</t>
  </si>
  <si>
    <t>Jul15</t>
  </si>
  <si>
    <t>Jun15</t>
  </si>
  <si>
    <t>May15</t>
  </si>
  <si>
    <t>Abr15</t>
  </si>
  <si>
    <t>Mar15</t>
  </si>
  <si>
    <t>Feb15</t>
  </si>
  <si>
    <t>Ene15</t>
  </si>
  <si>
    <t>Dic14</t>
  </si>
  <si>
    <t>Nov14</t>
  </si>
  <si>
    <t>Oct14</t>
  </si>
  <si>
    <t>Sep14</t>
  </si>
  <si>
    <t>Ago14</t>
  </si>
  <si>
    <t>Jul14</t>
  </si>
  <si>
    <t>Jun14</t>
  </si>
  <si>
    <t>May14</t>
  </si>
  <si>
    <t>Abr14</t>
  </si>
  <si>
    <t>Mar14</t>
  </si>
  <si>
    <t>Feb14</t>
  </si>
  <si>
    <t>Ene14</t>
  </si>
  <si>
    <t>Dic13</t>
  </si>
  <si>
    <t>Nov13</t>
  </si>
  <si>
    <t>Oct13</t>
  </si>
  <si>
    <t>Sep13</t>
  </si>
  <si>
    <t>Ago13</t>
  </si>
  <si>
    <t>Jul13</t>
  </si>
  <si>
    <t>Jun13</t>
  </si>
  <si>
    <t>May13</t>
  </si>
  <si>
    <t>Abr13</t>
  </si>
  <si>
    <t>Mar13</t>
  </si>
  <si>
    <t>Feb13</t>
  </si>
  <si>
    <t>Ene13</t>
  </si>
  <si>
    <t>Dic12</t>
  </si>
  <si>
    <t>Nov12</t>
  </si>
  <si>
    <t>Oct12</t>
  </si>
  <si>
    <t>Sep12</t>
  </si>
  <si>
    <t>Ago12</t>
  </si>
  <si>
    <t>Jul12</t>
  </si>
  <si>
    <t>Jun12</t>
  </si>
  <si>
    <t>May12</t>
  </si>
  <si>
    <t>Abr12</t>
  </si>
  <si>
    <t>Mar12</t>
  </si>
  <si>
    <t>Feb12</t>
  </si>
  <si>
    <t>Ene12</t>
  </si>
  <si>
    <t>Dic11</t>
  </si>
  <si>
    <t>Nov11</t>
  </si>
  <si>
    <t>Oct11</t>
  </si>
  <si>
    <t>Sep11</t>
  </si>
  <si>
    <t>Ago11</t>
  </si>
  <si>
    <t>Jul11</t>
  </si>
  <si>
    <t>Jun11</t>
  </si>
  <si>
    <t>May11</t>
  </si>
  <si>
    <t>Abr11</t>
  </si>
  <si>
    <t>Mar11</t>
  </si>
  <si>
    <t>Feb11</t>
  </si>
  <si>
    <t>Ene11</t>
  </si>
  <si>
    <t>Dic10</t>
  </si>
  <si>
    <t>Nov10</t>
  </si>
  <si>
    <t>Oct10</t>
  </si>
  <si>
    <t>Sep10</t>
  </si>
  <si>
    <t>Ago10</t>
  </si>
  <si>
    <t>Jul10</t>
  </si>
  <si>
    <t>Jun10</t>
  </si>
  <si>
    <t>May10</t>
  </si>
  <si>
    <t>Abr10</t>
  </si>
  <si>
    <t>Mar10</t>
  </si>
  <si>
    <t>Feb10</t>
  </si>
  <si>
    <t>Ene10</t>
  </si>
  <si>
    <t>Tasas de interés del Banco Central de Reserva - Tasa de Referencia de la Política Monetaria</t>
  </si>
  <si>
    <t>PD04722MM</t>
  </si>
  <si>
    <t>Tasas de interés del Banco Central de Reserva - Tasa de Encaje</t>
  </si>
  <si>
    <t>PN00493MM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</si>
</sst>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5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4" fillId="0" borderId="0" xfId="3"/>
    <xf numFmtId="165" fontId="4" fillId="0" borderId="0" xfId="1" applyNumberFormat="1" applyFont="1"/>
    <xf numFmtId="0" fontId="4" fillId="2" borderId="0" xfId="3" applyFill="1"/>
    <xf numFmtId="165" fontId="4" fillId="2" borderId="0" xfId="1" applyNumberFormat="1" applyFont="1" applyFill="1"/>
    <xf numFmtId="165" fontId="0" fillId="0" borderId="0" xfId="1" applyNumberFormat="1" applyFont="1"/>
    <xf numFmtId="165" fontId="0" fillId="0" borderId="0" xfId="1" applyNumberFormat="1" applyFont="1" applyAlignment="1">
      <alignment horizontal="center"/>
    </xf>
    <xf numFmtId="0" fontId="5" fillId="0" borderId="0" xfId="4"/>
    <xf numFmtId="0" fontId="5" fillId="2" borderId="0" xfId="4" applyFill="1"/>
    <xf numFmtId="10" fontId="0" fillId="0" borderId="0" xfId="2" applyNumberFormat="1" applyFont="1"/>
    <xf numFmtId="0" fontId="0" fillId="0" borderId="0" xfId="0" applyAlignment="1">
      <alignment horizontal="center"/>
    </xf>
  </cellXfs>
  <cellStyles count="5">
    <cellStyle name="Millares" xfId="1" builtinId="3"/>
    <cellStyle name="Normal" xfId="0" builtinId="0"/>
    <cellStyle name="Normal 2" xfId="3" xr:uid="{55A3D50A-E1CB-45D4-B60A-CD81AE26B40D}"/>
    <cellStyle name="Normal 3" xfId="4" xr:uid="{38571222-3BC4-4C50-A59B-7417CC54B855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989A5-D54E-4234-A725-1B3BEDE183C2}">
  <dimension ref="A1:G16"/>
  <sheetViews>
    <sheetView tabSelected="1" workbookViewId="0">
      <selection activeCell="J6" sqref="J6"/>
    </sheetView>
  </sheetViews>
  <sheetFormatPr baseColWidth="10" defaultRowHeight="15" x14ac:dyDescent="0.25"/>
  <cols>
    <col min="2" max="2" width="14.5703125" bestFit="1" customWidth="1"/>
    <col min="3" max="3" width="14.5703125" customWidth="1"/>
    <col min="5" max="5" width="18.140625" style="1" customWidth="1"/>
    <col min="7" max="7" width="12.5703125" bestFit="1" customWidth="1"/>
  </cols>
  <sheetData>
    <row r="1" spans="1:7" x14ac:dyDescent="0.25">
      <c r="A1" t="s">
        <v>6</v>
      </c>
      <c r="B1" t="s">
        <v>1</v>
      </c>
      <c r="C1" s="1" t="s">
        <v>4</v>
      </c>
      <c r="D1" s="1" t="s">
        <v>0</v>
      </c>
      <c r="E1" s="1" t="s">
        <v>69</v>
      </c>
    </row>
    <row r="2" spans="1:7" x14ac:dyDescent="0.25">
      <c r="A2" s="2">
        <v>2010</v>
      </c>
      <c r="B2" s="7">
        <v>95517.258135503856</v>
      </c>
      <c r="C2" s="11">
        <v>0.164558322981118</v>
      </c>
      <c r="D2" s="11">
        <v>0.03</v>
      </c>
      <c r="E2" s="8">
        <v>55063.608693000002</v>
      </c>
    </row>
    <row r="3" spans="1:7" x14ac:dyDescent="0.25">
      <c r="A3" s="2">
        <v>2011</v>
      </c>
      <c r="B3" s="7">
        <v>101561.68783383397</v>
      </c>
      <c r="C3" s="11">
        <v>0.17584297120721998</v>
      </c>
      <c r="D3" s="11">
        <v>4.2500000000000003E-2</v>
      </c>
      <c r="E3" s="8">
        <v>52486.546950999997</v>
      </c>
      <c r="G3" s="7"/>
    </row>
    <row r="4" spans="1:7" x14ac:dyDescent="0.25">
      <c r="A4" s="2">
        <v>2012</v>
      </c>
      <c r="B4" s="7">
        <v>107797.35965894176</v>
      </c>
      <c r="C4" s="11">
        <v>0.226439927929702</v>
      </c>
      <c r="D4" s="11">
        <v>4.2500000000000003E-2</v>
      </c>
      <c r="E4" s="8">
        <v>59087.733447999999</v>
      </c>
    </row>
    <row r="5" spans="1:7" x14ac:dyDescent="0.25">
      <c r="A5" s="2">
        <v>2013</v>
      </c>
      <c r="B5" s="7">
        <v>114105.76081213975</v>
      </c>
      <c r="C5" s="11">
        <v>0.16490112159089201</v>
      </c>
      <c r="D5" s="11">
        <v>0.04</v>
      </c>
      <c r="E5" s="8">
        <v>58987.302409000004</v>
      </c>
    </row>
    <row r="6" spans="1:7" x14ac:dyDescent="0.25">
      <c r="A6" s="2">
        <v>2014</v>
      </c>
      <c r="B6" s="7">
        <v>116825.7349415355</v>
      </c>
      <c r="C6" s="11">
        <v>0.13074052494962199</v>
      </c>
      <c r="D6" s="11">
        <v>3.5000000000000003E-2</v>
      </c>
      <c r="E6" s="8">
        <v>66545.753985999996</v>
      </c>
    </row>
    <row r="7" spans="1:7" x14ac:dyDescent="0.25">
      <c r="A7" s="2">
        <v>2015</v>
      </c>
      <c r="B7" s="7">
        <v>120623.84598921075</v>
      </c>
      <c r="C7" s="11">
        <v>9.2173847041621695E-2</v>
      </c>
      <c r="D7" s="11">
        <v>3.7499999999999999E-2</v>
      </c>
      <c r="E7" s="8">
        <v>80708.282464999997</v>
      </c>
    </row>
    <row r="8" spans="1:7" x14ac:dyDescent="0.25">
      <c r="A8" s="2">
        <v>2016</v>
      </c>
      <c r="B8" s="7">
        <v>125392.91503828226</v>
      </c>
      <c r="C8" s="11">
        <v>7.9418446817247801E-2</v>
      </c>
      <c r="D8" s="11">
        <v>4.2500000000000003E-2</v>
      </c>
      <c r="E8" s="8">
        <v>87987.718737999996</v>
      </c>
    </row>
    <row r="9" spans="1:7" x14ac:dyDescent="0.25">
      <c r="A9" s="2">
        <v>2017</v>
      </c>
      <c r="B9" s="7">
        <v>128551.27472602899</v>
      </c>
      <c r="C9" s="11">
        <v>7.5895178096413995E-2</v>
      </c>
      <c r="D9" s="11">
        <v>3.2500000000000001E-2</v>
      </c>
      <c r="E9" s="8">
        <v>90240.224734999996</v>
      </c>
    </row>
    <row r="10" spans="1:7" x14ac:dyDescent="0.25">
      <c r="A10" s="2">
        <v>2018</v>
      </c>
      <c r="B10" s="7">
        <v>133653.95386479725</v>
      </c>
      <c r="C10" s="11">
        <v>7.0133265502487302E-2</v>
      </c>
      <c r="D10" s="11">
        <v>2.75E-2</v>
      </c>
      <c r="E10" s="8">
        <v>92299.882532000003</v>
      </c>
    </row>
    <row r="11" spans="1:7" x14ac:dyDescent="0.25">
      <c r="A11" s="2">
        <v>2019</v>
      </c>
      <c r="B11" s="7">
        <v>136648.36354567099</v>
      </c>
      <c r="C11" s="11">
        <v>6.7439448973704505E-2</v>
      </c>
      <c r="D11" s="11">
        <v>2.2499999999999999E-2</v>
      </c>
      <c r="E11" s="8">
        <v>91582.523270999998</v>
      </c>
    </row>
    <row r="12" spans="1:7" x14ac:dyDescent="0.25">
      <c r="A12" s="2">
        <v>2020</v>
      </c>
      <c r="B12" s="7">
        <v>121702.28833092772</v>
      </c>
      <c r="C12" s="11">
        <v>5.9682793578955201E-2</v>
      </c>
      <c r="D12" s="11">
        <v>2.5000000000000001E-3</v>
      </c>
      <c r="E12" s="8">
        <v>103577.29620700001</v>
      </c>
    </row>
    <row r="13" spans="1:7" x14ac:dyDescent="0.25">
      <c r="A13" s="2">
        <v>2021</v>
      </c>
      <c r="B13" s="7">
        <v>137970.03845377275</v>
      </c>
      <c r="C13" s="11">
        <v>6.2548933224488804E-2</v>
      </c>
      <c r="D13" s="11">
        <v>2.5000000000000001E-2</v>
      </c>
      <c r="E13" s="8">
        <v>136000.67530199999</v>
      </c>
    </row>
    <row r="14" spans="1:7" x14ac:dyDescent="0.25">
      <c r="A14" s="2">
        <v>2022</v>
      </c>
      <c r="B14" s="7">
        <v>141847.04646721523</v>
      </c>
      <c r="C14" s="11">
        <v>5.6382548427569901E-2</v>
      </c>
      <c r="D14" s="11">
        <v>7.4999999999999997E-2</v>
      </c>
      <c r="E14" s="8">
        <v>124546.076915</v>
      </c>
    </row>
    <row r="15" spans="1:7" x14ac:dyDescent="0.25">
      <c r="A15" s="2">
        <v>2023</v>
      </c>
      <c r="B15" s="7">
        <v>141275.29755095925</v>
      </c>
      <c r="C15" s="11">
        <v>5.8639284815498398E-2</v>
      </c>
      <c r="D15" s="11">
        <v>6.7500000000000004E-2</v>
      </c>
      <c r="E15" s="8">
        <v>106309.439897</v>
      </c>
    </row>
    <row r="16" spans="1:7" x14ac:dyDescent="0.25">
      <c r="A16" s="2">
        <v>2024</v>
      </c>
      <c r="B16" s="7">
        <v>145941.57764686001</v>
      </c>
      <c r="C16" s="11">
        <v>5.0445961440691599E-2</v>
      </c>
      <c r="D16" s="11">
        <v>0.05</v>
      </c>
      <c r="E16" s="8">
        <v>112135.129036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429A4-3001-4837-A18D-9912015CA0FE}">
  <dimension ref="A1:E17"/>
  <sheetViews>
    <sheetView workbookViewId="0">
      <selection activeCell="C2" sqref="C2:C17"/>
    </sheetView>
  </sheetViews>
  <sheetFormatPr baseColWidth="10" defaultRowHeight="15" x14ac:dyDescent="0.25"/>
  <cols>
    <col min="2" max="2" width="14.5703125" bestFit="1" customWidth="1"/>
    <col min="3" max="3" width="18" customWidth="1"/>
    <col min="5" max="5" width="18.140625" style="1" customWidth="1"/>
  </cols>
  <sheetData>
    <row r="1" spans="1:5" x14ac:dyDescent="0.25">
      <c r="B1" t="s">
        <v>5</v>
      </c>
      <c r="C1" s="12" t="s">
        <v>2</v>
      </c>
      <c r="D1" s="12"/>
      <c r="E1" s="1" t="s">
        <v>3</v>
      </c>
    </row>
    <row r="2" spans="1:5" x14ac:dyDescent="0.25">
      <c r="A2" t="s">
        <v>6</v>
      </c>
      <c r="B2" t="s">
        <v>1</v>
      </c>
      <c r="C2" s="1" t="s">
        <v>4</v>
      </c>
      <c r="D2" s="1" t="s">
        <v>0</v>
      </c>
      <c r="E2" s="1" t="s">
        <v>69</v>
      </c>
    </row>
    <row r="3" spans="1:5" x14ac:dyDescent="0.25">
      <c r="A3" s="2">
        <v>2010</v>
      </c>
      <c r="B3" s="7">
        <v>95517.258135503856</v>
      </c>
      <c r="C3" s="11">
        <v>0.164558322981118</v>
      </c>
      <c r="D3" s="11">
        <v>0.03</v>
      </c>
      <c r="E3" s="8">
        <v>55063608693</v>
      </c>
    </row>
    <row r="4" spans="1:5" x14ac:dyDescent="0.25">
      <c r="A4" s="2">
        <v>2011</v>
      </c>
      <c r="B4" s="7">
        <v>101561.68783383397</v>
      </c>
      <c r="C4" s="11">
        <v>0.17584297120721998</v>
      </c>
      <c r="D4" s="11">
        <v>4.2500000000000003E-2</v>
      </c>
      <c r="E4" s="8">
        <v>52486546951</v>
      </c>
    </row>
    <row r="5" spans="1:5" x14ac:dyDescent="0.25">
      <c r="A5" s="2">
        <v>2012</v>
      </c>
      <c r="B5" s="7">
        <v>107797.35965894176</v>
      </c>
      <c r="C5" s="11">
        <v>0.226439927929702</v>
      </c>
      <c r="D5" s="11">
        <v>4.2500000000000003E-2</v>
      </c>
      <c r="E5" s="8">
        <v>59087733448</v>
      </c>
    </row>
    <row r="6" spans="1:5" x14ac:dyDescent="0.25">
      <c r="A6" s="2">
        <v>2013</v>
      </c>
      <c r="B6" s="7">
        <v>114105.76081213975</v>
      </c>
      <c r="C6" s="11">
        <v>0.16490112159089201</v>
      </c>
      <c r="D6" s="11">
        <v>0.04</v>
      </c>
      <c r="E6" s="8">
        <v>58987302409</v>
      </c>
    </row>
    <row r="7" spans="1:5" x14ac:dyDescent="0.25">
      <c r="A7" s="2">
        <v>2014</v>
      </c>
      <c r="B7" s="7">
        <v>116825.7349415355</v>
      </c>
      <c r="C7" s="11">
        <v>0.13074052494962199</v>
      </c>
      <c r="D7" s="11">
        <v>3.5000000000000003E-2</v>
      </c>
      <c r="E7" s="8">
        <v>66545753986</v>
      </c>
    </row>
    <row r="8" spans="1:5" x14ac:dyDescent="0.25">
      <c r="A8" s="2">
        <v>2015</v>
      </c>
      <c r="B8" s="7">
        <v>120623.84598921075</v>
      </c>
      <c r="C8" s="11">
        <v>9.2173847041621695E-2</v>
      </c>
      <c r="D8" s="11">
        <v>3.7499999999999999E-2</v>
      </c>
      <c r="E8" s="8">
        <v>80708282465</v>
      </c>
    </row>
    <row r="9" spans="1:5" x14ac:dyDescent="0.25">
      <c r="A9" s="2">
        <v>2016</v>
      </c>
      <c r="B9" s="7">
        <v>125392.91503828226</v>
      </c>
      <c r="C9" s="11">
        <v>7.9418446817247801E-2</v>
      </c>
      <c r="D9" s="11">
        <v>4.2500000000000003E-2</v>
      </c>
      <c r="E9" s="8">
        <v>87987718738</v>
      </c>
    </row>
    <row r="10" spans="1:5" x14ac:dyDescent="0.25">
      <c r="A10" s="2">
        <v>2017</v>
      </c>
      <c r="B10" s="7">
        <v>128551.27472602899</v>
      </c>
      <c r="C10" s="11">
        <v>7.5895178096413995E-2</v>
      </c>
      <c r="D10" s="11">
        <v>3.2500000000000001E-2</v>
      </c>
      <c r="E10" s="8">
        <v>90240224735</v>
      </c>
    </row>
    <row r="11" spans="1:5" x14ac:dyDescent="0.25">
      <c r="A11" s="2">
        <v>2018</v>
      </c>
      <c r="B11" s="7">
        <v>133653.95386479725</v>
      </c>
      <c r="C11" s="11">
        <v>7.0133265502487302E-2</v>
      </c>
      <c r="D11" s="11">
        <v>2.75E-2</v>
      </c>
      <c r="E11" s="8">
        <v>92299882532</v>
      </c>
    </row>
    <row r="12" spans="1:5" x14ac:dyDescent="0.25">
      <c r="A12" s="2">
        <v>2019</v>
      </c>
      <c r="B12" s="7">
        <v>136648.36354567099</v>
      </c>
      <c r="C12" s="11">
        <v>6.7439448973704505E-2</v>
      </c>
      <c r="D12" s="11">
        <v>2.2499999999999999E-2</v>
      </c>
      <c r="E12" s="8">
        <v>91582523271</v>
      </c>
    </row>
    <row r="13" spans="1:5" x14ac:dyDescent="0.25">
      <c r="A13" s="2">
        <v>2020</v>
      </c>
      <c r="B13" s="7">
        <v>121702.28833092772</v>
      </c>
      <c r="C13" s="11">
        <v>5.9682793578955201E-2</v>
      </c>
      <c r="D13" s="11">
        <v>2.5000000000000001E-3</v>
      </c>
      <c r="E13" s="8">
        <v>103577296207</v>
      </c>
    </row>
    <row r="14" spans="1:5" x14ac:dyDescent="0.25">
      <c r="A14" s="2">
        <v>2021</v>
      </c>
      <c r="B14" s="7">
        <v>137970.03845377275</v>
      </c>
      <c r="C14" s="11">
        <v>6.2548933224488804E-2</v>
      </c>
      <c r="D14" s="11">
        <v>2.5000000000000001E-2</v>
      </c>
      <c r="E14" s="8">
        <v>136000675302</v>
      </c>
    </row>
    <row r="15" spans="1:5" x14ac:dyDescent="0.25">
      <c r="A15" s="2">
        <v>2022</v>
      </c>
      <c r="B15" s="7">
        <v>141847.04646721523</v>
      </c>
      <c r="C15" s="11">
        <v>5.6382548427569901E-2</v>
      </c>
      <c r="D15" s="11">
        <v>7.4999999999999997E-2</v>
      </c>
      <c r="E15" s="8">
        <v>124546076915</v>
      </c>
    </row>
    <row r="16" spans="1:5" x14ac:dyDescent="0.25">
      <c r="A16" s="2">
        <v>2023</v>
      </c>
      <c r="B16" s="7">
        <v>141275.29755095925</v>
      </c>
      <c r="C16" s="11">
        <v>5.8639284815498398E-2</v>
      </c>
      <c r="D16" s="11">
        <v>6.7500000000000004E-2</v>
      </c>
      <c r="E16" s="8">
        <v>106309439897</v>
      </c>
    </row>
    <row r="17" spans="1:5" x14ac:dyDescent="0.25">
      <c r="A17" s="2">
        <v>2024</v>
      </c>
      <c r="B17" s="7">
        <v>145941.57764686001</v>
      </c>
      <c r="C17" s="11">
        <v>5.0445961440691599E-2</v>
      </c>
      <c r="D17" s="11">
        <v>0.05</v>
      </c>
      <c r="E17" s="8">
        <v>112135129036</v>
      </c>
    </row>
  </sheetData>
  <mergeCells count="1">
    <mergeCell ref="C1:D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131C9-EFB5-4975-AFC2-4E689D6239B3}">
  <dimension ref="A1:D62"/>
  <sheetViews>
    <sheetView workbookViewId="0">
      <selection activeCell="G12" sqref="G12"/>
    </sheetView>
  </sheetViews>
  <sheetFormatPr baseColWidth="10" defaultColWidth="9.140625" defaultRowHeight="15" x14ac:dyDescent="0.25"/>
  <cols>
    <col min="1" max="3" width="9.140625" style="3"/>
    <col min="4" max="4" width="10" style="4" bestFit="1" customWidth="1"/>
    <col min="5" max="16384" width="9.140625" style="3"/>
  </cols>
  <sheetData>
    <row r="1" spans="1:4" x14ac:dyDescent="0.25">
      <c r="B1" s="3" t="s">
        <v>7</v>
      </c>
    </row>
    <row r="2" spans="1:4" x14ac:dyDescent="0.25">
      <c r="B2" s="3" t="s">
        <v>8</v>
      </c>
    </row>
    <row r="3" spans="1:4" x14ac:dyDescent="0.25">
      <c r="A3" s="3" t="s">
        <v>9</v>
      </c>
      <c r="B3" s="3">
        <v>87578.688233024805</v>
      </c>
    </row>
    <row r="4" spans="1:4" x14ac:dyDescent="0.25">
      <c r="A4" s="3" t="s">
        <v>10</v>
      </c>
      <c r="B4" s="3">
        <v>96843.879274328094</v>
      </c>
    </row>
    <row r="5" spans="1:4" x14ac:dyDescent="0.25">
      <c r="A5" s="3" t="s">
        <v>11</v>
      </c>
      <c r="B5" s="3">
        <v>96741.944733926503</v>
      </c>
    </row>
    <row r="6" spans="1:4" s="5" customFormat="1" x14ac:dyDescent="0.25">
      <c r="A6" s="5" t="s">
        <v>12</v>
      </c>
      <c r="B6" s="5">
        <v>100904.520300736</v>
      </c>
      <c r="D6" s="6">
        <f>AVERAGE(B3:B6)</f>
        <v>95517.258135503856</v>
      </c>
    </row>
    <row r="7" spans="1:4" x14ac:dyDescent="0.25">
      <c r="A7" s="3" t="s">
        <v>13</v>
      </c>
      <c r="B7" s="3">
        <v>94947.563581722905</v>
      </c>
    </row>
    <row r="8" spans="1:4" x14ac:dyDescent="0.25">
      <c r="A8" s="3" t="s">
        <v>14</v>
      </c>
      <c r="B8" s="3">
        <v>101962.283589158</v>
      </c>
    </row>
    <row r="9" spans="1:4" x14ac:dyDescent="0.25">
      <c r="A9" s="3" t="s">
        <v>15</v>
      </c>
      <c r="B9" s="3">
        <v>102364.289862155</v>
      </c>
    </row>
    <row r="10" spans="1:4" s="5" customFormat="1" x14ac:dyDescent="0.25">
      <c r="A10" s="5" t="s">
        <v>16</v>
      </c>
      <c r="B10" s="5">
        <v>106972.6143023</v>
      </c>
      <c r="D10" s="6">
        <f>AVERAGE(B7:B10)</f>
        <v>101561.68783383397</v>
      </c>
    </row>
    <row r="11" spans="1:4" x14ac:dyDescent="0.25">
      <c r="A11" s="3" t="s">
        <v>17</v>
      </c>
      <c r="B11" s="3">
        <v>100749.44414052401</v>
      </c>
    </row>
    <row r="12" spans="1:4" x14ac:dyDescent="0.25">
      <c r="A12" s="3" t="s">
        <v>18</v>
      </c>
      <c r="B12" s="3">
        <v>107971.584497394</v>
      </c>
    </row>
    <row r="13" spans="1:4" x14ac:dyDescent="0.25">
      <c r="A13" s="3" t="s">
        <v>19</v>
      </c>
      <c r="B13" s="3">
        <v>109550.82835097901</v>
      </c>
    </row>
    <row r="14" spans="1:4" x14ac:dyDescent="0.25">
      <c r="A14" s="3" t="s">
        <v>20</v>
      </c>
      <c r="B14" s="3">
        <v>112917.58164687001</v>
      </c>
      <c r="D14" s="6">
        <f>AVERAGE(B11:B14)</f>
        <v>107797.35965894176</v>
      </c>
    </row>
    <row r="15" spans="1:4" x14ac:dyDescent="0.25">
      <c r="A15" s="3" t="s">
        <v>21</v>
      </c>
      <c r="B15" s="3">
        <v>105765.24098878101</v>
      </c>
    </row>
    <row r="16" spans="1:4" x14ac:dyDescent="0.25">
      <c r="A16" s="3" t="s">
        <v>22</v>
      </c>
      <c r="B16" s="3">
        <v>114735.405040294</v>
      </c>
    </row>
    <row r="17" spans="1:4" x14ac:dyDescent="0.25">
      <c r="A17" s="3" t="s">
        <v>23</v>
      </c>
      <c r="B17" s="3">
        <v>115276.72312001001</v>
      </c>
    </row>
    <row r="18" spans="1:4" x14ac:dyDescent="0.25">
      <c r="A18" s="3" t="s">
        <v>24</v>
      </c>
      <c r="B18" s="3">
        <v>120645.674099474</v>
      </c>
      <c r="D18" s="6">
        <f>AVERAGE(B15:B18)</f>
        <v>114105.76081213975</v>
      </c>
    </row>
    <row r="19" spans="1:4" x14ac:dyDescent="0.25">
      <c r="A19" s="3" t="s">
        <v>25</v>
      </c>
      <c r="B19" s="3">
        <v>111006.15700438101</v>
      </c>
    </row>
    <row r="20" spans="1:4" x14ac:dyDescent="0.25">
      <c r="A20" s="3" t="s">
        <v>26</v>
      </c>
      <c r="B20" s="3">
        <v>116983.334304624</v>
      </c>
    </row>
    <row r="21" spans="1:4" x14ac:dyDescent="0.25">
      <c r="A21" s="3" t="s">
        <v>27</v>
      </c>
      <c r="B21" s="3">
        <v>117378.26423999001</v>
      </c>
    </row>
    <row r="22" spans="1:4" x14ac:dyDescent="0.25">
      <c r="A22" s="3" t="s">
        <v>28</v>
      </c>
      <c r="B22" s="3">
        <v>121935.18421714701</v>
      </c>
      <c r="D22" s="6">
        <f>AVERAGE(B19:B22)</f>
        <v>116825.7349415355</v>
      </c>
    </row>
    <row r="23" spans="1:4" x14ac:dyDescent="0.25">
      <c r="A23" s="3" t="s">
        <v>29</v>
      </c>
      <c r="B23" s="3">
        <v>113149.4203712</v>
      </c>
    </row>
    <row r="24" spans="1:4" x14ac:dyDescent="0.25">
      <c r="A24" s="3" t="s">
        <v>30</v>
      </c>
      <c r="B24" s="3">
        <v>120698.861748585</v>
      </c>
    </row>
    <row r="25" spans="1:4" x14ac:dyDescent="0.25">
      <c r="A25" s="3" t="s">
        <v>31</v>
      </c>
      <c r="B25" s="3">
        <v>121082.48595032599</v>
      </c>
    </row>
    <row r="26" spans="1:4" x14ac:dyDescent="0.25">
      <c r="A26" s="3" t="s">
        <v>32</v>
      </c>
      <c r="B26" s="3">
        <v>127564.615886732</v>
      </c>
      <c r="D26" s="6">
        <f>AVERAGE(B23:B26)</f>
        <v>120623.84598921075</v>
      </c>
    </row>
    <row r="27" spans="1:4" x14ac:dyDescent="0.25">
      <c r="A27" s="3" t="s">
        <v>33</v>
      </c>
      <c r="B27" s="3">
        <v>118217.24559821399</v>
      </c>
    </row>
    <row r="28" spans="1:4" x14ac:dyDescent="0.25">
      <c r="A28" s="3" t="s">
        <v>34</v>
      </c>
      <c r="B28" s="3">
        <v>125207.210340167</v>
      </c>
    </row>
    <row r="29" spans="1:4" x14ac:dyDescent="0.25">
      <c r="A29" s="3" t="s">
        <v>35</v>
      </c>
      <c r="B29" s="3">
        <v>126666.49622835001</v>
      </c>
    </row>
    <row r="30" spans="1:4" x14ac:dyDescent="0.25">
      <c r="A30" s="3" t="s">
        <v>36</v>
      </c>
      <c r="B30" s="3">
        <v>131480.70798639799</v>
      </c>
      <c r="D30" s="6">
        <f>AVERAGE(B27:B30)</f>
        <v>125392.91503828226</v>
      </c>
    </row>
    <row r="31" spans="1:4" x14ac:dyDescent="0.25">
      <c r="A31" s="3" t="s">
        <v>37</v>
      </c>
      <c r="B31" s="3">
        <v>120917.358472768</v>
      </c>
    </row>
    <row r="32" spans="1:4" x14ac:dyDescent="0.25">
      <c r="A32" s="3" t="s">
        <v>38</v>
      </c>
      <c r="B32" s="3">
        <v>128522.91161441299</v>
      </c>
    </row>
    <row r="33" spans="1:4" x14ac:dyDescent="0.25">
      <c r="A33" s="3" t="s">
        <v>39</v>
      </c>
      <c r="B33" s="3">
        <v>130231.55172207901</v>
      </c>
    </row>
    <row r="34" spans="1:4" x14ac:dyDescent="0.25">
      <c r="A34" s="3" t="s">
        <v>40</v>
      </c>
      <c r="B34" s="3">
        <v>134533.27709485599</v>
      </c>
      <c r="D34" s="6">
        <f>AVERAGE(B31:B34)</f>
        <v>128551.27472602899</v>
      </c>
    </row>
    <row r="35" spans="1:4" x14ac:dyDescent="0.25">
      <c r="A35" s="3" t="s">
        <v>41</v>
      </c>
      <c r="B35" s="3">
        <v>124747.10682904</v>
      </c>
    </row>
    <row r="36" spans="1:4" x14ac:dyDescent="0.25">
      <c r="A36" s="3" t="s">
        <v>42</v>
      </c>
      <c r="B36" s="3">
        <v>135716.38025113</v>
      </c>
    </row>
    <row r="37" spans="1:4" x14ac:dyDescent="0.25">
      <c r="A37" s="3" t="s">
        <v>43</v>
      </c>
      <c r="B37" s="3">
        <v>133407.82504362401</v>
      </c>
    </row>
    <row r="38" spans="1:4" x14ac:dyDescent="0.25">
      <c r="A38" s="3" t="s">
        <v>44</v>
      </c>
      <c r="B38" s="3">
        <v>140744.50333539501</v>
      </c>
      <c r="D38" s="6">
        <f>AVERAGE(B35:B38)</f>
        <v>133653.95386479725</v>
      </c>
    </row>
    <row r="39" spans="1:4" x14ac:dyDescent="0.25">
      <c r="A39" s="3" t="s">
        <v>45</v>
      </c>
      <c r="B39" s="3">
        <v>127738.76847079401</v>
      </c>
    </row>
    <row r="40" spans="1:4" x14ac:dyDescent="0.25">
      <c r="A40" s="3" t="s">
        <v>46</v>
      </c>
      <c r="B40" s="3">
        <v>137275.801035293</v>
      </c>
    </row>
    <row r="41" spans="1:4" x14ac:dyDescent="0.25">
      <c r="A41" s="3" t="s">
        <v>47</v>
      </c>
      <c r="B41" s="3">
        <v>137929.707859591</v>
      </c>
    </row>
    <row r="42" spans="1:4" x14ac:dyDescent="0.25">
      <c r="A42" s="3" t="s">
        <v>48</v>
      </c>
      <c r="B42" s="3">
        <v>143649.17681700599</v>
      </c>
      <c r="D42" s="6">
        <f>AVERAGE(B39:B42)</f>
        <v>136648.36354567099</v>
      </c>
    </row>
    <row r="43" spans="1:4" x14ac:dyDescent="0.25">
      <c r="A43" s="3" t="s">
        <v>49</v>
      </c>
      <c r="B43" s="3">
        <v>123183.486627733</v>
      </c>
    </row>
    <row r="44" spans="1:4" x14ac:dyDescent="0.25">
      <c r="A44" s="3" t="s">
        <v>50</v>
      </c>
      <c r="B44" s="3">
        <v>96028.496828261894</v>
      </c>
    </row>
    <row r="45" spans="1:4" x14ac:dyDescent="0.25">
      <c r="A45" s="3" t="s">
        <v>51</v>
      </c>
      <c r="B45" s="3">
        <v>125946.366206192</v>
      </c>
    </row>
    <row r="46" spans="1:4" x14ac:dyDescent="0.25">
      <c r="A46" s="3" t="s">
        <v>52</v>
      </c>
      <c r="B46" s="3">
        <v>141650.803661524</v>
      </c>
      <c r="D46" s="6">
        <f>AVERAGE(B43:B46)</f>
        <v>121702.28833092772</v>
      </c>
    </row>
    <row r="47" spans="1:4" x14ac:dyDescent="0.25">
      <c r="A47" s="3" t="s">
        <v>53</v>
      </c>
      <c r="B47" s="3">
        <v>128358.638336718</v>
      </c>
    </row>
    <row r="48" spans="1:4" x14ac:dyDescent="0.25">
      <c r="A48" s="3" t="s">
        <v>54</v>
      </c>
      <c r="B48" s="3">
        <v>136392.89377273299</v>
      </c>
    </row>
    <row r="49" spans="1:4" x14ac:dyDescent="0.25">
      <c r="A49" s="3" t="s">
        <v>55</v>
      </c>
      <c r="B49" s="3">
        <v>140657.11359792101</v>
      </c>
    </row>
    <row r="50" spans="1:4" x14ac:dyDescent="0.25">
      <c r="A50" s="3" t="s">
        <v>56</v>
      </c>
      <c r="B50" s="3">
        <v>146471.50810771901</v>
      </c>
      <c r="D50" s="6">
        <f>AVERAGE(B47:B50)</f>
        <v>137970.03845377275</v>
      </c>
    </row>
    <row r="51" spans="1:4" x14ac:dyDescent="0.25">
      <c r="A51" s="3" t="s">
        <v>57</v>
      </c>
      <c r="B51" s="3">
        <v>133345.788783514</v>
      </c>
    </row>
    <row r="52" spans="1:4" x14ac:dyDescent="0.25">
      <c r="A52" s="3" t="s">
        <v>58</v>
      </c>
      <c r="B52" s="3">
        <v>141036.723254107</v>
      </c>
    </row>
    <row r="53" spans="1:4" x14ac:dyDescent="0.25">
      <c r="A53" s="3" t="s">
        <v>59</v>
      </c>
      <c r="B53" s="3">
        <v>143542.80216168999</v>
      </c>
    </row>
    <row r="54" spans="1:4" x14ac:dyDescent="0.25">
      <c r="A54" s="3" t="s">
        <v>60</v>
      </c>
      <c r="B54" s="3">
        <v>149462.87166954999</v>
      </c>
      <c r="D54" s="6">
        <f>AVERAGE(B51:B54)</f>
        <v>141847.04646721523</v>
      </c>
    </row>
    <row r="55" spans="1:4" x14ac:dyDescent="0.25">
      <c r="A55" s="3" t="s">
        <v>61</v>
      </c>
      <c r="B55" s="3">
        <v>133199.101081865</v>
      </c>
    </row>
    <row r="56" spans="1:4" x14ac:dyDescent="0.25">
      <c r="A56" s="3" t="s">
        <v>62</v>
      </c>
      <c r="B56" s="3">
        <v>140427.20612333901</v>
      </c>
    </row>
    <row r="57" spans="1:4" x14ac:dyDescent="0.25">
      <c r="A57" s="3" t="s">
        <v>63</v>
      </c>
      <c r="B57" s="3">
        <v>142597.47099672799</v>
      </c>
    </row>
    <row r="58" spans="1:4" x14ac:dyDescent="0.25">
      <c r="A58" s="3" t="s">
        <v>64</v>
      </c>
      <c r="B58" s="3">
        <v>148877.412001905</v>
      </c>
      <c r="D58" s="6">
        <f>AVERAGE(B55:B58)</f>
        <v>141275.29755095925</v>
      </c>
    </row>
    <row r="59" spans="1:4" x14ac:dyDescent="0.25">
      <c r="A59" s="3" t="s">
        <v>65</v>
      </c>
      <c r="B59" s="3">
        <v>135026.24537566199</v>
      </c>
    </row>
    <row r="60" spans="1:4" x14ac:dyDescent="0.25">
      <c r="A60" s="3" t="s">
        <v>66</v>
      </c>
      <c r="B60" s="3">
        <v>145497.92528920801</v>
      </c>
    </row>
    <row r="61" spans="1:4" x14ac:dyDescent="0.25">
      <c r="A61" s="3" t="s">
        <v>67</v>
      </c>
      <c r="B61" s="3">
        <v>148092.023399903</v>
      </c>
    </row>
    <row r="62" spans="1:4" x14ac:dyDescent="0.25">
      <c r="A62" s="3" t="s">
        <v>68</v>
      </c>
      <c r="B62" s="3">
        <v>155150.116522667</v>
      </c>
      <c r="D62" s="6">
        <f>AVERAGE(B59:B62)</f>
        <v>145941.57764686001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8A2D2-4008-490D-A6B6-0A5CD5F4FEF6}">
  <dimension ref="A1:B182"/>
  <sheetViews>
    <sheetView topLeftCell="A157" workbookViewId="0">
      <selection activeCell="B182" activeCellId="14" sqref="B14 B26 B38 B50 B62 B74 B86 B98 B110 B122 B134 B146 B158 B170 B182"/>
    </sheetView>
  </sheetViews>
  <sheetFormatPr baseColWidth="10" defaultColWidth="9.140625" defaultRowHeight="15" x14ac:dyDescent="0.25"/>
  <cols>
    <col min="1" max="16384" width="9.140625" style="9"/>
  </cols>
  <sheetData>
    <row r="1" spans="1:2" x14ac:dyDescent="0.25">
      <c r="B1" s="9" t="s">
        <v>251</v>
      </c>
    </row>
    <row r="2" spans="1:2" x14ac:dyDescent="0.25">
      <c r="B2" s="9" t="s">
        <v>250</v>
      </c>
    </row>
    <row r="3" spans="1:2" x14ac:dyDescent="0.25">
      <c r="A3" s="9" t="s">
        <v>249</v>
      </c>
      <c r="B3" s="9">
        <v>1.25</v>
      </c>
    </row>
    <row r="4" spans="1:2" x14ac:dyDescent="0.25">
      <c r="A4" s="9" t="s">
        <v>248</v>
      </c>
      <c r="B4" s="9">
        <v>1.25</v>
      </c>
    </row>
    <row r="5" spans="1:2" x14ac:dyDescent="0.25">
      <c r="A5" s="9" t="s">
        <v>247</v>
      </c>
      <c r="B5" s="9">
        <v>1.25</v>
      </c>
    </row>
    <row r="6" spans="1:2" x14ac:dyDescent="0.25">
      <c r="A6" s="9" t="s">
        <v>246</v>
      </c>
      <c r="B6" s="9">
        <v>1.25</v>
      </c>
    </row>
    <row r="7" spans="1:2" x14ac:dyDescent="0.25">
      <c r="A7" s="9" t="s">
        <v>245</v>
      </c>
      <c r="B7" s="9">
        <v>1.5</v>
      </c>
    </row>
    <row r="8" spans="1:2" x14ac:dyDescent="0.25">
      <c r="A8" s="9" t="s">
        <v>244</v>
      </c>
      <c r="B8" s="9">
        <v>1.75</v>
      </c>
    </row>
    <row r="9" spans="1:2" x14ac:dyDescent="0.25">
      <c r="A9" s="9" t="s">
        <v>243</v>
      </c>
      <c r="B9" s="9">
        <v>2</v>
      </c>
    </row>
    <row r="10" spans="1:2" x14ac:dyDescent="0.25">
      <c r="A10" s="9" t="s">
        <v>242</v>
      </c>
      <c r="B10" s="9">
        <v>2.5</v>
      </c>
    </row>
    <row r="11" spans="1:2" x14ac:dyDescent="0.25">
      <c r="A11" s="9" t="s">
        <v>241</v>
      </c>
      <c r="B11" s="9">
        <v>3</v>
      </c>
    </row>
    <row r="12" spans="1:2" x14ac:dyDescent="0.25">
      <c r="A12" s="9" t="s">
        <v>240</v>
      </c>
      <c r="B12" s="9">
        <v>3</v>
      </c>
    </row>
    <row r="13" spans="1:2" x14ac:dyDescent="0.25">
      <c r="A13" s="9" t="s">
        <v>239</v>
      </c>
      <c r="B13" s="9">
        <v>3</v>
      </c>
    </row>
    <row r="14" spans="1:2" s="10" customFormat="1" x14ac:dyDescent="0.25">
      <c r="A14" s="10" t="s">
        <v>238</v>
      </c>
      <c r="B14" s="10">
        <v>3</v>
      </c>
    </row>
    <row r="15" spans="1:2" x14ac:dyDescent="0.25">
      <c r="A15" s="9" t="s">
        <v>237</v>
      </c>
      <c r="B15" s="9">
        <v>3.25</v>
      </c>
    </row>
    <row r="16" spans="1:2" x14ac:dyDescent="0.25">
      <c r="A16" s="9" t="s">
        <v>236</v>
      </c>
      <c r="B16" s="9">
        <v>3.5</v>
      </c>
    </row>
    <row r="17" spans="1:2" x14ac:dyDescent="0.25">
      <c r="A17" s="9" t="s">
        <v>235</v>
      </c>
      <c r="B17" s="9">
        <v>3.75</v>
      </c>
    </row>
    <row r="18" spans="1:2" x14ac:dyDescent="0.25">
      <c r="A18" s="9" t="s">
        <v>234</v>
      </c>
      <c r="B18" s="9">
        <v>4</v>
      </c>
    </row>
    <row r="19" spans="1:2" x14ac:dyDescent="0.25">
      <c r="A19" s="9" t="s">
        <v>233</v>
      </c>
      <c r="B19" s="9">
        <v>4.25</v>
      </c>
    </row>
    <row r="20" spans="1:2" x14ac:dyDescent="0.25">
      <c r="A20" s="9" t="s">
        <v>232</v>
      </c>
      <c r="B20" s="9">
        <v>4.25</v>
      </c>
    </row>
    <row r="21" spans="1:2" x14ac:dyDescent="0.25">
      <c r="A21" s="9" t="s">
        <v>231</v>
      </c>
      <c r="B21" s="9">
        <v>4.25</v>
      </c>
    </row>
    <row r="22" spans="1:2" x14ac:dyDescent="0.25">
      <c r="A22" s="9" t="s">
        <v>230</v>
      </c>
      <c r="B22" s="9">
        <v>4.25</v>
      </c>
    </row>
    <row r="23" spans="1:2" x14ac:dyDescent="0.25">
      <c r="A23" s="9" t="s">
        <v>229</v>
      </c>
      <c r="B23" s="9">
        <v>4.25</v>
      </c>
    </row>
    <row r="24" spans="1:2" x14ac:dyDescent="0.25">
      <c r="A24" s="9" t="s">
        <v>228</v>
      </c>
      <c r="B24" s="9">
        <v>4.25</v>
      </c>
    </row>
    <row r="25" spans="1:2" x14ac:dyDescent="0.25">
      <c r="A25" s="9" t="s">
        <v>227</v>
      </c>
      <c r="B25" s="9">
        <v>4.25</v>
      </c>
    </row>
    <row r="26" spans="1:2" s="10" customFormat="1" x14ac:dyDescent="0.25">
      <c r="A26" s="10" t="s">
        <v>226</v>
      </c>
      <c r="B26" s="10">
        <v>4.25</v>
      </c>
    </row>
    <row r="27" spans="1:2" x14ac:dyDescent="0.25">
      <c r="A27" s="9" t="s">
        <v>225</v>
      </c>
      <c r="B27" s="9">
        <v>4.25</v>
      </c>
    </row>
    <row r="28" spans="1:2" x14ac:dyDescent="0.25">
      <c r="A28" s="9" t="s">
        <v>224</v>
      </c>
      <c r="B28" s="9">
        <v>4.25</v>
      </c>
    </row>
    <row r="29" spans="1:2" x14ac:dyDescent="0.25">
      <c r="A29" s="9" t="s">
        <v>223</v>
      </c>
      <c r="B29" s="9">
        <v>4.25</v>
      </c>
    </row>
    <row r="30" spans="1:2" x14ac:dyDescent="0.25">
      <c r="A30" s="9" t="s">
        <v>222</v>
      </c>
      <c r="B30" s="9">
        <v>4.25</v>
      </c>
    </row>
    <row r="31" spans="1:2" x14ac:dyDescent="0.25">
      <c r="A31" s="9" t="s">
        <v>221</v>
      </c>
      <c r="B31" s="9">
        <v>4.25</v>
      </c>
    </row>
    <row r="32" spans="1:2" x14ac:dyDescent="0.25">
      <c r="A32" s="9" t="s">
        <v>220</v>
      </c>
      <c r="B32" s="9">
        <v>4.25</v>
      </c>
    </row>
    <row r="33" spans="1:2" x14ac:dyDescent="0.25">
      <c r="A33" s="9" t="s">
        <v>219</v>
      </c>
      <c r="B33" s="9">
        <v>4.25</v>
      </c>
    </row>
    <row r="34" spans="1:2" x14ac:dyDescent="0.25">
      <c r="A34" s="9" t="s">
        <v>218</v>
      </c>
      <c r="B34" s="9">
        <v>4.25</v>
      </c>
    </row>
    <row r="35" spans="1:2" x14ac:dyDescent="0.25">
      <c r="A35" s="9" t="s">
        <v>217</v>
      </c>
      <c r="B35" s="9">
        <v>4.25</v>
      </c>
    </row>
    <row r="36" spans="1:2" x14ac:dyDescent="0.25">
      <c r="A36" s="9" t="s">
        <v>216</v>
      </c>
      <c r="B36" s="9">
        <v>4.25</v>
      </c>
    </row>
    <row r="37" spans="1:2" x14ac:dyDescent="0.25">
      <c r="A37" s="9" t="s">
        <v>215</v>
      </c>
      <c r="B37" s="9">
        <v>4.25</v>
      </c>
    </row>
    <row r="38" spans="1:2" s="10" customFormat="1" x14ac:dyDescent="0.25">
      <c r="A38" s="10" t="s">
        <v>214</v>
      </c>
      <c r="B38" s="10">
        <v>4.25</v>
      </c>
    </row>
    <row r="39" spans="1:2" x14ac:dyDescent="0.25">
      <c r="A39" s="9" t="s">
        <v>213</v>
      </c>
      <c r="B39" s="9">
        <v>4.25</v>
      </c>
    </row>
    <row r="40" spans="1:2" x14ac:dyDescent="0.25">
      <c r="A40" s="9" t="s">
        <v>212</v>
      </c>
      <c r="B40" s="9">
        <v>4.25</v>
      </c>
    </row>
    <row r="41" spans="1:2" x14ac:dyDescent="0.25">
      <c r="A41" s="9" t="s">
        <v>211</v>
      </c>
      <c r="B41" s="9">
        <v>4.25</v>
      </c>
    </row>
    <row r="42" spans="1:2" x14ac:dyDescent="0.25">
      <c r="A42" s="9" t="s">
        <v>210</v>
      </c>
      <c r="B42" s="9">
        <v>4.25</v>
      </c>
    </row>
    <row r="43" spans="1:2" x14ac:dyDescent="0.25">
      <c r="A43" s="9" t="s">
        <v>209</v>
      </c>
      <c r="B43" s="9">
        <v>4.25</v>
      </c>
    </row>
    <row r="44" spans="1:2" x14ac:dyDescent="0.25">
      <c r="A44" s="9" t="s">
        <v>208</v>
      </c>
      <c r="B44" s="9">
        <v>4.25</v>
      </c>
    </row>
    <row r="45" spans="1:2" x14ac:dyDescent="0.25">
      <c r="A45" s="9" t="s">
        <v>207</v>
      </c>
      <c r="B45" s="9">
        <v>4.25</v>
      </c>
    </row>
    <row r="46" spans="1:2" x14ac:dyDescent="0.25">
      <c r="A46" s="9" t="s">
        <v>206</v>
      </c>
      <c r="B46" s="9">
        <v>4.25</v>
      </c>
    </row>
    <row r="47" spans="1:2" x14ac:dyDescent="0.25">
      <c r="A47" s="9" t="s">
        <v>205</v>
      </c>
      <c r="B47" s="9">
        <v>4.25</v>
      </c>
    </row>
    <row r="48" spans="1:2" x14ac:dyDescent="0.25">
      <c r="A48" s="9" t="s">
        <v>204</v>
      </c>
      <c r="B48" s="9">
        <v>4.25</v>
      </c>
    </row>
    <row r="49" spans="1:2" x14ac:dyDescent="0.25">
      <c r="A49" s="9" t="s">
        <v>203</v>
      </c>
      <c r="B49" s="9">
        <v>4</v>
      </c>
    </row>
    <row r="50" spans="1:2" s="10" customFormat="1" x14ac:dyDescent="0.25">
      <c r="A50" s="10" t="s">
        <v>202</v>
      </c>
      <c r="B50" s="10">
        <v>4</v>
      </c>
    </row>
    <row r="51" spans="1:2" x14ac:dyDescent="0.25">
      <c r="A51" s="9" t="s">
        <v>201</v>
      </c>
      <c r="B51" s="9">
        <v>4</v>
      </c>
    </row>
    <row r="52" spans="1:2" x14ac:dyDescent="0.25">
      <c r="A52" s="9" t="s">
        <v>200</v>
      </c>
      <c r="B52" s="9">
        <v>4</v>
      </c>
    </row>
    <row r="53" spans="1:2" x14ac:dyDescent="0.25">
      <c r="A53" s="9" t="s">
        <v>199</v>
      </c>
      <c r="B53" s="9">
        <v>4</v>
      </c>
    </row>
    <row r="54" spans="1:2" x14ac:dyDescent="0.25">
      <c r="A54" s="9" t="s">
        <v>198</v>
      </c>
      <c r="B54" s="9">
        <v>4</v>
      </c>
    </row>
    <row r="55" spans="1:2" x14ac:dyDescent="0.25">
      <c r="A55" s="9" t="s">
        <v>197</v>
      </c>
      <c r="B55" s="9">
        <v>4</v>
      </c>
    </row>
    <row r="56" spans="1:2" x14ac:dyDescent="0.25">
      <c r="A56" s="9" t="s">
        <v>196</v>
      </c>
      <c r="B56" s="9">
        <v>4</v>
      </c>
    </row>
    <row r="57" spans="1:2" x14ac:dyDescent="0.25">
      <c r="A57" s="9" t="s">
        <v>195</v>
      </c>
      <c r="B57" s="9">
        <v>3.75</v>
      </c>
    </row>
    <row r="58" spans="1:2" x14ac:dyDescent="0.25">
      <c r="A58" s="9" t="s">
        <v>194</v>
      </c>
      <c r="B58" s="9">
        <v>3.75</v>
      </c>
    </row>
    <row r="59" spans="1:2" x14ac:dyDescent="0.25">
      <c r="A59" s="9" t="s">
        <v>193</v>
      </c>
      <c r="B59" s="9">
        <v>3.5</v>
      </c>
    </row>
    <row r="60" spans="1:2" x14ac:dyDescent="0.25">
      <c r="A60" s="9" t="s">
        <v>192</v>
      </c>
      <c r="B60" s="9">
        <v>3.5</v>
      </c>
    </row>
    <row r="61" spans="1:2" x14ac:dyDescent="0.25">
      <c r="A61" s="9" t="s">
        <v>191</v>
      </c>
      <c r="B61" s="9">
        <v>3.5</v>
      </c>
    </row>
    <row r="62" spans="1:2" s="10" customFormat="1" x14ac:dyDescent="0.25">
      <c r="A62" s="10" t="s">
        <v>190</v>
      </c>
      <c r="B62" s="10">
        <v>3.5</v>
      </c>
    </row>
    <row r="63" spans="1:2" x14ac:dyDescent="0.25">
      <c r="A63" s="9" t="s">
        <v>189</v>
      </c>
      <c r="B63" s="9">
        <v>3.25</v>
      </c>
    </row>
    <row r="64" spans="1:2" x14ac:dyDescent="0.25">
      <c r="A64" s="9" t="s">
        <v>188</v>
      </c>
      <c r="B64" s="9">
        <v>3.25</v>
      </c>
    </row>
    <row r="65" spans="1:2" x14ac:dyDescent="0.25">
      <c r="A65" s="9" t="s">
        <v>187</v>
      </c>
      <c r="B65" s="9">
        <v>3.25</v>
      </c>
    </row>
    <row r="66" spans="1:2" x14ac:dyDescent="0.25">
      <c r="A66" s="9" t="s">
        <v>186</v>
      </c>
      <c r="B66" s="9">
        <v>3.25</v>
      </c>
    </row>
    <row r="67" spans="1:2" x14ac:dyDescent="0.25">
      <c r="A67" s="9" t="s">
        <v>185</v>
      </c>
      <c r="B67" s="9">
        <v>3.25</v>
      </c>
    </row>
    <row r="68" spans="1:2" x14ac:dyDescent="0.25">
      <c r="A68" s="9" t="s">
        <v>184</v>
      </c>
      <c r="B68" s="9">
        <v>3.25</v>
      </c>
    </row>
    <row r="69" spans="1:2" x14ac:dyDescent="0.25">
      <c r="A69" s="9" t="s">
        <v>183</v>
      </c>
      <c r="B69" s="9">
        <v>3.25</v>
      </c>
    </row>
    <row r="70" spans="1:2" x14ac:dyDescent="0.25">
      <c r="A70" s="9" t="s">
        <v>182</v>
      </c>
      <c r="B70" s="9">
        <v>3.25</v>
      </c>
    </row>
    <row r="71" spans="1:2" x14ac:dyDescent="0.25">
      <c r="A71" s="9" t="s">
        <v>181</v>
      </c>
      <c r="B71" s="9">
        <v>3.5</v>
      </c>
    </row>
    <row r="72" spans="1:2" x14ac:dyDescent="0.25">
      <c r="A72" s="9" t="s">
        <v>180</v>
      </c>
      <c r="B72" s="9">
        <v>3.5</v>
      </c>
    </row>
    <row r="73" spans="1:2" x14ac:dyDescent="0.25">
      <c r="A73" s="9" t="s">
        <v>179</v>
      </c>
      <c r="B73" s="9">
        <v>3.5</v>
      </c>
    </row>
    <row r="74" spans="1:2" s="10" customFormat="1" x14ac:dyDescent="0.25">
      <c r="A74" s="10" t="s">
        <v>178</v>
      </c>
      <c r="B74" s="10">
        <v>3.75</v>
      </c>
    </row>
    <row r="75" spans="1:2" x14ac:dyDescent="0.25">
      <c r="A75" s="9" t="s">
        <v>177</v>
      </c>
      <c r="B75" s="9">
        <v>4</v>
      </c>
    </row>
    <row r="76" spans="1:2" x14ac:dyDescent="0.25">
      <c r="A76" s="9" t="s">
        <v>176</v>
      </c>
      <c r="B76" s="9">
        <v>4.25</v>
      </c>
    </row>
    <row r="77" spans="1:2" x14ac:dyDescent="0.25">
      <c r="A77" s="9" t="s">
        <v>175</v>
      </c>
      <c r="B77" s="9">
        <v>4.25</v>
      </c>
    </row>
    <row r="78" spans="1:2" x14ac:dyDescent="0.25">
      <c r="A78" s="9" t="s">
        <v>174</v>
      </c>
      <c r="B78" s="9">
        <v>4.25</v>
      </c>
    </row>
    <row r="79" spans="1:2" x14ac:dyDescent="0.25">
      <c r="A79" s="9" t="s">
        <v>173</v>
      </c>
      <c r="B79" s="9">
        <v>4.25</v>
      </c>
    </row>
    <row r="80" spans="1:2" x14ac:dyDescent="0.25">
      <c r="A80" s="9" t="s">
        <v>172</v>
      </c>
      <c r="B80" s="9">
        <v>4.25</v>
      </c>
    </row>
    <row r="81" spans="1:2" x14ac:dyDescent="0.25">
      <c r="A81" s="9" t="s">
        <v>171</v>
      </c>
      <c r="B81" s="9">
        <v>4.25</v>
      </c>
    </row>
    <row r="82" spans="1:2" x14ac:dyDescent="0.25">
      <c r="A82" s="9" t="s">
        <v>170</v>
      </c>
      <c r="B82" s="9">
        <v>4.25</v>
      </c>
    </row>
    <row r="83" spans="1:2" x14ac:dyDescent="0.25">
      <c r="A83" s="9" t="s">
        <v>169</v>
      </c>
      <c r="B83" s="9">
        <v>4.25</v>
      </c>
    </row>
    <row r="84" spans="1:2" x14ac:dyDescent="0.25">
      <c r="A84" s="9" t="s">
        <v>168</v>
      </c>
      <c r="B84" s="9">
        <v>4.25</v>
      </c>
    </row>
    <row r="85" spans="1:2" x14ac:dyDescent="0.25">
      <c r="A85" s="9" t="s">
        <v>167</v>
      </c>
      <c r="B85" s="9">
        <v>4.25</v>
      </c>
    </row>
    <row r="86" spans="1:2" s="10" customFormat="1" x14ac:dyDescent="0.25">
      <c r="A86" s="10" t="s">
        <v>166</v>
      </c>
      <c r="B86" s="10">
        <v>4.25</v>
      </c>
    </row>
    <row r="87" spans="1:2" x14ac:dyDescent="0.25">
      <c r="A87" s="9" t="s">
        <v>165</v>
      </c>
      <c r="B87" s="9">
        <v>4.25</v>
      </c>
    </row>
    <row r="88" spans="1:2" x14ac:dyDescent="0.25">
      <c r="A88" s="9" t="s">
        <v>164</v>
      </c>
      <c r="B88" s="9">
        <v>4.25</v>
      </c>
    </row>
    <row r="89" spans="1:2" x14ac:dyDescent="0.25">
      <c r="A89" s="9" t="s">
        <v>163</v>
      </c>
      <c r="B89" s="9">
        <v>4.25</v>
      </c>
    </row>
    <row r="90" spans="1:2" x14ac:dyDescent="0.25">
      <c r="A90" s="9" t="s">
        <v>162</v>
      </c>
      <c r="B90" s="9">
        <v>4.25</v>
      </c>
    </row>
    <row r="91" spans="1:2" x14ac:dyDescent="0.25">
      <c r="A91" s="9" t="s">
        <v>161</v>
      </c>
      <c r="B91" s="9">
        <v>4</v>
      </c>
    </row>
    <row r="92" spans="1:2" x14ac:dyDescent="0.25">
      <c r="A92" s="9" t="s">
        <v>160</v>
      </c>
      <c r="B92" s="9">
        <v>4</v>
      </c>
    </row>
    <row r="93" spans="1:2" x14ac:dyDescent="0.25">
      <c r="A93" s="9" t="s">
        <v>159</v>
      </c>
      <c r="B93" s="9">
        <v>3.75</v>
      </c>
    </row>
    <row r="94" spans="1:2" x14ac:dyDescent="0.25">
      <c r="A94" s="9" t="s">
        <v>158</v>
      </c>
      <c r="B94" s="9">
        <v>3.75</v>
      </c>
    </row>
    <row r="95" spans="1:2" x14ac:dyDescent="0.25">
      <c r="A95" s="9" t="s">
        <v>157</v>
      </c>
      <c r="B95" s="9">
        <v>3.5</v>
      </c>
    </row>
    <row r="96" spans="1:2" x14ac:dyDescent="0.25">
      <c r="A96" s="9" t="s">
        <v>156</v>
      </c>
      <c r="B96" s="9">
        <v>3.5</v>
      </c>
    </row>
    <row r="97" spans="1:2" x14ac:dyDescent="0.25">
      <c r="A97" s="9" t="s">
        <v>155</v>
      </c>
      <c r="B97" s="9">
        <v>3.25</v>
      </c>
    </row>
    <row r="98" spans="1:2" s="10" customFormat="1" x14ac:dyDescent="0.25">
      <c r="A98" s="10" t="s">
        <v>154</v>
      </c>
      <c r="B98" s="10">
        <v>3.25</v>
      </c>
    </row>
    <row r="99" spans="1:2" x14ac:dyDescent="0.25">
      <c r="A99" s="9" t="s">
        <v>153</v>
      </c>
      <c r="B99" s="9">
        <v>3</v>
      </c>
    </row>
    <row r="100" spans="1:2" x14ac:dyDescent="0.25">
      <c r="A100" s="9" t="s">
        <v>152</v>
      </c>
      <c r="B100" s="9">
        <v>3</v>
      </c>
    </row>
    <row r="101" spans="1:2" x14ac:dyDescent="0.25">
      <c r="A101" s="9" t="s">
        <v>151</v>
      </c>
      <c r="B101" s="9">
        <v>2.75</v>
      </c>
    </row>
    <row r="102" spans="1:2" x14ac:dyDescent="0.25">
      <c r="A102" s="9" t="s">
        <v>150</v>
      </c>
      <c r="B102" s="9">
        <v>2.75</v>
      </c>
    </row>
    <row r="103" spans="1:2" x14ac:dyDescent="0.25">
      <c r="A103" s="9" t="s">
        <v>149</v>
      </c>
      <c r="B103" s="9">
        <v>2.75</v>
      </c>
    </row>
    <row r="104" spans="1:2" x14ac:dyDescent="0.25">
      <c r="A104" s="9" t="s">
        <v>148</v>
      </c>
      <c r="B104" s="9">
        <v>2.75</v>
      </c>
    </row>
    <row r="105" spans="1:2" x14ac:dyDescent="0.25">
      <c r="A105" s="9" t="s">
        <v>147</v>
      </c>
      <c r="B105" s="9">
        <v>2.75</v>
      </c>
    </row>
    <row r="106" spans="1:2" x14ac:dyDescent="0.25">
      <c r="A106" s="9" t="s">
        <v>146</v>
      </c>
      <c r="B106" s="9">
        <v>2.75</v>
      </c>
    </row>
    <row r="107" spans="1:2" x14ac:dyDescent="0.25">
      <c r="A107" s="9" t="s">
        <v>145</v>
      </c>
      <c r="B107" s="9">
        <v>2.75</v>
      </c>
    </row>
    <row r="108" spans="1:2" x14ac:dyDescent="0.25">
      <c r="A108" s="9" t="s">
        <v>144</v>
      </c>
      <c r="B108" s="9">
        <v>2.75</v>
      </c>
    </row>
    <row r="109" spans="1:2" x14ac:dyDescent="0.25">
      <c r="A109" s="9" t="s">
        <v>143</v>
      </c>
      <c r="B109" s="9">
        <v>2.75</v>
      </c>
    </row>
    <row r="110" spans="1:2" s="10" customFormat="1" x14ac:dyDescent="0.25">
      <c r="A110" s="10" t="s">
        <v>142</v>
      </c>
      <c r="B110" s="10">
        <v>2.75</v>
      </c>
    </row>
    <row r="111" spans="1:2" x14ac:dyDescent="0.25">
      <c r="A111" s="9" t="s">
        <v>141</v>
      </c>
      <c r="B111" s="9">
        <v>2.75</v>
      </c>
    </row>
    <row r="112" spans="1:2" x14ac:dyDescent="0.25">
      <c r="A112" s="9" t="s">
        <v>140</v>
      </c>
      <c r="B112" s="9">
        <v>2.75</v>
      </c>
    </row>
    <row r="113" spans="1:2" x14ac:dyDescent="0.25">
      <c r="A113" s="9" t="s">
        <v>139</v>
      </c>
      <c r="B113" s="9">
        <v>2.75</v>
      </c>
    </row>
    <row r="114" spans="1:2" x14ac:dyDescent="0.25">
      <c r="A114" s="9" t="s">
        <v>138</v>
      </c>
      <c r="B114" s="9">
        <v>2.75</v>
      </c>
    </row>
    <row r="115" spans="1:2" x14ac:dyDescent="0.25">
      <c r="A115" s="9" t="s">
        <v>137</v>
      </c>
      <c r="B115" s="9">
        <v>2.75</v>
      </c>
    </row>
    <row r="116" spans="1:2" x14ac:dyDescent="0.25">
      <c r="A116" s="9" t="s">
        <v>136</v>
      </c>
      <c r="B116" s="9">
        <v>2.75</v>
      </c>
    </row>
    <row r="117" spans="1:2" x14ac:dyDescent="0.25">
      <c r="A117" s="9" t="s">
        <v>135</v>
      </c>
      <c r="B117" s="9">
        <v>2.75</v>
      </c>
    </row>
    <row r="118" spans="1:2" x14ac:dyDescent="0.25">
      <c r="A118" s="9" t="s">
        <v>134</v>
      </c>
      <c r="B118" s="9">
        <v>2.5</v>
      </c>
    </row>
    <row r="119" spans="1:2" x14ac:dyDescent="0.25">
      <c r="A119" s="9" t="s">
        <v>133</v>
      </c>
      <c r="B119" s="9">
        <v>2.5</v>
      </c>
    </row>
    <row r="120" spans="1:2" x14ac:dyDescent="0.25">
      <c r="A120" s="9" t="s">
        <v>132</v>
      </c>
      <c r="B120" s="9">
        <v>2.5</v>
      </c>
    </row>
    <row r="121" spans="1:2" x14ac:dyDescent="0.25">
      <c r="A121" s="9" t="s">
        <v>131</v>
      </c>
      <c r="B121" s="9">
        <v>2.25</v>
      </c>
    </row>
    <row r="122" spans="1:2" s="10" customFormat="1" x14ac:dyDescent="0.25">
      <c r="A122" s="10" t="s">
        <v>130</v>
      </c>
      <c r="B122" s="10">
        <v>2.25</v>
      </c>
    </row>
    <row r="123" spans="1:2" x14ac:dyDescent="0.25">
      <c r="A123" s="9" t="s">
        <v>129</v>
      </c>
      <c r="B123" s="9">
        <v>2.25</v>
      </c>
    </row>
    <row r="124" spans="1:2" x14ac:dyDescent="0.25">
      <c r="A124" s="9" t="s">
        <v>128</v>
      </c>
      <c r="B124" s="9">
        <v>2.25</v>
      </c>
    </row>
    <row r="125" spans="1:2" x14ac:dyDescent="0.25">
      <c r="A125" s="9" t="s">
        <v>127</v>
      </c>
      <c r="B125" s="9">
        <v>1.25</v>
      </c>
    </row>
    <row r="126" spans="1:2" x14ac:dyDescent="0.25">
      <c r="A126" s="9" t="s">
        <v>126</v>
      </c>
      <c r="B126" s="9">
        <v>0.25</v>
      </c>
    </row>
    <row r="127" spans="1:2" x14ac:dyDescent="0.25">
      <c r="A127" s="9" t="s">
        <v>125</v>
      </c>
      <c r="B127" s="9">
        <v>0.25</v>
      </c>
    </row>
    <row r="128" spans="1:2" x14ac:dyDescent="0.25">
      <c r="A128" s="9" t="s">
        <v>124</v>
      </c>
      <c r="B128" s="9">
        <v>0.25</v>
      </c>
    </row>
    <row r="129" spans="1:2" x14ac:dyDescent="0.25">
      <c r="A129" s="9" t="s">
        <v>123</v>
      </c>
      <c r="B129" s="9">
        <v>0.25</v>
      </c>
    </row>
    <row r="130" spans="1:2" x14ac:dyDescent="0.25">
      <c r="A130" s="9" t="s">
        <v>122</v>
      </c>
      <c r="B130" s="9">
        <v>0.25</v>
      </c>
    </row>
    <row r="131" spans="1:2" x14ac:dyDescent="0.25">
      <c r="A131" s="9" t="s">
        <v>121</v>
      </c>
      <c r="B131" s="9">
        <v>0.25</v>
      </c>
    </row>
    <row r="132" spans="1:2" x14ac:dyDescent="0.25">
      <c r="A132" s="9" t="s">
        <v>120</v>
      </c>
      <c r="B132" s="9">
        <v>0.25</v>
      </c>
    </row>
    <row r="133" spans="1:2" x14ac:dyDescent="0.25">
      <c r="A133" s="9" t="s">
        <v>119</v>
      </c>
      <c r="B133" s="9">
        <v>0.25</v>
      </c>
    </row>
    <row r="134" spans="1:2" s="10" customFormat="1" x14ac:dyDescent="0.25">
      <c r="A134" s="10" t="s">
        <v>118</v>
      </c>
      <c r="B134" s="10">
        <v>0.25</v>
      </c>
    </row>
    <row r="135" spans="1:2" x14ac:dyDescent="0.25">
      <c r="A135" s="9" t="s">
        <v>117</v>
      </c>
      <c r="B135" s="9">
        <v>0.25</v>
      </c>
    </row>
    <row r="136" spans="1:2" x14ac:dyDescent="0.25">
      <c r="A136" s="9" t="s">
        <v>116</v>
      </c>
      <c r="B136" s="9">
        <v>0.25</v>
      </c>
    </row>
    <row r="137" spans="1:2" x14ac:dyDescent="0.25">
      <c r="A137" s="9" t="s">
        <v>115</v>
      </c>
      <c r="B137" s="9">
        <v>0.25</v>
      </c>
    </row>
    <row r="138" spans="1:2" x14ac:dyDescent="0.25">
      <c r="A138" s="9" t="s">
        <v>114</v>
      </c>
      <c r="B138" s="9">
        <v>0.25</v>
      </c>
    </row>
    <row r="139" spans="1:2" x14ac:dyDescent="0.25">
      <c r="A139" s="9" t="s">
        <v>113</v>
      </c>
      <c r="B139" s="9">
        <v>0.25</v>
      </c>
    </row>
    <row r="140" spans="1:2" x14ac:dyDescent="0.25">
      <c r="A140" s="9" t="s">
        <v>112</v>
      </c>
      <c r="B140" s="9">
        <v>0.25</v>
      </c>
    </row>
    <row r="141" spans="1:2" x14ac:dyDescent="0.25">
      <c r="A141" s="9" t="s">
        <v>111</v>
      </c>
      <c r="B141" s="9">
        <v>0.25</v>
      </c>
    </row>
    <row r="142" spans="1:2" x14ac:dyDescent="0.25">
      <c r="A142" s="9" t="s">
        <v>110</v>
      </c>
      <c r="B142" s="9">
        <v>0.5</v>
      </c>
    </row>
    <row r="143" spans="1:2" x14ac:dyDescent="0.25">
      <c r="A143" s="9" t="s">
        <v>109</v>
      </c>
      <c r="B143" s="9">
        <v>1</v>
      </c>
    </row>
    <row r="144" spans="1:2" x14ac:dyDescent="0.25">
      <c r="A144" s="9" t="s">
        <v>108</v>
      </c>
      <c r="B144" s="9">
        <v>1.5</v>
      </c>
    </row>
    <row r="145" spans="1:2" x14ac:dyDescent="0.25">
      <c r="A145" s="9" t="s">
        <v>107</v>
      </c>
      <c r="B145" s="9">
        <v>2</v>
      </c>
    </row>
    <row r="146" spans="1:2" s="10" customFormat="1" x14ac:dyDescent="0.25">
      <c r="A146" s="10" t="s">
        <v>106</v>
      </c>
      <c r="B146" s="10">
        <v>2.5</v>
      </c>
    </row>
    <row r="147" spans="1:2" x14ac:dyDescent="0.25">
      <c r="A147" s="9" t="s">
        <v>105</v>
      </c>
      <c r="B147" s="9">
        <v>3</v>
      </c>
    </row>
    <row r="148" spans="1:2" x14ac:dyDescent="0.25">
      <c r="A148" s="9" t="s">
        <v>104</v>
      </c>
      <c r="B148" s="9">
        <v>3.5</v>
      </c>
    </row>
    <row r="149" spans="1:2" x14ac:dyDescent="0.25">
      <c r="A149" s="9" t="s">
        <v>103</v>
      </c>
      <c r="B149" s="9">
        <v>4</v>
      </c>
    </row>
    <row r="150" spans="1:2" x14ac:dyDescent="0.25">
      <c r="A150" s="9" t="s">
        <v>102</v>
      </c>
      <c r="B150" s="9">
        <v>4.5</v>
      </c>
    </row>
    <row r="151" spans="1:2" x14ac:dyDescent="0.25">
      <c r="A151" s="9" t="s">
        <v>101</v>
      </c>
      <c r="B151" s="9">
        <v>5</v>
      </c>
    </row>
    <row r="152" spans="1:2" x14ac:dyDescent="0.25">
      <c r="A152" s="9" t="s">
        <v>100</v>
      </c>
      <c r="B152" s="9">
        <v>5.5</v>
      </c>
    </row>
    <row r="153" spans="1:2" x14ac:dyDescent="0.25">
      <c r="A153" s="9" t="s">
        <v>99</v>
      </c>
      <c r="B153" s="9">
        <v>6</v>
      </c>
    </row>
    <row r="154" spans="1:2" x14ac:dyDescent="0.25">
      <c r="A154" s="9" t="s">
        <v>98</v>
      </c>
      <c r="B154" s="9">
        <v>6.5</v>
      </c>
    </row>
    <row r="155" spans="1:2" x14ac:dyDescent="0.25">
      <c r="A155" s="9" t="s">
        <v>97</v>
      </c>
      <c r="B155" s="9">
        <v>6.75</v>
      </c>
    </row>
    <row r="156" spans="1:2" x14ac:dyDescent="0.25">
      <c r="A156" s="9" t="s">
        <v>96</v>
      </c>
      <c r="B156" s="9">
        <v>7</v>
      </c>
    </row>
    <row r="157" spans="1:2" x14ac:dyDescent="0.25">
      <c r="A157" s="9" t="s">
        <v>95</v>
      </c>
      <c r="B157" s="9">
        <v>7.25</v>
      </c>
    </row>
    <row r="158" spans="1:2" s="10" customFormat="1" x14ac:dyDescent="0.25">
      <c r="A158" s="10" t="s">
        <v>94</v>
      </c>
      <c r="B158" s="10">
        <v>7.5</v>
      </c>
    </row>
    <row r="159" spans="1:2" x14ac:dyDescent="0.25">
      <c r="A159" s="9" t="s">
        <v>93</v>
      </c>
      <c r="B159" s="9">
        <v>7.75</v>
      </c>
    </row>
    <row r="160" spans="1:2" x14ac:dyDescent="0.25">
      <c r="A160" s="9" t="s">
        <v>92</v>
      </c>
      <c r="B160" s="9">
        <v>7.75</v>
      </c>
    </row>
    <row r="161" spans="1:2" x14ac:dyDescent="0.25">
      <c r="A161" s="9" t="s">
        <v>91</v>
      </c>
      <c r="B161" s="9">
        <v>7.75</v>
      </c>
    </row>
    <row r="162" spans="1:2" x14ac:dyDescent="0.25">
      <c r="A162" s="9" t="s">
        <v>90</v>
      </c>
      <c r="B162" s="9">
        <v>7.75</v>
      </c>
    </row>
    <row r="163" spans="1:2" x14ac:dyDescent="0.25">
      <c r="A163" s="9" t="s">
        <v>89</v>
      </c>
      <c r="B163" s="9">
        <v>7.75</v>
      </c>
    </row>
    <row r="164" spans="1:2" x14ac:dyDescent="0.25">
      <c r="A164" s="9" t="s">
        <v>88</v>
      </c>
      <c r="B164" s="9">
        <v>7.75</v>
      </c>
    </row>
    <row r="165" spans="1:2" x14ac:dyDescent="0.25">
      <c r="A165" s="9" t="s">
        <v>87</v>
      </c>
      <c r="B165" s="9">
        <v>7.75</v>
      </c>
    </row>
    <row r="166" spans="1:2" x14ac:dyDescent="0.25">
      <c r="A166" s="9" t="s">
        <v>86</v>
      </c>
      <c r="B166" s="9">
        <v>7.75</v>
      </c>
    </row>
    <row r="167" spans="1:2" x14ac:dyDescent="0.25">
      <c r="A167" s="9" t="s">
        <v>85</v>
      </c>
      <c r="B167" s="9">
        <v>7.5</v>
      </c>
    </row>
    <row r="168" spans="1:2" x14ac:dyDescent="0.25">
      <c r="A168" s="9" t="s">
        <v>84</v>
      </c>
      <c r="B168" s="9">
        <v>7.25</v>
      </c>
    </row>
    <row r="169" spans="1:2" x14ac:dyDescent="0.25">
      <c r="A169" s="9" t="s">
        <v>83</v>
      </c>
      <c r="B169" s="9">
        <v>7</v>
      </c>
    </row>
    <row r="170" spans="1:2" s="10" customFormat="1" x14ac:dyDescent="0.25">
      <c r="A170" s="10" t="s">
        <v>82</v>
      </c>
      <c r="B170" s="10">
        <v>6.75</v>
      </c>
    </row>
    <row r="171" spans="1:2" x14ac:dyDescent="0.25">
      <c r="A171" s="9" t="s">
        <v>81</v>
      </c>
      <c r="B171" s="9">
        <v>6.5</v>
      </c>
    </row>
    <row r="172" spans="1:2" x14ac:dyDescent="0.25">
      <c r="A172" s="9" t="s">
        <v>80</v>
      </c>
      <c r="B172" s="9">
        <v>6.25</v>
      </c>
    </row>
    <row r="173" spans="1:2" x14ac:dyDescent="0.25">
      <c r="A173" s="9" t="s">
        <v>79</v>
      </c>
      <c r="B173" s="9">
        <v>6.25</v>
      </c>
    </row>
    <row r="174" spans="1:2" x14ac:dyDescent="0.25">
      <c r="A174" s="9" t="s">
        <v>78</v>
      </c>
      <c r="B174" s="9">
        <v>6</v>
      </c>
    </row>
    <row r="175" spans="1:2" x14ac:dyDescent="0.25">
      <c r="A175" s="9" t="s">
        <v>77</v>
      </c>
      <c r="B175" s="9">
        <v>5.75</v>
      </c>
    </row>
    <row r="176" spans="1:2" x14ac:dyDescent="0.25">
      <c r="A176" s="9" t="s">
        <v>76</v>
      </c>
      <c r="B176" s="9">
        <v>5.75</v>
      </c>
    </row>
    <row r="177" spans="1:2" x14ac:dyDescent="0.25">
      <c r="A177" s="9" t="s">
        <v>75</v>
      </c>
      <c r="B177" s="9">
        <v>5.75</v>
      </c>
    </row>
    <row r="178" spans="1:2" x14ac:dyDescent="0.25">
      <c r="A178" s="9" t="s">
        <v>74</v>
      </c>
      <c r="B178" s="9">
        <v>5.5</v>
      </c>
    </row>
    <row r="179" spans="1:2" x14ac:dyDescent="0.25">
      <c r="A179" s="9" t="s">
        <v>73</v>
      </c>
      <c r="B179" s="9">
        <v>5.25</v>
      </c>
    </row>
    <row r="180" spans="1:2" x14ac:dyDescent="0.25">
      <c r="A180" s="9" t="s">
        <v>72</v>
      </c>
      <c r="B180" s="9">
        <v>5.25</v>
      </c>
    </row>
    <row r="181" spans="1:2" x14ac:dyDescent="0.25">
      <c r="A181" s="9" t="s">
        <v>71</v>
      </c>
      <c r="B181" s="9">
        <v>5</v>
      </c>
    </row>
    <row r="182" spans="1:2" s="10" customFormat="1" x14ac:dyDescent="0.25">
      <c r="A182" s="10" t="s">
        <v>70</v>
      </c>
      <c r="B182" s="10">
        <v>5</v>
      </c>
    </row>
  </sheetData>
  <sheetProtection formatCells="0" formatColumns="0" formatRows="0" insertColumns="0" insertRows="0" insertHyperlinks="0" deleteColumns="0" deleteRows="0" sort="0" autoFilter="0" pivotTables="0"/>
  <autoFilter ref="A1:B182" xr:uid="{EC5939A7-54BC-46A8-83D5-A37F14F5B38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F5DD2-CFA7-4753-8D49-BD15249B08FA}">
  <dimension ref="A1:D182"/>
  <sheetViews>
    <sheetView workbookViewId="0">
      <selection activeCell="D14" sqref="D14"/>
    </sheetView>
  </sheetViews>
  <sheetFormatPr baseColWidth="10" defaultColWidth="9.140625" defaultRowHeight="15" x14ac:dyDescent="0.25"/>
  <cols>
    <col min="1" max="16384" width="9.140625" style="9"/>
  </cols>
  <sheetData>
    <row r="1" spans="1:4" x14ac:dyDescent="0.25">
      <c r="B1" s="9" t="s">
        <v>253</v>
      </c>
    </row>
    <row r="2" spans="1:4" x14ac:dyDescent="0.25">
      <c r="B2" s="9" t="s">
        <v>252</v>
      </c>
    </row>
    <row r="3" spans="1:4" x14ac:dyDescent="0.25">
      <c r="A3" s="9" t="s">
        <v>249</v>
      </c>
      <c r="B3" s="9">
        <v>7.5967241748328904</v>
      </c>
    </row>
    <row r="4" spans="1:4" x14ac:dyDescent="0.25">
      <c r="A4" s="9" t="s">
        <v>248</v>
      </c>
      <c r="B4" s="9">
        <v>7.2160902984479902</v>
      </c>
    </row>
    <row r="5" spans="1:4" x14ac:dyDescent="0.25">
      <c r="A5" s="9" t="s">
        <v>247</v>
      </c>
      <c r="B5" s="9">
        <v>7.60548480935954</v>
      </c>
    </row>
    <row r="6" spans="1:4" x14ac:dyDescent="0.25">
      <c r="A6" s="9" t="s">
        <v>246</v>
      </c>
      <c r="B6" s="9">
        <v>7.1892591339046401</v>
      </c>
    </row>
    <row r="7" spans="1:4" x14ac:dyDescent="0.25">
      <c r="A7" s="9" t="s">
        <v>245</v>
      </c>
      <c r="B7" s="9">
        <v>7.1572248474634597</v>
      </c>
    </row>
    <row r="8" spans="1:4" x14ac:dyDescent="0.25">
      <c r="A8" s="9" t="s">
        <v>244</v>
      </c>
      <c r="B8" s="9">
        <v>7.7659314416459297</v>
      </c>
    </row>
    <row r="9" spans="1:4" x14ac:dyDescent="0.25">
      <c r="A9" s="9" t="s">
        <v>243</v>
      </c>
      <c r="B9" s="9">
        <v>9.3791974982133208</v>
      </c>
    </row>
    <row r="10" spans="1:4" x14ac:dyDescent="0.25">
      <c r="A10" s="9" t="s">
        <v>242</v>
      </c>
      <c r="B10" s="9">
        <v>8.5944397128607495</v>
      </c>
    </row>
    <row r="11" spans="1:4" x14ac:dyDescent="0.25">
      <c r="A11" s="9" t="s">
        <v>241</v>
      </c>
      <c r="B11" s="9">
        <v>8.8354449467762493</v>
      </c>
    </row>
    <row r="12" spans="1:4" x14ac:dyDescent="0.25">
      <c r="A12" s="9" t="s">
        <v>240</v>
      </c>
      <c r="B12" s="9">
        <v>11.123976573960601</v>
      </c>
    </row>
    <row r="13" spans="1:4" x14ac:dyDescent="0.25">
      <c r="A13" s="9" t="s">
        <v>239</v>
      </c>
      <c r="B13" s="9">
        <v>10.6336051012907</v>
      </c>
    </row>
    <row r="14" spans="1:4" s="10" customFormat="1" x14ac:dyDescent="0.25">
      <c r="A14" s="10" t="s">
        <v>238</v>
      </c>
      <c r="B14" s="10">
        <v>16.455832298111801</v>
      </c>
      <c r="D14" s="10">
        <f>AVERAGE(B3:B14)</f>
        <v>9.1294342364056558</v>
      </c>
    </row>
    <row r="15" spans="1:4" x14ac:dyDescent="0.25">
      <c r="A15" s="9" t="s">
        <v>237</v>
      </c>
      <c r="B15" s="9">
        <v>12.7040646458697</v>
      </c>
    </row>
    <row r="16" spans="1:4" x14ac:dyDescent="0.25">
      <c r="A16" s="9" t="s">
        <v>236</v>
      </c>
      <c r="B16" s="9">
        <v>12.2739932429274</v>
      </c>
    </row>
    <row r="17" spans="1:2" x14ac:dyDescent="0.25">
      <c r="A17" s="9" t="s">
        <v>235</v>
      </c>
      <c r="B17" s="9">
        <v>11.653118675010401</v>
      </c>
    </row>
    <row r="18" spans="1:2" x14ac:dyDescent="0.25">
      <c r="A18" s="9" t="s">
        <v>234</v>
      </c>
      <c r="B18" s="9">
        <v>13.272247330274601</v>
      </c>
    </row>
    <row r="19" spans="1:2" x14ac:dyDescent="0.25">
      <c r="A19" s="9" t="s">
        <v>233</v>
      </c>
      <c r="B19" s="9">
        <v>12.484702859234901</v>
      </c>
    </row>
    <row r="20" spans="1:2" x14ac:dyDescent="0.25">
      <c r="A20" s="9" t="s">
        <v>232</v>
      </c>
      <c r="B20" s="9">
        <v>14.6608328035715</v>
      </c>
    </row>
    <row r="21" spans="1:2" x14ac:dyDescent="0.25">
      <c r="A21" s="9" t="s">
        <v>231</v>
      </c>
      <c r="B21" s="9">
        <v>13.683608672240901</v>
      </c>
    </row>
    <row r="22" spans="1:2" x14ac:dyDescent="0.25">
      <c r="A22" s="9" t="s">
        <v>230</v>
      </c>
      <c r="B22" s="9">
        <v>12.400542946794401</v>
      </c>
    </row>
    <row r="23" spans="1:2" x14ac:dyDescent="0.25">
      <c r="A23" s="9" t="s">
        <v>229</v>
      </c>
      <c r="B23" s="9">
        <v>14.3550396061797</v>
      </c>
    </row>
    <row r="24" spans="1:2" x14ac:dyDescent="0.25">
      <c r="A24" s="9" t="s">
        <v>228</v>
      </c>
      <c r="B24" s="9">
        <v>15.388716177212199</v>
      </c>
    </row>
    <row r="25" spans="1:2" x14ac:dyDescent="0.25">
      <c r="A25" s="9" t="s">
        <v>227</v>
      </c>
      <c r="B25" s="9">
        <v>14.960391116971699</v>
      </c>
    </row>
    <row r="26" spans="1:2" s="10" customFormat="1" x14ac:dyDescent="0.25">
      <c r="A26" s="10" t="s">
        <v>226</v>
      </c>
      <c r="B26" s="10">
        <v>17.584297120721999</v>
      </c>
    </row>
    <row r="27" spans="1:2" x14ac:dyDescent="0.25">
      <c r="A27" s="9" t="s">
        <v>225</v>
      </c>
      <c r="B27" s="9">
        <v>15.478736785676199</v>
      </c>
    </row>
    <row r="28" spans="1:2" x14ac:dyDescent="0.25">
      <c r="A28" s="9" t="s">
        <v>224</v>
      </c>
      <c r="B28" s="9">
        <v>17.483964626402699</v>
      </c>
    </row>
    <row r="29" spans="1:2" x14ac:dyDescent="0.25">
      <c r="A29" s="9" t="s">
        <v>223</v>
      </c>
      <c r="B29" s="9">
        <v>16.990194803501399</v>
      </c>
    </row>
    <row r="30" spans="1:2" x14ac:dyDescent="0.25">
      <c r="A30" s="9" t="s">
        <v>222</v>
      </c>
      <c r="B30" s="9">
        <v>16.0815291300543</v>
      </c>
    </row>
    <row r="31" spans="1:2" x14ac:dyDescent="0.25">
      <c r="A31" s="9" t="s">
        <v>221</v>
      </c>
      <c r="B31" s="9">
        <v>18.894834161161601</v>
      </c>
    </row>
    <row r="32" spans="1:2" x14ac:dyDescent="0.25">
      <c r="A32" s="9" t="s">
        <v>220</v>
      </c>
      <c r="B32" s="9">
        <v>16.993685636060999</v>
      </c>
    </row>
    <row r="33" spans="1:2" x14ac:dyDescent="0.25">
      <c r="A33" s="9" t="s">
        <v>219</v>
      </c>
      <c r="B33" s="9">
        <v>15.802373434382501</v>
      </c>
    </row>
    <row r="34" spans="1:2" x14ac:dyDescent="0.25">
      <c r="A34" s="9" t="s">
        <v>218</v>
      </c>
      <c r="B34" s="9">
        <v>18.111750976422702</v>
      </c>
    </row>
    <row r="35" spans="1:2" x14ac:dyDescent="0.25">
      <c r="A35" s="9" t="s">
        <v>217</v>
      </c>
      <c r="B35" s="9">
        <v>22.802046818683898</v>
      </c>
    </row>
    <row r="36" spans="1:2" x14ac:dyDescent="0.25">
      <c r="A36" s="9" t="s">
        <v>216</v>
      </c>
      <c r="B36" s="9">
        <v>24.288388687070299</v>
      </c>
    </row>
    <row r="37" spans="1:2" x14ac:dyDescent="0.25">
      <c r="A37" s="9" t="s">
        <v>215</v>
      </c>
      <c r="B37" s="9">
        <v>22.326073751525399</v>
      </c>
    </row>
    <row r="38" spans="1:2" s="10" customFormat="1" x14ac:dyDescent="0.25">
      <c r="A38" s="10" t="s">
        <v>214</v>
      </c>
      <c r="B38" s="10">
        <v>22.643992792970199</v>
      </c>
    </row>
    <row r="39" spans="1:2" x14ac:dyDescent="0.25">
      <c r="A39" s="9" t="s">
        <v>213</v>
      </c>
      <c r="B39" s="9">
        <v>21.4532804527867</v>
      </c>
    </row>
    <row r="40" spans="1:2" x14ac:dyDescent="0.25">
      <c r="A40" s="9" t="s">
        <v>212</v>
      </c>
      <c r="B40" s="9">
        <v>26.380398527554899</v>
      </c>
    </row>
    <row r="41" spans="1:2" x14ac:dyDescent="0.25">
      <c r="A41" s="9" t="s">
        <v>211</v>
      </c>
      <c r="B41" s="9">
        <v>23.701034347312699</v>
      </c>
    </row>
    <row r="42" spans="1:2" x14ac:dyDescent="0.25">
      <c r="A42" s="9" t="s">
        <v>210</v>
      </c>
      <c r="B42" s="9">
        <v>21.560931023202301</v>
      </c>
    </row>
    <row r="43" spans="1:2" x14ac:dyDescent="0.25">
      <c r="A43" s="9" t="s">
        <v>209</v>
      </c>
      <c r="B43" s="9">
        <v>24.356430612064401</v>
      </c>
    </row>
    <row r="44" spans="1:2" x14ac:dyDescent="0.25">
      <c r="A44" s="9" t="s">
        <v>208</v>
      </c>
      <c r="B44" s="9">
        <v>21.493301490000501</v>
      </c>
    </row>
    <row r="45" spans="1:2" x14ac:dyDescent="0.25">
      <c r="A45" s="9" t="s">
        <v>207</v>
      </c>
      <c r="B45" s="9">
        <v>17.856245358357601</v>
      </c>
    </row>
    <row r="46" spans="1:2" x14ac:dyDescent="0.25">
      <c r="A46" s="9" t="s">
        <v>206</v>
      </c>
      <c r="B46" s="9">
        <v>21.856929018562401</v>
      </c>
    </row>
    <row r="47" spans="1:2" x14ac:dyDescent="0.25">
      <c r="A47" s="9" t="s">
        <v>205</v>
      </c>
      <c r="B47" s="9">
        <v>18.5111235348108</v>
      </c>
    </row>
    <row r="48" spans="1:2" x14ac:dyDescent="0.25">
      <c r="A48" s="9" t="s">
        <v>204</v>
      </c>
      <c r="B48" s="9">
        <v>20.928510445703999</v>
      </c>
    </row>
    <row r="49" spans="1:2" x14ac:dyDescent="0.25">
      <c r="A49" s="9" t="s">
        <v>203</v>
      </c>
      <c r="B49" s="9">
        <v>20.289252718846999</v>
      </c>
    </row>
    <row r="50" spans="1:2" s="10" customFormat="1" x14ac:dyDescent="0.25">
      <c r="A50" s="10" t="s">
        <v>202</v>
      </c>
      <c r="B50" s="10">
        <v>16.4901121590892</v>
      </c>
    </row>
    <row r="51" spans="1:2" x14ac:dyDescent="0.25">
      <c r="A51" s="9" t="s">
        <v>201</v>
      </c>
      <c r="B51" s="9">
        <v>15.709403686566199</v>
      </c>
    </row>
    <row r="52" spans="1:2" x14ac:dyDescent="0.25">
      <c r="A52" s="9" t="s">
        <v>200</v>
      </c>
      <c r="B52" s="9">
        <v>14.6244073425447</v>
      </c>
    </row>
    <row r="53" spans="1:2" x14ac:dyDescent="0.25">
      <c r="A53" s="9" t="s">
        <v>199</v>
      </c>
      <c r="B53" s="9">
        <v>12.2083477827611</v>
      </c>
    </row>
    <row r="54" spans="1:2" x14ac:dyDescent="0.25">
      <c r="A54" s="9" t="s">
        <v>198</v>
      </c>
      <c r="B54" s="9">
        <v>14.524277755341201</v>
      </c>
    </row>
    <row r="55" spans="1:2" x14ac:dyDescent="0.25">
      <c r="A55" s="9" t="s">
        <v>197</v>
      </c>
      <c r="B55" s="9">
        <v>12.330874899264799</v>
      </c>
    </row>
    <row r="56" spans="1:2" x14ac:dyDescent="0.25">
      <c r="A56" s="9" t="s">
        <v>196</v>
      </c>
      <c r="B56" s="9">
        <v>12.496570170121799</v>
      </c>
    </row>
    <row r="57" spans="1:2" x14ac:dyDescent="0.25">
      <c r="A57" s="9" t="s">
        <v>195</v>
      </c>
      <c r="B57" s="9">
        <v>11.6967851247641</v>
      </c>
    </row>
    <row r="58" spans="1:2" x14ac:dyDescent="0.25">
      <c r="A58" s="9" t="s">
        <v>194</v>
      </c>
      <c r="B58" s="9">
        <v>11.4865267060826</v>
      </c>
    </row>
    <row r="59" spans="1:2" x14ac:dyDescent="0.25">
      <c r="A59" s="9" t="s">
        <v>193</v>
      </c>
      <c r="B59" s="9">
        <v>10.8735444731299</v>
      </c>
    </row>
    <row r="60" spans="1:2" x14ac:dyDescent="0.25">
      <c r="A60" s="9" t="s">
        <v>192</v>
      </c>
      <c r="B60" s="9">
        <v>10.798117416291101</v>
      </c>
    </row>
    <row r="61" spans="1:2" x14ac:dyDescent="0.25">
      <c r="A61" s="9" t="s">
        <v>191</v>
      </c>
      <c r="B61" s="9">
        <v>10.6212222165498</v>
      </c>
    </row>
    <row r="62" spans="1:2" s="10" customFormat="1" x14ac:dyDescent="0.25">
      <c r="A62" s="10" t="s">
        <v>190</v>
      </c>
      <c r="B62" s="10">
        <v>13.074052494962199</v>
      </c>
    </row>
    <row r="63" spans="1:2" x14ac:dyDescent="0.25">
      <c r="A63" s="9" t="s">
        <v>189</v>
      </c>
      <c r="B63" s="9">
        <v>10.3631842819984</v>
      </c>
    </row>
    <row r="64" spans="1:2" x14ac:dyDescent="0.25">
      <c r="A64" s="9" t="s">
        <v>188</v>
      </c>
      <c r="B64" s="9">
        <v>9.0024264494483308</v>
      </c>
    </row>
    <row r="65" spans="1:2" x14ac:dyDescent="0.25">
      <c r="A65" s="9" t="s">
        <v>187</v>
      </c>
      <c r="B65" s="9">
        <v>10.0594440486518</v>
      </c>
    </row>
    <row r="66" spans="1:2" x14ac:dyDescent="0.25">
      <c r="A66" s="9" t="s">
        <v>186</v>
      </c>
      <c r="B66" s="9">
        <v>9.6420542925667103</v>
      </c>
    </row>
    <row r="67" spans="1:2" x14ac:dyDescent="0.25">
      <c r="A67" s="9" t="s">
        <v>185</v>
      </c>
      <c r="B67" s="9">
        <v>8.4885239203214606</v>
      </c>
    </row>
    <row r="68" spans="1:2" x14ac:dyDescent="0.25">
      <c r="A68" s="9" t="s">
        <v>184</v>
      </c>
      <c r="B68" s="9">
        <v>8.7259345673483804</v>
      </c>
    </row>
    <row r="69" spans="1:2" x14ac:dyDescent="0.25">
      <c r="A69" s="9" t="s">
        <v>183</v>
      </c>
      <c r="B69" s="9">
        <v>10.765612856968101</v>
      </c>
    </row>
    <row r="70" spans="1:2" x14ac:dyDescent="0.25">
      <c r="A70" s="9" t="s">
        <v>182</v>
      </c>
      <c r="B70" s="9">
        <v>8.4004639097635305</v>
      </c>
    </row>
    <row r="71" spans="1:2" x14ac:dyDescent="0.25">
      <c r="A71" s="9" t="s">
        <v>181</v>
      </c>
      <c r="B71" s="9">
        <v>8.2870024880336892</v>
      </c>
    </row>
    <row r="72" spans="1:2" x14ac:dyDescent="0.25">
      <c r="A72" s="9" t="s">
        <v>180</v>
      </c>
      <c r="B72" s="9">
        <v>7.6281994380969396</v>
      </c>
    </row>
    <row r="73" spans="1:2" x14ac:dyDescent="0.25">
      <c r="A73" s="9" t="s">
        <v>179</v>
      </c>
      <c r="B73" s="9">
        <v>8.5539838965228103</v>
      </c>
    </row>
    <row r="74" spans="1:2" s="10" customFormat="1" x14ac:dyDescent="0.25">
      <c r="A74" s="10" t="s">
        <v>178</v>
      </c>
      <c r="B74" s="10">
        <v>9.2173847041621695</v>
      </c>
    </row>
    <row r="75" spans="1:2" x14ac:dyDescent="0.25">
      <c r="A75" s="9" t="s">
        <v>177</v>
      </c>
      <c r="B75" s="9">
        <v>7.5030915253117598</v>
      </c>
    </row>
    <row r="76" spans="1:2" x14ac:dyDescent="0.25">
      <c r="A76" s="9" t="s">
        <v>176</v>
      </c>
      <c r="B76" s="9">
        <v>7.8801305694725796</v>
      </c>
    </row>
    <row r="77" spans="1:2" x14ac:dyDescent="0.25">
      <c r="A77" s="9" t="s">
        <v>175</v>
      </c>
      <c r="B77" s="9">
        <v>8.6826010175071708</v>
      </c>
    </row>
    <row r="78" spans="1:2" x14ac:dyDescent="0.25">
      <c r="A78" s="9" t="s">
        <v>174</v>
      </c>
      <c r="B78" s="9">
        <v>8.2101891857477902</v>
      </c>
    </row>
    <row r="79" spans="1:2" x14ac:dyDescent="0.25">
      <c r="A79" s="9" t="s">
        <v>173</v>
      </c>
      <c r="B79" s="9">
        <v>7.9200050610756501</v>
      </c>
    </row>
    <row r="80" spans="1:2" x14ac:dyDescent="0.25">
      <c r="A80" s="9" t="s">
        <v>172</v>
      </c>
      <c r="B80" s="9">
        <v>7.8738495836915003</v>
      </c>
    </row>
    <row r="81" spans="1:2" x14ac:dyDescent="0.25">
      <c r="A81" s="9" t="s">
        <v>171</v>
      </c>
      <c r="B81" s="9">
        <v>7.82875904914121</v>
      </c>
    </row>
    <row r="82" spans="1:2" x14ac:dyDescent="0.25">
      <c r="A82" s="9" t="s">
        <v>170</v>
      </c>
      <c r="B82" s="9">
        <v>7.4568749769115996</v>
      </c>
    </row>
    <row r="83" spans="1:2" x14ac:dyDescent="0.25">
      <c r="A83" s="9" t="s">
        <v>169</v>
      </c>
      <c r="B83" s="9">
        <v>8.1625621453273194</v>
      </c>
    </row>
    <row r="84" spans="1:2" x14ac:dyDescent="0.25">
      <c r="A84" s="9" t="s">
        <v>168</v>
      </c>
      <c r="B84" s="9">
        <v>7.4165356170515198</v>
      </c>
    </row>
    <row r="85" spans="1:2" x14ac:dyDescent="0.25">
      <c r="A85" s="9" t="s">
        <v>167</v>
      </c>
      <c r="B85" s="9">
        <v>7.7657309474807201</v>
      </c>
    </row>
    <row r="86" spans="1:2" s="10" customFormat="1" x14ac:dyDescent="0.25">
      <c r="A86" s="10" t="s">
        <v>166</v>
      </c>
      <c r="B86" s="10">
        <v>7.9418446817247803</v>
      </c>
    </row>
    <row r="87" spans="1:2" x14ac:dyDescent="0.25">
      <c r="A87" s="9" t="s">
        <v>165</v>
      </c>
      <c r="B87" s="9">
        <v>7.7885176914937997</v>
      </c>
    </row>
    <row r="88" spans="1:2" x14ac:dyDescent="0.25">
      <c r="A88" s="9" t="s">
        <v>164</v>
      </c>
      <c r="B88" s="9">
        <v>7.0740732005359899</v>
      </c>
    </row>
    <row r="89" spans="1:2" x14ac:dyDescent="0.25">
      <c r="A89" s="9" t="s">
        <v>163</v>
      </c>
      <c r="B89" s="9">
        <v>7.4647519932439002</v>
      </c>
    </row>
    <row r="90" spans="1:2" x14ac:dyDescent="0.25">
      <c r="A90" s="9" t="s">
        <v>162</v>
      </c>
      <c r="B90" s="9">
        <v>6.9559816641388101</v>
      </c>
    </row>
    <row r="91" spans="1:2" x14ac:dyDescent="0.25">
      <c r="A91" s="9" t="s">
        <v>161</v>
      </c>
      <c r="B91" s="9">
        <v>6.89240108166823</v>
      </c>
    </row>
    <row r="92" spans="1:2" x14ac:dyDescent="0.25">
      <c r="A92" s="9" t="s">
        <v>160</v>
      </c>
      <c r="B92" s="9">
        <v>8.14908465495113</v>
      </c>
    </row>
    <row r="93" spans="1:2" x14ac:dyDescent="0.25">
      <c r="A93" s="9" t="s">
        <v>159</v>
      </c>
      <c r="B93" s="9">
        <v>7.9094848215301301</v>
      </c>
    </row>
    <row r="94" spans="1:2" x14ac:dyDescent="0.25">
      <c r="A94" s="9" t="s">
        <v>158</v>
      </c>
      <c r="B94" s="9">
        <v>7.1949736635191099</v>
      </c>
    </row>
    <row r="95" spans="1:2" x14ac:dyDescent="0.25">
      <c r="A95" s="9" t="s">
        <v>157</v>
      </c>
      <c r="B95" s="9">
        <v>7.0241157025102403</v>
      </c>
    </row>
    <row r="96" spans="1:2" x14ac:dyDescent="0.25">
      <c r="A96" s="9" t="s">
        <v>156</v>
      </c>
      <c r="B96" s="9">
        <v>7.2770515132861204</v>
      </c>
    </row>
    <row r="97" spans="1:2" x14ac:dyDescent="0.25">
      <c r="A97" s="9" t="s">
        <v>155</v>
      </c>
      <c r="B97" s="9">
        <v>7.1343745926026996</v>
      </c>
    </row>
    <row r="98" spans="1:2" s="10" customFormat="1" x14ac:dyDescent="0.25">
      <c r="A98" s="10" t="s">
        <v>154</v>
      </c>
      <c r="B98" s="10">
        <v>7.5895178096414</v>
      </c>
    </row>
    <row r="99" spans="1:2" x14ac:dyDescent="0.25">
      <c r="A99" s="9" t="s">
        <v>153</v>
      </c>
      <c r="B99" s="9">
        <v>6.7577671892510498</v>
      </c>
    </row>
    <row r="100" spans="1:2" x14ac:dyDescent="0.25">
      <c r="A100" s="9" t="s">
        <v>152</v>
      </c>
      <c r="B100" s="9">
        <v>6.4821128763812004</v>
      </c>
    </row>
    <row r="101" spans="1:2" x14ac:dyDescent="0.25">
      <c r="A101" s="9" t="s">
        <v>151</v>
      </c>
      <c r="B101" s="9">
        <v>7.0178622538392803</v>
      </c>
    </row>
    <row r="102" spans="1:2" x14ac:dyDescent="0.25">
      <c r="A102" s="9" t="s">
        <v>150</v>
      </c>
      <c r="B102" s="9">
        <v>6.7535480086100899</v>
      </c>
    </row>
    <row r="103" spans="1:2" x14ac:dyDescent="0.25">
      <c r="A103" s="9" t="s">
        <v>149</v>
      </c>
      <c r="B103" s="9">
        <v>6.4670775684241804</v>
      </c>
    </row>
    <row r="104" spans="1:2" x14ac:dyDescent="0.25">
      <c r="A104" s="9" t="s">
        <v>148</v>
      </c>
      <c r="B104" s="9">
        <v>6.8692412548762602</v>
      </c>
    </row>
    <row r="105" spans="1:2" x14ac:dyDescent="0.25">
      <c r="A105" s="9" t="s">
        <v>147</v>
      </c>
      <c r="B105" s="9">
        <v>6.66424883655381</v>
      </c>
    </row>
    <row r="106" spans="1:2" x14ac:dyDescent="0.25">
      <c r="A106" s="9" t="s">
        <v>146</v>
      </c>
      <c r="B106" s="9">
        <v>7.1445741847315798</v>
      </c>
    </row>
    <row r="107" spans="1:2" x14ac:dyDescent="0.25">
      <c r="A107" s="9" t="s">
        <v>145</v>
      </c>
      <c r="B107" s="9">
        <v>6.3383502035523804</v>
      </c>
    </row>
    <row r="108" spans="1:2" x14ac:dyDescent="0.25">
      <c r="A108" s="9" t="s">
        <v>144</v>
      </c>
      <c r="B108" s="9">
        <v>7.1817289772248802</v>
      </c>
    </row>
    <row r="109" spans="1:2" x14ac:dyDescent="0.25">
      <c r="A109" s="9" t="s">
        <v>143</v>
      </c>
      <c r="B109" s="9">
        <v>6.5307603093176301</v>
      </c>
    </row>
    <row r="110" spans="1:2" s="10" customFormat="1" x14ac:dyDescent="0.25">
      <c r="A110" s="10" t="s">
        <v>142</v>
      </c>
      <c r="B110" s="10">
        <v>7.0133265502487303</v>
      </c>
    </row>
    <row r="111" spans="1:2" x14ac:dyDescent="0.25">
      <c r="A111" s="9" t="s">
        <v>141</v>
      </c>
      <c r="B111" s="9">
        <v>6.2823029471552996</v>
      </c>
    </row>
    <row r="112" spans="1:2" x14ac:dyDescent="0.25">
      <c r="A112" s="9" t="s">
        <v>140</v>
      </c>
      <c r="B112" s="9">
        <v>6.4900924538692299</v>
      </c>
    </row>
    <row r="113" spans="1:2" x14ac:dyDescent="0.25">
      <c r="A113" s="9" t="s">
        <v>139</v>
      </c>
      <c r="B113" s="9">
        <v>6.1606376449967497</v>
      </c>
    </row>
    <row r="114" spans="1:2" x14ac:dyDescent="0.25">
      <c r="A114" s="9" t="s">
        <v>138</v>
      </c>
      <c r="B114" s="9">
        <v>7.0467287286390299</v>
      </c>
    </row>
    <row r="115" spans="1:2" x14ac:dyDescent="0.25">
      <c r="A115" s="9" t="s">
        <v>137</v>
      </c>
      <c r="B115" s="9">
        <v>6.6574464979433303</v>
      </c>
    </row>
    <row r="116" spans="1:2" x14ac:dyDescent="0.25">
      <c r="A116" s="9" t="s">
        <v>136</v>
      </c>
      <c r="B116" s="9">
        <v>6.5359319089448</v>
      </c>
    </row>
    <row r="117" spans="1:2" x14ac:dyDescent="0.25">
      <c r="A117" s="9" t="s">
        <v>135</v>
      </c>
      <c r="B117" s="9">
        <v>6.53846767996734</v>
      </c>
    </row>
    <row r="118" spans="1:2" x14ac:dyDescent="0.25">
      <c r="A118" s="9" t="s">
        <v>134</v>
      </c>
      <c r="B118" s="9">
        <v>6.4402265393929801</v>
      </c>
    </row>
    <row r="119" spans="1:2" x14ac:dyDescent="0.25">
      <c r="A119" s="9" t="s">
        <v>133</v>
      </c>
      <c r="B119" s="9">
        <v>5.9373051570674296</v>
      </c>
    </row>
    <row r="120" spans="1:2" x14ac:dyDescent="0.25">
      <c r="A120" s="9" t="s">
        <v>132</v>
      </c>
      <c r="B120" s="9">
        <v>6.6195507723436302</v>
      </c>
    </row>
    <row r="121" spans="1:2" x14ac:dyDescent="0.25">
      <c r="A121" s="9" t="s">
        <v>131</v>
      </c>
      <c r="B121" s="9">
        <v>6.1075221013042</v>
      </c>
    </row>
    <row r="122" spans="1:2" s="10" customFormat="1" x14ac:dyDescent="0.25">
      <c r="A122" s="10" t="s">
        <v>130</v>
      </c>
      <c r="B122" s="10">
        <v>6.7439448973704499</v>
      </c>
    </row>
    <row r="123" spans="1:2" x14ac:dyDescent="0.25">
      <c r="A123" s="9" t="s">
        <v>129</v>
      </c>
      <c r="B123" s="9">
        <v>6.7312282050456398</v>
      </c>
    </row>
    <row r="124" spans="1:2" x14ac:dyDescent="0.25">
      <c r="A124" s="9" t="s">
        <v>128</v>
      </c>
      <c r="B124" s="9">
        <v>5.7414979739336198</v>
      </c>
    </row>
    <row r="125" spans="1:2" x14ac:dyDescent="0.25">
      <c r="A125" s="9" t="s">
        <v>127</v>
      </c>
      <c r="B125" s="9">
        <v>6.03783239472686</v>
      </c>
    </row>
    <row r="126" spans="1:2" x14ac:dyDescent="0.25">
      <c r="A126" s="9" t="s">
        <v>126</v>
      </c>
      <c r="B126" s="9">
        <v>7.2976503398089401</v>
      </c>
    </row>
    <row r="127" spans="1:2" x14ac:dyDescent="0.25">
      <c r="A127" s="9" t="s">
        <v>125</v>
      </c>
      <c r="B127" s="9">
        <v>5.6177890978585996</v>
      </c>
    </row>
    <row r="128" spans="1:2" x14ac:dyDescent="0.25">
      <c r="A128" s="9" t="s">
        <v>124</v>
      </c>
      <c r="B128" s="9">
        <v>7.0072649306039301</v>
      </c>
    </row>
    <row r="129" spans="1:2" x14ac:dyDescent="0.25">
      <c r="A129" s="9" t="s">
        <v>123</v>
      </c>
      <c r="B129" s="9">
        <v>6.4446240608504599</v>
      </c>
    </row>
    <row r="130" spans="1:2" x14ac:dyDescent="0.25">
      <c r="A130" s="9" t="s">
        <v>122</v>
      </c>
      <c r="B130" s="9">
        <v>5.2349351936306299</v>
      </c>
    </row>
    <row r="131" spans="1:2" x14ac:dyDescent="0.25">
      <c r="A131" s="9" t="s">
        <v>121</v>
      </c>
      <c r="B131" s="9">
        <v>5.16257061484822</v>
      </c>
    </row>
    <row r="132" spans="1:2" x14ac:dyDescent="0.25">
      <c r="A132" s="9" t="s">
        <v>120</v>
      </c>
      <c r="B132" s="9">
        <v>5.0962638288791</v>
      </c>
    </row>
    <row r="133" spans="1:2" x14ac:dyDescent="0.25">
      <c r="A133" s="9" t="s">
        <v>119</v>
      </c>
      <c r="B133" s="9">
        <v>5.07413607392958</v>
      </c>
    </row>
    <row r="134" spans="1:2" s="10" customFormat="1" x14ac:dyDescent="0.25">
      <c r="A134" s="10" t="s">
        <v>118</v>
      </c>
      <c r="B134" s="10">
        <v>5.9682793578955202</v>
      </c>
    </row>
    <row r="135" spans="1:2" x14ac:dyDescent="0.25">
      <c r="A135" s="9" t="s">
        <v>117</v>
      </c>
      <c r="B135" s="9">
        <v>5.5851354361155501</v>
      </c>
    </row>
    <row r="136" spans="1:2" x14ac:dyDescent="0.25">
      <c r="A136" s="9" t="s">
        <v>116</v>
      </c>
      <c r="B136" s="9">
        <v>5.02304363463033</v>
      </c>
    </row>
    <row r="137" spans="1:2" x14ac:dyDescent="0.25">
      <c r="A137" s="9" t="s">
        <v>115</v>
      </c>
      <c r="B137" s="9">
        <v>6.7461512876310703</v>
      </c>
    </row>
    <row r="138" spans="1:2" x14ac:dyDescent="0.25">
      <c r="A138" s="9" t="s">
        <v>114</v>
      </c>
      <c r="B138" s="9">
        <v>5.8552695125328302</v>
      </c>
    </row>
    <row r="139" spans="1:2" x14ac:dyDescent="0.25">
      <c r="A139" s="9" t="s">
        <v>113</v>
      </c>
      <c r="B139" s="9">
        <v>5.2924811468470701</v>
      </c>
    </row>
    <row r="140" spans="1:2" x14ac:dyDescent="0.25">
      <c r="A140" s="9" t="s">
        <v>112</v>
      </c>
      <c r="B140" s="9">
        <v>6.03751390814279</v>
      </c>
    </row>
    <row r="141" spans="1:2" x14ac:dyDescent="0.25">
      <c r="A141" s="9" t="s">
        <v>111</v>
      </c>
      <c r="B141" s="9">
        <v>6.38187120366391</v>
      </c>
    </row>
    <row r="142" spans="1:2" x14ac:dyDescent="0.25">
      <c r="A142" s="9" t="s">
        <v>110</v>
      </c>
      <c r="B142" s="9">
        <v>5.4818498399616198</v>
      </c>
    </row>
    <row r="143" spans="1:2" x14ac:dyDescent="0.25">
      <c r="A143" s="9" t="s">
        <v>109</v>
      </c>
      <c r="B143" s="9">
        <v>5.2652492471568202</v>
      </c>
    </row>
    <row r="144" spans="1:2" x14ac:dyDescent="0.25">
      <c r="A144" s="9" t="s">
        <v>108</v>
      </c>
      <c r="B144" s="9">
        <v>5.7096390638830101</v>
      </c>
    </row>
    <row r="145" spans="1:2" x14ac:dyDescent="0.25">
      <c r="A145" s="9" t="s">
        <v>107</v>
      </c>
      <c r="B145" s="9">
        <v>5.5795103068337903</v>
      </c>
    </row>
    <row r="146" spans="1:2" s="10" customFormat="1" x14ac:dyDescent="0.25">
      <c r="A146" s="10" t="s">
        <v>106</v>
      </c>
      <c r="B146" s="10">
        <v>6.2548933224488801</v>
      </c>
    </row>
    <row r="147" spans="1:2" x14ac:dyDescent="0.25">
      <c r="A147" s="9" t="s">
        <v>105</v>
      </c>
      <c r="B147" s="9">
        <v>6.1635192528159903</v>
      </c>
    </row>
    <row r="148" spans="1:2" x14ac:dyDescent="0.25">
      <c r="A148" s="9" t="s">
        <v>104</v>
      </c>
      <c r="B148" s="9">
        <v>6.2590342766707296</v>
      </c>
    </row>
    <row r="149" spans="1:2" x14ac:dyDescent="0.25">
      <c r="A149" s="9" t="s">
        <v>103</v>
      </c>
      <c r="B149" s="9">
        <v>6.1274141120427599</v>
      </c>
    </row>
    <row r="150" spans="1:2" x14ac:dyDescent="0.25">
      <c r="A150" s="9" t="s">
        <v>102</v>
      </c>
      <c r="B150" s="9">
        <v>6.2995187869022304</v>
      </c>
    </row>
    <row r="151" spans="1:2" x14ac:dyDescent="0.25">
      <c r="A151" s="9" t="s">
        <v>101</v>
      </c>
      <c r="B151" s="9">
        <v>6.1425463839473302</v>
      </c>
    </row>
    <row r="152" spans="1:2" x14ac:dyDescent="0.25">
      <c r="A152" s="9" t="s">
        <v>100</v>
      </c>
      <c r="B152" s="9">
        <v>6.0759814053931001</v>
      </c>
    </row>
    <row r="153" spans="1:2" x14ac:dyDescent="0.25">
      <c r="A153" s="9" t="s">
        <v>99</v>
      </c>
      <c r="B153" s="9">
        <v>5.8238959628515801</v>
      </c>
    </row>
    <row r="154" spans="1:2" x14ac:dyDescent="0.25">
      <c r="A154" s="9" t="s">
        <v>98</v>
      </c>
      <c r="B154" s="9">
        <v>5.8334824229613202</v>
      </c>
    </row>
    <row r="155" spans="1:2" x14ac:dyDescent="0.25">
      <c r="A155" s="9" t="s">
        <v>97</v>
      </c>
      <c r="B155" s="9">
        <v>5.8082797678316398</v>
      </c>
    </row>
    <row r="156" spans="1:2" x14ac:dyDescent="0.25">
      <c r="A156" s="9" t="s">
        <v>96</v>
      </c>
      <c r="B156" s="9">
        <v>6.13160019818742</v>
      </c>
    </row>
    <row r="157" spans="1:2" x14ac:dyDescent="0.25">
      <c r="A157" s="9" t="s">
        <v>95</v>
      </c>
      <c r="B157" s="9">
        <v>5.8518721008669603</v>
      </c>
    </row>
    <row r="158" spans="1:2" s="10" customFormat="1" x14ac:dyDescent="0.25">
      <c r="A158" s="10" t="s">
        <v>94</v>
      </c>
      <c r="B158" s="10">
        <v>5.6382548427569903</v>
      </c>
    </row>
    <row r="159" spans="1:2" x14ac:dyDescent="0.25">
      <c r="A159" s="9" t="s">
        <v>93</v>
      </c>
      <c r="B159" s="9">
        <v>5.5779632314551302</v>
      </c>
    </row>
    <row r="160" spans="1:2" x14ac:dyDescent="0.25">
      <c r="A160" s="9" t="s">
        <v>92</v>
      </c>
      <c r="B160" s="9">
        <v>5.5796472795130398</v>
      </c>
    </row>
    <row r="161" spans="1:2" x14ac:dyDescent="0.25">
      <c r="A161" s="9" t="s">
        <v>91</v>
      </c>
      <c r="B161" s="9">
        <v>6.5930095534113304</v>
      </c>
    </row>
    <row r="162" spans="1:2" x14ac:dyDescent="0.25">
      <c r="A162" s="9" t="s">
        <v>90</v>
      </c>
      <c r="B162" s="9">
        <v>5.5243786272591704</v>
      </c>
    </row>
    <row r="163" spans="1:2" x14ac:dyDescent="0.25">
      <c r="A163" s="9" t="s">
        <v>89</v>
      </c>
      <c r="B163" s="9">
        <v>5.4059957287824103</v>
      </c>
    </row>
    <row r="164" spans="1:2" x14ac:dyDescent="0.25">
      <c r="A164" s="9" t="s">
        <v>88</v>
      </c>
      <c r="B164" s="9">
        <v>6.0030086069189403</v>
      </c>
    </row>
    <row r="165" spans="1:2" x14ac:dyDescent="0.25">
      <c r="A165" s="9" t="s">
        <v>87</v>
      </c>
      <c r="B165" s="9">
        <v>5.6238339478334396</v>
      </c>
    </row>
    <row r="166" spans="1:2" x14ac:dyDescent="0.25">
      <c r="A166" s="9" t="s">
        <v>86</v>
      </c>
      <c r="B166" s="9">
        <v>5.1441494468372202</v>
      </c>
    </row>
    <row r="167" spans="1:2" x14ac:dyDescent="0.25">
      <c r="A167" s="9" t="s">
        <v>85</v>
      </c>
      <c r="B167" s="9">
        <v>5.2755056628645098</v>
      </c>
    </row>
    <row r="168" spans="1:2" x14ac:dyDescent="0.25">
      <c r="A168" s="9" t="s">
        <v>84</v>
      </c>
      <c r="B168" s="9">
        <v>5.2806893198255302</v>
      </c>
    </row>
    <row r="169" spans="1:2" x14ac:dyDescent="0.25">
      <c r="A169" s="9" t="s">
        <v>83</v>
      </c>
      <c r="B169" s="9">
        <v>5.6321088175705496</v>
      </c>
    </row>
    <row r="170" spans="1:2" s="10" customFormat="1" x14ac:dyDescent="0.25">
      <c r="A170" s="10" t="s">
        <v>82</v>
      </c>
      <c r="B170" s="10">
        <v>5.8639284815498396</v>
      </c>
    </row>
    <row r="171" spans="1:2" x14ac:dyDescent="0.25">
      <c r="A171" s="9" t="s">
        <v>81</v>
      </c>
      <c r="B171" s="9">
        <v>5.12151832936184</v>
      </c>
    </row>
    <row r="172" spans="1:2" x14ac:dyDescent="0.25">
      <c r="A172" s="9" t="s">
        <v>80</v>
      </c>
      <c r="B172" s="9">
        <v>5.2144759405341201</v>
      </c>
    </row>
    <row r="173" spans="1:2" x14ac:dyDescent="0.25">
      <c r="A173" s="9" t="s">
        <v>79</v>
      </c>
      <c r="B173" s="9">
        <v>5.6845782529245401</v>
      </c>
    </row>
    <row r="174" spans="1:2" x14ac:dyDescent="0.25">
      <c r="A174" s="9" t="s">
        <v>78</v>
      </c>
      <c r="B174" s="9">
        <v>5.2790600033452204</v>
      </c>
    </row>
    <row r="175" spans="1:2" x14ac:dyDescent="0.25">
      <c r="A175" s="9" t="s">
        <v>77</v>
      </c>
      <c r="B175" s="9">
        <v>5.0602950677943896</v>
      </c>
    </row>
    <row r="176" spans="1:2" x14ac:dyDescent="0.25">
      <c r="A176" s="9" t="s">
        <v>76</v>
      </c>
      <c r="B176" s="9">
        <v>5.03263881962474</v>
      </c>
    </row>
    <row r="177" spans="1:2" x14ac:dyDescent="0.25">
      <c r="A177" s="9" t="s">
        <v>75</v>
      </c>
      <c r="B177" s="9">
        <v>5.54258074113178</v>
      </c>
    </row>
    <row r="178" spans="1:2" x14ac:dyDescent="0.25">
      <c r="A178" s="9" t="s">
        <v>74</v>
      </c>
      <c r="B178" s="9">
        <v>5.1950187179735998</v>
      </c>
    </row>
    <row r="179" spans="1:2" x14ac:dyDescent="0.25">
      <c r="A179" s="9" t="s">
        <v>73</v>
      </c>
      <c r="B179" s="9">
        <v>4.9725845767129098</v>
      </c>
    </row>
    <row r="180" spans="1:2" x14ac:dyDescent="0.25">
      <c r="A180" s="9" t="s">
        <v>72</v>
      </c>
      <c r="B180" s="9">
        <v>5.0175615852386901</v>
      </c>
    </row>
    <row r="181" spans="1:2" x14ac:dyDescent="0.25">
      <c r="A181" s="9" t="s">
        <v>71</v>
      </c>
      <c r="B181" s="9">
        <v>5.0273117385630597</v>
      </c>
    </row>
    <row r="182" spans="1:2" s="10" customFormat="1" x14ac:dyDescent="0.25">
      <c r="A182" s="10" t="s">
        <v>70</v>
      </c>
      <c r="B182" s="10">
        <v>5.0445961440691596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BD</vt:lpstr>
      <vt:lpstr>Hoja1</vt:lpstr>
      <vt:lpstr>PBI</vt:lpstr>
      <vt:lpstr>TIR</vt:lpstr>
      <vt:lpstr>Tasa de encaje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GONZALO SEBASTIAN MENDOZA HURTADO</cp:lastModifiedBy>
  <dcterms:created xsi:type="dcterms:W3CDTF">2025-10-10T23:39:28Z</dcterms:created>
  <dcterms:modified xsi:type="dcterms:W3CDTF">2025-10-12T19:55:01Z</dcterms:modified>
</cp:coreProperties>
</file>