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grisa\Documents\JavaScript\"/>
    </mc:Choice>
  </mc:AlternateContent>
  <xr:revisionPtr revIDLastSave="0" documentId="8_{CB491E47-A32F-4DD9-81DA-A58376546047}" xr6:coauthVersionLast="47" xr6:coauthVersionMax="47" xr10:uidLastSave="{00000000-0000-0000-0000-000000000000}"/>
  <bookViews>
    <workbookView xWindow="-120" yWindow="-120" windowWidth="20730" windowHeight="11160" xr2:uid="{67BF3EE5-A77F-446F-9071-56CF9FDDF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H30" i="1"/>
  <c r="E30" i="1"/>
  <c r="L29" i="1"/>
  <c r="K30" i="1" s="1"/>
  <c r="H7" i="1"/>
  <c r="E7" i="1"/>
  <c r="I29" i="1"/>
  <c r="F29" i="1"/>
  <c r="C29" i="1"/>
  <c r="K6" i="1"/>
  <c r="H6" i="1"/>
  <c r="E6" i="1"/>
  <c r="B6" i="1"/>
  <c r="B3" i="1"/>
  <c r="C1" i="1" l="1"/>
  <c r="D1" i="1" s="1"/>
  <c r="K7" i="1"/>
</calcChain>
</file>

<file path=xl/sharedStrings.xml><?xml version="1.0" encoding="utf-8"?>
<sst xmlns="http://schemas.openxmlformats.org/spreadsheetml/2006/main" count="13" uniqueCount="10">
  <si>
    <t>budget</t>
  </si>
  <si>
    <t>Semanas</t>
  </si>
  <si>
    <t>Buget Semanal</t>
  </si>
  <si>
    <t>Gastos</t>
  </si>
  <si>
    <t>Total gastos</t>
  </si>
  <si>
    <t>Restatne</t>
  </si>
  <si>
    <t>Semana 1 18-24</t>
  </si>
  <si>
    <t>Semana2 25-31</t>
  </si>
  <si>
    <t>Semana3 1 - 7</t>
  </si>
  <si>
    <t>Semana4 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</si>
</sst>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6650-E1CA-49BA-A0DF-B885F1C768EB}">
  <dimension ref="A1:L30"/>
  <sheetViews>
    <sheetView tabSelected="1" topLeftCell="A5" workbookViewId="0">
      <selection activeCell="L9" sqref="L9"/>
    </sheetView>
  </sheetViews>
  <sheetFormatPr defaultRowHeight="15" x14ac:dyDescent="0.25"/>
  <cols>
    <col min="1" max="1" width="14.5703125" customWidth="1"/>
    <col min="2" max="2" width="17" customWidth="1"/>
    <col min="4" max="4" width="11.7109375" customWidth="1"/>
    <col min="5" max="5" width="18.42578125" customWidth="1"/>
    <col min="8" max="8" width="17.42578125" customWidth="1"/>
    <col min="11" max="11" width="16.7109375" customWidth="1"/>
  </cols>
  <sheetData>
    <row r="1" spans="1:12" x14ac:dyDescent="0.25">
      <c r="A1" t="s">
        <v>0</v>
      </c>
      <c r="B1">
        <v>300000</v>
      </c>
      <c r="C1">
        <f>SUM(B30,E30,H30,K30)</f>
        <v>-558162</v>
      </c>
      <c r="D1">
        <f>SUM(B1,C1)</f>
        <v>-258162</v>
      </c>
    </row>
    <row r="2" spans="1:12" x14ac:dyDescent="0.25">
      <c r="A2" t="s">
        <v>1</v>
      </c>
      <c r="B2">
        <v>4</v>
      </c>
    </row>
    <row r="3" spans="1:12" x14ac:dyDescent="0.25">
      <c r="A3" t="s">
        <v>2</v>
      </c>
      <c r="B3">
        <f>B1/B2</f>
        <v>75000</v>
      </c>
    </row>
    <row r="5" spans="1:12" x14ac:dyDescent="0.25">
      <c r="B5" t="s">
        <v>6</v>
      </c>
      <c r="C5" t="s">
        <v>3</v>
      </c>
      <c r="E5" t="s">
        <v>7</v>
      </c>
      <c r="F5" t="s">
        <v>3</v>
      </c>
      <c r="H5" t="s">
        <v>8</v>
      </c>
      <c r="I5" t="s">
        <v>3</v>
      </c>
      <c r="K5" t="s">
        <v>9</v>
      </c>
      <c r="L5" t="s">
        <v>3</v>
      </c>
    </row>
    <row r="6" spans="1:12" x14ac:dyDescent="0.25">
      <c r="B6">
        <f>B1/B2</f>
        <v>75000</v>
      </c>
      <c r="C6">
        <v>50000</v>
      </c>
      <c r="E6">
        <f>B1/B2</f>
        <v>75000</v>
      </c>
      <c r="F6">
        <v>7740</v>
      </c>
      <c r="H6">
        <f>B1/B2</f>
        <v>75000</v>
      </c>
      <c r="I6">
        <v>7000</v>
      </c>
      <c r="K6">
        <f>B1/B2</f>
        <v>75000</v>
      </c>
      <c r="L6">
        <v>3752</v>
      </c>
    </row>
    <row r="7" spans="1:12" x14ac:dyDescent="0.25">
      <c r="B7">
        <v>0</v>
      </c>
      <c r="C7">
        <v>19207</v>
      </c>
      <c r="E7">
        <f>E6+B30</f>
        <v>3908</v>
      </c>
      <c r="F7">
        <v>2750</v>
      </c>
      <c r="H7">
        <f>E30+H6</f>
        <v>-3068</v>
      </c>
      <c r="I7">
        <v>5540</v>
      </c>
      <c r="K7">
        <f>H30+K6</f>
        <v>-162285</v>
      </c>
      <c r="L7">
        <v>5680</v>
      </c>
    </row>
    <row r="8" spans="1:12" x14ac:dyDescent="0.25">
      <c r="C8">
        <v>3575</v>
      </c>
      <c r="F8">
        <v>6950</v>
      </c>
      <c r="I8">
        <v>9975</v>
      </c>
      <c r="L8">
        <v>0</v>
      </c>
    </row>
    <row r="9" spans="1:12" x14ac:dyDescent="0.25">
      <c r="C9">
        <v>2075</v>
      </c>
      <c r="F9">
        <v>3800</v>
      </c>
      <c r="I9">
        <v>1200</v>
      </c>
      <c r="L9">
        <v>0</v>
      </c>
    </row>
    <row r="10" spans="1:12" x14ac:dyDescent="0.25">
      <c r="C10">
        <v>7345</v>
      </c>
      <c r="F10">
        <v>10100</v>
      </c>
      <c r="I10">
        <v>3600</v>
      </c>
      <c r="L10">
        <v>0</v>
      </c>
    </row>
    <row r="11" spans="1:12" x14ac:dyDescent="0.25">
      <c r="C11">
        <v>23900</v>
      </c>
      <c r="F11">
        <v>5200</v>
      </c>
      <c r="I11">
        <v>46000</v>
      </c>
      <c r="L11">
        <v>0</v>
      </c>
    </row>
    <row r="12" spans="1:12" x14ac:dyDescent="0.25">
      <c r="C12">
        <v>9900</v>
      </c>
      <c r="F12">
        <v>2400</v>
      </c>
      <c r="I12">
        <v>10465</v>
      </c>
      <c r="L12">
        <v>0</v>
      </c>
    </row>
    <row r="13" spans="1:12" x14ac:dyDescent="0.25">
      <c r="C13">
        <v>9620</v>
      </c>
      <c r="F13">
        <v>7690</v>
      </c>
      <c r="I13">
        <v>63860</v>
      </c>
      <c r="L13">
        <v>0</v>
      </c>
    </row>
    <row r="14" spans="1:12" x14ac:dyDescent="0.25">
      <c r="C14">
        <v>20470</v>
      </c>
      <c r="F14">
        <v>4175</v>
      </c>
      <c r="I14">
        <v>165</v>
      </c>
      <c r="L14">
        <v>0</v>
      </c>
    </row>
    <row r="15" spans="1:12" x14ac:dyDescent="0.25">
      <c r="C15">
        <v>0</v>
      </c>
      <c r="F15">
        <v>3100</v>
      </c>
      <c r="I15">
        <v>1175</v>
      </c>
      <c r="L15">
        <v>0</v>
      </c>
    </row>
    <row r="16" spans="1:12" x14ac:dyDescent="0.25">
      <c r="C16">
        <v>0</v>
      </c>
      <c r="F16">
        <v>13636</v>
      </c>
      <c r="I16">
        <v>20570</v>
      </c>
      <c r="L16">
        <v>0</v>
      </c>
    </row>
    <row r="17" spans="1:12" x14ac:dyDescent="0.25">
      <c r="C17">
        <v>0</v>
      </c>
      <c r="F17">
        <v>6000</v>
      </c>
      <c r="I17">
        <v>1675</v>
      </c>
      <c r="L17">
        <v>0</v>
      </c>
    </row>
    <row r="18" spans="1:12" x14ac:dyDescent="0.25">
      <c r="C18">
        <v>0</v>
      </c>
      <c r="F18">
        <v>5040</v>
      </c>
      <c r="I18">
        <v>10660</v>
      </c>
      <c r="L18">
        <v>0</v>
      </c>
    </row>
    <row r="19" spans="1:12" x14ac:dyDescent="0.25">
      <c r="C19">
        <v>0</v>
      </c>
      <c r="F19">
        <v>3395</v>
      </c>
      <c r="I19">
        <v>15700</v>
      </c>
      <c r="L19">
        <v>0</v>
      </c>
    </row>
    <row r="20" spans="1:12" x14ac:dyDescent="0.25">
      <c r="C20">
        <v>0</v>
      </c>
      <c r="F20">
        <v>0</v>
      </c>
      <c r="I20">
        <v>2800</v>
      </c>
      <c r="L20">
        <v>0</v>
      </c>
    </row>
    <row r="21" spans="1:12" x14ac:dyDescent="0.25">
      <c r="C21">
        <v>0</v>
      </c>
      <c r="F21">
        <v>0</v>
      </c>
      <c r="I21">
        <v>4000</v>
      </c>
      <c r="L21">
        <v>0</v>
      </c>
    </row>
    <row r="22" spans="1:12" x14ac:dyDescent="0.25">
      <c r="C22">
        <v>0</v>
      </c>
      <c r="F22">
        <v>0</v>
      </c>
      <c r="I22">
        <v>3000</v>
      </c>
      <c r="L22">
        <v>0</v>
      </c>
    </row>
    <row r="23" spans="1:12" x14ac:dyDescent="0.25">
      <c r="C23">
        <v>0</v>
      </c>
      <c r="F23">
        <v>0</v>
      </c>
      <c r="I23">
        <v>15000</v>
      </c>
      <c r="L23">
        <v>0</v>
      </c>
    </row>
    <row r="24" spans="1:12" x14ac:dyDescent="0.25">
      <c r="C24">
        <v>0</v>
      </c>
      <c r="F24">
        <v>0</v>
      </c>
      <c r="I24">
        <v>2800</v>
      </c>
      <c r="L24">
        <v>0</v>
      </c>
    </row>
    <row r="25" spans="1:12" x14ac:dyDescent="0.25">
      <c r="C25">
        <v>0</v>
      </c>
      <c r="F25">
        <v>0</v>
      </c>
      <c r="I25">
        <v>3752</v>
      </c>
      <c r="L25">
        <v>0</v>
      </c>
    </row>
    <row r="26" spans="1:12" x14ac:dyDescent="0.25">
      <c r="C26">
        <v>0</v>
      </c>
      <c r="F26">
        <v>0</v>
      </c>
      <c r="I26">
        <v>5280</v>
      </c>
      <c r="L26">
        <v>0</v>
      </c>
    </row>
    <row r="27" spans="1:12" x14ac:dyDescent="0.25">
      <c r="C27">
        <v>0</v>
      </c>
      <c r="F27">
        <v>0</v>
      </c>
      <c r="I27">
        <v>0</v>
      </c>
      <c r="L27">
        <v>0</v>
      </c>
    </row>
    <row r="28" spans="1:12" x14ac:dyDescent="0.25">
      <c r="C28">
        <v>0</v>
      </c>
      <c r="F28">
        <v>0</v>
      </c>
      <c r="I28">
        <v>0</v>
      </c>
      <c r="L28">
        <v>0</v>
      </c>
    </row>
    <row r="29" spans="1:12" x14ac:dyDescent="0.25">
      <c r="A29" t="s">
        <v>4</v>
      </c>
      <c r="C29">
        <f>SUM(C6:C28)</f>
        <v>146092</v>
      </c>
      <c r="F29">
        <f>SUM(F6:F28)</f>
        <v>81976</v>
      </c>
      <c r="I29">
        <f>SUM(I6:I28)</f>
        <v>234217</v>
      </c>
      <c r="L29">
        <f>SUM(L6:L28)</f>
        <v>9432</v>
      </c>
    </row>
    <row r="30" spans="1:12" x14ac:dyDescent="0.25">
      <c r="A30" t="s">
        <v>5</v>
      </c>
      <c r="B30">
        <f>B6-C29</f>
        <v>-71092</v>
      </c>
      <c r="E30">
        <f>E7-F29</f>
        <v>-78068</v>
      </c>
      <c r="H30">
        <f>H7-I29</f>
        <v>-237285</v>
      </c>
      <c r="K30">
        <f>K7-L29</f>
        <v>-171717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Grisanti</dc:creator>
  <cp:lastModifiedBy>Sebastian Grisanti</cp:lastModifiedBy>
  <dcterms:created xsi:type="dcterms:W3CDTF">2024-03-19T18:55:28Z</dcterms:created>
  <dcterms:modified xsi:type="dcterms:W3CDTF">2024-04-10T23:35:32Z</dcterms:modified>
</cp:coreProperties>
</file>