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FIME2\Octavo semestre\Teoria de la información y metodos de codificaciópn\"/>
    </mc:Choice>
  </mc:AlternateContent>
  <xr:revisionPtr revIDLastSave="0" documentId="13_ncr:1_{1C6F2318-B662-4DA2-894E-3D4958B24A9D}" xr6:coauthVersionLast="47" xr6:coauthVersionMax="47" xr10:uidLastSave="{00000000-0000-0000-0000-000000000000}"/>
  <bookViews>
    <workbookView xWindow="1050" yWindow="-120" windowWidth="50670" windowHeight="21840" xr2:uid="{0FBD60EF-BD5B-4978-B6D1-F4C596A452D5}"/>
  </bookViews>
  <sheets>
    <sheet name="Pregunta 1" sheetId="2" r:id="rId1"/>
    <sheet name="Pregunta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B12" i="2"/>
  <c r="C10" i="2" s="1"/>
  <c r="C25" i="1"/>
  <c r="I24" i="1"/>
  <c r="F25" i="1"/>
  <c r="G24" i="1"/>
  <c r="H24" i="1"/>
  <c r="J24" i="1"/>
  <c r="K24" i="1"/>
  <c r="L24" i="1"/>
  <c r="F24" i="1"/>
  <c r="H18" i="1"/>
  <c r="G18" i="1"/>
  <c r="F18" i="1"/>
  <c r="F14" i="1"/>
  <c r="H12" i="1"/>
  <c r="I12" i="1"/>
  <c r="J12" i="1"/>
  <c r="K12" i="1"/>
  <c r="L12" i="1"/>
  <c r="G12" i="1"/>
  <c r="I18" i="1"/>
  <c r="J18" i="1"/>
  <c r="K18" i="1"/>
  <c r="L18" i="1"/>
  <c r="F12" i="1"/>
  <c r="F19" i="1"/>
  <c r="F20" i="1" s="1"/>
  <c r="J8" i="1"/>
  <c r="J7" i="1"/>
  <c r="K7" i="1"/>
  <c r="K8" i="1" s="1"/>
  <c r="L7" i="1" s="1"/>
  <c r="L8" i="1" s="1"/>
  <c r="B12" i="1"/>
  <c r="C7" i="1" s="1"/>
  <c r="F8" i="1"/>
  <c r="G7" i="1" s="1"/>
  <c r="G8" i="1" s="1"/>
  <c r="H7" i="1" s="1"/>
  <c r="H8" i="1" s="1"/>
  <c r="I7" i="1" s="1"/>
  <c r="I8" i="1" s="1"/>
  <c r="C8" i="2" l="1"/>
  <c r="C11" i="2"/>
  <c r="C7" i="2"/>
  <c r="C9" i="2"/>
  <c r="C5" i="2"/>
  <c r="F26" i="1"/>
  <c r="G25" i="1" s="1"/>
  <c r="G26" i="1" s="1"/>
  <c r="H25" i="1" s="1"/>
  <c r="H26" i="1" s="1"/>
  <c r="I25" i="1" s="1"/>
  <c r="I26" i="1" s="1"/>
  <c r="J25" i="1" s="1"/>
  <c r="J26" i="1" s="1"/>
  <c r="K25" i="1" s="1"/>
  <c r="K26" i="1" s="1"/>
  <c r="L25" i="1" s="1"/>
  <c r="L26" i="1" s="1"/>
  <c r="G19" i="1"/>
  <c r="G20" i="1" s="1"/>
  <c r="H19" i="1" s="1"/>
  <c r="H20" i="1" s="1"/>
  <c r="I19" i="1" s="1"/>
  <c r="I20" i="1" s="1"/>
  <c r="J19" i="1" s="1"/>
  <c r="J20" i="1" s="1"/>
  <c r="K19" i="1" s="1"/>
  <c r="K20" i="1" s="1"/>
  <c r="L19" i="1" s="1"/>
  <c r="L20" i="1" s="1"/>
  <c r="G13" i="1"/>
  <c r="G14" i="1" s="1"/>
  <c r="H13" i="1" s="1"/>
  <c r="H14" i="1" s="1"/>
  <c r="I13" i="1" s="1"/>
  <c r="I14" i="1" s="1"/>
  <c r="J13" i="1" s="1"/>
  <c r="J14" i="1" s="1"/>
  <c r="K13" i="1" s="1"/>
  <c r="K14" i="1" s="1"/>
  <c r="L13" i="1" s="1"/>
  <c r="L14" i="1" s="1"/>
  <c r="C10" i="1"/>
  <c r="C6" i="1"/>
  <c r="C9" i="1"/>
  <c r="C5" i="1"/>
  <c r="C8" i="1"/>
  <c r="C11" i="1"/>
</calcChain>
</file>

<file path=xl/sharedStrings.xml><?xml version="1.0" encoding="utf-8"?>
<sst xmlns="http://schemas.openxmlformats.org/spreadsheetml/2006/main" count="89" uniqueCount="52">
  <si>
    <t>H</t>
  </si>
  <si>
    <t>O</t>
  </si>
  <si>
    <t>L</t>
  </si>
  <si>
    <t>A</t>
  </si>
  <si>
    <t>E</t>
  </si>
  <si>
    <t>Ñ</t>
  </si>
  <si>
    <t>N</t>
  </si>
  <si>
    <t>ALFA</t>
  </si>
  <si>
    <t>BETA</t>
  </si>
  <si>
    <t>LONGITUD</t>
  </si>
  <si>
    <t>MATRICULA</t>
  </si>
  <si>
    <t xml:space="preserve">PALABRA </t>
  </si>
  <si>
    <t>HOLA</t>
  </si>
  <si>
    <t>HH</t>
  </si>
  <si>
    <t>HO</t>
  </si>
  <si>
    <t>HL</t>
  </si>
  <si>
    <t>HA</t>
  </si>
  <si>
    <t>HE</t>
  </si>
  <si>
    <t>HN</t>
  </si>
  <si>
    <t>HÑ</t>
  </si>
  <si>
    <t>HOH</t>
  </si>
  <si>
    <t>HOO</t>
  </si>
  <si>
    <t>HOL</t>
  </si>
  <si>
    <t>HOA</t>
  </si>
  <si>
    <t>HOE</t>
  </si>
  <si>
    <t>HON</t>
  </si>
  <si>
    <t>HOÑ</t>
  </si>
  <si>
    <t>HOLH</t>
  </si>
  <si>
    <t>HOLO</t>
  </si>
  <si>
    <t>HOLE</t>
  </si>
  <si>
    <t>HOLL</t>
  </si>
  <si>
    <t>HOLN</t>
  </si>
  <si>
    <t>HOLÑ</t>
  </si>
  <si>
    <t>PROBAILIDAD</t>
  </si>
  <si>
    <t xml:space="preserve">CAMINO </t>
  </si>
  <si>
    <t>DESEADO</t>
  </si>
  <si>
    <t xml:space="preserve">POBABILIDAD </t>
  </si>
  <si>
    <t>NO DESEADO</t>
  </si>
  <si>
    <t>00</t>
  </si>
  <si>
    <t>01</t>
  </si>
  <si>
    <t>OH</t>
  </si>
  <si>
    <t>OHLAENÑ</t>
  </si>
  <si>
    <t>LA</t>
  </si>
  <si>
    <t>LAENÑ</t>
  </si>
  <si>
    <t>ENÑ</t>
  </si>
  <si>
    <t>EN</t>
  </si>
  <si>
    <t>8b/s</t>
  </si>
  <si>
    <t>2.75 b/s</t>
  </si>
  <si>
    <t>Radio compresion</t>
  </si>
  <si>
    <t>longitud media salida</t>
  </si>
  <si>
    <t>longitud media entrada</t>
  </si>
  <si>
    <t>Hoffman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</si>
</sst>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4" borderId="0" xfId="0" applyFill="1"/>
    <xf numFmtId="0" fontId="0" fillId="5" borderId="0" xfId="0" applyFont="1" applyFill="1"/>
    <xf numFmtId="0" fontId="0" fillId="5" borderId="0" xfId="0" applyFill="1"/>
    <xf numFmtId="0" fontId="0" fillId="0" borderId="0" xfId="0" applyFill="1"/>
    <xf numFmtId="0" fontId="0" fillId="0" borderId="0" xfId="0" applyFont="1" applyFill="1"/>
    <xf numFmtId="49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9B9A-B9F8-4CF7-ADE3-195EFB88151B}">
  <dimension ref="A2:L28"/>
  <sheetViews>
    <sheetView tabSelected="1" zoomScale="85" zoomScaleNormal="85" workbookViewId="0">
      <selection activeCell="A3" sqref="A3"/>
    </sheetView>
  </sheetViews>
  <sheetFormatPr baseColWidth="10" defaultRowHeight="15" x14ac:dyDescent="0.25"/>
  <cols>
    <col min="11" max="11" width="23.28515625" bestFit="1" customWidth="1"/>
  </cols>
  <sheetData>
    <row r="2" spans="1:12" x14ac:dyDescent="0.25">
      <c r="A2" t="s">
        <v>10</v>
      </c>
      <c r="B2">
        <v>1797510</v>
      </c>
    </row>
    <row r="3" spans="1:12" x14ac:dyDescent="0.25">
      <c r="B3" t="s">
        <v>51</v>
      </c>
      <c r="H3" s="12" t="s">
        <v>41</v>
      </c>
    </row>
    <row r="4" spans="1:12" x14ac:dyDescent="0.25">
      <c r="F4" s="11" t="s">
        <v>40</v>
      </c>
      <c r="J4" s="11" t="s">
        <v>43</v>
      </c>
    </row>
    <row r="5" spans="1:12" x14ac:dyDescent="0.25">
      <c r="A5" t="s">
        <v>1</v>
      </c>
      <c r="B5">
        <v>4</v>
      </c>
      <c r="C5">
        <f t="shared" ref="C5:C11" si="0">B5/$B$12</f>
        <v>0.25</v>
      </c>
      <c r="D5" s="9" t="s">
        <v>38</v>
      </c>
      <c r="E5" s="6" t="s">
        <v>1</v>
      </c>
      <c r="G5" s="6" t="s">
        <v>0</v>
      </c>
      <c r="I5" s="6" t="s">
        <v>42</v>
      </c>
      <c r="J5" s="7"/>
      <c r="K5" s="6" t="s">
        <v>44</v>
      </c>
      <c r="L5" s="7"/>
    </row>
    <row r="6" spans="1:12" x14ac:dyDescent="0.25">
      <c r="A6" t="s">
        <v>0</v>
      </c>
      <c r="B6">
        <v>3</v>
      </c>
      <c r="C6">
        <f t="shared" si="0"/>
        <v>0.1875</v>
      </c>
      <c r="D6" s="9" t="s">
        <v>39</v>
      </c>
      <c r="H6" s="2" t="s">
        <v>2</v>
      </c>
      <c r="I6" s="2" t="s">
        <v>3</v>
      </c>
      <c r="J6" s="7"/>
      <c r="K6" s="2" t="s">
        <v>45</v>
      </c>
      <c r="L6" s="2" t="s">
        <v>5</v>
      </c>
    </row>
    <row r="7" spans="1:12" x14ac:dyDescent="0.25">
      <c r="A7" t="s">
        <v>2</v>
      </c>
      <c r="B7">
        <v>3</v>
      </c>
      <c r="C7">
        <f t="shared" si="0"/>
        <v>0.1875</v>
      </c>
      <c r="D7" s="9">
        <v>100</v>
      </c>
      <c r="I7" s="7"/>
      <c r="J7" s="10" t="s">
        <v>4</v>
      </c>
      <c r="K7" s="10" t="s">
        <v>6</v>
      </c>
      <c r="L7" s="7"/>
    </row>
    <row r="8" spans="1:12" x14ac:dyDescent="0.25">
      <c r="A8" t="s">
        <v>3</v>
      </c>
      <c r="B8">
        <v>2</v>
      </c>
      <c r="C8">
        <f t="shared" si="0"/>
        <v>0.125</v>
      </c>
      <c r="D8" s="9">
        <v>101</v>
      </c>
      <c r="I8" s="7"/>
      <c r="J8" s="7"/>
      <c r="K8" s="7"/>
      <c r="L8" s="7"/>
    </row>
    <row r="9" spans="1:12" x14ac:dyDescent="0.25">
      <c r="A9" t="s">
        <v>4</v>
      </c>
      <c r="B9">
        <v>2</v>
      </c>
      <c r="C9">
        <f t="shared" si="0"/>
        <v>0.125</v>
      </c>
      <c r="D9" s="9">
        <v>1100</v>
      </c>
      <c r="I9" s="7"/>
      <c r="J9" s="7"/>
      <c r="K9" s="7"/>
      <c r="L9" s="7"/>
    </row>
    <row r="10" spans="1:12" x14ac:dyDescent="0.25">
      <c r="A10" t="s">
        <v>6</v>
      </c>
      <c r="B10">
        <v>1</v>
      </c>
      <c r="C10">
        <f t="shared" si="0"/>
        <v>6.25E-2</v>
      </c>
      <c r="D10" s="9">
        <v>1101</v>
      </c>
    </row>
    <row r="11" spans="1:12" x14ac:dyDescent="0.25">
      <c r="A11" t="s">
        <v>5</v>
      </c>
      <c r="B11">
        <v>1</v>
      </c>
      <c r="C11">
        <f t="shared" si="0"/>
        <v>6.25E-2</v>
      </c>
      <c r="D11" s="9">
        <v>111</v>
      </c>
    </row>
    <row r="12" spans="1:12" x14ac:dyDescent="0.25">
      <c r="B12">
        <f>SUM(B5:B11)</f>
        <v>16</v>
      </c>
    </row>
    <row r="13" spans="1:12" x14ac:dyDescent="0.25">
      <c r="K13" t="s">
        <v>50</v>
      </c>
      <c r="L13" t="s">
        <v>46</v>
      </c>
    </row>
    <row r="14" spans="1:12" x14ac:dyDescent="0.25">
      <c r="K14" t="s">
        <v>49</v>
      </c>
      <c r="L14" t="s">
        <v>47</v>
      </c>
    </row>
    <row r="15" spans="1:12" x14ac:dyDescent="0.25">
      <c r="K15" t="s">
        <v>48</v>
      </c>
      <c r="L15">
        <v>2.90909</v>
      </c>
    </row>
    <row r="16" spans="1:12" x14ac:dyDescent="0.25">
      <c r="B16" s="7"/>
      <c r="C16" s="7"/>
    </row>
    <row r="17" spans="2:3" x14ac:dyDescent="0.25">
      <c r="B17" s="7"/>
      <c r="C17" s="7"/>
    </row>
    <row r="18" spans="2:3" x14ac:dyDescent="0.25">
      <c r="B18" s="7"/>
      <c r="C18" s="7"/>
    </row>
    <row r="19" spans="2:3" x14ac:dyDescent="0.25">
      <c r="B19" s="7"/>
      <c r="C19" s="7"/>
    </row>
    <row r="20" spans="2:3" x14ac:dyDescent="0.25">
      <c r="B20" s="7"/>
      <c r="C20" s="7"/>
    </row>
    <row r="21" spans="2:3" x14ac:dyDescent="0.25">
      <c r="B21" s="7"/>
      <c r="C21" s="7"/>
    </row>
    <row r="22" spans="2:3" x14ac:dyDescent="0.25">
      <c r="B22" s="8"/>
      <c r="C22" s="7"/>
    </row>
    <row r="23" spans="2:3" x14ac:dyDescent="0.25">
      <c r="B23" s="8"/>
      <c r="C23" s="7"/>
    </row>
    <row r="24" spans="2:3" x14ac:dyDescent="0.25">
      <c r="B24" s="8"/>
      <c r="C24" s="7"/>
    </row>
    <row r="25" spans="2:3" x14ac:dyDescent="0.25">
      <c r="B25" s="7"/>
      <c r="C25" s="7"/>
    </row>
    <row r="26" spans="2:3" x14ac:dyDescent="0.25">
      <c r="B26" s="8"/>
      <c r="C26" s="7"/>
    </row>
    <row r="27" spans="2:3" x14ac:dyDescent="0.25">
      <c r="B27" s="8"/>
      <c r="C27" s="7"/>
    </row>
    <row r="28" spans="2:3" x14ac:dyDescent="0.25">
      <c r="B28" s="8"/>
      <c r="C28" s="7"/>
    </row>
  </sheetData>
  <sortState xmlns:xlrd2="http://schemas.microsoft.com/office/spreadsheetml/2017/richdata2" ref="A5:C12">
    <sortCondition descending="1" ref="C5:C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A55C-FDA6-4E5C-9857-D4157828C562}">
  <dimension ref="A2:L26"/>
  <sheetViews>
    <sheetView zoomScale="55" zoomScaleNormal="55" workbookViewId="0">
      <selection activeCell="A14" sqref="A14:C27"/>
    </sheetView>
  </sheetViews>
  <sheetFormatPr baseColWidth="10" defaultRowHeight="15" x14ac:dyDescent="0.25"/>
  <cols>
    <col min="2" max="2" width="13" bestFit="1" customWidth="1"/>
    <col min="5" max="5" width="12.140625" bestFit="1" customWidth="1"/>
    <col min="11" max="12" width="12" bestFit="1" customWidth="1"/>
  </cols>
  <sheetData>
    <row r="2" spans="1:12" x14ac:dyDescent="0.25">
      <c r="A2" t="s">
        <v>10</v>
      </c>
      <c r="B2">
        <v>1797510</v>
      </c>
    </row>
    <row r="3" spans="1:12" x14ac:dyDescent="0.25">
      <c r="A3" t="s">
        <v>11</v>
      </c>
      <c r="B3" t="s">
        <v>12</v>
      </c>
    </row>
    <row r="5" spans="1:12" x14ac:dyDescent="0.25">
      <c r="A5" t="s">
        <v>0</v>
      </c>
      <c r="B5">
        <v>3</v>
      </c>
      <c r="C5">
        <f t="shared" ref="C5:C11" si="0">B5/$B$12</f>
        <v>0.1875</v>
      </c>
      <c r="E5" s="1"/>
      <c r="F5" s="1" t="s">
        <v>0</v>
      </c>
      <c r="G5" s="1" t="s">
        <v>1</v>
      </c>
      <c r="H5" s="1" t="s">
        <v>2</v>
      </c>
      <c r="I5" s="1" t="s">
        <v>3</v>
      </c>
      <c r="J5" s="1" t="s">
        <v>4</v>
      </c>
      <c r="K5" s="1" t="s">
        <v>6</v>
      </c>
      <c r="L5" s="1" t="s">
        <v>5</v>
      </c>
    </row>
    <row r="6" spans="1:12" x14ac:dyDescent="0.25">
      <c r="A6" t="s">
        <v>1</v>
      </c>
      <c r="B6">
        <v>4</v>
      </c>
      <c r="C6">
        <f t="shared" si="0"/>
        <v>0.25</v>
      </c>
      <c r="E6" s="1" t="s">
        <v>9</v>
      </c>
      <c r="F6" s="2">
        <v>0.1875</v>
      </c>
      <c r="G6">
        <v>0.25</v>
      </c>
      <c r="H6">
        <v>0.1875</v>
      </c>
      <c r="I6">
        <v>0.125</v>
      </c>
      <c r="J6">
        <v>0.125</v>
      </c>
      <c r="K6">
        <v>6.25E-2</v>
      </c>
      <c r="L6">
        <v>6.25E-2</v>
      </c>
    </row>
    <row r="7" spans="1:12" x14ac:dyDescent="0.25">
      <c r="A7" t="s">
        <v>2</v>
      </c>
      <c r="B7">
        <v>3</v>
      </c>
      <c r="C7">
        <f t="shared" si="0"/>
        <v>0.1875</v>
      </c>
      <c r="E7" s="1" t="s">
        <v>7</v>
      </c>
      <c r="F7" s="2">
        <v>0</v>
      </c>
      <c r="G7">
        <f>F8</f>
        <v>0.1875</v>
      </c>
      <c r="H7">
        <f t="shared" ref="H7:L7" si="1">G8</f>
        <v>0.4375</v>
      </c>
      <c r="I7">
        <f t="shared" si="1"/>
        <v>0.625</v>
      </c>
      <c r="J7">
        <f t="shared" si="1"/>
        <v>0.75</v>
      </c>
      <c r="K7">
        <f t="shared" si="1"/>
        <v>0.875</v>
      </c>
      <c r="L7">
        <f t="shared" si="1"/>
        <v>0.9375</v>
      </c>
    </row>
    <row r="8" spans="1:12" x14ac:dyDescent="0.25">
      <c r="A8" t="s">
        <v>3</v>
      </c>
      <c r="B8">
        <v>2</v>
      </c>
      <c r="C8">
        <f t="shared" si="0"/>
        <v>0.125</v>
      </c>
      <c r="E8" s="1" t="s">
        <v>8</v>
      </c>
      <c r="F8" s="2">
        <f>F6+F7</f>
        <v>0.1875</v>
      </c>
      <c r="G8">
        <f t="shared" ref="G8:I8" si="2">G6+G7</f>
        <v>0.4375</v>
      </c>
      <c r="H8">
        <f t="shared" si="2"/>
        <v>0.625</v>
      </c>
      <c r="I8">
        <f t="shared" si="2"/>
        <v>0.75</v>
      </c>
      <c r="J8">
        <f t="shared" ref="J8" si="3">J6+J7</f>
        <v>0.875</v>
      </c>
      <c r="K8">
        <f t="shared" ref="K8" si="4">K6+K7</f>
        <v>0.9375</v>
      </c>
      <c r="L8">
        <f t="shared" ref="L8" si="5">L6+L7</f>
        <v>1</v>
      </c>
    </row>
    <row r="9" spans="1:12" x14ac:dyDescent="0.25">
      <c r="A9" t="s">
        <v>4</v>
      </c>
      <c r="B9">
        <v>2</v>
      </c>
      <c r="C9">
        <f t="shared" si="0"/>
        <v>0.125</v>
      </c>
    </row>
    <row r="10" spans="1:12" x14ac:dyDescent="0.25">
      <c r="A10" t="s">
        <v>6</v>
      </c>
      <c r="B10">
        <v>1</v>
      </c>
      <c r="C10">
        <f t="shared" si="0"/>
        <v>6.25E-2</v>
      </c>
      <c r="F10">
        <v>0.1875</v>
      </c>
      <c r="G10">
        <v>0.25</v>
      </c>
      <c r="H10">
        <v>0.1875</v>
      </c>
      <c r="I10">
        <v>0.125</v>
      </c>
      <c r="J10">
        <v>0.125</v>
      </c>
      <c r="K10">
        <v>6.25E-2</v>
      </c>
      <c r="L10">
        <v>6.25E-2</v>
      </c>
    </row>
    <row r="11" spans="1:12" x14ac:dyDescent="0.25">
      <c r="A11" t="s">
        <v>5</v>
      </c>
      <c r="B11">
        <v>1</v>
      </c>
      <c r="C11">
        <f t="shared" si="0"/>
        <v>6.25E-2</v>
      </c>
      <c r="E11" s="1"/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</row>
    <row r="12" spans="1:12" x14ac:dyDescent="0.25">
      <c r="B12">
        <f>SUM(B5:B11)</f>
        <v>16</v>
      </c>
      <c r="E12" s="1" t="s">
        <v>9</v>
      </c>
      <c r="F12">
        <f>F10*F6</f>
        <v>3.515625E-2</v>
      </c>
      <c r="G12" s="2">
        <f>F10*G10</f>
        <v>4.6875E-2</v>
      </c>
      <c r="H12">
        <f t="shared" ref="H12:L12" si="6">G10*H10</f>
        <v>4.6875E-2</v>
      </c>
      <c r="I12">
        <f t="shared" si="6"/>
        <v>2.34375E-2</v>
      </c>
      <c r="J12">
        <f t="shared" si="6"/>
        <v>1.5625E-2</v>
      </c>
      <c r="K12">
        <f t="shared" si="6"/>
        <v>7.8125E-3</v>
      </c>
      <c r="L12">
        <f t="shared" si="6"/>
        <v>3.90625E-3</v>
      </c>
    </row>
    <row r="13" spans="1:12" x14ac:dyDescent="0.25">
      <c r="E13" s="1" t="s">
        <v>7</v>
      </c>
      <c r="F13">
        <v>0</v>
      </c>
      <c r="G13" s="2">
        <f>F14</f>
        <v>3.515625E-2</v>
      </c>
      <c r="H13">
        <f t="shared" ref="H13:L13" si="7">G14</f>
        <v>8.203125E-2</v>
      </c>
      <c r="I13">
        <f t="shared" si="7"/>
        <v>0.12890625</v>
      </c>
      <c r="J13">
        <f t="shared" si="7"/>
        <v>0.15234375</v>
      </c>
      <c r="K13">
        <f t="shared" si="7"/>
        <v>0.16796875</v>
      </c>
      <c r="L13">
        <f t="shared" si="7"/>
        <v>0.17578125</v>
      </c>
    </row>
    <row r="14" spans="1:12" x14ac:dyDescent="0.25">
      <c r="E14" s="1" t="s">
        <v>8</v>
      </c>
      <c r="F14">
        <f>F13+F12</f>
        <v>3.515625E-2</v>
      </c>
      <c r="G14" s="2">
        <f>G13+G12</f>
        <v>8.203125E-2</v>
      </c>
      <c r="H14">
        <f t="shared" ref="H14:L14" si="8">H13+H12</f>
        <v>0.12890625</v>
      </c>
      <c r="I14">
        <f t="shared" si="8"/>
        <v>0.15234375</v>
      </c>
      <c r="J14">
        <f t="shared" si="8"/>
        <v>0.16796875</v>
      </c>
      <c r="K14">
        <f t="shared" si="8"/>
        <v>0.17578125</v>
      </c>
      <c r="L14">
        <f t="shared" si="8"/>
        <v>0.1796875</v>
      </c>
    </row>
    <row r="15" spans="1:12" x14ac:dyDescent="0.25">
      <c r="C15" s="1" t="s">
        <v>12</v>
      </c>
    </row>
    <row r="16" spans="1:12" x14ac:dyDescent="0.25">
      <c r="B16" t="s">
        <v>9</v>
      </c>
      <c r="C16" s="2">
        <v>1.09863E-3</v>
      </c>
      <c r="F16">
        <v>0.1875</v>
      </c>
      <c r="G16">
        <v>0.25</v>
      </c>
      <c r="H16">
        <v>0.1875</v>
      </c>
      <c r="I16">
        <v>0.125</v>
      </c>
      <c r="J16">
        <v>0.125</v>
      </c>
      <c r="K16">
        <v>6.25E-2</v>
      </c>
      <c r="L16">
        <v>6.25E-2</v>
      </c>
    </row>
    <row r="17" spans="2:12" x14ac:dyDescent="0.25">
      <c r="B17" t="s">
        <v>7</v>
      </c>
      <c r="C17" s="2">
        <v>6.1889649999999997E-2</v>
      </c>
      <c r="E17" s="1"/>
      <c r="F17" s="1" t="s">
        <v>20</v>
      </c>
      <c r="G17" s="1" t="s">
        <v>21</v>
      </c>
      <c r="H17" s="1" t="s">
        <v>22</v>
      </c>
      <c r="I17" s="1" t="s">
        <v>23</v>
      </c>
      <c r="J17" s="1" t="s">
        <v>24</v>
      </c>
      <c r="K17" s="1" t="s">
        <v>25</v>
      </c>
      <c r="L17" s="1" t="s">
        <v>26</v>
      </c>
    </row>
    <row r="18" spans="2:12" x14ac:dyDescent="0.25">
      <c r="B18" t="s">
        <v>8</v>
      </c>
      <c r="C18" s="2">
        <v>6.2988279999999994E-2</v>
      </c>
      <c r="E18" s="1" t="s">
        <v>9</v>
      </c>
      <c r="F18">
        <f>F16*G12</f>
        <v>8.7890625E-3</v>
      </c>
      <c r="G18">
        <f>G16*G12</f>
        <v>1.171875E-2</v>
      </c>
      <c r="H18" s="2">
        <f>H16*H12</f>
        <v>8.7890625E-3</v>
      </c>
      <c r="I18">
        <f t="shared" ref="I18:L18" si="9">I16*I12</f>
        <v>2.9296875E-3</v>
      </c>
      <c r="J18">
        <f t="shared" si="9"/>
        <v>1.953125E-3</v>
      </c>
      <c r="K18">
        <f t="shared" si="9"/>
        <v>4.8828125E-4</v>
      </c>
      <c r="L18">
        <f t="shared" si="9"/>
        <v>2.44140625E-4</v>
      </c>
    </row>
    <row r="19" spans="2:12" x14ac:dyDescent="0.25">
      <c r="E19" s="1" t="s">
        <v>7</v>
      </c>
      <c r="F19">
        <f>F14</f>
        <v>3.515625E-2</v>
      </c>
      <c r="G19">
        <f>F20</f>
        <v>4.39453125E-2</v>
      </c>
      <c r="H19" s="2">
        <f t="shared" ref="H19:L19" si="10">G20</f>
        <v>5.56640625E-2</v>
      </c>
      <c r="I19">
        <f t="shared" si="10"/>
        <v>6.4453125E-2</v>
      </c>
      <c r="J19">
        <f t="shared" si="10"/>
        <v>6.73828125E-2</v>
      </c>
      <c r="K19">
        <f t="shared" si="10"/>
        <v>6.93359375E-2</v>
      </c>
      <c r="L19">
        <f t="shared" si="10"/>
        <v>6.982421875E-2</v>
      </c>
    </row>
    <row r="20" spans="2:12" x14ac:dyDescent="0.25">
      <c r="B20" s="3" t="s">
        <v>33</v>
      </c>
      <c r="E20" s="1" t="s">
        <v>8</v>
      </c>
      <c r="F20">
        <f>F19+F18</f>
        <v>4.39453125E-2</v>
      </c>
      <c r="G20">
        <f t="shared" ref="G20:L20" si="11">G19+G18</f>
        <v>5.56640625E-2</v>
      </c>
      <c r="H20" s="2">
        <f t="shared" si="11"/>
        <v>6.4453125E-2</v>
      </c>
      <c r="I20">
        <f t="shared" si="11"/>
        <v>6.73828125E-2</v>
      </c>
      <c r="J20">
        <f t="shared" si="11"/>
        <v>6.93359375E-2</v>
      </c>
      <c r="K20">
        <f t="shared" si="11"/>
        <v>6.982421875E-2</v>
      </c>
      <c r="L20">
        <f t="shared" si="11"/>
        <v>7.0068359375E-2</v>
      </c>
    </row>
    <row r="21" spans="2:12" x14ac:dyDescent="0.25">
      <c r="B21" s="3" t="s">
        <v>34</v>
      </c>
      <c r="C21" s="4">
        <v>1.09863E-3</v>
      </c>
    </row>
    <row r="22" spans="2:12" x14ac:dyDescent="0.25">
      <c r="B22" s="3" t="s">
        <v>35</v>
      </c>
      <c r="F22">
        <v>0.1875</v>
      </c>
      <c r="G22">
        <v>0.25</v>
      </c>
      <c r="H22">
        <v>0.1875</v>
      </c>
      <c r="I22">
        <v>0.125</v>
      </c>
      <c r="J22">
        <v>0.125</v>
      </c>
      <c r="K22">
        <v>6.25E-2</v>
      </c>
      <c r="L22">
        <v>6.25E-2</v>
      </c>
    </row>
    <row r="23" spans="2:12" x14ac:dyDescent="0.25">
      <c r="E23" s="1"/>
      <c r="F23" s="1" t="s">
        <v>27</v>
      </c>
      <c r="G23" s="1" t="s">
        <v>28</v>
      </c>
      <c r="H23" s="1" t="s">
        <v>30</v>
      </c>
      <c r="I23" s="1" t="s">
        <v>12</v>
      </c>
      <c r="J23" s="1" t="s">
        <v>29</v>
      </c>
      <c r="K23" s="1" t="s">
        <v>31</v>
      </c>
      <c r="L23" s="1" t="s">
        <v>32</v>
      </c>
    </row>
    <row r="24" spans="2:12" x14ac:dyDescent="0.25">
      <c r="B24" s="5" t="s">
        <v>36</v>
      </c>
      <c r="E24" s="1" t="s">
        <v>9</v>
      </c>
      <c r="F24">
        <f>F22*F18</f>
        <v>1.64794921875E-3</v>
      </c>
      <c r="G24">
        <f t="shared" ref="G24:L24" si="12">G22*G18</f>
        <v>2.9296875E-3</v>
      </c>
      <c r="H24">
        <f t="shared" si="12"/>
        <v>1.64794921875E-3</v>
      </c>
      <c r="I24" s="2">
        <f>I22*H18</f>
        <v>1.0986328125E-3</v>
      </c>
      <c r="J24">
        <f t="shared" si="12"/>
        <v>2.44140625E-4</v>
      </c>
      <c r="K24">
        <f t="shared" si="12"/>
        <v>3.0517578125E-5</v>
      </c>
      <c r="L24">
        <f t="shared" si="12"/>
        <v>1.52587890625E-5</v>
      </c>
    </row>
    <row r="25" spans="2:12" x14ac:dyDescent="0.25">
      <c r="B25" s="5" t="s">
        <v>34</v>
      </c>
      <c r="C25" s="6">
        <f>1-C21</f>
        <v>0.99890137000000001</v>
      </c>
      <c r="E25" s="1" t="s">
        <v>7</v>
      </c>
      <c r="F25">
        <f>H19</f>
        <v>5.56640625E-2</v>
      </c>
      <c r="G25">
        <f>F26</f>
        <v>5.731201171875E-2</v>
      </c>
      <c r="H25">
        <f t="shared" ref="H25:L25" si="13">G26</f>
        <v>6.024169921875E-2</v>
      </c>
      <c r="I25" s="2">
        <f t="shared" si="13"/>
        <v>6.18896484375E-2</v>
      </c>
      <c r="J25">
        <f t="shared" si="13"/>
        <v>6.298828125E-2</v>
      </c>
      <c r="K25">
        <f t="shared" si="13"/>
        <v>6.3232421875E-2</v>
      </c>
      <c r="L25">
        <f t="shared" si="13"/>
        <v>6.3262939453125E-2</v>
      </c>
    </row>
    <row r="26" spans="2:12" x14ac:dyDescent="0.25">
      <c r="B26" s="5" t="s">
        <v>37</v>
      </c>
      <c r="E26" s="1" t="s">
        <v>8</v>
      </c>
      <c r="F26">
        <f>F25+F24</f>
        <v>5.731201171875E-2</v>
      </c>
      <c r="G26">
        <f t="shared" ref="G26:L26" si="14">G25+G24</f>
        <v>6.024169921875E-2</v>
      </c>
      <c r="H26">
        <f t="shared" si="14"/>
        <v>6.18896484375E-2</v>
      </c>
      <c r="I26" s="2">
        <f t="shared" si="14"/>
        <v>6.298828125E-2</v>
      </c>
      <c r="J26">
        <f t="shared" si="14"/>
        <v>6.3232421875E-2</v>
      </c>
      <c r="K26">
        <f t="shared" si="14"/>
        <v>6.3262939453125E-2</v>
      </c>
      <c r="L26">
        <f t="shared" si="14"/>
        <v>6.32781982421875E-2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Pregunta 1</vt:lpstr>
      <vt:lpstr>Pregunta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Morales</dc:creator>
  <cp:lastModifiedBy>Sebastian Morales</cp:lastModifiedBy>
  <dcterms:created xsi:type="dcterms:W3CDTF">2021-12-02T17:02:27Z</dcterms:created>
  <dcterms:modified xsi:type="dcterms:W3CDTF">2021-12-02T18:34:51Z</dcterms:modified>
</cp:coreProperties>
</file>