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ise.olaya\Desktop\sebastian\"/>
    </mc:Choice>
  </mc:AlternateContent>
  <xr:revisionPtr revIDLastSave="0" documentId="13_ncr:1_{785C8894-EE42-466E-87E0-E3293FAD93C5}" xr6:coauthVersionLast="47" xr6:coauthVersionMax="47" xr10:uidLastSave="{00000000-0000-0000-0000-000000000000}"/>
  <bookViews>
    <workbookView xWindow="60" yWindow="1170" windowWidth="23940" windowHeight="11220" xr2:uid="{DDD0D31B-388C-480A-AB90-1BD84F20C14C}"/>
  </bookViews>
  <sheets>
    <sheet name="Base (2)" sheetId="1" r:id="rId1"/>
  </sheets>
  <definedNames>
    <definedName name="\2">#REF!</definedName>
    <definedName name="\3">#REF!</definedName>
    <definedName name="\A">#REF!</definedName>
    <definedName name="\C">#REF!</definedName>
    <definedName name="\P">#REF!</definedName>
    <definedName name="__________NOM2">#REF!</definedName>
    <definedName name="_______Key2" hidden="1">#REF!</definedName>
    <definedName name="______Key2" hidden="1">#REF!</definedName>
    <definedName name="______NOM2">#REF!</definedName>
    <definedName name="_____Key2" hidden="1">#REF!</definedName>
    <definedName name="_____NOM2">#REF!</definedName>
    <definedName name="____Key2" hidden="1">#REF!</definedName>
    <definedName name="____NOM2">#REF!</definedName>
    <definedName name="___Key2" hidden="1">#REF!</definedName>
    <definedName name="___NOM2">#REF!</definedName>
    <definedName name="__123Grap_cc" hidden="1">#REF!</definedName>
    <definedName name="__123Graph_B" hidden="1">#REF!</definedName>
    <definedName name="__123Graph_BINGPDM" hidden="1">#REF!</definedName>
    <definedName name="__123Graph_C" hidden="1">#REF!</definedName>
    <definedName name="__123Graph_CIEPDM" hidden="1">#REF!</definedName>
    <definedName name="__123Graph_CINGPDM" hidden="1">#REF!</definedName>
    <definedName name="__123Graph_D" hidden="1">#REF!</definedName>
    <definedName name="__123Graph_E" hidden="1">#REF!</definedName>
    <definedName name="__123Graph_F" hidden="1">#REF!</definedName>
    <definedName name="__123Graph_X" hidden="1">#REF!</definedName>
    <definedName name="__124Graph_b" hidden="1">#REF!</definedName>
    <definedName name="__125Graph_C" hidden="1">#REF!</definedName>
    <definedName name="__Fill" hidden="1">#REF!</definedName>
    <definedName name="__FilterDatabase" hidden="1">#REF!</definedName>
    <definedName name="__GRA1">#REF!</definedName>
    <definedName name="__GRA2">#REF!</definedName>
    <definedName name="__Key_1" hidden="1">#REF!</definedName>
    <definedName name="__Key1" hidden="1">#REF!</definedName>
    <definedName name="__Key2" hidden="1">#REF!</definedName>
    <definedName name="__NOM2">#REF!</definedName>
    <definedName name="__Parse_In" hidden="1">#REF!</definedName>
    <definedName name="__Regression_Out" hidden="1">#REF!</definedName>
    <definedName name="__SAL1">#REF!</definedName>
    <definedName name="__Sort" hidden="1">#REF!</definedName>
    <definedName name="_1_.____123Graph_BING" hidden="1">#REF!</definedName>
    <definedName name="_123Graph_E" hidden="1">#REF!</definedName>
    <definedName name="_123Graph_F" hidden="1">#REF!</definedName>
    <definedName name="_124Graph_B" hidden="1">#REF!</definedName>
    <definedName name="_124Graph_C" hidden="1">#REF!</definedName>
    <definedName name="_124Graph_D" hidden="1">#REF!</definedName>
    <definedName name="_124Graph_X" hidden="1">#REF!</definedName>
    <definedName name="_125Graph_D" hidden="1">#REF!</definedName>
    <definedName name="_125Graph_E" hidden="1">#REF!</definedName>
    <definedName name="_125Graph_F" hidden="1">#REF!</definedName>
    <definedName name="_125Graph_X" hidden="1">#REF!</definedName>
    <definedName name="_3.1.3.CONCL">#REF!</definedName>
    <definedName name="_3.2.1.">#REF!</definedName>
    <definedName name="_3.2.2.">#REF!</definedName>
    <definedName name="_3.2.2.CONT">#REF!</definedName>
    <definedName name="_Auto_Valves_Driox" hidden="1">#REF!</definedName>
    <definedName name="_Derer2" hidden="1">#REF!</definedName>
    <definedName name="_descript">#REF!</definedName>
    <definedName name="_doc_name">#REF!</definedName>
    <definedName name="_dos" hidden="1">#REF!</definedName>
    <definedName name="_dos_" hidden="1">#REF!</definedName>
    <definedName name="_DSFEDGERG" hidden="1">#REF!</definedName>
    <definedName name="_Fill" hidden="1">#REF!</definedName>
    <definedName name="_Fill_1" hidden="1">#REF!</definedName>
    <definedName name="_xlnm._FilterDatabase" localSheetId="0" hidden="1">'Base (2)'!$A$4:$T$322</definedName>
    <definedName name="_xlnm._FilterDatabase" hidden="1">#REF!</definedName>
    <definedName name="_FilterDatabase_1" hidden="1">#REF!</definedName>
    <definedName name="_GRA1">#REF!</definedName>
    <definedName name="_GRA2">#REF!</definedName>
    <definedName name="_IMP11">#REF!</definedName>
    <definedName name="_IMP12">#REF!</definedName>
    <definedName name="_IMP13">#REF!</definedName>
    <definedName name="_IMP14">#REF!</definedName>
    <definedName name="_IMP15">#REF!</definedName>
    <definedName name="_IMP16">#REF!</definedName>
    <definedName name="_IMP17">#REF!</definedName>
    <definedName name="_IMP211">#REF!</definedName>
    <definedName name="_IMP212">#REF!</definedName>
    <definedName name="_IMP213">#REF!</definedName>
    <definedName name="_IMP214">#REF!</definedName>
    <definedName name="_IMP215">#REF!</definedName>
    <definedName name="_IMP216">#REF!</definedName>
    <definedName name="_IMP217">#REF!</definedName>
    <definedName name="_IMP218">#REF!</definedName>
    <definedName name="_IMP219">#REF!</definedName>
    <definedName name="_IMP221">#REF!</definedName>
    <definedName name="_IMP222">#REF!</definedName>
    <definedName name="_IMP223">#REF!</definedName>
    <definedName name="_IMP250">#REF!</definedName>
    <definedName name="_IMP282">#REF!</definedName>
    <definedName name="_IMP3.1.3.">#REF!</definedName>
    <definedName name="_IMP3101">#REF!</definedName>
    <definedName name="_IMP3102">#REF!</definedName>
    <definedName name="_IMP311">#REF!</definedName>
    <definedName name="_IMP3111">#REF!</definedName>
    <definedName name="_IMP3112">#REF!</definedName>
    <definedName name="_IMP3113">#REF!</definedName>
    <definedName name="_IMP312">#REF!</definedName>
    <definedName name="_IMP313">#REF!</definedName>
    <definedName name="_IMP314">#REF!</definedName>
    <definedName name="_IMP321">#REF!</definedName>
    <definedName name="_IMP322">#REF!</definedName>
    <definedName name="_IMP323">#REF!</definedName>
    <definedName name="_IMP331">#REF!</definedName>
    <definedName name="_IMP332">#REF!</definedName>
    <definedName name="_IMP333">#REF!</definedName>
    <definedName name="_IMP341">#REF!</definedName>
    <definedName name="_IMP342">#REF!</definedName>
    <definedName name="_IMP343">#REF!</definedName>
    <definedName name="_IMP351">#REF!</definedName>
    <definedName name="_IMP352">#REF!</definedName>
    <definedName name="_IMP353">#REF!</definedName>
    <definedName name="_IMP361">#REF!</definedName>
    <definedName name="_IMP371">#REF!</definedName>
    <definedName name="_IMP372">#REF!</definedName>
    <definedName name="_IMP381">#REF!</definedName>
    <definedName name="_IMP391">#REF!</definedName>
    <definedName name="_IMP392">#REF!</definedName>
    <definedName name="_ING2">#REF!</definedName>
    <definedName name="_ING3">#REF!</definedName>
    <definedName name="_INI1">#REF!</definedName>
    <definedName name="_INI2">#REF!</definedName>
    <definedName name="_INI211">#REF!</definedName>
    <definedName name="_INI212">#REF!</definedName>
    <definedName name="_INI213">#REF!</definedName>
    <definedName name="_INI214">#REF!</definedName>
    <definedName name="_INI215">#REF!</definedName>
    <definedName name="_INI216">#REF!</definedName>
    <definedName name="_INI217">#REF!</definedName>
    <definedName name="_INI218">#REF!</definedName>
    <definedName name="_INI219">#REF!</definedName>
    <definedName name="_INI221">#REF!</definedName>
    <definedName name="_INI222">#REF!</definedName>
    <definedName name="_INI223">#REF!</definedName>
    <definedName name="_INI3">#REF!</definedName>
    <definedName name="_INI4">#REF!</definedName>
    <definedName name="_INI6">#REF!</definedName>
    <definedName name="_INI7">#REF!</definedName>
    <definedName name="_IPM312">#REF!</definedName>
    <definedName name="_Julio" hidden="1">#REF!</definedName>
    <definedName name="_Julio2" hidden="1">#REF!</definedName>
    <definedName name="_Key1" hidden="1">#REF!</definedName>
    <definedName name="_Key2" hidden="1">#REF!</definedName>
    <definedName name="_KQ5">#REF!</definedName>
    <definedName name="_Liente" hidden="1">#REF!</definedName>
    <definedName name="_lljj" hidden="1">#REF!</definedName>
    <definedName name="_manufactr">#REF!</definedName>
    <definedName name="_Mat" hidden="1">#REF!</definedName>
    <definedName name="_mercado" hidden="1">#REF!</definedName>
    <definedName name="_MES1">#REF!</definedName>
    <definedName name="_model">#REF!</definedName>
    <definedName name="_NOM1">#REF!</definedName>
    <definedName name="_NOM2">#REF!</definedName>
    <definedName name="_oooo" hidden="1">#REF!</definedName>
    <definedName name="_Order1" hidden="1">0</definedName>
    <definedName name="_Order2" hidden="1">0</definedName>
    <definedName name="_P_order">#REF!</definedName>
    <definedName name="_Parse_In" hidden="1">#REF!</definedName>
    <definedName name="_Parse_In_1" hidden="1">#REF!</definedName>
    <definedName name="_Particip" hidden="1">#REF!</definedName>
    <definedName name="_Participaccion" hidden="1">#REF!</definedName>
    <definedName name="_ProjectDescript">#REF!</definedName>
    <definedName name="_Regression_Out" hidden="1">#REF!</definedName>
    <definedName name="_Regression_Out_1" hidden="1">#REF!</definedName>
    <definedName name="_SAL1">#REF!</definedName>
    <definedName name="_service">#REF!</definedName>
    <definedName name="_Sort" hidden="1">#REF!</definedName>
    <definedName name="_Sort_1" hidden="1">#REF!</definedName>
    <definedName name="_sort2" hidden="1">#REF!</definedName>
    <definedName name="_sss" hidden="1">#REF!</definedName>
    <definedName name="_sssss" hidden="1">#REF!</definedName>
    <definedName name="_tag_no">#REF!</definedName>
    <definedName name="_Ti" hidden="1">#REF!</definedName>
    <definedName name="_tres" hidden="1">#REF!</definedName>
    <definedName name="_uno" hidden="1">#REF!</definedName>
    <definedName name="_volumenes" hidden="1">#REF!</definedName>
    <definedName name="_WIS014">#REF!</definedName>
    <definedName name="_WIS040">#REF!</definedName>
    <definedName name="_WIS041">#REF!</definedName>
    <definedName name="_WIS042">#REF!</definedName>
    <definedName name="_WIS043">#REF!</definedName>
    <definedName name="_WIS044">#REF!</definedName>
    <definedName name="_WIS045">#REF!</definedName>
    <definedName name="_WIS046">#REF!</definedName>
    <definedName name="_WIS047">#REF!</definedName>
    <definedName name="_WIS048">#REF!</definedName>
    <definedName name="_WIS049">#REF!</definedName>
    <definedName name="_WIS050">#REF!</definedName>
    <definedName name="_WIS051">#REF!</definedName>
    <definedName name="_WIS052">#REF!</definedName>
    <definedName name="_WIS053">#REF!</definedName>
    <definedName name="_WIS054">#REF!</definedName>
    <definedName name="_WIS055">#REF!</definedName>
    <definedName name="_WIS056">#REF!</definedName>
    <definedName name="_wrn.sec2." hidden="1">{#N/A,#N/A,FALSE,"211";#N/A,#N/A,FALSE,"212";#N/A,#N/A,FALSE,"213";#N/A,#N/A,FALSE,"214";#N/A,#N/A,FALSE,"215";#N/A,#N/A,FALSE,"216";#N/A,#N/A,FALSE,"217";#N/A,#N/A,FALSE,"218";#N/A,#N/A,FALSE,"219";#N/A,#N/A,FALSE,"221";#N/A,#N/A,FALSE,"222";#N/A,#N/A,FALSE,"223"}</definedName>
    <definedName name="_zz" hidden="1">#REF!</definedName>
    <definedName name="a">#REF!</definedName>
    <definedName name="A_IMPRESIÓN_IM">#REF!</definedName>
    <definedName name="aaa">#REF!</definedName>
    <definedName name="Abr">4</definedName>
    <definedName name="Abril" hidden="1">#REF!</definedName>
    <definedName name="Abril10">CHOOSE(#REF!,#REF!,(#REF!/#REF!)*#REF!,#REF!,#REF!,(#REF!/#REF!)*#REF!,#REF!)</definedName>
    <definedName name="Abril10a">CHOOSE(#REF!,#REF!,(#REF!/#REF!)*#REF!,#REF!,#REF!,(#REF!/#REF!)*#REF!,#REF!)</definedName>
    <definedName name="Abril11">CHOOSE(#REF!,#REF!,(#REF!/#REF!)*#REF!,#REF!,#REF!,(#REF!/#REF!)*#REF!,#REF!)</definedName>
    <definedName name="Abril11a">CHOOSE(#REF!,#REF!,(#REF!/#REF!)*#REF!,#REF!,#REF!,(#REF!/#REF!)*#REF!,#REF!)</definedName>
    <definedName name="Abril12">CHOOSE(#REF!,#REF!,(#REF!/#REF!)*#REF!,#REF!,#REF!,(#REF!/#REF!)*#REF!,#REF!)</definedName>
    <definedName name="Abril12a">CHOOSE(#REF!,#REF!,(#REF!/#REF!)*#REF!,#REF!,#REF!,(#REF!/#REF!)*#REF!,#REF!)</definedName>
    <definedName name="Abril6">CHOOSE(#REF!,#REF!,(#REF!/#REF!)*#REF!,#REF!,#REF!,(#REF!/#REF!)*#REF!,#REF!)</definedName>
    <definedName name="Abril6a">CHOOSE(#REF!,#REF!,(#REF!/#REF!)*#REF!,#REF!,#REF!,(#REF!/#REF!)*#REF!,#REF!)</definedName>
    <definedName name="Abril7">CHOOSE(#REF!,#REF!,(#REF!/#REF!)*#REF!,#REF!,#REF!,(#REF!/#REF!)*#REF!,#REF!)</definedName>
    <definedName name="Abril7a">CHOOSE(#REF!,#REF!,(#REF!/#REF!)*#REF!,#REF!,#REF!,(#REF!/#REF!)*#REF!,#REF!)</definedName>
    <definedName name="Abril8">CHOOSE(#REF!,#REF!,(#REF!/#REF!)*#REF!,#REF!,#REF!,(#REF!/#REF!)*#REF!,#REF!)</definedName>
    <definedName name="Abril8a">CHOOSE(#REF!,#REF!,(#REF!/#REF!)*#REF!,#REF!,#REF!,(#REF!/#REF!)*#REF!,#REF!)</definedName>
    <definedName name="Abril9">CHOOSE(#REF!,#REF!,(#REF!/#REF!)*#REF!,#REF!,#REF!,(#REF!/#REF!)*#REF!,#REF!)</definedName>
    <definedName name="Abril9a">CHOOSE(#REF!,#REF!,(#REF!/#REF!)*#REF!,#REF!,#REF!,(#REF!/#REF!)*#REF!,#REF!)</definedName>
    <definedName name="AccessDatabase" hidden="1">"C:\C-314\VOLUMENES\volfin4.mdb"</definedName>
    <definedName name="ActIniN">#REF!,#REF!,#REF!,#REF!,#REF!</definedName>
    <definedName name="ACUM">#REF!</definedName>
    <definedName name="Afiscal">#REF!</definedName>
    <definedName name="Ago">8</definedName>
    <definedName name="Agosto10">CHOOSE(#REF!,#REF!,(#REF!/#REF!)*#REF!,#REF!,#REF!,(#REF!/#REF!)*#REF!,#REF!)</definedName>
    <definedName name="Agosto10a">CHOOSE(#REF!,#REF!,(#REF!/#REF!)*#REF!,#REF!,#REF!,(#REF!/#REF!)*#REF!,#REF!)</definedName>
    <definedName name="Agosto11">CHOOSE(#REF!,#REF!,(#REF!/#REF!)*#REF!,#REF!,#REF!,(#REF!/#REF!)*#REF!,#REF!)</definedName>
    <definedName name="Agosto11a">CHOOSE(#REF!,#REF!,(#REF!/#REF!)*#REF!,#REF!,#REF!,(#REF!/#REF!)*#REF!,#REF!)</definedName>
    <definedName name="Agosto12">CHOOSE(#REF!,#REF!,(#REF!/#REF!)*#REF!,#REF!,#REF!,(#REF!/#REF!)*#REF!,#REF!)</definedName>
    <definedName name="Agosto12a">CHOOSE(#REF!,#REF!,(#REF!/#REF!)*#REF!,#REF!,#REF!,(#REF!/#REF!)*#REF!,#REF!)</definedName>
    <definedName name="Allocation_Area_6">#REF!</definedName>
    <definedName name="ANALISIS">#REF!</definedName>
    <definedName name="anio">#REF!</definedName>
    <definedName name="anscount" hidden="1">3</definedName>
    <definedName name="AÑO_A">#REF!</definedName>
    <definedName name="AÑO_P">#REF!</definedName>
    <definedName name="AñoActual">YEAR(TODAY())</definedName>
    <definedName name="AñoInicial">#REF!</definedName>
    <definedName name="APORTES_DE_CAPITAL">#REF!</definedName>
    <definedName name="_xlnm.Print_Area">#REF!</definedName>
    <definedName name="AS" hidden="1">{"'input-data'!$B$5:$R$22"}</definedName>
    <definedName name="AutoValvesDriox" hidden="1">#REF!</definedName>
    <definedName name="AutoValvesDriox_1" hidden="1">#REF!</definedName>
    <definedName name="b">#REF!</definedName>
    <definedName name="BALANCE_GENERAL_PROYECTADO">#REF!</definedName>
    <definedName name="_xlnm.Database">#REF!</definedName>
    <definedName name="Basis_Currency">#REF!</definedName>
    <definedName name="BCE">#REF!</definedName>
    <definedName name="BCE_COMP">#REF!</definedName>
    <definedName name="BCEJUN">#REF!</definedName>
    <definedName name="bigRange">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</definedName>
    <definedName name="BuiltIn_Print_Area">#REF!</definedName>
    <definedName name="BuiltIn_Print_Area___0">#REF!</definedName>
    <definedName name="BuiltIn_Print_Titles___0">#REF!</definedName>
    <definedName name="C_K">#REF!</definedName>
    <definedName name="CAbril10">CHOOSE(#REF!,#REF!,(#REF!/#REF!)*#REF!,#REF!,#REF!,(#REF!/#REF!)*#REF!,#REF!)</definedName>
    <definedName name="CAbril11">CHOOSE(#REF!,#REF!,(#REF!/#REF!)*#REF!,#REF!,#REF!,(#REF!/#REF!)*#REF!,#REF!)</definedName>
    <definedName name="CAbril12">CHOOSE(#REF!,#REF!,(#REF!/#REF!)*#REF!,#REF!,#REF!,(#REF!/#REF!)*#REF!,#REF!)</definedName>
    <definedName name="CAbril6">CHOOSE(#REF!,#REF!,(#REF!/#REF!)*#REF!,#REF!,#REF!,(#REF!/#REF!)*#REF!,#REF!)</definedName>
    <definedName name="CAbril7">CHOOSE(#REF!,#REF!,(#REF!/#REF!)*#REF!,#REF!,#REF!,(#REF!/#REF!)*#REF!,#REF!)</definedName>
    <definedName name="CAbril8">CHOOSE(#REF!,#REF!,(#REF!/#REF!)*#REF!,#REF!,#REF!,(#REF!/#REF!)*#REF!,#REF!)</definedName>
    <definedName name="CAbril9">CHOOSE(#REF!,#REF!,(#REF!/#REF!)*#REF!,#REF!,#REF!,(#REF!/#REF!)*#REF!,#REF!)</definedName>
    <definedName name="CAgosto10">CHOOSE(#REF!,#REF!,(#REF!/#REF!)*#REF!,#REF!,#REF!,(#REF!/#REF!)*#REF!,#REF!)</definedName>
    <definedName name="CAgosto11">CHOOSE(#REF!,#REF!,(#REF!/#REF!)*#REF!,#REF!,#REF!,(#REF!/#REF!)*#REF!,#REF!)</definedName>
    <definedName name="CAgosto12">CHOOSE(#REF!,#REF!,(#REF!/#REF!)*#REF!,#REF!,#REF!,(#REF!/#REF!)*#REF!,#REF!)</definedName>
    <definedName name="Canteiro">#REF!</definedName>
    <definedName name="Cap">#REF!</definedName>
    <definedName name="Cap_Trabajo">#REF!</definedName>
    <definedName name="CartBcos">OFFSET(#REF!,1,0,COUNTA(#REF!),1)</definedName>
    <definedName name="CartCFC">OFFSET(#REF!,1,0,COUNTA(#REF!),1)</definedName>
    <definedName name="CartDep">OFFSET(#REF!,1,0,COUNTA(#REF!),1)</definedName>
    <definedName name="CartExt">OFFSET(#REF!,1,0,COUNTA(#REF!),1)</definedName>
    <definedName name="CartLeg">OFFSET(#REF!,1,0,COUNTA(#REF!),1)</definedName>
    <definedName name="CartM3">OFFSET(#REF!,1,0,COUNTA(#REF!),1)</definedName>
    <definedName name="CartTot">OFFSET(#REF!,1,0,COUNTA(#REF!),1)</definedName>
    <definedName name="CBWorkbookPriority" hidden="1">-1736692396</definedName>
    <definedName name="CDTBcos">OFFSET(#REF!,1,0,COUNTA(#REF!),1)</definedName>
    <definedName name="CEnero10">CHOOSE(#REF!,#REF!,(#REF!/#REF!)*#REF!,#REF!,#REF!,(#REF!/#REF!)*#REF!,#REF!)</definedName>
    <definedName name="CEnero11">CHOOSE(#REF!,#REF!,(#REF!/#REF!)*#REF!,#REF!,#REF!,(#REF!/#REF!)*#REF!,#REF!)</definedName>
    <definedName name="CEnero12">CHOOSE(#REF!,#REF!,(#REF!/#REF!)*#REF!,#REF!,#REF!,(#REF!/#REF!)*#REF!,#REF!)</definedName>
    <definedName name="CEnero3">CHOOSE(#REF!,#REF!,(#REF!/#REF!)*#REF!,#REF!,(#REF!-#REF!)/11,(#REF!/#REF!)*#REF!,#REF!)</definedName>
    <definedName name="CEnero4">CHOOSE(#REF!,#REF!,(#REF!/#REF!)*#REF!,#REF!,(#REF!-#REF!)/11,(#REF!/#REF!)*#REF!,#REF!)</definedName>
    <definedName name="CEnero5">CHOOSE(#REF!,#REF!,(#REF!/#REF!)*#REF!,#REF!,#REF!,(#REF!/#REF!)*#REF!,#REF!)</definedName>
    <definedName name="CEnero6">CHOOSE(#REF!,#REF!,(#REF!/#REF!)*#REF!,#REF!,#REF!,(#REF!/#REF!)*#REF!,#REF!)</definedName>
    <definedName name="CEnero7">CHOOSE(#REF!,#REF!,(#REF!/#REF!)*#REF!,#REF!,#REF!,(#REF!/#REF!)*#REF!,#REF!)</definedName>
    <definedName name="CEnero8">CHOOSE(#REF!,#REF!,(#REF!/#REF!)*#REF!,#REF!,#REF!,(#REF!/#REF!)*#REF!,#REF!)</definedName>
    <definedName name="CEnero9">CHOOSE(#REF!,#REF!,(#REF!/#REF!)*#REF!,#REF!,#REF!,(#REF!/#REF!)*#REF!,#REF!)</definedName>
    <definedName name="centros">#REF!</definedName>
    <definedName name="CFebrero10">CHOOSE(#REF!,#REF!,(#REF!/#REF!)*#REF!,#REF!,#REF!,(#REF!/#REF!)*#REF!,#REF!)</definedName>
    <definedName name="CFebrero11">CHOOSE(#REF!,#REF!,(#REF!/#REF!)*#REF!,#REF!,#REF!,(#REF!/#REF!)*#REF!,#REF!)</definedName>
    <definedName name="CFebrero12">CHOOSE(#REF!,#REF!,(#REF!/#REF!)*#REF!,#REF!,#REF!,(#REF!/#REF!)*#REF!,#REF!)</definedName>
    <definedName name="CFebrero4">CHOOSE(#REF!,#REF!,(#REF!/#REF!)*#REF!,#REF!,#REF!,(#REF!/#REF!)*#REF!,#REF!)</definedName>
    <definedName name="CFebrero5">CHOOSE(#REF!,#REF!,(#REF!/#REF!)*#REF!,#REF!,#REF!,(#REF!/#REF!)*#REF!,#REF!)</definedName>
    <definedName name="CFebrero6">CHOOSE(#REF!,#REF!,(#REF!/#REF!)*#REF!,#REF!,#REF!,(#REF!/#REF!)*#REF!,#REF!)</definedName>
    <definedName name="CFebrero7">CHOOSE(#REF!,#REF!,(#REF!/#REF!)*#REF!,#REF!,#REF!,(#REF!/#REF!)*#REF!,#REF!)</definedName>
    <definedName name="CFebrero8">CHOOSE(#REF!,#REF!,(#REF!/#REF!)*#REF!,#REF!,#REF!,(#REF!/#REF!)*#REF!,#REF!)</definedName>
    <definedName name="CFebrero9">CHOOSE(#REF!,#REF!,(#REF!/#REF!)*#REF!,#REF!,#REF!,(#REF!/#REF!)*#REF!,#REF!)</definedName>
    <definedName name="CJulio10">CHOOSE(#REF!,#REF!,(#REF!/#REF!)*#REF!,#REF!,#REF!,(#REF!/#REF!)*#REF!,#REF!)</definedName>
    <definedName name="CJulio11">CHOOSE(#REF!,#REF!,(#REF!/#REF!)*#REF!,#REF!,#REF!,(#REF!/#REF!)*#REF!,#REF!)</definedName>
    <definedName name="CJulio12">CHOOSE(#REF!,#REF!,(#REF!/#REF!)*#REF!,#REF!,#REF!,(#REF!/#REF!)*#REF!,#REF!)</definedName>
    <definedName name="CJulio9">CHOOSE(#REF!,#REF!,(#REF!/#REF!)*#REF!,#REF!,#REF!,(#REF!/#REF!)*#REF!,#REF!)</definedName>
    <definedName name="CJunio10">CHOOSE(#REF!,#REF!,(#REF!/#REF!)*#REF!,#REF!,#REF!,(#REF!/#REF!)*#REF!,#REF!)</definedName>
    <definedName name="CJunio11">CHOOSE(#REF!,#REF!,(#REF!/#REF!)*#REF!,#REF!,#REF!,(#REF!/#REF!)*#REF!,#REF!)</definedName>
    <definedName name="CJunio12">CHOOSE(#REF!,#REF!,(#REF!/#REF!)*#REF!,#REF!,#REF!,(#REF!/#REF!)*#REF!,#REF!)</definedName>
    <definedName name="CJunio8">CHOOSE(#REF!,#REF!,(#REF!/#REF!)*#REF!,#REF!,#REF!,(#REF!/#REF!)*#REF!,#REF!)</definedName>
    <definedName name="CJunio9">CHOOSE(#REF!,#REF!,(#REF!/#REF!)*#REF!,#REF!,#REF!,(#REF!/#REF!)*#REF!,#REF!)</definedName>
    <definedName name="CMarzo10">CHOOSE(#REF!,#REF!,(#REF!/#REF!)*#REF!,#REF!,#REF!,(#REF!/#REF!)*#REF!,#REF!)</definedName>
    <definedName name="CMarzo11">CHOOSE(#REF!,#REF!,(#REF!/#REF!)*#REF!,#REF!,#REF!,(#REF!/#REF!)*#REF!,#REF!)</definedName>
    <definedName name="CMarzo12">CHOOSE(#REF!,#REF!,(#REF!/#REF!)*#REF!,#REF!,#REF!,(#REF!/#REF!)*#REF!,#REF!)</definedName>
    <definedName name="CMarzo5">CHOOSE(#REF!,#REF!,(#REF!/#REF!)*#REF!,#REF!,#REF!,(#REF!/#REF!)*#REF!,#REF!)</definedName>
    <definedName name="CMarzo6">CHOOSE(#REF!,#REF!,(#REF!/#REF!)*#REF!,#REF!,#REF!,(#REF!/#REF!)*#REF!,#REF!)</definedName>
    <definedName name="CMarzo7">CHOOSE(#REF!,#REF!,(#REF!/#REF!)*#REF!,#REF!,#REF!,(#REF!/#REF!)*#REF!,#REF!)</definedName>
    <definedName name="CMarzo8">CHOOSE(#REF!,#REF!,(#REF!/#REF!)*#REF!,#REF!,#REF!,(#REF!/#REF!)*#REF!,#REF!)</definedName>
    <definedName name="CMarzo9">CHOOSE(#REF!,#REF!,(#REF!/#REF!)*#REF!,#REF!,#REF!,(#REF!/#REF!)*#REF!,#REF!)</definedName>
    <definedName name="CMayo10">CHOOSE(#REF!,#REF!,(#REF!/#REF!)*#REF!,#REF!,#REF!,(#REF!/#REF!)*#REF!,#REF!)</definedName>
    <definedName name="CMayo11">CHOOSE(#REF!,#REF!,(#REF!/#REF!)*#REF!,#REF!,#REF!,(#REF!/#REF!)*#REF!,#REF!)</definedName>
    <definedName name="CMayo12">CHOOSE(#REF!,#REF!,(#REF!/#REF!)*#REF!,#REF!,#REF!,(#REF!/#REF!)*#REF!,#REF!)</definedName>
    <definedName name="CMayo7">CHOOSE(#REF!,#REF!,(#REF!/#REF!)*#REF!,#REF!,#REF!,(#REF!/#REF!)*#REF!,#REF!)</definedName>
    <definedName name="CMayo8">CHOOSE(#REF!,#REF!,(#REF!/#REF!)*#REF!,#REF!,#REF!,(#REF!/#REF!)*#REF!,#REF!)</definedName>
    <definedName name="CMayo9">CHOOSE(#REF!,#REF!,(#REF!/#REF!)*#REF!,#REF!,#REF!,(#REF!/#REF!)*#REF!,#REF!)</definedName>
    <definedName name="Cmter">#REF!</definedName>
    <definedName name="Cmtido">#REF!</definedName>
    <definedName name="COctubre12">CHOOSE(#REF!,#REF!,(#REF!/#REF!)*#REF!,#REF!,#REF!,(#REF!/#REF!)*#REF!,#REF!)</definedName>
    <definedName name="Code20">#REF!</definedName>
    <definedName name="Code21">#REF!</definedName>
    <definedName name="Code22">#REF!</definedName>
    <definedName name="Code23">#REF!</definedName>
    <definedName name="Code24">#REF!</definedName>
    <definedName name="Code25">#REF!</definedName>
    <definedName name="Code26">#REF!</definedName>
    <definedName name="Code27">#REF!</definedName>
    <definedName name="Code28">#REF!</definedName>
    <definedName name="Code29">#REF!</definedName>
    <definedName name="Code30">#REF!</definedName>
    <definedName name="Code31">#REF!</definedName>
    <definedName name="Code32">#REF!</definedName>
    <definedName name="Code33">#REF!</definedName>
    <definedName name="Code34">#REF!</definedName>
    <definedName name="Code35">#REF!</definedName>
    <definedName name="Code36">#REF!</definedName>
    <definedName name="Code37">#REF!</definedName>
    <definedName name="Code38">#REF!</definedName>
    <definedName name="Code39">#REF!</definedName>
    <definedName name="Code40">#REF!</definedName>
    <definedName name="Code41">#REF!</definedName>
    <definedName name="Code42">#REF!</definedName>
    <definedName name="Code5">#REF!</definedName>
    <definedName name="CODIGO">#REF!</definedName>
    <definedName name="COMPAÑÍA">#REF!</definedName>
    <definedName name="Comprador">#REF!</definedName>
    <definedName name="compras">#REF!</definedName>
    <definedName name="concejo">#REF!</definedName>
    <definedName name="concejo_fondo">#REF!</definedName>
    <definedName name="COND">#REF!</definedName>
    <definedName name="COND1">#REF!</definedName>
    <definedName name="COND2">#REF!</definedName>
    <definedName name="CONTA1">#REF!</definedName>
    <definedName name="CONTA3">#REF!</definedName>
    <definedName name="CONTAS">#REF!</definedName>
    <definedName name="CORTO">#REF!</definedName>
    <definedName name="cost31">#REF!</definedName>
    <definedName name="cost32">#REF!</definedName>
    <definedName name="cost38">#REF!</definedName>
    <definedName name="cost39">#REF!</definedName>
    <definedName name="cost41">#REF!</definedName>
    <definedName name="cost42">#REF!</definedName>
    <definedName name="cost43">#REF!</definedName>
    <definedName name="cost44">#REF!</definedName>
    <definedName name="cost45">#REF!</definedName>
    <definedName name="cost46">#REF!</definedName>
    <definedName name="cost47">#REF!</definedName>
    <definedName name="cost48">#REF!</definedName>
    <definedName name="cost6">#REF!</definedName>
    <definedName name="cost9">#REF!</definedName>
    <definedName name="Costo_de_Ventas">#REF!</definedName>
    <definedName name="Costo_Fijo">#REF!</definedName>
    <definedName name="COSTO_MATERIA_PRIMA">#REF!</definedName>
    <definedName name="Costo_Ventas">#REF!</definedName>
    <definedName name="CR">#REF!</definedName>
    <definedName name="CRECIMIENTO_REAL_ANUAL">#REF!</definedName>
    <definedName name="CreIni">#REF!,#REF!</definedName>
    <definedName name="csdc">#REF!</definedName>
    <definedName name="CSeptiembre11">CHOOSE(#REF!,#REF!,(#REF!/#REF!)*#REF!,#REF!,#REF!,(#REF!/#REF!)*#REF!,#REF!)</definedName>
    <definedName name="CSeptiembre12">CHOOSE(#REF!,#REF!,(#REF!/#REF!)*#REF!,#REF!,#REF!,(#REF!/#REF!)*#REF!,#REF!)</definedName>
    <definedName name="Ctas._a_Elim">#REF!</definedName>
    <definedName name="Ctas_T">#REF!,#REF!,#REF!</definedName>
    <definedName name="Cto_Var_A">#REF!</definedName>
    <definedName name="Cto_Var_B">#REF!</definedName>
    <definedName name="Cto_Var_C">#REF!</definedName>
    <definedName name="Cto_Var_D">#REF!</definedName>
    <definedName name="CurrentData">#REF!</definedName>
    <definedName name="Curva">#REF!</definedName>
    <definedName name="curva1">#REF!</definedName>
    <definedName name="CYGAbril6">CHOOSE(#REF!,#REF!,(#REF!/#REF!)*#REF!,#REF!,#REF!,(#REF!/#REF!)*#REF!,#REF!)</definedName>
    <definedName name="CYGAbril7">CHOOSE(#REF!,#REF!,(#REF!/#REF!)*#REF!,#REF!,#REF!,(#REF!/#REF!)*#REF!,#REF!)</definedName>
    <definedName name="CYGAbril8">CHOOSE(#REF!,#REF!,(#REF!/#REF!)*#REF!,#REF!,#REF!,(#REF!/#REF!)*#REF!,#REF!)</definedName>
    <definedName name="CYGAbril9">CHOOSE(#REF!,#REF!,(#REF!/#REF!)*#REF!,#REF!,#REF!,(#REF!/#REF!)*#REF!,#REF!)</definedName>
    <definedName name="CYGEnero3">CHOOSE(#REF!,#REF!,(#REF!/#REF!)*#REF!,#REF!,(#REF!-#REF!)/11,(#REF!/#REF!)*#REF!,#REF!)</definedName>
    <definedName name="CYGEnero4">CHOOSE(#REF!,#REF!,(#REF!/#REF!)*#REF!,#REF!,(#REF!-#REF!)/11,(#REF!/#REF!)*#REF!,#REF!)</definedName>
    <definedName name="CYGEnero5">CHOOSE(#REF!,#REF!,(#REF!/#REF!)*#REF!,#REF!,#REF!,(#REF!/#REF!)*#REF!,#REF!)</definedName>
    <definedName name="CYGEnero6">CHOOSE(#REF!,#REF!,(#REF!/#REF!)*#REF!,#REF!,#REF!,(#REF!/#REF!)*#REF!,#REF!)</definedName>
    <definedName name="CYGEnero7">CHOOSE(#REF!,#REF!,(#REF!/#REF!)*#REF!,#REF!,#REF!,(#REF!/#REF!)*#REF!,#REF!)</definedName>
    <definedName name="CYGEnero8">CHOOSE(#REF!,#REF!,(#REF!/#REF!)*#REF!,#REF!,#REF!,(#REF!/#REF!)*#REF!,#REF!)</definedName>
    <definedName name="CYGEnero9">CHOOSE(#REF!,#REF!,(#REF!/#REF!)*#REF!,#REF!,#REF!,(#REF!/#REF!)*#REF!,#REF!)</definedName>
    <definedName name="CYGFebrero4">CHOOSE(#REF!,#REF!,(#REF!/#REF!)*#REF!,#REF!,#REF!,(#REF!/#REF!)*#REF!,#REF!)</definedName>
    <definedName name="CYGFebrero5">CHOOSE(#REF!,#REF!,(#REF!/#REF!)*#REF!,#REF!,#REF!,(#REF!/#REF!)*#REF!,#REF!)</definedName>
    <definedName name="CYGFebrero6">CHOOSE(#REF!,#REF!,(#REF!/#REF!)*#REF!,#REF!,#REF!,(#REF!/#REF!)*#REF!,#REF!)</definedName>
    <definedName name="CYGFebrero7">CHOOSE(#REF!,#REF!,(#REF!/#REF!)*#REF!,#REF!,#REF!,(#REF!/#REF!)*#REF!,#REF!)</definedName>
    <definedName name="CYGFebrero8">CHOOSE(#REF!,#REF!,(#REF!/#REF!)*#REF!,#REF!,#REF!,(#REF!/#REF!)*#REF!,#REF!)</definedName>
    <definedName name="CYGFebrero9">CHOOSE(#REF!,#REF!,(#REF!/#REF!)*#REF!,#REF!,#REF!,(#REF!/#REF!)*#REF!,#REF!)</definedName>
    <definedName name="CYGJulio9">CHOOSE(#REF!,#REF!,(#REF!/#REF!)*#REF!,#REF!,#REF!,(#REF!/#REF!)*#REF!,#REF!)</definedName>
    <definedName name="CYGJunio8">CHOOSE(#REF!,#REF!,(#REF!/#REF!)*#REF!,#REF!,#REF!,(#REF!/#REF!)*#REF!,#REF!)</definedName>
    <definedName name="CYGJunio9">CHOOSE(#REF!,#REF!,(#REF!/#REF!)*#REF!,#REF!,#REF!,(#REF!/#REF!)*#REF!,#REF!)</definedName>
    <definedName name="CYGMarzo5">CHOOSE(#REF!,#REF!,(#REF!/#REF!)*#REF!,#REF!,#REF!,(#REF!/#REF!)*#REF!,#REF!)</definedName>
    <definedName name="CYGMarzo6">CHOOSE(#REF!,#REF!,(#REF!/#REF!)*#REF!,#REF!,#REF!,(#REF!/#REF!)*#REF!,#REF!)</definedName>
    <definedName name="CYGMarzo7">CHOOSE(#REF!,#REF!,(#REF!/#REF!)*#REF!,#REF!,#REF!,(#REF!/#REF!)*#REF!,#REF!)</definedName>
    <definedName name="CYGMarzo8">CHOOSE(#REF!,#REF!,(#REF!/#REF!)*#REF!,#REF!,#REF!,(#REF!/#REF!)*#REF!,#REF!)</definedName>
    <definedName name="CYGMarzo9">CHOOSE(#REF!,#REF!,(#REF!/#REF!)*#REF!,#REF!,#REF!,(#REF!/#REF!)*#REF!,#REF!)</definedName>
    <definedName name="CYGMayo7">CHOOSE(#REF!,#REF!,(#REF!/#REF!)*#REF!,#REF!,#REF!,(#REF!/#REF!)*#REF!,#REF!)</definedName>
    <definedName name="CYGMayo8">CHOOSE(#REF!,#REF!,(#REF!/#REF!)*#REF!,#REF!,#REF!,(#REF!/#REF!)*#REF!,#REF!)</definedName>
    <definedName name="CYGMayo9">CHOOSE(#REF!,#REF!,(#REF!/#REF!)*#REF!,#REF!,#REF!,(#REF!/#REF!)*#REF!,#REF!)</definedName>
    <definedName name="Data">#REF!</definedName>
    <definedName name="DATA_GRAF_I">#REF!</definedName>
    <definedName name="Data_Real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ATASHEET">#REF!</definedName>
    <definedName name="DCAbril10">CHOOSE(#REF!,#REF!,(#REF!/#REF!)*#REF!,#REF!,#REF!,(#REF!/#REF!)*#REF!,#REF!)</definedName>
    <definedName name="DCAbril11">CHOOSE(#REF!,#REF!,(#REF!/#REF!)*#REF!,#REF!,#REF!,(#REF!/#REF!)*#REF!,#REF!)</definedName>
    <definedName name="DCAbril12">CHOOSE(#REF!,#REF!,(#REF!/#REF!)*#REF!,#REF!,#REF!,(#REF!/#REF!)*#REF!,#REF!)</definedName>
    <definedName name="DCAbril6">CHOOSE(#REF!,#REF!,(#REF!/#REF!)*#REF!,#REF!,#REF!,(#REF!/#REF!)*#REF!,#REF!)</definedName>
    <definedName name="DCAbril7">CHOOSE(#REF!,#REF!,(#REF!/#REF!)*#REF!,#REF!,#REF!,(#REF!/#REF!)*#REF!,#REF!)</definedName>
    <definedName name="DCAbril8">CHOOSE(#REF!,#REF!,(#REF!/#REF!)*#REF!,#REF!,#REF!,(#REF!/#REF!)*#REF!,#REF!)</definedName>
    <definedName name="DCAbril9">CHOOSE(#REF!,#REF!,(#REF!/#REF!)*#REF!,#REF!,#REF!,(#REF!/#REF!)*#REF!,#REF!)</definedName>
    <definedName name="DCAgosto10">CHOOSE(#REF!,#REF!,(#REF!/#REF!)*#REF!,#REF!,#REF!,(#REF!/#REF!)*#REF!,#REF!)</definedName>
    <definedName name="DCAgosto11">CHOOSE(#REF!,#REF!,(#REF!/#REF!)*#REF!,#REF!,#REF!,(#REF!/#REF!)*#REF!,#REF!)</definedName>
    <definedName name="DCAgosto12">CHOOSE(#REF!,#REF!,(#REF!/#REF!)*#REF!,#REF!,#REF!,(#REF!/#REF!)*#REF!,#REF!)</definedName>
    <definedName name="DCEnero10">CHOOSE(#REF!,#REF!,(#REF!/#REF!)*#REF!,#REF!,#REF!,(#REF!/#REF!)*#REF!,#REF!)</definedName>
    <definedName name="DCEnero11">CHOOSE(#REF!,#REF!,(#REF!/#REF!)*#REF!,#REF!,#REF!,(#REF!/#REF!)*#REF!,#REF!)</definedName>
    <definedName name="DCEnero12">CHOOSE(#REF!,#REF!,(#REF!/#REF!)*#REF!,#REF!,#REF!,(#REF!/#REF!)*#REF!,#REF!)</definedName>
    <definedName name="DCEnero3">CHOOSE(#REF!,#REF!,(#REF!/#REF!)*#REF!,#REF!,(#REF!-#REF!)/11,(#REF!/#REF!)*#REF!,#REF!)</definedName>
    <definedName name="DCEnero4">CHOOSE(#REF!,#REF!,(#REF!/#REF!)*#REF!,#REF!,(#REF!-#REF!)/11,(#REF!/#REF!)*#REF!,#REF!)</definedName>
    <definedName name="DCEnero5">CHOOSE(#REF!,#REF!,(#REF!/#REF!)*#REF!,#REF!,#REF!,(#REF!/#REF!)*#REF!,#REF!)</definedName>
    <definedName name="DCEnero6">CHOOSE(#REF!,#REF!,(#REF!/#REF!)*#REF!,#REF!,#REF!,(#REF!/#REF!)*#REF!,#REF!)</definedName>
    <definedName name="DCEnero7">CHOOSE(#REF!,#REF!,(#REF!/#REF!)*#REF!,#REF!,#REF!,(#REF!/#REF!)*#REF!,#REF!)</definedName>
    <definedName name="DCEnero8">CHOOSE(#REF!,#REF!,(#REF!/#REF!)*#REF!,#REF!,#REF!,(#REF!/#REF!)*#REF!,#REF!)</definedName>
    <definedName name="DCEnero9">CHOOSE(#REF!,#REF!,(#REF!/#REF!)*#REF!,#REF!,#REF!,(#REF!/#REF!)*#REF!,#REF!)</definedName>
    <definedName name="DCFebrero10">CHOOSE(#REF!,#REF!,(#REF!/#REF!)*#REF!,#REF!,#REF!,(#REF!/#REF!)*#REF!,#REF!)</definedName>
    <definedName name="DCFebrero11">CHOOSE(#REF!,#REF!,(#REF!/#REF!)*#REF!,#REF!,#REF!,(#REF!/#REF!)*#REF!,#REF!)</definedName>
    <definedName name="DCFebrero12">CHOOSE(#REF!,#REF!,(#REF!/#REF!)*#REF!,#REF!,#REF!,(#REF!/#REF!)*#REF!,#REF!)</definedName>
    <definedName name="DCFebrero4">CHOOSE(#REF!,#REF!,(#REF!/#REF!)*#REF!,#REF!,#REF!,(#REF!/#REF!)*#REF!,#REF!)</definedName>
    <definedName name="DCFebrero5">CHOOSE(#REF!,#REF!,(#REF!/#REF!)*#REF!,#REF!,#REF!,(#REF!/#REF!)*#REF!,#REF!)</definedName>
    <definedName name="DCFebrero6">CHOOSE(#REF!,#REF!,(#REF!/#REF!)*#REF!,#REF!,#REF!,(#REF!/#REF!)*#REF!,#REF!)</definedName>
    <definedName name="DCFebrero7">CHOOSE(#REF!,#REF!,(#REF!/#REF!)*#REF!,#REF!,#REF!,(#REF!/#REF!)*#REF!,#REF!)</definedName>
    <definedName name="DCFebrero8">CHOOSE(#REF!,#REF!,(#REF!/#REF!)*#REF!,#REF!,#REF!,(#REF!/#REF!)*#REF!,#REF!)</definedName>
    <definedName name="DCFebrero9">CHOOSE(#REF!,#REF!,(#REF!/#REF!)*#REF!,#REF!,#REF!,(#REF!/#REF!)*#REF!,#REF!)</definedName>
    <definedName name="DCJulio10">CHOOSE(#REF!,#REF!,(#REF!/#REF!)*#REF!,#REF!,#REF!,(#REF!/#REF!)*#REF!,#REF!)</definedName>
    <definedName name="DCJulio11">CHOOSE(#REF!,#REF!,(#REF!/#REF!)*#REF!,#REF!,#REF!,(#REF!/#REF!)*#REF!,#REF!)</definedName>
    <definedName name="DCJulio12">CHOOSE(#REF!,#REF!,(#REF!/#REF!)*#REF!,#REF!,#REF!,(#REF!/#REF!)*#REF!,#REF!)</definedName>
    <definedName name="DCJulio9">CHOOSE(#REF!,#REF!,(#REF!/#REF!)*#REF!,#REF!,#REF!,(#REF!/#REF!)*#REF!,#REF!)</definedName>
    <definedName name="DCJunio10">CHOOSE(#REF!,#REF!,(#REF!/#REF!)*#REF!,#REF!,#REF!,(#REF!/#REF!)*#REF!,#REF!)</definedName>
    <definedName name="DCJunio11">CHOOSE(#REF!,#REF!,(#REF!/#REF!)*#REF!,#REF!,#REF!,(#REF!/#REF!)*#REF!,#REF!)</definedName>
    <definedName name="DCJunio12">CHOOSE(#REF!,#REF!,(#REF!/#REF!)*#REF!,#REF!,#REF!,(#REF!/#REF!)*#REF!,#REF!)</definedName>
    <definedName name="DCJunio8">CHOOSE(#REF!,#REF!,(#REF!/#REF!)*#REF!,#REF!,#REF!,(#REF!/#REF!)*#REF!,#REF!)</definedName>
    <definedName name="DCJunio9">CHOOSE(#REF!,#REF!,(#REF!/#REF!)*#REF!,#REF!,#REF!,(#REF!/#REF!)*#REF!,#REF!)</definedName>
    <definedName name="DCMarzo10">CHOOSE(#REF!,#REF!,(#REF!/#REF!)*#REF!,#REF!,#REF!,(#REF!/#REF!)*#REF!,#REF!)</definedName>
    <definedName name="DCMarzo11">CHOOSE(#REF!,#REF!,(#REF!/#REF!)*#REF!,#REF!,#REF!,(#REF!/#REF!)*#REF!,#REF!)</definedName>
    <definedName name="DCMarzo12">CHOOSE(#REF!,#REF!,(#REF!/#REF!)*#REF!,#REF!,#REF!,(#REF!/#REF!)*#REF!,#REF!)</definedName>
    <definedName name="DCMarzo5">CHOOSE(#REF!,#REF!,(#REF!/#REF!)*#REF!,#REF!,#REF!,(#REF!/#REF!)*#REF!,#REF!)</definedName>
    <definedName name="DCMarzo6">CHOOSE(#REF!,#REF!,(#REF!/#REF!)*#REF!,#REF!,#REF!,(#REF!/#REF!)*#REF!,#REF!)</definedName>
    <definedName name="DCMarzo7">CHOOSE(#REF!,#REF!,(#REF!/#REF!)*#REF!,#REF!,#REF!,(#REF!/#REF!)*#REF!,#REF!)</definedName>
    <definedName name="DCMarzo8">CHOOSE(#REF!,#REF!,(#REF!/#REF!)*#REF!,#REF!,#REF!,(#REF!/#REF!)*#REF!,#REF!)</definedName>
    <definedName name="DCMarzo9">CHOOSE(#REF!,#REF!,(#REF!/#REF!)*#REF!,#REF!,#REF!,(#REF!/#REF!)*#REF!,#REF!)</definedName>
    <definedName name="DCMayo10">CHOOSE(#REF!,#REF!,(#REF!/#REF!)*#REF!,#REF!,#REF!,(#REF!/#REF!)*#REF!,#REF!)</definedName>
    <definedName name="DCMayo11">CHOOSE(#REF!,#REF!,(#REF!/#REF!)*#REF!,#REF!,#REF!,(#REF!/#REF!)*#REF!,#REF!)</definedName>
    <definedName name="DCMayo12">CHOOSE(#REF!,#REF!,(#REF!/#REF!)*#REF!,#REF!,#REF!,(#REF!/#REF!)*#REF!,#REF!)</definedName>
    <definedName name="DCMayo7">CHOOSE(#REF!,#REF!,(#REF!/#REF!)*#REF!,#REF!,#REF!,(#REF!/#REF!)*#REF!,#REF!)</definedName>
    <definedName name="DCMayo8">CHOOSE(#REF!,#REF!,(#REF!/#REF!)*#REF!,#REF!,#REF!,(#REF!/#REF!)*#REF!,#REF!)</definedName>
    <definedName name="DCMayo9">CHOOSE(#REF!,#REF!,(#REF!/#REF!)*#REF!,#REF!,#REF!,(#REF!/#REF!)*#REF!,#REF!)</definedName>
    <definedName name="DCOctubre12">CHOOSE(#REF!,#REF!,(#REF!/#REF!)*#REF!,#REF!,#REF!,(#REF!/#REF!)*#REF!,#REF!)</definedName>
    <definedName name="DCSeptiembre11">CHOOSE(#REF!,#REF!,(#REF!/#REF!)*#REF!,#REF!,#REF!,(#REF!/#REF!)*#REF!,#REF!)</definedName>
    <definedName name="DCSeptiembre12">CHOOSE(#REF!,#REF!,(#REF!/#REF!)*#REF!,#REF!,#REF!,(#REF!/#REF!)*#REF!,#REF!)</definedName>
    <definedName name="Dedicacion">#REF!</definedName>
    <definedName name="Derer_2" hidden="1">#REF!</definedName>
    <definedName name="DERER2" hidden="1">#REF!</definedName>
    <definedName name="DESCRIPTION">#REF!</definedName>
    <definedName name="Desercion">#REF!</definedName>
    <definedName name="DGAbril10">CHOOSE(#REF!,#REF!,(#REF!/#REF!)*#REF!,#REF!,#REF!,(#REF!/#REF!)*#REF!,#REF!)</definedName>
    <definedName name="DGAbril11">CHOOSE(#REF!,#REF!,(#REF!/#REF!)*#REF!,#REF!,#REF!,(#REF!/#REF!)*#REF!,#REF!)</definedName>
    <definedName name="DGAbril12">CHOOSE(#REF!,#REF!,(#REF!/#REF!)*#REF!,#REF!,#REF!,(#REF!/#REF!)*#REF!,#REF!)</definedName>
    <definedName name="DGAbril6">CHOOSE(#REF!,#REF!,(#REF!/#REF!)*#REF!,#REF!,#REF!,(#REF!/#REF!)*#REF!,#REF!)</definedName>
    <definedName name="DGAbril7">CHOOSE(#REF!,#REF!,(#REF!/#REF!)*#REF!,#REF!,#REF!,(#REF!/#REF!)*#REF!,#REF!)</definedName>
    <definedName name="DGAbril8">CHOOSE(#REF!,#REF!,(#REF!/#REF!)*#REF!,#REF!,#REF!,(#REF!/#REF!)*#REF!,#REF!)</definedName>
    <definedName name="DGAbril9">CHOOSE(#REF!,#REF!,(#REF!/#REF!)*#REF!,#REF!,#REF!,(#REF!/#REF!)*#REF!,#REF!)</definedName>
    <definedName name="DGAgosto10">CHOOSE(#REF!,#REF!,(#REF!/#REF!)*#REF!,#REF!,#REF!,(#REF!/#REF!)*#REF!,#REF!)</definedName>
    <definedName name="DGAgosto11">CHOOSE(#REF!,#REF!,(#REF!/#REF!)*#REF!,#REF!,#REF!,(#REF!/#REF!)*#REF!,#REF!)</definedName>
    <definedName name="DGAgosto12">CHOOSE(#REF!,#REF!,(#REF!/#REF!)*#REF!,#REF!,#REF!,(#REF!/#REF!)*#REF!,#REF!)</definedName>
    <definedName name="DGEnero10">CHOOSE(#REF!,#REF!,(#REF!/#REF!)*#REF!,#REF!,#REF!,(#REF!/#REF!)*#REF!,#REF!)</definedName>
    <definedName name="DGEnero11">CHOOSE(#REF!,#REF!,(#REF!/#REF!)*#REF!,#REF!,#REF!,(#REF!/#REF!)*#REF!,#REF!)</definedName>
    <definedName name="DGEnero12">CHOOSE(#REF!,#REF!,(#REF!/#REF!)*#REF!,#REF!,#REF!,(#REF!/#REF!)*#REF!,#REF!)</definedName>
    <definedName name="DGEnero3">CHOOSE(#REF!,#REF!,(#REF!/#REF!)*#REF!,#REF!,(#REF!-#REF!)/11,(#REF!/#REF!)*#REF!,#REF!)</definedName>
    <definedName name="DGEnero4">CHOOSE(#REF!,#REF!,(#REF!/#REF!)*#REF!,#REF!,(#REF!-#REF!)/11,(#REF!/#REF!)*#REF!,#REF!)</definedName>
    <definedName name="DGEnero5">CHOOSE(#REF!,#REF!,(#REF!/#REF!)*#REF!,#REF!,#REF!,(#REF!/#REF!)*#REF!,#REF!)</definedName>
    <definedName name="DGEnero6">CHOOSE(#REF!,#REF!,(#REF!/#REF!)*#REF!,#REF!,#REF!,(#REF!/#REF!)*#REF!,#REF!)</definedName>
    <definedName name="DGEnero7">CHOOSE(#REF!,#REF!,(#REF!/#REF!)*#REF!,#REF!,#REF!,(#REF!/#REF!)*#REF!,#REF!)</definedName>
    <definedName name="DGEnero8">CHOOSE(#REF!,#REF!,(#REF!/#REF!)*#REF!,#REF!,#REF!,(#REF!/#REF!)*#REF!,#REF!)</definedName>
    <definedName name="DGEnero9">CHOOSE(#REF!,#REF!,(#REF!/#REF!)*#REF!,#REF!,#REF!,(#REF!/#REF!)*#REF!,#REF!)</definedName>
    <definedName name="DGFebrero10">CHOOSE(#REF!,#REF!,(#REF!/#REF!)*#REF!,#REF!,#REF!,(#REF!/#REF!)*#REF!,#REF!)</definedName>
    <definedName name="DGFebrero11">CHOOSE(#REF!,#REF!,(#REF!/#REF!)*#REF!,#REF!,#REF!,(#REF!/#REF!)*#REF!,#REF!)</definedName>
    <definedName name="DGFebrero12">CHOOSE(#REF!,#REF!,(#REF!/#REF!)*#REF!,#REF!,#REF!,(#REF!/#REF!)*#REF!,#REF!)</definedName>
    <definedName name="DGFebrero4">CHOOSE(#REF!,#REF!,(#REF!/#REF!)*#REF!,#REF!,#REF!,(#REF!/#REF!)*#REF!,#REF!)</definedName>
    <definedName name="DGFebrero5">CHOOSE(#REF!,#REF!,(#REF!/#REF!)*#REF!,#REF!,#REF!,(#REF!/#REF!)*#REF!,#REF!)</definedName>
    <definedName name="DGFebrero6">CHOOSE(#REF!,#REF!,(#REF!/#REF!)*#REF!,#REF!,#REF!,(#REF!/#REF!)*#REF!,#REF!)</definedName>
    <definedName name="DGFebrero7">CHOOSE(#REF!,#REF!,(#REF!/#REF!)*#REF!,#REF!,#REF!,(#REF!/#REF!)*#REF!,#REF!)</definedName>
    <definedName name="DGFebrero8">CHOOSE(#REF!,#REF!,(#REF!/#REF!)*#REF!,#REF!,#REF!,(#REF!/#REF!)*#REF!,#REF!)</definedName>
    <definedName name="DGFebrero9">CHOOSE(#REF!,#REF!,(#REF!/#REF!)*#REF!,#REF!,#REF!,(#REF!/#REF!)*#REF!,#REF!)</definedName>
    <definedName name="DGJulio10">CHOOSE(#REF!,#REF!,(#REF!/#REF!)*#REF!,#REF!,#REF!,(#REF!/#REF!)*#REF!,#REF!)</definedName>
    <definedName name="DGJulio11">CHOOSE(#REF!,#REF!,(#REF!/#REF!)*#REF!,#REF!,#REF!,(#REF!/#REF!)*#REF!,#REF!)</definedName>
    <definedName name="DGJulio12">CHOOSE(#REF!,#REF!,(#REF!/#REF!)*#REF!,#REF!,#REF!,(#REF!/#REF!)*#REF!,#REF!)</definedName>
    <definedName name="DGJulio9">CHOOSE(#REF!,#REF!,(#REF!/#REF!)*#REF!,#REF!,#REF!,(#REF!/#REF!)*#REF!,#REF!)</definedName>
    <definedName name="DGJunio10">CHOOSE(#REF!,#REF!,(#REF!/#REF!)*#REF!,#REF!,#REF!,(#REF!/#REF!)*#REF!,#REF!)</definedName>
    <definedName name="DGJunio11">CHOOSE(#REF!,#REF!,(#REF!/#REF!)*#REF!,#REF!,#REF!,(#REF!/#REF!)*#REF!,#REF!)</definedName>
    <definedName name="DGJunio12">CHOOSE(#REF!,#REF!,(#REF!/#REF!)*#REF!,#REF!,#REF!,(#REF!/#REF!)*#REF!,#REF!)</definedName>
    <definedName name="DGJunio8">CHOOSE(#REF!,#REF!,(#REF!/#REF!)*#REF!,#REF!,#REF!,(#REF!/#REF!)*#REF!,#REF!)</definedName>
    <definedName name="DGJunio9">CHOOSE(#REF!,#REF!,(#REF!/#REF!)*#REF!,#REF!,#REF!,(#REF!/#REF!)*#REF!,#REF!)</definedName>
    <definedName name="DGMarzo10">CHOOSE(#REF!,#REF!,(#REF!/#REF!)*#REF!,#REF!,#REF!,(#REF!/#REF!)*#REF!,#REF!)</definedName>
    <definedName name="DGMarzo11">CHOOSE(#REF!,#REF!,(#REF!/#REF!)*#REF!,#REF!,#REF!,(#REF!/#REF!)*#REF!,#REF!)</definedName>
    <definedName name="DGMarzo12">CHOOSE(#REF!,#REF!,(#REF!/#REF!)*#REF!,#REF!,#REF!,(#REF!/#REF!)*#REF!,#REF!)</definedName>
    <definedName name="DGMarzo5">CHOOSE(#REF!,#REF!,(#REF!/#REF!)*#REF!,#REF!,#REF!,(#REF!/#REF!)*#REF!,#REF!)</definedName>
    <definedName name="DGMarzo6">CHOOSE(#REF!,#REF!,(#REF!/#REF!)*#REF!,#REF!,#REF!,(#REF!/#REF!)*#REF!,#REF!)</definedName>
    <definedName name="DGMarzo7">CHOOSE(#REF!,#REF!,(#REF!/#REF!)*#REF!,#REF!,#REF!,(#REF!/#REF!)*#REF!,#REF!)</definedName>
    <definedName name="DGMarzo8">CHOOSE(#REF!,#REF!,(#REF!/#REF!)*#REF!,#REF!,#REF!,(#REF!/#REF!)*#REF!,#REF!)</definedName>
    <definedName name="DGMarzo9">CHOOSE(#REF!,#REF!,(#REF!/#REF!)*#REF!,#REF!,#REF!,(#REF!/#REF!)*#REF!,#REF!)</definedName>
    <definedName name="DGMayo10">CHOOSE(#REF!,#REF!,(#REF!/#REF!)*#REF!,#REF!,#REF!,(#REF!/#REF!)*#REF!,#REF!)</definedName>
    <definedName name="DGMayo11">CHOOSE(#REF!,#REF!,(#REF!/#REF!)*#REF!,#REF!,#REF!,(#REF!/#REF!)*#REF!,#REF!)</definedName>
    <definedName name="DGMayo12">CHOOSE(#REF!,#REF!,(#REF!/#REF!)*#REF!,#REF!,#REF!,(#REF!/#REF!)*#REF!,#REF!)</definedName>
    <definedName name="DGMayo7">CHOOSE(#REF!,#REF!,(#REF!/#REF!)*#REF!,#REF!,#REF!,(#REF!/#REF!)*#REF!,#REF!)</definedName>
    <definedName name="DGMayo8">CHOOSE(#REF!,#REF!,(#REF!/#REF!)*#REF!,#REF!,#REF!,(#REF!/#REF!)*#REF!,#REF!)</definedName>
    <definedName name="DGMayo9">CHOOSE(#REF!,#REF!,(#REF!/#REF!)*#REF!,#REF!,#REF!,(#REF!/#REF!)*#REF!,#REF!)</definedName>
    <definedName name="DGOctubre12">CHOOSE(#REF!,#REF!,(#REF!/#REF!)*#REF!,#REF!,#REF!,(#REF!/#REF!)*#REF!,#REF!)</definedName>
    <definedName name="DGSeptiembre11">CHOOSE(#REF!,#REF!,(#REF!/#REF!)*#REF!,#REF!,#REF!,(#REF!/#REF!)*#REF!,#REF!)</definedName>
    <definedName name="DGSeptiembre12">CHOOSE(#REF!,#REF!,(#REF!/#REF!)*#REF!,#REF!,#REF!,(#REF!/#REF!)*#REF!,#REF!)</definedName>
    <definedName name="DIAS_PAGO_GANADO">#REF!</definedName>
    <definedName name="DIAS_RECAUDO_CARTERA">#REF!</definedName>
    <definedName name="Dic">12</definedName>
    <definedName name="DIG">#REF!</definedName>
    <definedName name="Dilig">#REF!</definedName>
    <definedName name="disponibleconcejo">#REF!</definedName>
    <definedName name="Dolarp">#REF!</definedName>
    <definedName name="dos" hidden="1">#REF!</definedName>
    <definedName name="DRIOX">#REF!</definedName>
    <definedName name="DSFEDGERG" hidden="1">#REF!</definedName>
    <definedName name="DSFEDGERG_1" hidden="1">#REF!</definedName>
    <definedName name="Duracion">#REF!</definedName>
    <definedName name="e" hidden="1">{"'input-data'!$B$5:$R$22"}</definedName>
    <definedName name="ejecucion_2005">#REF!</definedName>
    <definedName name="ejecucion_central">#REF!</definedName>
    <definedName name="ejecutadoconcejo">#REF!</definedName>
    <definedName name="EJEDIAG">#REF!</definedName>
    <definedName name="elétrica">#REF!</definedName>
    <definedName name="EMPRESA">#REF!</definedName>
    <definedName name="Ene">1</definedName>
    <definedName name="enero">#REF!</definedName>
    <definedName name="Enero10">CHOOSE(#REF!,#REF!,(#REF!/#REF!)*#REF!,#REF!,#REF!,(#REF!/#REF!)*#REF!,#REF!)</definedName>
    <definedName name="Enero10a">CHOOSE(#REF!,#REF!,(#REF!/#REF!)*#REF!,#REF!,#REF!,(#REF!/#REF!)*#REF!,#REF!)</definedName>
    <definedName name="Enero11">CHOOSE(#REF!,#REF!,(#REF!/#REF!)*#REF!,#REF!,#REF!,(#REF!/#REF!)*#REF!,#REF!)</definedName>
    <definedName name="Enero11a">CHOOSE(#REF!,#REF!,(#REF!/#REF!)*#REF!,#REF!,#REF!,(#REF!/#REF!)*#REF!,#REF!)</definedName>
    <definedName name="Enero12">CHOOSE(#REF!,#REF!,(#REF!/#REF!)*#REF!,#REF!,#REF!,(#REF!/#REF!)*#REF!,#REF!)</definedName>
    <definedName name="Enero12a">CHOOSE(#REF!,#REF!,(#REF!/#REF!)*#REF!,#REF!,#REF!,(#REF!/#REF!)*#REF!,#REF!)</definedName>
    <definedName name="Enero3">CHOOSE(#REF!,#REF!,(#REF!/#REF!)*#REF!,#REF!,#REF!,(#REF!/#REF!)*#REF!,#REF!)</definedName>
    <definedName name="Enero3a">CHOOSE(#REF!,#REF!,(#REF!/#REF!)*#REF!,#REF!,#REF!,(#REF!/#REF!)*#REF!,#REF!)</definedName>
    <definedName name="Enero4">CHOOSE(#REF!,#REF!,(#REF!/#REF!)*#REF!,#REF!,#REF!,(#REF!/#REF!)*#REF!,#REF!)</definedName>
    <definedName name="Enero4a">CHOOSE(#REF!,#REF!,(#REF!/#REF!)*#REF!,#REF!,#REF!,(#REF!/#REF!)*#REF!,#REF!)</definedName>
    <definedName name="Enero5">CHOOSE(#REF!,#REF!,(#REF!/#REF!)*#REF!,#REF!,#REF!,(#REF!/#REF!)*#REF!,#REF!)</definedName>
    <definedName name="Enero5a">CHOOSE(#REF!,#REF!,(#REF!/#REF!)*#REF!,#REF!,#REF!,(#REF!/#REF!)*#REF!,#REF!)</definedName>
    <definedName name="Enero6">CHOOSE(#REF!,#REF!,(#REF!/#REF!)*#REF!,#REF!,#REF!,(#REF!/#REF!)*#REF!,#REF!)</definedName>
    <definedName name="Enero6a">CHOOSE(#REF!,#REF!,(#REF!/#REF!)*#REF!,#REF!,#REF!,(#REF!/#REF!)*#REF!,#REF!)</definedName>
    <definedName name="Enero7">CHOOSE(#REF!,#REF!,(#REF!/#REF!)*#REF!,#REF!,#REF!,(#REF!/#REF!)*#REF!,#REF!)</definedName>
    <definedName name="Enero7a">CHOOSE(#REF!,#REF!,(#REF!/#REF!)*#REF!,#REF!,#REF!,(#REF!/#REF!)*#REF!,#REF!)</definedName>
    <definedName name="Enero8">CHOOSE(#REF!,#REF!,(#REF!/#REF!)*#REF!,#REF!,#REF!,(#REF!/#REF!)*#REF!,#REF!)</definedName>
    <definedName name="Enero8a">CHOOSE(#REF!,#REF!,(#REF!/#REF!)*#REF!,#REF!,#REF!,(#REF!/#REF!)*#REF!,#REF!)</definedName>
    <definedName name="Enero9">CHOOSE(#REF!,#REF!,(#REF!/#REF!)*#REF!,#REF!,#REF!,(#REF!/#REF!)*#REF!,#REF!)</definedName>
    <definedName name="Enero9a">CHOOSE(#REF!,#REF!,(#REF!/#REF!)*#REF!,#REF!,#REF!,(#REF!/#REF!)*#REF!,#REF!)</definedName>
    <definedName name="Entrega">#REF!</definedName>
    <definedName name="envasado">#REF!</definedName>
    <definedName name="Enviar">#REF!</definedName>
    <definedName name="ErIni">#REF!,#REF!,#REF!,#REF!</definedName>
    <definedName name="EST">#REF!</definedName>
    <definedName name="Estimate_Type">#REF!</definedName>
    <definedName name="ESTipi">#REF!</definedName>
    <definedName name="ESTRATO">#REF!</definedName>
    <definedName name="EVA_Año_1">#REF!</definedName>
    <definedName name="Excel_BuiltIn_Print_Area_7">#REF!</definedName>
    <definedName name="Excel_BuiltIn_Print_Area_8">#REF!</definedName>
    <definedName name="FAC_UNI">#REF!</definedName>
    <definedName name="Facultades">#REF!</definedName>
    <definedName name="Feb">2</definedName>
    <definedName name="febrero">#REF!</definedName>
    <definedName name="Febrero10">CHOOSE(#REF!,#REF!,(#REF!/#REF!)*#REF!,#REF!,#REF!,(#REF!/#REF!)*#REF!,#REF!)</definedName>
    <definedName name="Febrero10a">CHOOSE(#REF!,#REF!,(#REF!/#REF!)*#REF!,#REF!,#REF!,(#REF!/#REF!)*#REF!,#REF!)</definedName>
    <definedName name="Febrero11">CHOOSE(#REF!,#REF!,(#REF!/#REF!)*#REF!,#REF!,#REF!,(#REF!/#REF!)*#REF!,#REF!)</definedName>
    <definedName name="Febrero11a">CHOOSE(#REF!,#REF!,(#REF!/#REF!)*#REF!,#REF!,#REF!,(#REF!/#REF!)*#REF!,#REF!)</definedName>
    <definedName name="Febrero12">CHOOSE(#REF!,#REF!,(#REF!/#REF!)*#REF!,#REF!,#REF!,(#REF!/#REF!)*#REF!,#REF!)</definedName>
    <definedName name="Febrero12a">CHOOSE(#REF!,#REF!,(#REF!/#REF!)*#REF!,#REF!,#REF!,(#REF!/#REF!)*#REF!,#REF!)</definedName>
    <definedName name="Febrero4">CHOOSE(#REF!,#REF!,(#REF!/#REF!)*#REF!,#REF!,#REF!,(#REF!/#REF!)*#REF!,#REF!)</definedName>
    <definedName name="Febrero4a">CHOOSE(#REF!,#REF!,(#REF!/#REF!)*#REF!,#REF!,#REF!,(#REF!/#REF!)*#REF!,#REF!)</definedName>
    <definedName name="Febrero5">CHOOSE(#REF!,#REF!,(#REF!/#REF!)*#REF!,#REF!,#REF!,(#REF!/#REF!)*#REF!,#REF!)</definedName>
    <definedName name="Febrero5a">CHOOSE(#REF!,#REF!,(#REF!/#REF!)*#REF!,#REF!,#REF!,(#REF!/#REF!)*#REF!,#REF!)</definedName>
    <definedName name="Febrero6">CHOOSE(#REF!,#REF!,(#REF!/#REF!)*#REF!,#REF!,#REF!,(#REF!/#REF!)*#REF!,#REF!)</definedName>
    <definedName name="Febrero6a">CHOOSE(#REF!,#REF!,(#REF!/#REF!)*#REF!,#REF!,#REF!,(#REF!/#REF!)*#REF!,#REF!)</definedName>
    <definedName name="Febrero7">CHOOSE(#REF!,#REF!,(#REF!/#REF!)*#REF!,#REF!,#REF!,(#REF!/#REF!)*#REF!,#REF!)</definedName>
    <definedName name="Febrero7a">CHOOSE(#REF!,#REF!,(#REF!/#REF!)*#REF!,#REF!,#REF!,(#REF!/#REF!)*#REF!,#REF!)</definedName>
    <definedName name="Febrero8">CHOOSE(#REF!,#REF!,(#REF!/#REF!)*#REF!,#REF!,#REF!,(#REF!/#REF!)*#REF!,#REF!)</definedName>
    <definedName name="Febrero8a">CHOOSE(#REF!,#REF!,(#REF!/#REF!)*#REF!,#REF!,#REF!,(#REF!/#REF!)*#REF!,#REF!)</definedName>
    <definedName name="Febrero9">CHOOSE(#REF!,#REF!,(#REF!/#REF!)*#REF!,#REF!,#REF!,(#REF!/#REF!)*#REF!,#REF!)</definedName>
    <definedName name="Febrero9a">CHOOSE(#REF!,#REF!,(#REF!/#REF!)*#REF!,#REF!,#REF!,(#REF!/#REF!)*#REF!,#REF!)</definedName>
    <definedName name="Fechas">OFFSET(#REF!,1,0,COUNTA(#REF!),1)</definedName>
    <definedName name="FEEE" hidden="1">{"'input-data'!$B$5:$R$22"}</definedName>
    <definedName name="FG">#REF!</definedName>
    <definedName name="FIC">#REF!</definedName>
    <definedName name="FICH">#REF!</definedName>
    <definedName name="FICHA">#REF!</definedName>
    <definedName name="FLU">#REF!</definedName>
    <definedName name="FLUJO_DE_CAJA___Método_Indirecto">#REF!</definedName>
    <definedName name="fondoconcejo">#REF!</definedName>
    <definedName name="Fornecedor">#REF!</definedName>
    <definedName name="GAbril10">CHOOSE(#REF!,#REF!,(#REF!/#REF!)*#REF!,#REF!,#REF!,(#REF!/#REF!)*#REF!,#REF!)</definedName>
    <definedName name="GAbril11">CHOOSE(#REF!,#REF!,(#REF!/#REF!)*#REF!,#REF!,#REF!,(#REF!/#REF!)*#REF!,#REF!)</definedName>
    <definedName name="GAbril12">CHOOSE(#REF!,#REF!,(#REF!/#REF!)*#REF!,#REF!,#REF!,(#REF!/#REF!)*#REF!,#REF!)</definedName>
    <definedName name="GAbril6">CHOOSE(#REF!,#REF!,(#REF!/#REF!)*#REF!,#REF!,#REF!,(#REF!/#REF!)*#REF!,#REF!)</definedName>
    <definedName name="GAbril7">CHOOSE(#REF!,#REF!,(#REF!/#REF!)*#REF!,#REF!,#REF!,(#REF!/#REF!)*#REF!,#REF!)</definedName>
    <definedName name="GAbril8">CHOOSE(#REF!,#REF!,(#REF!/#REF!)*#REF!,#REF!,#REF!,(#REF!/#REF!)*#REF!,#REF!)</definedName>
    <definedName name="GAbril9">CHOOSE(#REF!,#REF!,(#REF!/#REF!)*#REF!,#REF!,#REF!,(#REF!/#REF!)*#REF!,#REF!)</definedName>
    <definedName name="GAgosto10">CHOOSE(#REF!,#REF!,(#REF!/#REF!)*#REF!,#REF!,#REF!,(#REF!/#REF!)*#REF!,#REF!)</definedName>
    <definedName name="GAgosto11">CHOOSE(#REF!,#REF!,(#REF!/#REF!)*#REF!,#REF!,#REF!,(#REF!/#REF!)*#REF!,#REF!)</definedName>
    <definedName name="GAgosto12">CHOOSE(#REF!,#REF!,(#REF!/#REF!)*#REF!,#REF!,#REF!,(#REF!/#REF!)*#REF!,#REF!)</definedName>
    <definedName name="Gastos_de_Administración">#REF!</definedName>
    <definedName name="Gastos_de_Ventas">#REF!</definedName>
    <definedName name="GEnero10">CHOOSE(#REF!,#REF!,(#REF!/#REF!)*#REF!,#REF!,#REF!,(#REF!/#REF!)*#REF!,#REF!)</definedName>
    <definedName name="GEnero11">CHOOSE(#REF!,#REF!,(#REF!/#REF!)*#REF!,#REF!,#REF!,(#REF!/#REF!)*#REF!,#REF!)</definedName>
    <definedName name="GEnero12">CHOOSE(#REF!,#REF!,(#REF!/#REF!)*#REF!,#REF!,#REF!,(#REF!/#REF!)*#REF!,#REF!)</definedName>
    <definedName name="GEnero3">CHOOSE(#REF!,#REF!,(#REF!/#REF!)*#REF!,#REF!,(#REF!-#REF!)/11,(#REF!/#REF!)*#REF!,#REF!)</definedName>
    <definedName name="GEnero4">CHOOSE(#REF!,#REF!,(#REF!/#REF!)*#REF!,#REF!,(#REF!-#REF!)/11,(#REF!/#REF!)*#REF!,#REF!)</definedName>
    <definedName name="GEnero5">CHOOSE(#REF!,#REF!,(#REF!/#REF!)*#REF!,#REF!,#REF!,(#REF!/#REF!)*#REF!,#REF!)</definedName>
    <definedName name="GEnero6">CHOOSE(#REF!,#REF!,(#REF!/#REF!)*#REF!,#REF!,#REF!,(#REF!/#REF!)*#REF!,#REF!)</definedName>
    <definedName name="GEnero7">CHOOSE(#REF!,#REF!,(#REF!/#REF!)*#REF!,#REF!,#REF!,(#REF!/#REF!)*#REF!,#REF!)</definedName>
    <definedName name="GEnero8">CHOOSE(#REF!,#REF!,(#REF!/#REF!)*#REF!,#REF!,#REF!,(#REF!/#REF!)*#REF!,#REF!)</definedName>
    <definedName name="GEnero9">CHOOSE(#REF!,#REF!,(#REF!/#REF!)*#REF!,#REF!,#REF!,(#REF!/#REF!)*#REF!,#REF!)</definedName>
    <definedName name="GFebrero10">CHOOSE(#REF!,#REF!,(#REF!/#REF!)*#REF!,#REF!,#REF!,(#REF!/#REF!)*#REF!,#REF!)</definedName>
    <definedName name="GFebrero11">CHOOSE(#REF!,#REF!,(#REF!/#REF!)*#REF!,#REF!,#REF!,(#REF!/#REF!)*#REF!,#REF!)</definedName>
    <definedName name="GFebrero12">CHOOSE(#REF!,#REF!,(#REF!/#REF!)*#REF!,#REF!,#REF!,(#REF!/#REF!)*#REF!,#REF!)</definedName>
    <definedName name="GFebrero4">CHOOSE(#REF!,#REF!,(#REF!/#REF!)*#REF!,#REF!,#REF!,(#REF!/#REF!)*#REF!,#REF!)</definedName>
    <definedName name="GFebrero5">CHOOSE(#REF!,#REF!,(#REF!/#REF!)*#REF!,#REF!,#REF!,(#REF!/#REF!)*#REF!,#REF!)</definedName>
    <definedName name="GFebrero6">CHOOSE(#REF!,#REF!,(#REF!/#REF!)*#REF!,#REF!,#REF!,(#REF!/#REF!)*#REF!,#REF!)</definedName>
    <definedName name="GFebrero7">CHOOSE(#REF!,#REF!,(#REF!/#REF!)*#REF!,#REF!,#REF!,(#REF!/#REF!)*#REF!,#REF!)</definedName>
    <definedName name="GFebrero8">CHOOSE(#REF!,#REF!,(#REF!/#REF!)*#REF!,#REF!,#REF!,(#REF!/#REF!)*#REF!,#REF!)</definedName>
    <definedName name="GFebrero9">CHOOSE(#REF!,#REF!,(#REF!/#REF!)*#REF!,#REF!,#REF!,(#REF!/#REF!)*#REF!,#REF!)</definedName>
    <definedName name="GJulio10">CHOOSE(#REF!,#REF!,(#REF!/#REF!)*#REF!,#REF!,#REF!,(#REF!/#REF!)*#REF!,#REF!)</definedName>
    <definedName name="GJulio11">CHOOSE(#REF!,#REF!,(#REF!/#REF!)*#REF!,#REF!,#REF!,(#REF!/#REF!)*#REF!,#REF!)</definedName>
    <definedName name="GJulio12">CHOOSE(#REF!,#REF!,(#REF!/#REF!)*#REF!,#REF!,#REF!,(#REF!/#REF!)*#REF!,#REF!)</definedName>
    <definedName name="GJulio9">CHOOSE(#REF!,#REF!,(#REF!/#REF!)*#REF!,#REF!,#REF!,(#REF!/#REF!)*#REF!,#REF!)</definedName>
    <definedName name="GJunio10">CHOOSE(#REF!,#REF!,(#REF!/#REF!)*#REF!,#REF!,#REF!,(#REF!/#REF!)*#REF!,#REF!)</definedName>
    <definedName name="GJunio11">CHOOSE(#REF!,#REF!,(#REF!/#REF!)*#REF!,#REF!,#REF!,(#REF!/#REF!)*#REF!,#REF!)</definedName>
    <definedName name="GJunio12">CHOOSE(#REF!,#REF!,(#REF!/#REF!)*#REF!,#REF!,#REF!,(#REF!/#REF!)*#REF!,#REF!)</definedName>
    <definedName name="GJunio8">CHOOSE(#REF!,#REF!,(#REF!/#REF!)*#REF!,#REF!,#REF!,(#REF!/#REF!)*#REF!,#REF!)</definedName>
    <definedName name="GJunio9">CHOOSE(#REF!,#REF!,(#REF!/#REF!)*#REF!,#REF!,#REF!,(#REF!/#REF!)*#REF!,#REF!)</definedName>
    <definedName name="GMarzo10">CHOOSE(#REF!,#REF!,(#REF!/#REF!)*#REF!,#REF!,#REF!,(#REF!/#REF!)*#REF!,#REF!)</definedName>
    <definedName name="GMarzo11">CHOOSE(#REF!,#REF!,(#REF!/#REF!)*#REF!,#REF!,#REF!,(#REF!/#REF!)*#REF!,#REF!)</definedName>
    <definedName name="GMarzo12">CHOOSE(#REF!,#REF!,(#REF!/#REF!)*#REF!,#REF!,#REF!,(#REF!/#REF!)*#REF!,#REF!)</definedName>
    <definedName name="GMarzo5">CHOOSE(#REF!,#REF!,(#REF!/#REF!)*#REF!,#REF!,#REF!,(#REF!/#REF!)*#REF!,#REF!)</definedName>
    <definedName name="GMarzo6">CHOOSE(#REF!,#REF!,(#REF!/#REF!)*#REF!,#REF!,#REF!,(#REF!/#REF!)*#REF!,#REF!)</definedName>
    <definedName name="GMarzo7">CHOOSE(#REF!,#REF!,(#REF!/#REF!)*#REF!,#REF!,#REF!,(#REF!/#REF!)*#REF!,#REF!)</definedName>
    <definedName name="GMarzo8">CHOOSE(#REF!,#REF!,(#REF!/#REF!)*#REF!,#REF!,#REF!,(#REF!/#REF!)*#REF!,#REF!)</definedName>
    <definedName name="GMarzo9">CHOOSE(#REF!,#REF!,(#REF!/#REF!)*#REF!,#REF!,#REF!,(#REF!/#REF!)*#REF!,#REF!)</definedName>
    <definedName name="GMayo10">CHOOSE(#REF!,#REF!,(#REF!/#REF!)*#REF!,#REF!,#REF!,(#REF!/#REF!)*#REF!,#REF!)</definedName>
    <definedName name="GMayo11">CHOOSE(#REF!,#REF!,(#REF!/#REF!)*#REF!,#REF!,#REF!,(#REF!/#REF!)*#REF!,#REF!)</definedName>
    <definedName name="GMayo12">CHOOSE(#REF!,#REF!,(#REF!/#REF!)*#REF!,#REF!,#REF!,(#REF!/#REF!)*#REF!,#REF!)</definedName>
    <definedName name="GMayo7">CHOOSE(#REF!,#REF!,(#REF!/#REF!)*#REF!,#REF!,#REF!,(#REF!/#REF!)*#REF!,#REF!)</definedName>
    <definedName name="GMayo8">CHOOSE(#REF!,#REF!,(#REF!/#REF!)*#REF!,#REF!,#REF!,(#REF!/#REF!)*#REF!,#REF!)</definedName>
    <definedName name="GMayo9">CHOOSE(#REF!,#REF!,(#REF!/#REF!)*#REF!,#REF!,#REF!,(#REF!/#REF!)*#REF!,#REF!)</definedName>
    <definedName name="GOctubre12">CHOOSE(#REF!,#REF!,(#REF!/#REF!)*#REF!,#REF!,#REF!,(#REF!/#REF!)*#REF!,#REF!)</definedName>
    <definedName name="granel">#REF!</definedName>
    <definedName name="GS80_SPARE_PARTS_BILL_OF_MATERIAL_FOR_JACKSON__MS">#REF!</definedName>
    <definedName name="GSeptiembre11">CHOOSE(#REF!,#REF!,(#REF!/#REF!)*#REF!,#REF!,#REF!,(#REF!/#REF!)*#REF!,#REF!)</definedName>
    <definedName name="GSeptiembre12">CHOOSE(#REF!,#REF!,(#REF!/#REF!)*#REF!,#REF!,#REF!,(#REF!/#REF!)*#REF!,#REF!)</definedName>
    <definedName name="GtosAdmonVTas_y_Gtos_Vtas">#REF!</definedName>
    <definedName name="HH">#REF!</definedName>
    <definedName name="HTML_CodePage" hidden="1">1252</definedName>
    <definedName name="HTML_Control" hidden="1">{"'input-data'!$B$5:$R$22"}</definedName>
    <definedName name="HTML_Description" hidden="1">""</definedName>
    <definedName name="HTML_Email" hidden="1">""</definedName>
    <definedName name="HTML_Header" hidden="1">"input-data"</definedName>
    <definedName name="HTML_LastUpdate" hidden="1">"05/05/2000"</definedName>
    <definedName name="HTML_LineAfter" hidden="1">FALSE</definedName>
    <definedName name="HTML_LineBefore" hidden="1">FALSE</definedName>
    <definedName name="HTML_Name" hidden="1">"Repsol"</definedName>
    <definedName name="HTML_OBDlg2" hidden="1">TRUE</definedName>
    <definedName name="HTML_OBDlg4" hidden="1">TRUE</definedName>
    <definedName name="HTML_OS" hidden="1">0</definedName>
    <definedName name="HTML_PathFile" hidden="1">"C:\HENDRIK.htm"</definedName>
    <definedName name="HTML_Title" hidden="1">"PPTO_2000_def_May00_PDVSA"</definedName>
    <definedName name="I">#REF!</definedName>
    <definedName name="IAbril10">CHOOSE(#REF!,#REF!,(#REF!/#REF!)*#REF!,#REF!,#REF!,(#REF!/#REF!)*#REF!,#REF!)</definedName>
    <definedName name="IAbril11">CHOOSE(#REF!,#REF!,(#REF!/#REF!)*#REF!,#REF!,#REF!,(#REF!/#REF!)*#REF!,#REF!)</definedName>
    <definedName name="IAbril12">CHOOSE(#REF!,#REF!,(#REF!/#REF!)*#REF!,#REF!,#REF!,(#REF!/#REF!)*#REF!,#REF!)</definedName>
    <definedName name="IAbril6">CHOOSE(#REF!,#REF!,(#REF!/#REF!)*#REF!,#REF!,#REF!,(#REF!/#REF!)*#REF!,#REF!)</definedName>
    <definedName name="IAbril7">CHOOSE(#REF!,#REF!,(#REF!/#REF!)*#REF!,#REF!,#REF!,(#REF!/#REF!)*#REF!,#REF!)</definedName>
    <definedName name="IAbril8">CHOOSE(#REF!,#REF!,(#REF!/#REF!)*#REF!,#REF!,#REF!,(#REF!/#REF!)*#REF!,#REF!)</definedName>
    <definedName name="IAbril9">CHOOSE(#REF!,#REF!,(#REF!/#REF!)*#REF!,#REF!,#REF!,(#REF!/#REF!)*#REF!,#REF!)</definedName>
    <definedName name="IAgosto10">CHOOSE(#REF!,#REF!,(#REF!/#REF!)*#REF!,#REF!,#REF!,(#REF!/#REF!)*#REF!,#REF!)</definedName>
    <definedName name="IAgosto11">CHOOSE(#REF!,#REF!,(#REF!/#REF!)*#REF!,#REF!,#REF!,(#REF!/#REF!)*#REF!,#REF!)</definedName>
    <definedName name="IAgosto12">CHOOSE(#REF!,#REF!,(#REF!/#REF!)*#REF!,#REF!,#REF!,(#REF!/#REF!)*#REF!,#REF!)</definedName>
    <definedName name="IEnero10">CHOOSE(#REF!,#REF!,(#REF!/#REF!)*#REF!,#REF!,#REF!,(#REF!/#REF!)*#REF!,#REF!)</definedName>
    <definedName name="IEnero11">CHOOSE(#REF!,#REF!,(#REF!/#REF!)*#REF!,#REF!,#REF!,(#REF!/#REF!)*#REF!,#REF!)</definedName>
    <definedName name="IEnero12">CHOOSE(#REF!,#REF!,(#REF!/#REF!)*#REF!,#REF!,#REF!,(#REF!/#REF!)*#REF!,#REF!)</definedName>
    <definedName name="IEnero3">CHOOSE(#REF!,#REF!,(#REF!/#REF!)*#REF!,#REF!,(#REF!-#REF!)/11,(#REF!/#REF!)*#REF!,#REF!)</definedName>
    <definedName name="IEnero4">CHOOSE(#REF!,#REF!,(#REF!/#REF!)*#REF!,#REF!,(#REF!-#REF!)/11,(#REF!/#REF!)*#REF!,#REF!)</definedName>
    <definedName name="IEnero5">CHOOSE(#REF!,#REF!,(#REF!/#REF!)*#REF!,#REF!,#REF!,(#REF!/#REF!)*#REF!,#REF!)</definedName>
    <definedName name="IEnero6">CHOOSE(#REF!,#REF!,(#REF!/#REF!)*#REF!,#REF!,#REF!,(#REF!/#REF!)*#REF!,#REF!)</definedName>
    <definedName name="IEnero7">CHOOSE(#REF!,#REF!,(#REF!/#REF!)*#REF!,#REF!,#REF!,(#REF!/#REF!)*#REF!,#REF!)</definedName>
    <definedName name="IEnero8">CHOOSE(#REF!,#REF!,(#REF!/#REF!)*#REF!,#REF!,#REF!,(#REF!/#REF!)*#REF!,#REF!)</definedName>
    <definedName name="IEnero9">CHOOSE(#REF!,#REF!,(#REF!/#REF!)*#REF!,#REF!,#REF!,(#REF!/#REF!)*#REF!,#REF!)</definedName>
    <definedName name="IFebrero10">CHOOSE(#REF!,#REF!,(#REF!/#REF!)*#REF!,#REF!,#REF!,(#REF!/#REF!)*#REF!,#REF!)</definedName>
    <definedName name="IFebrero11">CHOOSE(#REF!,#REF!,(#REF!/#REF!)*#REF!,#REF!,#REF!,(#REF!/#REF!)*#REF!,#REF!)</definedName>
    <definedName name="IFebrero12">CHOOSE(#REF!,#REF!,(#REF!/#REF!)*#REF!,#REF!,#REF!,(#REF!/#REF!)*#REF!,#REF!)</definedName>
    <definedName name="IFebrero4">CHOOSE(#REF!,#REF!,(#REF!/#REF!)*#REF!,#REF!,#REF!,(#REF!/#REF!)*#REF!,#REF!)</definedName>
    <definedName name="IFebrero5">CHOOSE(#REF!,#REF!,(#REF!/#REF!)*#REF!,#REF!,#REF!,(#REF!/#REF!)*#REF!,#REF!)</definedName>
    <definedName name="IFebrero6">CHOOSE(#REF!,#REF!,(#REF!/#REF!)*#REF!,#REF!,#REF!,(#REF!/#REF!)*#REF!,#REF!)</definedName>
    <definedName name="IFebrero7">CHOOSE(#REF!,#REF!,(#REF!/#REF!)*#REF!,#REF!,#REF!,(#REF!/#REF!)*#REF!,#REF!)</definedName>
    <definedName name="IFebrero8">CHOOSE(#REF!,#REF!,(#REF!/#REF!)*#REF!,#REF!,#REF!,(#REF!/#REF!)*#REF!,#REF!)</definedName>
    <definedName name="IFebrero9">CHOOSE(#REF!,#REF!,(#REF!/#REF!)*#REF!,#REF!,#REF!,(#REF!/#REF!)*#REF!,#REF!)</definedName>
    <definedName name="IJulio10">CHOOSE(#REF!,#REF!,(#REF!/#REF!)*#REF!,#REF!,#REF!,(#REF!/#REF!)*#REF!,#REF!)</definedName>
    <definedName name="IJulio11">CHOOSE(#REF!,#REF!,(#REF!/#REF!)*#REF!,#REF!,#REF!,(#REF!/#REF!)*#REF!,#REF!)</definedName>
    <definedName name="IJulio12">CHOOSE(#REF!,#REF!,(#REF!/#REF!)*#REF!,#REF!,#REF!,(#REF!/#REF!)*#REF!,#REF!)</definedName>
    <definedName name="IJulio9">CHOOSE(#REF!,#REF!,(#REF!/#REF!)*#REF!,#REF!,#REF!,(#REF!/#REF!)*#REF!,#REF!)</definedName>
    <definedName name="IJunio10">CHOOSE(#REF!,#REF!,(#REF!/#REF!)*#REF!,#REF!,#REF!,(#REF!/#REF!)*#REF!,#REF!)</definedName>
    <definedName name="IJunio11">CHOOSE(#REF!,#REF!,(#REF!/#REF!)*#REF!,#REF!,#REF!,(#REF!/#REF!)*#REF!,#REF!)</definedName>
    <definedName name="IJunio12">CHOOSE(#REF!,#REF!,(#REF!/#REF!)*#REF!,#REF!,#REF!,(#REF!/#REF!)*#REF!,#REF!)</definedName>
    <definedName name="IJunio8">CHOOSE(#REF!,#REF!,(#REF!/#REF!)*#REF!,#REF!,#REF!,(#REF!/#REF!)*#REF!,#REF!)</definedName>
    <definedName name="IJunio9">CHOOSE(#REF!,#REF!,(#REF!/#REF!)*#REF!,#REF!,#REF!,(#REF!/#REF!)*#REF!,#REF!)</definedName>
    <definedName name="IMarzo10">CHOOSE(#REF!,#REF!,(#REF!/#REF!)*#REF!,#REF!,#REF!,(#REF!/#REF!)*#REF!,#REF!)</definedName>
    <definedName name="IMarzo11">CHOOSE(#REF!,#REF!,(#REF!/#REF!)*#REF!,#REF!,#REF!,(#REF!/#REF!)*#REF!,#REF!)</definedName>
    <definedName name="IMarzo12">CHOOSE(#REF!,#REF!,(#REF!/#REF!)*#REF!,#REF!,#REF!,(#REF!/#REF!)*#REF!,#REF!)</definedName>
    <definedName name="IMarzo5">CHOOSE(#REF!,#REF!,(#REF!/#REF!)*#REF!,#REF!,#REF!,(#REF!/#REF!)*#REF!,#REF!)</definedName>
    <definedName name="IMarzo6">CHOOSE(#REF!,#REF!,(#REF!/#REF!)*#REF!,#REF!,#REF!,(#REF!/#REF!)*#REF!,#REF!)</definedName>
    <definedName name="IMarzo7">CHOOSE(#REF!,#REF!,(#REF!/#REF!)*#REF!,#REF!,#REF!,(#REF!/#REF!)*#REF!,#REF!)</definedName>
    <definedName name="IMarzo8">CHOOSE(#REF!,#REF!,(#REF!/#REF!)*#REF!,#REF!,#REF!,(#REF!/#REF!)*#REF!,#REF!)</definedName>
    <definedName name="IMarzo9">CHOOSE(#REF!,#REF!,(#REF!/#REF!)*#REF!,#REF!,#REF!,(#REF!/#REF!)*#REF!,#REF!)</definedName>
    <definedName name="IMayo10">CHOOSE(#REF!,#REF!,(#REF!/#REF!)*#REF!,#REF!,#REF!,(#REF!/#REF!)*#REF!,#REF!)</definedName>
    <definedName name="IMayo11">CHOOSE(#REF!,#REF!,(#REF!/#REF!)*#REF!,#REF!,#REF!,(#REF!/#REF!)*#REF!,#REF!)</definedName>
    <definedName name="IMayo12">CHOOSE(#REF!,#REF!,(#REF!/#REF!)*#REF!,#REF!,#REF!,(#REF!/#REF!)*#REF!,#REF!)</definedName>
    <definedName name="IMayo7">CHOOSE(#REF!,#REF!,(#REF!/#REF!)*#REF!,#REF!,#REF!,(#REF!/#REF!)*#REF!,#REF!)</definedName>
    <definedName name="IMayo8">CHOOSE(#REF!,#REF!,(#REF!/#REF!)*#REF!,#REF!,#REF!,(#REF!/#REF!)*#REF!,#REF!)</definedName>
    <definedName name="IMayo9">CHOOSE(#REF!,#REF!,(#REF!/#REF!)*#REF!,#REF!,#REF!,(#REF!/#REF!)*#REF!,#REF!)</definedName>
    <definedName name="IMP">#REF!</definedName>
    <definedName name="IMP15A">#REF!</definedName>
    <definedName name="IMP15B">#REF!</definedName>
    <definedName name="IMP282CONCL">#REF!</definedName>
    <definedName name="IMP3.1.4">#REF!</definedName>
    <definedName name="IMP3101CONCL">#REF!</definedName>
    <definedName name="IMP3101CONT">#REF!</definedName>
    <definedName name="IMP3102CONCL">#REF!</definedName>
    <definedName name="IMP3111CONCL">#REF!</definedName>
    <definedName name="IMP3112CONCL">#REF!</definedName>
    <definedName name="IMP311CONCL">#REF!</definedName>
    <definedName name="IMP313CONCL">#REF!</definedName>
    <definedName name="IMP322CONCL">#REF!</definedName>
    <definedName name="IMP322CONT">#REF!</definedName>
    <definedName name="IMP323CONCL">#REF!</definedName>
    <definedName name="IMP332CONCL">#REF!</definedName>
    <definedName name="IMP332CONT">#REF!</definedName>
    <definedName name="IMP333CONCL">#REF!</definedName>
    <definedName name="IMP342CONCL">#REF!</definedName>
    <definedName name="IMP342CONT">#REF!</definedName>
    <definedName name="IMP343CONCL">#REF!</definedName>
    <definedName name="IMP351CONCL">#REF!</definedName>
    <definedName name="IMP352CONCL">#REF!</definedName>
    <definedName name="IMP352CONT">#REF!</definedName>
    <definedName name="IMP353CONCL">#REF!</definedName>
    <definedName name="IMP361CONCL">#REF!</definedName>
    <definedName name="IMP361CONT">#REF!</definedName>
    <definedName name="IMP371CONCL">#REF!</definedName>
    <definedName name="IMP371CONT">#REF!</definedName>
    <definedName name="IMP372CONCL">#REF!</definedName>
    <definedName name="IMP381CONCL">#REF!</definedName>
    <definedName name="IMP381CONT">#REF!</definedName>
    <definedName name="IMP391CONCL">#REF!</definedName>
    <definedName name="IMP391CONT">#REF!</definedName>
    <definedName name="IMP392CONCL">#REF!</definedName>
    <definedName name="IMPREMEMOSTD">#REF!</definedName>
    <definedName name="INDIC">#REF!</definedName>
    <definedName name="INF">#REF!</definedName>
    <definedName name="ING">#REF!</definedName>
    <definedName name="INGRESO">#REF!</definedName>
    <definedName name="INI5a">#REF!</definedName>
    <definedName name="INI5b">#REF!</definedName>
    <definedName name="INICIO">#REF!</definedName>
    <definedName name="INOAbril10">CHOOSE(#REF!,#REF!,(#REF!/#REF!)*#REF!,#REF!,#REF!,(#REF!/#REF!)*#REF!,#REF!)</definedName>
    <definedName name="INOAbril11">CHOOSE(#REF!,#REF!,(#REF!/#REF!)*#REF!,#REF!,#REF!,(#REF!/#REF!)*#REF!,#REF!)</definedName>
    <definedName name="INOAbril12">CHOOSE(#REF!,#REF!,(#REF!/#REF!)*#REF!,#REF!,#REF!,(#REF!/#REF!)*#REF!,#REF!)</definedName>
    <definedName name="INOAbril6">CHOOSE(#REF!,#REF!,(#REF!/#REF!)*#REF!,#REF!,#REF!,(#REF!/#REF!)*#REF!,#REF!)</definedName>
    <definedName name="INOAbril7">CHOOSE(#REF!,#REF!,(#REF!/#REF!)*#REF!,#REF!,#REF!,(#REF!/#REF!)*#REF!,#REF!)</definedName>
    <definedName name="INOAbril8">CHOOSE(#REF!,#REF!,(#REF!/#REF!)*#REF!,#REF!,#REF!,(#REF!/#REF!)*#REF!,#REF!)</definedName>
    <definedName name="INOAbril9">CHOOSE(#REF!,#REF!,(#REF!/#REF!)*#REF!,#REF!,#REF!,(#REF!/#REF!)*#REF!,#REF!)</definedName>
    <definedName name="INOAgosto10">CHOOSE(#REF!,#REF!,(#REF!/#REF!)*#REF!,#REF!,#REF!,(#REF!/#REF!)*#REF!,#REF!)</definedName>
    <definedName name="INOAgosto11">CHOOSE(#REF!,#REF!,(#REF!/#REF!)*#REF!,#REF!,#REF!,(#REF!/#REF!)*#REF!,#REF!)</definedName>
    <definedName name="INOAgosto12">CHOOSE(#REF!,#REF!,(#REF!/#REF!)*#REF!,#REF!,#REF!,(#REF!/#REF!)*#REF!,#REF!)</definedName>
    <definedName name="INOEnero10">CHOOSE(#REF!,#REF!,(#REF!/#REF!)*#REF!,#REF!,#REF!,(#REF!/#REF!)*#REF!,#REF!)</definedName>
    <definedName name="INOEnero11">CHOOSE(#REF!,#REF!,(#REF!/#REF!)*#REF!,#REF!,#REF!,(#REF!/#REF!)*#REF!,#REF!)</definedName>
    <definedName name="INOEnero12">CHOOSE(#REF!,#REF!,(#REF!/#REF!)*#REF!,#REF!,#REF!,(#REF!/#REF!)*#REF!,#REF!)</definedName>
    <definedName name="INOEnero3">CHOOSE(#REF!,#REF!,(#REF!/#REF!)*#REF!,#REF!,(#REF!-#REF!)/11,(#REF!/#REF!)*#REF!,#REF!)</definedName>
    <definedName name="INOEnero4">CHOOSE(#REF!,#REF!,(#REF!/#REF!)*#REF!,#REF!,(#REF!-#REF!)/11,(#REF!/#REF!)*#REF!,#REF!)</definedName>
    <definedName name="INOEnero5">CHOOSE(#REF!,#REF!,(#REF!/#REF!)*#REF!,#REF!,#REF!,(#REF!/#REF!)*#REF!,#REF!)</definedName>
    <definedName name="INOEnero6">CHOOSE(#REF!,#REF!,(#REF!/#REF!)*#REF!,#REF!,#REF!,(#REF!/#REF!)*#REF!,#REF!)</definedName>
    <definedName name="INOEnero7">CHOOSE(#REF!,#REF!,(#REF!/#REF!)*#REF!,#REF!,#REF!,(#REF!/#REF!)*#REF!,#REF!)</definedName>
    <definedName name="INOEnero8">CHOOSE(#REF!,#REF!,(#REF!/#REF!)*#REF!,#REF!,#REF!,(#REF!/#REF!)*#REF!,#REF!)</definedName>
    <definedName name="INOEnero9">CHOOSE(#REF!,#REF!,(#REF!/#REF!)*#REF!,#REF!,#REF!,(#REF!/#REF!)*#REF!,#REF!)</definedName>
    <definedName name="INOFebrero10">CHOOSE(#REF!,#REF!,(#REF!/#REF!)*#REF!,#REF!,#REF!,(#REF!/#REF!)*#REF!,#REF!)</definedName>
    <definedName name="INOFebrero11">CHOOSE(#REF!,#REF!,(#REF!/#REF!)*#REF!,#REF!,#REF!,(#REF!/#REF!)*#REF!,#REF!)</definedName>
    <definedName name="INOFebrero12">CHOOSE(#REF!,#REF!,(#REF!/#REF!)*#REF!,#REF!,#REF!,(#REF!/#REF!)*#REF!,#REF!)</definedName>
    <definedName name="INOFebrero4">CHOOSE(#REF!,#REF!,(#REF!/#REF!)*#REF!,#REF!,#REF!,(#REF!/#REF!)*#REF!,#REF!)</definedName>
    <definedName name="INOFebrero5">CHOOSE(#REF!,#REF!,(#REF!/#REF!)*#REF!,#REF!,#REF!,(#REF!/#REF!)*#REF!,#REF!)</definedName>
    <definedName name="INOFebrero6">CHOOSE(#REF!,#REF!,(#REF!/#REF!)*#REF!,#REF!,#REF!,(#REF!/#REF!)*#REF!,#REF!)</definedName>
    <definedName name="INOFebrero7">CHOOSE(#REF!,#REF!,(#REF!/#REF!)*#REF!,#REF!,#REF!,(#REF!/#REF!)*#REF!,#REF!)</definedName>
    <definedName name="INOFebrero8">CHOOSE(#REF!,#REF!,(#REF!/#REF!)*#REF!,#REF!,#REF!,(#REF!/#REF!)*#REF!,#REF!)</definedName>
    <definedName name="INOFebrero9">CHOOSE(#REF!,#REF!,(#REF!/#REF!)*#REF!,#REF!,#REF!,(#REF!/#REF!)*#REF!,#REF!)</definedName>
    <definedName name="INOJulio10">CHOOSE(#REF!,#REF!,(#REF!/#REF!)*#REF!,#REF!,#REF!,(#REF!/#REF!)*#REF!,#REF!)</definedName>
    <definedName name="INOJulio11">CHOOSE(#REF!,#REF!,(#REF!/#REF!)*#REF!,#REF!,#REF!,(#REF!/#REF!)*#REF!,#REF!)</definedName>
    <definedName name="INOJulio12">CHOOSE(#REF!,#REF!,(#REF!/#REF!)*#REF!,#REF!,#REF!,(#REF!/#REF!)*#REF!,#REF!)</definedName>
    <definedName name="INOJulio9">CHOOSE(#REF!,#REF!,(#REF!/#REF!)*#REF!,#REF!,#REF!,(#REF!/#REF!)*#REF!,#REF!)</definedName>
    <definedName name="INOJunio10">CHOOSE(#REF!,#REF!,(#REF!/#REF!)*#REF!,#REF!,#REF!,(#REF!/#REF!)*#REF!,#REF!)</definedName>
    <definedName name="INOJunio11">CHOOSE(#REF!,#REF!,(#REF!/#REF!)*#REF!,#REF!,#REF!,(#REF!/#REF!)*#REF!,#REF!)</definedName>
    <definedName name="INOJunio12">CHOOSE(#REF!,#REF!,(#REF!/#REF!)*#REF!,#REF!,#REF!,(#REF!/#REF!)*#REF!,#REF!)</definedName>
    <definedName name="INOJunio8">CHOOSE(#REF!,#REF!,(#REF!/#REF!)*#REF!,#REF!,#REF!,(#REF!/#REF!)*#REF!,#REF!)</definedName>
    <definedName name="INOJunio9">CHOOSE(#REF!,#REF!,(#REF!/#REF!)*#REF!,#REF!,#REF!,(#REF!/#REF!)*#REF!,#REF!)</definedName>
    <definedName name="INOMarzo10">CHOOSE(#REF!,#REF!,(#REF!/#REF!)*#REF!,#REF!,#REF!,(#REF!/#REF!)*#REF!,#REF!)</definedName>
    <definedName name="INOMarzo11">CHOOSE(#REF!,#REF!,(#REF!/#REF!)*#REF!,#REF!,#REF!,(#REF!/#REF!)*#REF!,#REF!)</definedName>
    <definedName name="INOMarzo12">CHOOSE(#REF!,#REF!,(#REF!/#REF!)*#REF!,#REF!,#REF!,(#REF!/#REF!)*#REF!,#REF!)</definedName>
    <definedName name="INOMarzo5">CHOOSE(#REF!,#REF!,(#REF!/#REF!)*#REF!,#REF!,#REF!,(#REF!/#REF!)*#REF!,#REF!)</definedName>
    <definedName name="INOMarzo6">CHOOSE(#REF!,#REF!,(#REF!/#REF!)*#REF!,#REF!,#REF!,(#REF!/#REF!)*#REF!,#REF!)</definedName>
    <definedName name="INOMarzo7">CHOOSE(#REF!,#REF!,(#REF!/#REF!)*#REF!,#REF!,#REF!,(#REF!/#REF!)*#REF!,#REF!)</definedName>
    <definedName name="INOMarzo8">CHOOSE(#REF!,#REF!,(#REF!/#REF!)*#REF!,#REF!,#REF!,(#REF!/#REF!)*#REF!,#REF!)</definedName>
    <definedName name="INOMarzo9">CHOOSE(#REF!,#REF!,(#REF!/#REF!)*#REF!,#REF!,#REF!,(#REF!/#REF!)*#REF!,#REF!)</definedName>
    <definedName name="INOMayo10">CHOOSE(#REF!,#REF!,(#REF!/#REF!)*#REF!,#REF!,#REF!,(#REF!/#REF!)*#REF!,#REF!)</definedName>
    <definedName name="INOMayo11">CHOOSE(#REF!,#REF!,(#REF!/#REF!)*#REF!,#REF!,#REF!,(#REF!/#REF!)*#REF!,#REF!)</definedName>
    <definedName name="INOMayo12">CHOOSE(#REF!,#REF!,(#REF!/#REF!)*#REF!,#REF!,#REF!,(#REF!/#REF!)*#REF!,#REF!)</definedName>
    <definedName name="INOMayo7">CHOOSE(#REF!,#REF!,(#REF!/#REF!)*#REF!,#REF!,#REF!,(#REF!/#REF!)*#REF!,#REF!)</definedName>
    <definedName name="INOMayo8">CHOOSE(#REF!,#REF!,(#REF!/#REF!)*#REF!,#REF!,#REF!,(#REF!/#REF!)*#REF!,#REF!)</definedName>
    <definedName name="INOMayo9">CHOOSE(#REF!,#REF!,(#REF!/#REF!)*#REF!,#REF!,#REF!,(#REF!/#REF!)*#REF!,#REF!)</definedName>
    <definedName name="INOOctubre12">CHOOSE(#REF!,#REF!,(#REF!/#REF!)*#REF!,#REF!,#REF!,(#REF!/#REF!)*#REF!,#REF!)</definedName>
    <definedName name="INOSeptiembre11">CHOOSE(#REF!,#REF!,(#REF!/#REF!)*#REF!,#REF!,#REF!,(#REF!/#REF!)*#REF!,#REF!)</definedName>
    <definedName name="INOSeptiembre12">CHOOSE(#REF!,#REF!,(#REF!/#REF!)*#REF!,#REF!,#REF!,(#REF!/#REF!)*#REF!,#REF!)</definedName>
    <definedName name="INS">#REF!</definedName>
    <definedName name="Instr_Header">#REF!</definedName>
    <definedName name="Interface_Skid_Header">#REF!</definedName>
    <definedName name="IOctubre12">CHOOSE(#REF!,#REF!,(#REF!/#REF!)*#REF!,#REF!,#REF!,(#REF!/#REF!)*#REF!,#REF!)</definedName>
    <definedName name="IPC">#REF!</definedName>
    <definedName name="IPC_UPA">#REF!</definedName>
    <definedName name="IPI_p">#REF!</definedName>
    <definedName name="ISeptiembre11">CHOOSE(#REF!,#REF!,(#REF!/#REF!)*#REF!,#REF!,#REF!,(#REF!/#REF!)*#REF!,#REF!)</definedName>
    <definedName name="ISeptiembre12">CHOOSE(#REF!,#REF!,(#REF!/#REF!)*#REF!,#REF!,#REF!,(#REF!/#REF!)*#REF!,#REF!)</definedName>
    <definedName name="Item">#REF!</definedName>
    <definedName name="JJJ" hidden="1">{"'input-data'!$B$5:$R$22"}</definedName>
    <definedName name="Jul">7</definedName>
    <definedName name="julio" hidden="1">#REF!</definedName>
    <definedName name="Julio_1" hidden="1">#REF!</definedName>
    <definedName name="JUlio_2" hidden="1">#REF!</definedName>
    <definedName name="Julio10">CHOOSE(#REF!,#REF!,(#REF!/#REF!)*#REF!,#REF!,#REF!,(#REF!/#REF!)*#REF!,#REF!)</definedName>
    <definedName name="Julio10a">CHOOSE(#REF!,#REF!,(#REF!/#REF!)*#REF!,#REF!,#REF!,(#REF!/#REF!)*#REF!,#REF!)</definedName>
    <definedName name="Julio11">CHOOSE(#REF!,#REF!,(#REF!/#REF!)*#REF!,#REF!,#REF!,(#REF!/#REF!)*#REF!,#REF!)</definedName>
    <definedName name="Julio11a">CHOOSE(#REF!,#REF!,(#REF!/#REF!)*#REF!,#REF!,#REF!,(#REF!/#REF!)*#REF!,#REF!)</definedName>
    <definedName name="Julio12">CHOOSE(#REF!,#REF!,(#REF!/#REF!)*#REF!,#REF!,#REF!,(#REF!/#REF!)*#REF!,#REF!)</definedName>
    <definedName name="Julio12a">CHOOSE(#REF!,#REF!,(#REF!/#REF!)*#REF!,#REF!,#REF!,(#REF!/#REF!)*#REF!,#REF!)</definedName>
    <definedName name="julio2" hidden="1">#REF!</definedName>
    <definedName name="Julio9">CHOOSE(#REF!,#REF!,(#REF!/#REF!)*#REF!,#REF!,#REF!,(#REF!/#REF!)*#REF!,#REF!)</definedName>
    <definedName name="Julio9a">CHOOSE(#REF!,#REF!,(#REF!/#REF!)*#REF!,#REF!,#REF!,(#REF!/#REF!)*#REF!,#REF!)</definedName>
    <definedName name="Jun">6</definedName>
    <definedName name="Junio10">CHOOSE(#REF!,#REF!,(#REF!/#REF!)*#REF!,#REF!,#REF!,(#REF!/#REF!)*#REF!,#REF!)</definedName>
    <definedName name="Junio10a">CHOOSE(#REF!,#REF!,(#REF!/#REF!)*#REF!,#REF!,#REF!,(#REF!/#REF!)*#REF!,#REF!)</definedName>
    <definedName name="Junio11">CHOOSE(#REF!,#REF!,(#REF!/#REF!)*#REF!,#REF!,#REF!,(#REF!/#REF!)*#REF!,#REF!)</definedName>
    <definedName name="Junio11a">CHOOSE(#REF!,#REF!,(#REF!/#REF!)*#REF!,#REF!,#REF!,(#REF!/#REF!)*#REF!,#REF!)</definedName>
    <definedName name="Junio12">CHOOSE(#REF!,#REF!,(#REF!/#REF!)*#REF!,#REF!,#REF!,(#REF!/#REF!)*#REF!,#REF!)</definedName>
    <definedName name="Junio12a">CHOOSE(#REF!,#REF!,(#REF!/#REF!)*#REF!,#REF!,#REF!,(#REF!/#REF!)*#REF!,#REF!)</definedName>
    <definedName name="Junio8">CHOOSE(#REF!,#REF!,(#REF!/#REF!)*#REF!,#REF!,#REF!,(#REF!/#REF!)*#REF!,#REF!)</definedName>
    <definedName name="Junio8a">CHOOSE(#REF!,#REF!,(#REF!/#REF!)*#REF!,#REF!,#REF!,(#REF!/#REF!)*#REF!,#REF!)</definedName>
    <definedName name="Junio9">CHOOSE(#REF!,#REF!,(#REF!/#REF!)*#REF!,#REF!,#REF!,(#REF!/#REF!)*#REF!,#REF!)</definedName>
    <definedName name="Junio9a">CHOOSE(#REF!,#REF!,(#REF!/#REF!)*#REF!,#REF!,#REF!,(#REF!/#REF!)*#REF!,#REF!)</definedName>
    <definedName name="KKK" hidden="1">{"'input-data'!$B$5:$R$22"}</definedName>
    <definedName name="KKKU" hidden="1">{"'input-data'!$B$5:$R$22"}</definedName>
    <definedName name="klkjlkjlkjlkj">#REF!</definedName>
    <definedName name="LARGO">#REF!</definedName>
    <definedName name="liente" hidden="1">#REF!</definedName>
    <definedName name="liente_1" hidden="1">#REF!</definedName>
    <definedName name="limcount" hidden="1">1</definedName>
    <definedName name="LIST">#REF!</definedName>
    <definedName name="List_Type">#REF!</definedName>
    <definedName name="Lista_prog">#REF!</definedName>
    <definedName name="lljj" hidden="1">#REF!</definedName>
    <definedName name="lljj_1" hidden="1">#REF!</definedName>
    <definedName name="lll" hidden="1">{"'input-data'!$B$5:$R$22"}</definedName>
    <definedName name="LOCAL">#REF!</definedName>
    <definedName name="Local_to_US_rate">#REF!</definedName>
    <definedName name="Localidade">#REF!</definedName>
    <definedName name="Localidades1">#REF!</definedName>
    <definedName name="MACROS">#REF!</definedName>
    <definedName name="MAIN">#REF!</definedName>
    <definedName name="MaqLoc">#REF!</definedName>
    <definedName name="MaqLoc1">#REF!</definedName>
    <definedName name="Mar">3</definedName>
    <definedName name="Marzo10">CHOOSE(#REF!,#REF!,(#REF!/#REF!)*#REF!,#REF!,#REF!,(#REF!/#REF!)*#REF!,#REF!)</definedName>
    <definedName name="Marzo10a">CHOOSE(#REF!,#REF!,(#REF!/#REF!)*#REF!,#REF!,#REF!,(#REF!/#REF!)*#REF!,#REF!)</definedName>
    <definedName name="Marzo11">CHOOSE(#REF!,#REF!,(#REF!/#REF!)*#REF!,#REF!,#REF!,(#REF!/#REF!)*#REF!,#REF!)</definedName>
    <definedName name="Marzo11a">CHOOSE(#REF!,#REF!,(#REF!/#REF!)*#REF!,#REF!,#REF!,(#REF!/#REF!)*#REF!,#REF!)</definedName>
    <definedName name="Marzo12">CHOOSE(#REF!,#REF!,(#REF!/#REF!)*#REF!,#REF!,#REF!,(#REF!/#REF!)*#REF!,#REF!)</definedName>
    <definedName name="Marzo12a">CHOOSE(#REF!,#REF!,(#REF!/#REF!)*#REF!,#REF!,#REF!,(#REF!/#REF!)*#REF!,#REF!)</definedName>
    <definedName name="Marzo5">CHOOSE(#REF!,#REF!,(#REF!/#REF!)*#REF!,#REF!,#REF!,(#REF!/#REF!)*#REF!,#REF!)</definedName>
    <definedName name="Marzo5a">CHOOSE(#REF!,#REF!,(#REF!/#REF!)*#REF!,#REF!,#REF!,(#REF!/#REF!)*#REF!,#REF!)</definedName>
    <definedName name="Marzo6">CHOOSE(#REF!,#REF!,(#REF!/#REF!)*#REF!,#REF!,#REF!,(#REF!/#REF!)*#REF!,#REF!)</definedName>
    <definedName name="Marzo6a">CHOOSE(#REF!,#REF!,(#REF!/#REF!)*#REF!,#REF!,#REF!,(#REF!/#REF!)*#REF!,#REF!)</definedName>
    <definedName name="Marzo7">CHOOSE(#REF!,#REF!,(#REF!/#REF!)*#REF!,#REF!,#REF!,(#REF!/#REF!)*#REF!,#REF!)</definedName>
    <definedName name="Marzo7a">CHOOSE(#REF!,#REF!,(#REF!/#REF!)*#REF!,#REF!,#REF!,(#REF!/#REF!)*#REF!,#REF!)</definedName>
    <definedName name="Marzo8">CHOOSE(#REF!,#REF!,(#REF!/#REF!)*#REF!,#REF!,#REF!,(#REF!/#REF!)*#REF!,#REF!)</definedName>
    <definedName name="Marzo8a">CHOOSE(#REF!,#REF!,(#REF!/#REF!)*#REF!,#REF!,#REF!,(#REF!/#REF!)*#REF!,#REF!)</definedName>
    <definedName name="Marzo9">CHOOSE(#REF!,#REF!,(#REF!/#REF!)*#REF!,#REF!,#REF!,(#REF!/#REF!)*#REF!,#REF!)</definedName>
    <definedName name="Marzo9a">CHOOSE(#REF!,#REF!,(#REF!/#REF!)*#REF!,#REF!,#REF!,(#REF!/#REF!)*#REF!,#REF!)</definedName>
    <definedName name="Mat" hidden="1">#REF!</definedName>
    <definedName name="Mat_1" hidden="1">#REF!</definedName>
    <definedName name="MAy" hidden="1">#REF!</definedName>
    <definedName name="Mayo10">CHOOSE(#REF!,#REF!,(#REF!/#REF!)*#REF!,#REF!,#REF!,(#REF!/#REF!)*#REF!,#REF!)</definedName>
    <definedName name="Mayo10a">CHOOSE(#REF!,#REF!,(#REF!/#REF!)*#REF!,#REF!,#REF!,(#REF!/#REF!)*#REF!,#REF!)</definedName>
    <definedName name="Mayo11">CHOOSE(#REF!,#REF!,(#REF!/#REF!)*#REF!,#REF!,#REF!,(#REF!/#REF!)*#REF!,#REF!)</definedName>
    <definedName name="Mayo11a">CHOOSE(#REF!,#REF!,(#REF!/#REF!)*#REF!,#REF!,#REF!,(#REF!/#REF!)*#REF!,#REF!)</definedName>
    <definedName name="Mayo12">CHOOSE(#REF!,#REF!,(#REF!/#REF!)*#REF!,#REF!,#REF!,(#REF!/#REF!)*#REF!,#REF!)</definedName>
    <definedName name="Mayo12a">CHOOSE(#REF!,#REF!,(#REF!/#REF!)*#REF!,#REF!,#REF!,(#REF!/#REF!)*#REF!,#REF!)</definedName>
    <definedName name="Mayo7">CHOOSE(#REF!,#REF!,(#REF!/#REF!)*#REF!,#REF!,#REF!,(#REF!/#REF!)*#REF!,#REF!)</definedName>
    <definedName name="Mayo7a">CHOOSE(#REF!,#REF!,(#REF!/#REF!)*#REF!,#REF!,#REF!,(#REF!/#REF!)*#REF!,#REF!)</definedName>
    <definedName name="Mayo8">CHOOSE(#REF!,#REF!,(#REF!/#REF!)*#REF!,#REF!,#REF!,(#REF!/#REF!)*#REF!,#REF!)</definedName>
    <definedName name="Mayo8a">CHOOSE(#REF!,#REF!,(#REF!/#REF!)*#REF!,#REF!,#REF!,(#REF!/#REF!)*#REF!,#REF!)</definedName>
    <definedName name="Mayo9">CHOOSE(#REF!,#REF!,(#REF!/#REF!)*#REF!,#REF!,#REF!,(#REF!/#REF!)*#REF!,#REF!)</definedName>
    <definedName name="Mayo9a">CHOOSE(#REF!,#REF!,(#REF!/#REF!)*#REF!,#REF!,#REF!,(#REF!/#REF!)*#REF!,#REF!)</definedName>
    <definedName name="MEMITO">#REF!</definedName>
    <definedName name="MEMO">#REF!</definedName>
    <definedName name="MEMOCORTO">#REF!</definedName>
    <definedName name="MEMOLARGO">#REF!</definedName>
    <definedName name="mercado" hidden="1">#REF!</definedName>
    <definedName name="mercado_1" hidden="1">#REF!</definedName>
    <definedName name="mes">#REF!</definedName>
    <definedName name="meses">#REF!</definedName>
    <definedName name="MG">#REF!</definedName>
    <definedName name="Moeda1">#REF!</definedName>
    <definedName name="MONEDA_PARA_UNIDADES">#REF!</definedName>
    <definedName name="MONEDAD_UNIDADES_CHILE">#REF!</definedName>
    <definedName name="Nivel_Cursos">#REF!</definedName>
    <definedName name="Nivel_Estudio_Total">#REF!</definedName>
    <definedName name="Nivel_Formacion">#REF!</definedName>
    <definedName name="Nivel_Formacion_Hist">#REF!</definedName>
    <definedName name="NO1Abril10">CHOOSE(#REF!,#REF!,(#REF!/#REF!)*#REF!,#REF!,#REF!,(#REF!/#REF!)*#REF!,#REF!)</definedName>
    <definedName name="NO1Abril11">CHOOSE(#REF!,#REF!,(#REF!/#REF!)*#REF!,#REF!,#REF!,(#REF!/#REF!)*#REF!,#REF!)</definedName>
    <definedName name="NO1Abril12">CHOOSE(#REF!,#REF!,(#REF!/#REF!)*#REF!,#REF!,#REF!,(#REF!/#REF!)*#REF!,#REF!)</definedName>
    <definedName name="NO1Abril6">CHOOSE(#REF!,#REF!,(#REF!/#REF!)*#REF!,#REF!,#REF!,(#REF!/#REF!)*#REF!,#REF!)</definedName>
    <definedName name="NO1Abril7">CHOOSE(#REF!,#REF!,(#REF!/#REF!)*#REF!,#REF!,#REF!,(#REF!/#REF!)*#REF!,#REF!)</definedName>
    <definedName name="NO1Abril8">CHOOSE(#REF!,#REF!,(#REF!/#REF!)*#REF!,#REF!,#REF!,(#REF!/#REF!)*#REF!,#REF!)</definedName>
    <definedName name="NO1Abril9">CHOOSE(#REF!,#REF!,(#REF!/#REF!)*#REF!,#REF!,#REF!,(#REF!/#REF!)*#REF!,#REF!)</definedName>
    <definedName name="NO1Agosto10">CHOOSE(#REF!,#REF!,(#REF!/#REF!)*#REF!,#REF!,#REF!,(#REF!/#REF!)*#REF!,#REF!)</definedName>
    <definedName name="NO1Agosto11">CHOOSE(#REF!,#REF!,(#REF!/#REF!)*#REF!,#REF!,#REF!,(#REF!/#REF!)*#REF!,#REF!)</definedName>
    <definedName name="NO1Agosto12">CHOOSE(#REF!,#REF!,(#REF!/#REF!)*#REF!,#REF!,#REF!,(#REF!/#REF!)*#REF!,#REF!)</definedName>
    <definedName name="NO1Enero10">CHOOSE(#REF!,#REF!,(#REF!/#REF!)*#REF!,#REF!,#REF!,(#REF!/#REF!)*#REF!,#REF!)</definedName>
    <definedName name="NO1Enero11">CHOOSE(#REF!,#REF!,(#REF!/#REF!)*#REF!,#REF!,#REF!,(#REF!/#REF!)*#REF!,#REF!)</definedName>
    <definedName name="NO1Enero12">CHOOSE(#REF!,#REF!,(#REF!/#REF!)*#REF!,#REF!,#REF!,(#REF!/#REF!)*#REF!,#REF!)</definedName>
    <definedName name="NO1Enero3">CHOOSE(#REF!,#REF!,(#REF!/#REF!)*#REF!,#REF!,(#REF!-#REF!)/11,(#REF!/#REF!)*#REF!,#REF!)</definedName>
    <definedName name="NO1Enero4">CHOOSE(#REF!,#REF!,(#REF!/#REF!)*#REF!,#REF!,(#REF!-#REF!)/11,(#REF!/#REF!)*#REF!,#REF!)</definedName>
    <definedName name="NO1Enero5">CHOOSE(#REF!,#REF!,(#REF!/#REF!)*#REF!,#REF!,#REF!,(#REF!/#REF!)*#REF!,#REF!)</definedName>
    <definedName name="NO1Enero6">CHOOSE(#REF!,#REF!,(#REF!/#REF!)*#REF!,#REF!,#REF!,(#REF!/#REF!)*#REF!,#REF!)</definedName>
    <definedName name="NO1Enero7">CHOOSE(#REF!,#REF!,(#REF!/#REF!)*#REF!,#REF!,#REF!,(#REF!/#REF!)*#REF!,#REF!)</definedName>
    <definedName name="NO1Enero8">CHOOSE(#REF!,#REF!,(#REF!/#REF!)*#REF!,#REF!,#REF!,(#REF!/#REF!)*#REF!,#REF!)</definedName>
    <definedName name="NO1Enero9">CHOOSE(#REF!,#REF!,(#REF!/#REF!)*#REF!,#REF!,#REF!,(#REF!/#REF!)*#REF!,#REF!)</definedName>
    <definedName name="NO1Febrero10">CHOOSE(#REF!,#REF!,(#REF!/#REF!)*#REF!,#REF!,#REF!,(#REF!/#REF!)*#REF!,#REF!)</definedName>
    <definedName name="NO1Febrero11">CHOOSE(#REF!,#REF!,(#REF!/#REF!)*#REF!,#REF!,#REF!,(#REF!/#REF!)*#REF!,#REF!)</definedName>
    <definedName name="NO1Febrero12">CHOOSE(#REF!,#REF!,(#REF!/#REF!)*#REF!,#REF!,#REF!,(#REF!/#REF!)*#REF!,#REF!)</definedName>
    <definedName name="NO1Febrero4">CHOOSE(#REF!,#REF!,(#REF!/#REF!)*#REF!,#REF!,#REF!,(#REF!/#REF!)*#REF!,#REF!)</definedName>
    <definedName name="NO1Febrero5">CHOOSE(#REF!,#REF!,(#REF!/#REF!)*#REF!,#REF!,#REF!,(#REF!/#REF!)*#REF!,#REF!)</definedName>
    <definedName name="NO1Febrero6">CHOOSE(#REF!,#REF!,(#REF!/#REF!)*#REF!,#REF!,#REF!,(#REF!/#REF!)*#REF!,#REF!)</definedName>
    <definedName name="NO1Febrero7">CHOOSE(#REF!,#REF!,(#REF!/#REF!)*#REF!,#REF!,#REF!,(#REF!/#REF!)*#REF!,#REF!)</definedName>
    <definedName name="NO1Febrero8">CHOOSE(#REF!,#REF!,(#REF!/#REF!)*#REF!,#REF!,#REF!,(#REF!/#REF!)*#REF!,#REF!)</definedName>
    <definedName name="NO1Febrero9">CHOOSE(#REF!,#REF!,(#REF!/#REF!)*#REF!,#REF!,#REF!,(#REF!/#REF!)*#REF!,#REF!)</definedName>
    <definedName name="NO1Julio10">CHOOSE(#REF!,#REF!,(#REF!/#REF!)*#REF!,#REF!,#REF!,(#REF!/#REF!)*#REF!,#REF!)</definedName>
    <definedName name="NO1Julio11">CHOOSE(#REF!,#REF!,(#REF!/#REF!)*#REF!,#REF!,#REF!,(#REF!/#REF!)*#REF!,#REF!)</definedName>
    <definedName name="NO1Julio12">CHOOSE(#REF!,#REF!,(#REF!/#REF!)*#REF!,#REF!,#REF!,(#REF!/#REF!)*#REF!,#REF!)</definedName>
    <definedName name="NO1Julio9">CHOOSE(#REF!,#REF!,(#REF!/#REF!)*#REF!,#REF!,#REF!,(#REF!/#REF!)*#REF!,#REF!)</definedName>
    <definedName name="NO1Junio10">CHOOSE(#REF!,#REF!,(#REF!/#REF!)*#REF!,#REF!,#REF!,(#REF!/#REF!)*#REF!,#REF!)</definedName>
    <definedName name="NO1Junio11">CHOOSE(#REF!,#REF!,(#REF!/#REF!)*#REF!,#REF!,#REF!,(#REF!/#REF!)*#REF!,#REF!)</definedName>
    <definedName name="NO1Junio12">CHOOSE(#REF!,#REF!,(#REF!/#REF!)*#REF!,#REF!,#REF!,(#REF!/#REF!)*#REF!,#REF!)</definedName>
    <definedName name="NO1Junio8">CHOOSE(#REF!,#REF!,(#REF!/#REF!)*#REF!,#REF!,#REF!,(#REF!/#REF!)*#REF!,#REF!)</definedName>
    <definedName name="NO1Junio9">CHOOSE(#REF!,#REF!,(#REF!/#REF!)*#REF!,#REF!,#REF!,(#REF!/#REF!)*#REF!,#REF!)</definedName>
    <definedName name="NO1Marzo10">CHOOSE(#REF!,#REF!,(#REF!/#REF!)*#REF!,#REF!,#REF!,(#REF!/#REF!)*#REF!,#REF!)</definedName>
    <definedName name="NO1Marzo11">CHOOSE(#REF!,#REF!,(#REF!/#REF!)*#REF!,#REF!,#REF!,(#REF!/#REF!)*#REF!,#REF!)</definedName>
    <definedName name="NO1Marzo12">CHOOSE(#REF!,#REF!,(#REF!/#REF!)*#REF!,#REF!,#REF!,(#REF!/#REF!)*#REF!,#REF!)</definedName>
    <definedName name="NO1Marzo5">CHOOSE(#REF!,#REF!,(#REF!/#REF!)*#REF!,#REF!,#REF!,(#REF!/#REF!)*#REF!,#REF!)</definedName>
    <definedName name="NO1Marzo6">CHOOSE(#REF!,#REF!,(#REF!/#REF!)*#REF!,#REF!,#REF!,(#REF!/#REF!)*#REF!,#REF!)</definedName>
    <definedName name="NO1Marzo7">CHOOSE(#REF!,#REF!,(#REF!/#REF!)*#REF!,#REF!,#REF!,(#REF!/#REF!)*#REF!,#REF!)</definedName>
    <definedName name="NO1Marzo8">CHOOSE(#REF!,#REF!,(#REF!/#REF!)*#REF!,#REF!,#REF!,(#REF!/#REF!)*#REF!,#REF!)</definedName>
    <definedName name="NO1Marzo9">CHOOSE(#REF!,#REF!,(#REF!/#REF!)*#REF!,#REF!,#REF!,(#REF!/#REF!)*#REF!,#REF!)</definedName>
    <definedName name="NO1Mayo10">CHOOSE(#REF!,#REF!,(#REF!/#REF!)*#REF!,#REF!,#REF!,(#REF!/#REF!)*#REF!,#REF!)</definedName>
    <definedName name="NO1Mayo11">CHOOSE(#REF!,#REF!,(#REF!/#REF!)*#REF!,#REF!,#REF!,(#REF!/#REF!)*#REF!,#REF!)</definedName>
    <definedName name="NO1Mayo12">CHOOSE(#REF!,#REF!,(#REF!/#REF!)*#REF!,#REF!,#REF!,(#REF!/#REF!)*#REF!,#REF!)</definedName>
    <definedName name="NO1Mayo7">CHOOSE(#REF!,#REF!,(#REF!/#REF!)*#REF!,#REF!,#REF!,(#REF!/#REF!)*#REF!,#REF!)</definedName>
    <definedName name="NO1Mayo8">CHOOSE(#REF!,#REF!,(#REF!/#REF!)*#REF!,#REF!,#REF!,(#REF!/#REF!)*#REF!,#REF!)</definedName>
    <definedName name="NO1Mayo9">CHOOSE(#REF!,#REF!,(#REF!/#REF!)*#REF!,#REF!,#REF!,(#REF!/#REF!)*#REF!,#REF!)</definedName>
    <definedName name="NO1Octubre12">CHOOSE(#REF!,#REF!,(#REF!/#REF!)*#REF!,#REF!,#REF!,(#REF!/#REF!)*#REF!,#REF!)</definedName>
    <definedName name="NO1Septiembre11">CHOOSE(#REF!,#REF!,(#REF!/#REF!)*#REF!,#REF!,#REF!,(#REF!/#REF!)*#REF!,#REF!)</definedName>
    <definedName name="NO1Septiembre12">CHOOSE(#REF!,#REF!,(#REF!/#REF!)*#REF!,#REF!,#REF!,(#REF!/#REF!)*#REF!,#REF!)</definedName>
    <definedName name="Notes10">#REF!</definedName>
    <definedName name="Notes11">#REF!</definedName>
    <definedName name="Notes12">#REF!</definedName>
    <definedName name="Notes13">#REF!</definedName>
    <definedName name="Notes14">#REF!</definedName>
    <definedName name="Notes5">#REF!</definedName>
    <definedName name="Notes9">#REF!</definedName>
    <definedName name="Nov">11</definedName>
    <definedName name="Oct">10</definedName>
    <definedName name="Octubre12">CHOOSE(#REF!,#REF!,(#REF!/#REF!)*#REF!,#REF!,#REF!,(#REF!/#REF!)*#REF!,#REF!)</definedName>
    <definedName name="Octubre12a">CHOOSE(#REF!,#REF!,(#REF!/#REF!)*#REF!,#REF!,#REF!,(#REF!/#REF!)*#REF!,#REF!)</definedName>
    <definedName name="OGNOAbril10">CHOOSE(#REF!,#REF!,(#REF!/#REF!)*#REF!,#REF!,#REF!,(#REF!/#REF!)*#REF!,#REF!)</definedName>
    <definedName name="OGNOAbril11">CHOOSE(#REF!,#REF!,(#REF!/#REF!)*#REF!,#REF!,#REF!,(#REF!/#REF!)*#REF!,#REF!)</definedName>
    <definedName name="OGNOAbril12">CHOOSE(#REF!,#REF!,(#REF!/#REF!)*#REF!,#REF!,#REF!,(#REF!/#REF!)*#REF!,#REF!)</definedName>
    <definedName name="OGNOAbril6">CHOOSE(#REF!,#REF!,(#REF!/#REF!)*#REF!,#REF!,#REF!,(#REF!/#REF!)*#REF!,#REF!)</definedName>
    <definedName name="OGNOAbril7">CHOOSE(#REF!,#REF!,(#REF!/#REF!)*#REF!,#REF!,#REF!,(#REF!/#REF!)*#REF!,#REF!)</definedName>
    <definedName name="OGNOAbril8">CHOOSE(#REF!,#REF!,(#REF!/#REF!)*#REF!,#REF!,#REF!,(#REF!/#REF!)*#REF!,#REF!)</definedName>
    <definedName name="OGNOAbril9">CHOOSE(#REF!,#REF!,(#REF!/#REF!)*#REF!,#REF!,#REF!,(#REF!/#REF!)*#REF!,#REF!)</definedName>
    <definedName name="OGNOAgosto10">CHOOSE(#REF!,#REF!,(#REF!/#REF!)*#REF!,#REF!,#REF!,(#REF!/#REF!)*#REF!,#REF!)</definedName>
    <definedName name="OGNOAgosto11">CHOOSE(#REF!,#REF!,(#REF!/#REF!)*#REF!,#REF!,#REF!,(#REF!/#REF!)*#REF!,#REF!)</definedName>
    <definedName name="OGNOAgosto12">CHOOSE(#REF!,#REF!,(#REF!/#REF!)*#REF!,#REF!,#REF!,(#REF!/#REF!)*#REF!,#REF!)</definedName>
    <definedName name="OGNOEnero10">CHOOSE(#REF!,#REF!,(#REF!/#REF!)*#REF!,#REF!,#REF!,(#REF!/#REF!)*#REF!,#REF!)</definedName>
    <definedName name="OGNOEnero11">CHOOSE(#REF!,#REF!,(#REF!/#REF!)*#REF!,#REF!,#REF!,(#REF!/#REF!)*#REF!,#REF!)</definedName>
    <definedName name="OGNOEnero12">CHOOSE(#REF!,#REF!,(#REF!/#REF!)*#REF!,#REF!,#REF!,(#REF!/#REF!)*#REF!,#REF!)</definedName>
    <definedName name="OGNOEnero3">CHOOSE(#REF!,#REF!,(#REF!/#REF!)*#REF!,#REF!,(#REF!-#REF!)/11,(#REF!/#REF!)*#REF!,#REF!)</definedName>
    <definedName name="OGNOEnero4">CHOOSE(#REF!,#REF!,(#REF!/#REF!)*#REF!,#REF!,(#REF!-#REF!)/11,(#REF!/#REF!)*#REF!,#REF!)</definedName>
    <definedName name="OGNOEnero5">CHOOSE(#REF!,#REF!,(#REF!/#REF!)*#REF!,#REF!,#REF!,(#REF!/#REF!)*#REF!,#REF!)</definedName>
    <definedName name="OGNOEnero6">CHOOSE(#REF!,#REF!,(#REF!/#REF!)*#REF!,#REF!,#REF!,(#REF!/#REF!)*#REF!,#REF!)</definedName>
    <definedName name="OGNOEnero7">CHOOSE(#REF!,#REF!,(#REF!/#REF!)*#REF!,#REF!,#REF!,(#REF!/#REF!)*#REF!,#REF!)</definedName>
    <definedName name="OGNOEnero8">CHOOSE(#REF!,#REF!,(#REF!/#REF!)*#REF!,#REF!,#REF!,(#REF!/#REF!)*#REF!,#REF!)</definedName>
    <definedName name="OGNOEnero9">CHOOSE(#REF!,#REF!,(#REF!/#REF!)*#REF!,#REF!,#REF!,(#REF!/#REF!)*#REF!,#REF!)</definedName>
    <definedName name="OGNOFebrero10">CHOOSE(#REF!,#REF!,(#REF!/#REF!)*#REF!,#REF!,#REF!,(#REF!/#REF!)*#REF!,#REF!)</definedName>
    <definedName name="OGNOFebrero11">CHOOSE(#REF!,#REF!,(#REF!/#REF!)*#REF!,#REF!,#REF!,(#REF!/#REF!)*#REF!,#REF!)</definedName>
    <definedName name="OGNOFebrero12">CHOOSE(#REF!,#REF!,(#REF!/#REF!)*#REF!,#REF!,#REF!,(#REF!/#REF!)*#REF!,#REF!)</definedName>
    <definedName name="OGNOFebrero4">CHOOSE(#REF!,#REF!,(#REF!/#REF!)*#REF!,#REF!,#REF!,(#REF!/#REF!)*#REF!,#REF!)</definedName>
    <definedName name="OGNOFebrero5">CHOOSE(#REF!,#REF!,(#REF!/#REF!)*#REF!,#REF!,#REF!,(#REF!/#REF!)*#REF!,#REF!)</definedName>
    <definedName name="OGNOFebrero6">CHOOSE(#REF!,#REF!,(#REF!/#REF!)*#REF!,#REF!,#REF!,(#REF!/#REF!)*#REF!,#REF!)</definedName>
    <definedName name="OGNOFebrero7">CHOOSE(#REF!,#REF!,(#REF!/#REF!)*#REF!,#REF!,#REF!,(#REF!/#REF!)*#REF!,#REF!)</definedName>
    <definedName name="OGNOFebrero8">CHOOSE(#REF!,#REF!,(#REF!/#REF!)*#REF!,#REF!,#REF!,(#REF!/#REF!)*#REF!,#REF!)</definedName>
    <definedName name="OGNOFebrero9">CHOOSE(#REF!,#REF!,(#REF!/#REF!)*#REF!,#REF!,#REF!,(#REF!/#REF!)*#REF!,#REF!)</definedName>
    <definedName name="OGNOJulio10">CHOOSE(#REF!,#REF!,(#REF!/#REF!)*#REF!,#REF!,#REF!,(#REF!/#REF!)*#REF!,#REF!)</definedName>
    <definedName name="OGNOJulio11">CHOOSE(#REF!,#REF!,(#REF!/#REF!)*#REF!,#REF!,#REF!,(#REF!/#REF!)*#REF!,#REF!)</definedName>
    <definedName name="OGNOJulio12">CHOOSE(#REF!,#REF!,(#REF!/#REF!)*#REF!,#REF!,#REF!,(#REF!/#REF!)*#REF!,#REF!)</definedName>
    <definedName name="OGNOJulio9">CHOOSE(#REF!,#REF!,(#REF!/#REF!)*#REF!,#REF!,#REF!,(#REF!/#REF!)*#REF!,#REF!)</definedName>
    <definedName name="OGNOJunio10">CHOOSE(#REF!,#REF!,(#REF!/#REF!)*#REF!,#REF!,#REF!,(#REF!/#REF!)*#REF!,#REF!)</definedName>
    <definedName name="OGNOJunio11">CHOOSE(#REF!,#REF!,(#REF!/#REF!)*#REF!,#REF!,#REF!,(#REF!/#REF!)*#REF!,#REF!)</definedName>
    <definedName name="OGNOJunio12">CHOOSE(#REF!,#REF!,(#REF!/#REF!)*#REF!,#REF!,#REF!,(#REF!/#REF!)*#REF!,#REF!)</definedName>
    <definedName name="OGNOJunio8">CHOOSE(#REF!,#REF!,(#REF!/#REF!)*#REF!,#REF!,#REF!,(#REF!/#REF!)*#REF!,#REF!)</definedName>
    <definedName name="OGNOJunio9">CHOOSE(#REF!,#REF!,(#REF!/#REF!)*#REF!,#REF!,#REF!,(#REF!/#REF!)*#REF!,#REF!)</definedName>
    <definedName name="OGNOMarzo10">CHOOSE(#REF!,#REF!,(#REF!/#REF!)*#REF!,#REF!,#REF!,(#REF!/#REF!)*#REF!,#REF!)</definedName>
    <definedName name="OGNOMarzo11">CHOOSE(#REF!,#REF!,(#REF!/#REF!)*#REF!,#REF!,#REF!,(#REF!/#REF!)*#REF!,#REF!)</definedName>
    <definedName name="OGNOMarzo12">CHOOSE(#REF!,#REF!,(#REF!/#REF!)*#REF!,#REF!,#REF!,(#REF!/#REF!)*#REF!,#REF!)</definedName>
    <definedName name="OGNOMarzo5">CHOOSE(#REF!,#REF!,(#REF!/#REF!)*#REF!,#REF!,#REF!,(#REF!/#REF!)*#REF!,#REF!)</definedName>
    <definedName name="OGNOMarzo6">CHOOSE(#REF!,#REF!,(#REF!/#REF!)*#REF!,#REF!,#REF!,(#REF!/#REF!)*#REF!,#REF!)</definedName>
    <definedName name="OGNOMarzo7">CHOOSE(#REF!,#REF!,(#REF!/#REF!)*#REF!,#REF!,#REF!,(#REF!/#REF!)*#REF!,#REF!)</definedName>
    <definedName name="OGNOMarzo8">CHOOSE(#REF!,#REF!,(#REF!/#REF!)*#REF!,#REF!,#REF!,(#REF!/#REF!)*#REF!,#REF!)</definedName>
    <definedName name="OGNOMarzo9">CHOOSE(#REF!,#REF!,(#REF!/#REF!)*#REF!,#REF!,#REF!,(#REF!/#REF!)*#REF!,#REF!)</definedName>
    <definedName name="OGNOMayo10">CHOOSE(#REF!,#REF!,(#REF!/#REF!)*#REF!,#REF!,#REF!,(#REF!/#REF!)*#REF!,#REF!)</definedName>
    <definedName name="OGNOMayo11">CHOOSE(#REF!,#REF!,(#REF!/#REF!)*#REF!,#REF!,#REF!,(#REF!/#REF!)*#REF!,#REF!)</definedName>
    <definedName name="OGNOMayo12">CHOOSE(#REF!,#REF!,(#REF!/#REF!)*#REF!,#REF!,#REF!,(#REF!/#REF!)*#REF!,#REF!)</definedName>
    <definedName name="OGNOMayo7">CHOOSE(#REF!,#REF!,(#REF!/#REF!)*#REF!,#REF!,#REF!,(#REF!/#REF!)*#REF!,#REF!)</definedName>
    <definedName name="OGNOMayo8">CHOOSE(#REF!,#REF!,(#REF!/#REF!)*#REF!,#REF!,#REF!,(#REF!/#REF!)*#REF!,#REF!)</definedName>
    <definedName name="OGNOMayo9">CHOOSE(#REF!,#REF!,(#REF!/#REF!)*#REF!,#REF!,#REF!,(#REF!/#REF!)*#REF!,#REF!)</definedName>
    <definedName name="OGNOOctubre12">CHOOSE(#REF!,#REF!,(#REF!/#REF!)*#REF!,#REF!,#REF!,(#REF!/#REF!)*#REF!,#REF!)</definedName>
    <definedName name="OGNOSeptiembre11">CHOOSE(#REF!,#REF!,(#REF!/#REF!)*#REF!,#REF!,#REF!,(#REF!/#REF!)*#REF!,#REF!)</definedName>
    <definedName name="OGNOSeptiembre12">CHOOSE(#REF!,#REF!,(#REF!/#REF!)*#REF!,#REF!,#REF!,(#REF!/#REF!)*#REF!,#REF!)</definedName>
    <definedName name="OLD">#REF!</definedName>
    <definedName name="oooo" hidden="1">#REF!</definedName>
    <definedName name="oooo_1" hidden="1">#REF!</definedName>
    <definedName name="ORDER">#REF!</definedName>
    <definedName name="Ot_Gtos_Vtas">#REF!</definedName>
    <definedName name="OTHER">#REF!</definedName>
    <definedName name="OTRO">#REF!</definedName>
    <definedName name="OtroActyPas">#REF!,#REF!,#REF!,#REF!,#REF!,#REF!,#REF!,#REF!</definedName>
    <definedName name="OTROBCE">#REF!</definedName>
    <definedName name="P___G">#REF!</definedName>
    <definedName name="P_C">#REF!</definedName>
    <definedName name="P_N">#REF!,#REF!,#REF!,#REF!,#REF!,#REF!</definedName>
    <definedName name="P_N1">#REF!</definedName>
    <definedName name="P_N2">#REF!</definedName>
    <definedName name="P_y_G_AÑO_1">#REF!</definedName>
    <definedName name="Participacion" hidden="1">#REF!</definedName>
    <definedName name="Participación" hidden="1">#REF!</definedName>
    <definedName name="participacion_1" hidden="1">#REF!</definedName>
    <definedName name="Participación_1" hidden="1">#REF!</definedName>
    <definedName name="PC">#REF!</definedName>
    <definedName name="PCN">#REF!</definedName>
    <definedName name="Pedido">#REF!</definedName>
    <definedName name="Pericu1">#REF!</definedName>
    <definedName name="Periculosidade">#REF!</definedName>
    <definedName name="Periculosidade1">#REF!</definedName>
    <definedName name="Perigo">#REF!</definedName>
    <definedName name="Period">#REF!</definedName>
    <definedName name="PESO">#REF!</definedName>
    <definedName name="PESOS">#REF!</definedName>
    <definedName name="Planilha">#REF!</definedName>
    <definedName name="POB">#REF!</definedName>
    <definedName name="PRECIO">#REF!</definedName>
    <definedName name="Precio_A">#REF!</definedName>
    <definedName name="Precio_B">#REF!</definedName>
    <definedName name="Precio_C">#REF!</definedName>
    <definedName name="Precio_D">#REF!</definedName>
    <definedName name="PRECIO1">#REF!</definedName>
    <definedName name="PreviousData">#REF!</definedName>
    <definedName name="PRI">#REF!</definedName>
    <definedName name="PRIM">#REF!</definedName>
    <definedName name="Print_area_2">#REF!</definedName>
    <definedName name="Print_Area1">#REF!</definedName>
    <definedName name="Print_titles_1">#REF!</definedName>
    <definedName name="PRINT_TITLES_MI">#REF!</definedName>
    <definedName name="PRO">#REF!</definedName>
    <definedName name="Process_Equip_Spares_Duties">#REF!</definedName>
    <definedName name="Process_Equip_Spares_Taxes">#REF!</definedName>
    <definedName name="Process_Equipt_Spares_Details">#REF!</definedName>
    <definedName name="ProcessEquipSparesContingency">#REF!</definedName>
    <definedName name="ProcessEquipSparesFreight">#REF!</definedName>
    <definedName name="PYGJUN">#REF!</definedName>
    <definedName name="qqqqqqqqqqqqqqqqqqqqqqqq">#REF!</definedName>
    <definedName name="QWQ" hidden="1">{"'input-data'!$B$5:$R$22"}</definedName>
    <definedName name="RANGA">#REF!</definedName>
    <definedName name="RANGC">#REF!</definedName>
    <definedName name="RANGE2">#REF!</definedName>
    <definedName name="REF_Cap">#REF!</definedName>
    <definedName name="REF_Cmter">#REF!</definedName>
    <definedName name="REF_Cmtido">#REF!</definedName>
    <definedName name="REF_Pedido">#REF!</definedName>
    <definedName name="REFe">#REF!</definedName>
    <definedName name="REMARKS">#REF!</definedName>
    <definedName name="REQUISITION">#REF!</definedName>
    <definedName name="RES">#REF!</definedName>
    <definedName name="Resumen" hidden="1">#REF!</definedName>
    <definedName name="Rev">#REF!</definedName>
    <definedName name="RevBy">#REF!</definedName>
    <definedName name="RevDate">#REF!</definedName>
    <definedName name="RevList">#REF!</definedName>
    <definedName name="RevListBy">#REF!</definedName>
    <definedName name="RevListDate">#REF!</definedName>
    <definedName name="RevListNo">#REF!</definedName>
    <definedName name="RevListStatus">#REF!</definedName>
    <definedName name="RiskCollectDistributionSamples">2</definedName>
    <definedName name="RiskFixedSeed">1</definedName>
    <definedName name="RiskHasSettings">TRUE</definedName>
    <definedName name="RiskMinimizeOnStart">FALSE</definedName>
    <definedName name="RiskMonitorConvergence">FALSE</definedName>
    <definedName name="RiskNumIterations">10000</definedName>
    <definedName name="RiskNumSimulations">1</definedName>
    <definedName name="RiskPauseOnError">FALSE</definedName>
    <definedName name="RiskRealTimeResults">FALSE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2</definedName>
    <definedName name="RiskStandardRecalc">2</definedName>
    <definedName name="RiskStatFunctionsUpdateFreq">5</definedName>
    <definedName name="RiskUpdateDisplay">TRUE</definedName>
    <definedName name="RiskUpdateStatFunctions">TRUE</definedName>
    <definedName name="RiskUseDifferentSeedForEachSim">FALSE</definedName>
    <definedName name="RiskUseFixedSeed">FALSE</definedName>
    <definedName name="RLL">#REF!</definedName>
    <definedName name="Rotación_Inventario">#REF!</definedName>
    <definedName name="RQ">#REF!</definedName>
    <definedName name="RRRRR" hidden="1">{"'input-data'!$B$5:$R$22"}</definedName>
    <definedName name="rubroconcejo">#REF!</definedName>
    <definedName name="RUL">#REF!</definedName>
    <definedName name="s" hidden="1">{"'input-data'!$B$5:$R$22"}</definedName>
    <definedName name="SALDO_CAJA_AÑO_1">#REF!</definedName>
    <definedName name="SALIR">#REF!</definedName>
    <definedName name="SAPBEXhrIndnt" hidden="1">"Wide"</definedName>
    <definedName name="SAPsysID" hidden="1">"708C5W7SBKP804JT78WJ0JNKI"</definedName>
    <definedName name="SAPwbID" hidden="1">"ARS"</definedName>
    <definedName name="SBcos">OFFSET(#REF!,1,0,COUNTA(#REF!),1)</definedName>
    <definedName name="SEM">#REF!</definedName>
    <definedName name="sencount" hidden="1">1</definedName>
    <definedName name="Sep">9</definedName>
    <definedName name="Septiembre11">CHOOSE(#REF!,#REF!,(#REF!/#REF!)*#REF!,#REF!,#REF!,(#REF!/#REF!)*#REF!,#REF!)</definedName>
    <definedName name="Septiembre11a">CHOOSE(#REF!,#REF!,(#REF!/#REF!)*#REF!,#REF!,#REF!,(#REF!/#REF!)*#REF!,#REF!)</definedName>
    <definedName name="Septiembre12">CHOOSE(#REF!,#REF!,(#REF!/#REF!)*#REF!,#REF!,#REF!,(#REF!/#REF!)*#REF!,#REF!)</definedName>
    <definedName name="Septiembre12a">CHOOSE(#REF!,#REF!,(#REF!/#REF!)*#REF!,#REF!,#REF!,(#REF!/#REF!)*#REF!,#REF!)</definedName>
    <definedName name="SHARED_FORMULA_0">#N/A</definedName>
    <definedName name="SHARED_FORMULA_1">#N/A</definedName>
    <definedName name="SHARED_FORMULA_10">#N/A</definedName>
    <definedName name="SHARED_FORMULA_11">#N/A</definedName>
    <definedName name="SHARED_FORMULA_12">#N/A</definedName>
    <definedName name="SHARED_FORMULA_13">#N/A</definedName>
    <definedName name="SHARED_FORMULA_14">#N/A</definedName>
    <definedName name="SHARED_FORMULA_15">#N/A</definedName>
    <definedName name="SHARED_FORMULA_16">#N/A</definedName>
    <definedName name="SHARED_FORMULA_17">#N/A</definedName>
    <definedName name="SHARED_FORMULA_18">#N/A</definedName>
    <definedName name="SHARED_FORMULA_19">#N/A</definedName>
    <definedName name="SHARED_FORMULA_2">#N/A</definedName>
    <definedName name="SHARED_FORMULA_20">#N/A</definedName>
    <definedName name="SHARED_FORMULA_21">#N/A</definedName>
    <definedName name="SHARED_FORMULA_22">#N/A</definedName>
    <definedName name="SHARED_FORMULA_23">#N/A</definedName>
    <definedName name="SHARED_FORMULA_24">#N/A</definedName>
    <definedName name="SHARED_FORMULA_25">#N/A</definedName>
    <definedName name="SHARED_FORMULA_27">#N/A</definedName>
    <definedName name="SHARED_FORMULA_29">#N/A</definedName>
    <definedName name="SHARED_FORMULA_3">#N/A</definedName>
    <definedName name="SHARED_FORMULA_30">#N/A</definedName>
    <definedName name="SHARED_FORMULA_31">#N/A</definedName>
    <definedName name="SHARED_FORMULA_33">#N/A</definedName>
    <definedName name="SHARED_FORMULA_34">#N/A</definedName>
    <definedName name="SHARED_FORMULA_35">#N/A</definedName>
    <definedName name="SHARED_FORMULA_4">#N/A</definedName>
    <definedName name="SHARED_FORMULA_5">#N/A</definedName>
    <definedName name="SHARED_FORMULA_6">#N/A</definedName>
    <definedName name="SHARED_FORMULA_7">#N/A</definedName>
    <definedName name="SHARED_FORMULA_8">#N/A</definedName>
    <definedName name="SHARED_FORMULA_9">(#REF!/#REF!)-1</definedName>
    <definedName name="SHEET">#REF!</definedName>
    <definedName name="SIDOR">#REF!</definedName>
    <definedName name="Sociedad">#REF!</definedName>
    <definedName name="Sort_2" hidden="1">#REF!</definedName>
    <definedName name="Sort2" hidden="1">#REF!</definedName>
    <definedName name="sss" hidden="1">#REF!</definedName>
    <definedName name="sss_1" hidden="1">#REF!</definedName>
    <definedName name="sssss" hidden="1">#REF!</definedName>
    <definedName name="sssss_1" hidden="1">#REF!</definedName>
    <definedName name="STD">#REF!</definedName>
    <definedName name="SUPPLIER">#REF!</definedName>
    <definedName name="T_P">#REF!</definedName>
    <definedName name="Tabela1">#REF!</definedName>
    <definedName name="Tabela2">#REF!</definedName>
    <definedName name="tabla">#REF!</definedName>
    <definedName name="TABLA1">#REF!</definedName>
    <definedName name="Tabla6">#REF!</definedName>
    <definedName name="TAG">#REF!</definedName>
    <definedName name="tarhc">#REF!</definedName>
    <definedName name="Tasa_Grad">#REF!</definedName>
    <definedName name="Tc">#REF!</definedName>
    <definedName name="TC_ANT">#REF!</definedName>
    <definedName name="TC_PPTO">#REF!</definedName>
    <definedName name="TC_UPA">#REF!</definedName>
    <definedName name="td">#REF!</definedName>
    <definedName name="TECL">#REF!</definedName>
    <definedName name="TELARAÑA">#REF!</definedName>
    <definedName name="TESM3">OFFSET(#REF!,1,0,COUNTA(#REF!),1)</definedName>
    <definedName name="TEST1">#REF!</definedName>
    <definedName name="TEST2">#REF!</definedName>
    <definedName name="TEST3">#REF!</definedName>
    <definedName name="TEST4">#REF!</definedName>
    <definedName name="TEST5">#REF!</definedName>
    <definedName name="TEST6">#REF!</definedName>
    <definedName name="TESTHKEY">#REF!</definedName>
    <definedName name="TESTKEYS">#REF!</definedName>
    <definedName name="TESTVKEY">#REF!</definedName>
    <definedName name="Ti" hidden="1">#REF!</definedName>
    <definedName name="Ti_1" hidden="1">#REF!</definedName>
    <definedName name="TIPO">#REF!</definedName>
    <definedName name="Tipo_Cap">#REF!</definedName>
    <definedName name="Tipo_Capacitacion">#REF!</definedName>
    <definedName name="Tipo_Profesor">#REF!</definedName>
    <definedName name="Tipo_Profesor_Total">#REF!</definedName>
    <definedName name="tipo_pronost">#REF!</definedName>
    <definedName name="TIR_INVERSIONISTA_AÑO_4">#REF!</definedName>
    <definedName name="TIR_INVERSIONISTA_AÑO_5">#REF!</definedName>
    <definedName name="_xlnm.Print_Titles">#REF!</definedName>
    <definedName name="Títulos_a_imprimir_IM">#REF!</definedName>
    <definedName name="TOD">#REF!</definedName>
    <definedName name="TOT">#REF!</definedName>
    <definedName name="TOTA2000">#REF!</definedName>
    <definedName name="TOTA2003">#REF!</definedName>
    <definedName name="TOTAL">#REF!</definedName>
    <definedName name="TOTAL2000">#REF!</definedName>
    <definedName name="TOTAL2003">#REF!</definedName>
    <definedName name="TOTAL2004">#REF!</definedName>
    <definedName name="TP">#REF!</definedName>
    <definedName name="Tpp">#REF!</definedName>
    <definedName name="tres" hidden="1">#REF!</definedName>
    <definedName name="tres_1" hidden="1">#REF!</definedName>
    <definedName name="UNIDADES">#REF!</definedName>
    <definedName name="uno" hidden="1">#REF!</definedName>
    <definedName name="uno_1" hidden="1">#REF!</definedName>
    <definedName name="UPA">#REF!</definedName>
    <definedName name="USOS">#REF!</definedName>
    <definedName name="Ut_A">#REF!</definedName>
    <definedName name="Ut_B">#REF!</definedName>
    <definedName name="Ut_C">#REF!</definedName>
    <definedName name="Ut_D">#REF!</definedName>
    <definedName name="Ut_Total">#REF!</definedName>
    <definedName name="Utilidad_Bruta">#REF!</definedName>
    <definedName name="Utilidad_Neta">#REF!</definedName>
    <definedName name="Utilidad_Operacional">#REF!</definedName>
    <definedName name="VALOR_COMPAÑÍA_AÑO_4">#REF!</definedName>
    <definedName name="VALOR_COMPAÑÍA_AÑO_5">#REF!</definedName>
    <definedName name="Valor_Dolar">#REF!</definedName>
    <definedName name="VALOR_NETO_AÑO_5">#REF!</definedName>
    <definedName name="Valor_Real">#REF!</definedName>
    <definedName name="VALORACIÓN">#REF!</definedName>
    <definedName name="Ventas">#REF!</definedName>
    <definedName name="VENTAS_ANUALES">#REF!</definedName>
    <definedName name="VidUtiIni">#REF!,#REF!,#REF!,#REF!,#REF!</definedName>
    <definedName name="VidUtiRem">#REF!,#REF!,#REF!,#REF!,#REF!</definedName>
    <definedName name="Volumen_A">#REF!</definedName>
    <definedName name="Volumen_B">#REF!</definedName>
    <definedName name="Volumen_C">#REF!</definedName>
    <definedName name="Volumen_D">#REF!</definedName>
    <definedName name="volumenes" hidden="1">#REF!</definedName>
    <definedName name="volumenes_1" hidden="1">#REF!</definedName>
    <definedName name="Vtas_A">#REF!</definedName>
    <definedName name="Vtas_B">#REF!</definedName>
    <definedName name="Vtas_C">#REF!</definedName>
    <definedName name="Vtas_D">#REF!</definedName>
    <definedName name="Vtas_Totales">#REF!</definedName>
    <definedName name="w" hidden="1">#REF!</definedName>
    <definedName name="WHITE_MARTINS">#REF!</definedName>
    <definedName name="wrn.SEC_2." hidden="1">{#N/A,#N/A,FALSE,"211";#N/A,#N/A,FALSE,"212";#N/A,#N/A,FALSE,"213";#N/A,#N/A,FALSE,"214";#N/A,#N/A,FALSE,"215";#N/A,#N/A,FALSE,"216";#N/A,#N/A,FALSE,"217";#N/A,#N/A,FALSE,"218";#N/A,#N/A,FALSE,"219";#N/A,#N/A,FALSE,"221";#N/A,#N/A,FALSE,"222";#N/A,#N/A,FALSE,"223"}</definedName>
    <definedName name="wrn.SEC2." hidden="1">{#N/A,#N/A,FALSE,"211";#N/A,#N/A,FALSE,"212";#N/A,#N/A,FALSE,"213";#N/A,#N/A,FALSE,"214";#N/A,#N/A,FALSE,"215";#N/A,#N/A,FALSE,"216";#N/A,#N/A,FALSE,"217";#N/A,#N/A,FALSE,"218";#N/A,#N/A,FALSE,"219";#N/A,#N/A,FALSE,"221";#N/A,#N/A,FALSE,"222";#N/A,#N/A,FALSE,"223"}</definedName>
    <definedName name="X">#REF!</definedName>
    <definedName name="zz" hidden="1">#REF!</definedName>
    <definedName name="zz_1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20" i="1" l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K292" i="1"/>
  <c r="A292" i="1"/>
  <c r="K291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K258" i="1"/>
  <c r="A258" i="1"/>
  <c r="K257" i="1"/>
  <c r="A257" i="1"/>
  <c r="K256" i="1"/>
  <c r="A256" i="1"/>
  <c r="K255" i="1"/>
  <c r="A255" i="1"/>
  <c r="K254" i="1"/>
  <c r="A254" i="1"/>
  <c r="K253" i="1"/>
  <c r="A253" i="1"/>
  <c r="K252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K212" i="1"/>
  <c r="A212" i="1"/>
  <c r="K211" i="1"/>
  <c r="A211" i="1"/>
  <c r="K210" i="1"/>
  <c r="A210" i="1"/>
  <c r="K209" i="1"/>
  <c r="A209" i="1"/>
  <c r="K208" i="1"/>
  <c r="A208" i="1"/>
  <c r="K207" i="1"/>
  <c r="A207" i="1"/>
  <c r="A206" i="1"/>
  <c r="L205" i="1"/>
  <c r="K205" i="1"/>
  <c r="A205" i="1"/>
  <c r="K204" i="1"/>
  <c r="A204" i="1"/>
  <c r="K203" i="1"/>
  <c r="A203" i="1"/>
  <c r="A202" i="1"/>
  <c r="K201" i="1"/>
  <c r="A201" i="1"/>
  <c r="L200" i="1"/>
  <c r="K200" i="1"/>
  <c r="A200" i="1"/>
  <c r="K199" i="1"/>
  <c r="A199" i="1"/>
  <c r="L198" i="1"/>
  <c r="K198" i="1"/>
  <c r="A198" i="1"/>
  <c r="A197" i="1"/>
  <c r="A196" i="1"/>
  <c r="A195" i="1"/>
  <c r="A194" i="1"/>
  <c r="A193" i="1"/>
  <c r="A192" i="1"/>
  <c r="A191" i="1"/>
  <c r="A190" i="1"/>
  <c r="A189" i="1"/>
  <c r="L188" i="1"/>
  <c r="K188" i="1"/>
  <c r="A188" i="1"/>
  <c r="K187" i="1"/>
  <c r="A187" i="1"/>
  <c r="K186" i="1"/>
  <c r="A186" i="1"/>
  <c r="L185" i="1"/>
  <c r="K185" i="1"/>
  <c r="A185" i="1"/>
  <c r="L184" i="1"/>
  <c r="K184" i="1"/>
  <c r="A184" i="1"/>
  <c r="L183" i="1"/>
  <c r="K183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K131" i="1"/>
  <c r="A131" i="1"/>
  <c r="K130" i="1"/>
  <c r="A130" i="1"/>
  <c r="K129" i="1"/>
  <c r="A129" i="1"/>
  <c r="K128" i="1"/>
  <c r="A128" i="1"/>
  <c r="K127" i="1"/>
  <c r="A127" i="1"/>
  <c r="K126" i="1"/>
  <c r="A126" i="1"/>
  <c r="K125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L104" i="1"/>
  <c r="K104" i="1"/>
  <c r="A104" i="1"/>
  <c r="L103" i="1"/>
  <c r="K103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L45" i="1"/>
  <c r="K45" i="1"/>
  <c r="A45" i="1"/>
  <c r="L44" i="1"/>
  <c r="K44" i="1"/>
  <c r="A44" i="1"/>
  <c r="K43" i="1"/>
  <c r="A43" i="1"/>
  <c r="L42" i="1"/>
  <c r="K42" i="1"/>
  <c r="A42" i="1"/>
  <c r="L41" i="1"/>
  <c r="K41" i="1"/>
  <c r="A41" i="1"/>
  <c r="L40" i="1"/>
  <c r="K40" i="1"/>
  <c r="A40" i="1"/>
  <c r="A39" i="1"/>
  <c r="L38" i="1"/>
  <c r="K38" i="1"/>
  <c r="A38" i="1"/>
  <c r="L37" i="1"/>
  <c r="K37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M1" i="1"/>
  <c r="M131" i="1" s="1"/>
  <c r="L1" i="1"/>
  <c r="L292" i="1" s="1"/>
  <c r="D1" i="1"/>
  <c r="E1" i="1" s="1"/>
  <c r="F1" i="1" s="1"/>
  <c r="G1" i="1" s="1"/>
  <c r="H1" i="1" s="1"/>
  <c r="I1" i="1" s="1"/>
  <c r="J1" i="1" s="1"/>
  <c r="C1" i="1"/>
  <c r="M104" i="1" l="1"/>
  <c r="M186" i="1"/>
  <c r="M201" i="1"/>
  <c r="M185" i="1"/>
  <c r="M45" i="1"/>
  <c r="M103" i="1"/>
  <c r="L43" i="1"/>
  <c r="M44" i="1"/>
  <c r="M183" i="1"/>
  <c r="L199" i="1"/>
  <c r="L204" i="1"/>
  <c r="M208" i="1"/>
  <c r="M210" i="1"/>
  <c r="M212" i="1"/>
  <c r="M252" i="1"/>
  <c r="M256" i="1"/>
  <c r="M292" i="1"/>
  <c r="L187" i="1"/>
  <c r="M188" i="1"/>
  <c r="M198" i="1"/>
  <c r="L203" i="1"/>
  <c r="L207" i="1"/>
  <c r="L209" i="1"/>
  <c r="L211" i="1"/>
  <c r="N1" i="1"/>
  <c r="M42" i="1"/>
  <c r="M254" i="1"/>
  <c r="M258" i="1"/>
  <c r="M37" i="1"/>
  <c r="M38" i="1"/>
  <c r="M41" i="1"/>
  <c r="M40" i="1"/>
  <c r="L186" i="1"/>
  <c r="M187" i="1"/>
  <c r="L201" i="1"/>
  <c r="M203" i="1"/>
  <c r="M207" i="1"/>
  <c r="M209" i="1"/>
  <c r="M211" i="1"/>
  <c r="K323" i="1"/>
  <c r="M43" i="1"/>
  <c r="M199" i="1"/>
  <c r="M204" i="1"/>
  <c r="M253" i="1"/>
  <c r="M255" i="1"/>
  <c r="M257" i="1"/>
  <c r="M291" i="1"/>
  <c r="M205" i="1"/>
  <c r="M184" i="1"/>
  <c r="M200" i="1"/>
  <c r="L208" i="1"/>
  <c r="L210" i="1"/>
  <c r="L212" i="1"/>
  <c r="L125" i="1"/>
  <c r="L126" i="1"/>
  <c r="L127" i="1"/>
  <c r="L128" i="1"/>
  <c r="L129" i="1"/>
  <c r="L130" i="1"/>
  <c r="L131" i="1"/>
  <c r="N207" i="1"/>
  <c r="N208" i="1"/>
  <c r="N209" i="1"/>
  <c r="N210" i="1"/>
  <c r="N211" i="1"/>
  <c r="N212" i="1"/>
  <c r="M125" i="1"/>
  <c r="M126" i="1"/>
  <c r="M127" i="1"/>
  <c r="M128" i="1"/>
  <c r="M129" i="1"/>
  <c r="M130" i="1"/>
  <c r="N125" i="1"/>
  <c r="N126" i="1"/>
  <c r="N127" i="1"/>
  <c r="N128" i="1"/>
  <c r="N129" i="1"/>
  <c r="N130" i="1"/>
  <c r="L252" i="1"/>
  <c r="L253" i="1"/>
  <c r="L254" i="1"/>
  <c r="L255" i="1"/>
  <c r="L256" i="1"/>
  <c r="L257" i="1"/>
  <c r="L258" i="1"/>
  <c r="L291" i="1"/>
  <c r="M323" i="1" l="1"/>
  <c r="L323" i="1"/>
  <c r="N131" i="1"/>
  <c r="N291" i="1"/>
  <c r="N257" i="1"/>
  <c r="N255" i="1"/>
  <c r="N253" i="1"/>
  <c r="N205" i="1"/>
  <c r="N185" i="1"/>
  <c r="N201" i="1"/>
  <c r="N40" i="1"/>
  <c r="N44" i="1"/>
  <c r="N187" i="1"/>
  <c r="N203" i="1"/>
  <c r="N183" i="1"/>
  <c r="N198" i="1"/>
  <c r="N188" i="1"/>
  <c r="N41" i="1"/>
  <c r="N38" i="1"/>
  <c r="N37" i="1"/>
  <c r="N323" i="1" s="1"/>
  <c r="N42" i="1"/>
  <c r="O1" i="1"/>
  <c r="N199" i="1"/>
  <c r="N292" i="1"/>
  <c r="N258" i="1"/>
  <c r="N256" i="1"/>
  <c r="N254" i="1"/>
  <c r="N252" i="1"/>
  <c r="N204" i="1"/>
  <c r="N43" i="1"/>
  <c r="N200" i="1"/>
  <c r="N184" i="1"/>
  <c r="N103" i="1"/>
  <c r="N45" i="1"/>
  <c r="N186" i="1"/>
  <c r="N104" i="1"/>
  <c r="O131" i="1" l="1"/>
  <c r="O201" i="1"/>
  <c r="O186" i="1"/>
  <c r="O41" i="1"/>
  <c r="O38" i="1"/>
  <c r="O37" i="1"/>
  <c r="O44" i="1"/>
  <c r="O200" i="1"/>
  <c r="O103" i="1"/>
  <c r="O45" i="1"/>
  <c r="O184" i="1"/>
  <c r="O42" i="1"/>
  <c r="P1" i="1"/>
  <c r="O43" i="1"/>
  <c r="O199" i="1"/>
  <c r="O183" i="1"/>
  <c r="O185" i="1"/>
  <c r="O104" i="1"/>
  <c r="O187" i="1"/>
  <c r="O40" i="1"/>
  <c r="O198" i="1"/>
  <c r="O188" i="1"/>
  <c r="O205" i="1"/>
  <c r="O253" i="1"/>
  <c r="O208" i="1"/>
  <c r="O127" i="1"/>
  <c r="O125" i="1"/>
  <c r="O254" i="1"/>
  <c r="O209" i="1"/>
  <c r="O291" i="1"/>
  <c r="O255" i="1"/>
  <c r="O129" i="1"/>
  <c r="O256" i="1"/>
  <c r="O211" i="1"/>
  <c r="O130" i="1"/>
  <c r="O203" i="1"/>
  <c r="O257" i="1"/>
  <c r="O212" i="1"/>
  <c r="O204" i="1"/>
  <c r="O252" i="1"/>
  <c r="O292" i="1"/>
  <c r="O207" i="1"/>
  <c r="O126" i="1"/>
  <c r="O128" i="1"/>
  <c r="O210" i="1"/>
  <c r="O258" i="1"/>
  <c r="P131" i="1" l="1"/>
  <c r="P187" i="1"/>
  <c r="P40" i="1"/>
  <c r="P42" i="1"/>
  <c r="Q1" i="1"/>
  <c r="P185" i="1"/>
  <c r="P43" i="1"/>
  <c r="P44" i="1"/>
  <c r="P45" i="1"/>
  <c r="P183" i="1"/>
  <c r="P184" i="1"/>
  <c r="P186" i="1"/>
  <c r="P188" i="1"/>
  <c r="P41" i="1"/>
  <c r="P38" i="1"/>
  <c r="P37" i="1"/>
  <c r="P255" i="1"/>
  <c r="P208" i="1"/>
  <c r="P129" i="1"/>
  <c r="P256" i="1"/>
  <c r="P205" i="1"/>
  <c r="P253" i="1"/>
  <c r="P198" i="1"/>
  <c r="P210" i="1"/>
  <c r="P125" i="1"/>
  <c r="P103" i="1"/>
  <c r="P199" i="1"/>
  <c r="P258" i="1"/>
  <c r="P211" i="1"/>
  <c r="P126" i="1"/>
  <c r="P201" i="1"/>
  <c r="P104" i="1"/>
  <c r="P200" i="1"/>
  <c r="P203" i="1"/>
  <c r="P291" i="1"/>
  <c r="P212" i="1"/>
  <c r="P127" i="1"/>
  <c r="P204" i="1"/>
  <c r="P252" i="1"/>
  <c r="P292" i="1"/>
  <c r="P128" i="1"/>
  <c r="P254" i="1"/>
  <c r="P207" i="1"/>
  <c r="P130" i="1"/>
  <c r="P209" i="1"/>
  <c r="P257" i="1"/>
  <c r="O323" i="1"/>
  <c r="Q131" i="1" l="1"/>
  <c r="Q38" i="1"/>
  <c r="Q37" i="1"/>
  <c r="Q43" i="1"/>
  <c r="Q187" i="1"/>
  <c r="Q103" i="1"/>
  <c r="Q198" i="1"/>
  <c r="Q255" i="1"/>
  <c r="Q211" i="1"/>
  <c r="Q125" i="1"/>
  <c r="Q256" i="1"/>
  <c r="Q212" i="1"/>
  <c r="Q40" i="1"/>
  <c r="Q205" i="1"/>
  <c r="Q253" i="1"/>
  <c r="Q209" i="1"/>
  <c r="Q44" i="1"/>
  <c r="Q188" i="1"/>
  <c r="Q104" i="1"/>
  <c r="Q199" i="1"/>
  <c r="Q45" i="1"/>
  <c r="Q257" i="1"/>
  <c r="Q127" i="1"/>
  <c r="Q201" i="1"/>
  <c r="Q258" i="1"/>
  <c r="Q128" i="1"/>
  <c r="Q184" i="1"/>
  <c r="Q41" i="1"/>
  <c r="Q185" i="1"/>
  <c r="Q183" i="1"/>
  <c r="Q203" i="1"/>
  <c r="Q291" i="1"/>
  <c r="Q207" i="1"/>
  <c r="Q129" i="1"/>
  <c r="Q204" i="1"/>
  <c r="Q252" i="1"/>
  <c r="Q292" i="1"/>
  <c r="Q208" i="1"/>
  <c r="Q130" i="1"/>
  <c r="Q42" i="1"/>
  <c r="Q186" i="1"/>
  <c r="Q254" i="1"/>
  <c r="Q210" i="1"/>
  <c r="Q126" i="1"/>
  <c r="Q200" i="1"/>
  <c r="P323" i="1"/>
  <c r="Q323" i="1" l="1"/>
</calcChain>
</file>

<file path=xl/sharedStrings.xml><?xml version="1.0" encoding="utf-8"?>
<sst xmlns="http://schemas.openxmlformats.org/spreadsheetml/2006/main" count="2835" uniqueCount="110">
  <si>
    <t>LLAVE</t>
  </si>
  <si>
    <t>CENTRO</t>
  </si>
  <si>
    <t xml:space="preserve">FACULTAD </t>
  </si>
  <si>
    <t>NIVEL 1</t>
  </si>
  <si>
    <t>NIVEL2</t>
  </si>
  <si>
    <t>NIVEL3</t>
  </si>
  <si>
    <t>PROGRAMA</t>
  </si>
  <si>
    <t>Estado del programa</t>
  </si>
  <si>
    <t>Antigüedad</t>
  </si>
  <si>
    <t>Semestre</t>
  </si>
  <si>
    <t>Créditos totales</t>
  </si>
  <si>
    <t>semestres</t>
  </si>
  <si>
    <t>CATEGORIA</t>
  </si>
  <si>
    <t>AFJ002</t>
  </si>
  <si>
    <t>ESCUELA DE ADMINISTRACIÓN</t>
  </si>
  <si>
    <t>PREGRADO</t>
  </si>
  <si>
    <t>Administración De Empresas</t>
  </si>
  <si>
    <t>Activo</t>
  </si>
  <si>
    <t>Nuevos</t>
  </si>
  <si>
    <t>A</t>
  </si>
  <si>
    <t>Antiguos</t>
  </si>
  <si>
    <t>AFJ003</t>
  </si>
  <si>
    <t>Administración De Negocios Internacionales</t>
  </si>
  <si>
    <t>AFJ005</t>
  </si>
  <si>
    <t>Administración En Logística Y Producción</t>
  </si>
  <si>
    <t>AFJ007</t>
  </si>
  <si>
    <t>Marketing y Negocios Digitales</t>
  </si>
  <si>
    <t>AFJ010</t>
  </si>
  <si>
    <t>Pregrado en Emprendimiento</t>
  </si>
  <si>
    <t>Nuevo</t>
  </si>
  <si>
    <t>ACJ003</t>
  </si>
  <si>
    <t>ESCUELA DE CIENCIAS HUMANAS</t>
  </si>
  <si>
    <t>Sociología</t>
  </si>
  <si>
    <t>ACJ004</t>
  </si>
  <si>
    <t>Filosofía</t>
  </si>
  <si>
    <t>ACJ005</t>
  </si>
  <si>
    <t>Artes Liberales En Ciencias Sociales</t>
  </si>
  <si>
    <t>ACJ006</t>
  </si>
  <si>
    <t>Periodismo Y Opinión Pública</t>
  </si>
  <si>
    <t>ACJ009</t>
  </si>
  <si>
    <t>Antropología</t>
  </si>
  <si>
    <t>ACJ010</t>
  </si>
  <si>
    <t>Historia</t>
  </si>
  <si>
    <t>ACJ014</t>
  </si>
  <si>
    <t>Licenciatura en Filosofía</t>
  </si>
  <si>
    <t>No Activo</t>
  </si>
  <si>
    <t>ACJ015</t>
  </si>
  <si>
    <t>Licenciatura en Ciencias Sociales</t>
  </si>
  <si>
    <t>ABJ001</t>
  </si>
  <si>
    <t>ESCUELA DE MEDICINA</t>
  </si>
  <si>
    <t>Fisioterapia</t>
  </si>
  <si>
    <t>B</t>
  </si>
  <si>
    <t>ABJ012</t>
  </si>
  <si>
    <t>Enfermería</t>
  </si>
  <si>
    <t>ABJ002</t>
  </si>
  <si>
    <t>Fonoaudiología</t>
  </si>
  <si>
    <t>ABJ010</t>
  </si>
  <si>
    <t>Psicología</t>
  </si>
  <si>
    <t>ABJ011</t>
  </si>
  <si>
    <t>Terapia Ocupacional</t>
  </si>
  <si>
    <t>ABJ020</t>
  </si>
  <si>
    <t>Medicina</t>
  </si>
  <si>
    <t>C</t>
  </si>
  <si>
    <t>ADJ009</t>
  </si>
  <si>
    <t xml:space="preserve">FACULTAD CIENCIAS NATURALES </t>
  </si>
  <si>
    <t>Biología</t>
  </si>
  <si>
    <t>ADJ010</t>
  </si>
  <si>
    <t>Ciencias del Sistema Tierra</t>
  </si>
  <si>
    <t>AIJ002</t>
  </si>
  <si>
    <t>ESCUELA DE INGENIERÍA, CIENCIA Y TECNOLOGÍA</t>
  </si>
  <si>
    <t>Matemáticas y Ciencias de la Computación</t>
  </si>
  <si>
    <t>AIJ006</t>
  </si>
  <si>
    <t>Ingeniería industrial</t>
  </si>
  <si>
    <t>AIJ007</t>
  </si>
  <si>
    <t>Ingeniería electrónica</t>
  </si>
  <si>
    <t>AIJ008</t>
  </si>
  <si>
    <t>Ingeniería de sistemas energéticos</t>
  </si>
  <si>
    <t>AGJ001</t>
  </si>
  <si>
    <t>FACULTAD DE ESTUDIOS INTERNACIONALES, POLÍTICOS Y URBANOS</t>
  </si>
  <si>
    <t>Ciencia Política Y Gobierno</t>
  </si>
  <si>
    <t>AGJ002</t>
  </si>
  <si>
    <t>Relaciones Internacionales</t>
  </si>
  <si>
    <t>AGJ003</t>
  </si>
  <si>
    <t>Gestión Y Desarrollo Urbanos</t>
  </si>
  <si>
    <t>AAJ001</t>
  </si>
  <si>
    <t>FACULTAD DE CREACIÓN</t>
  </si>
  <si>
    <t>Teatro MISI</t>
  </si>
  <si>
    <t>AAJ008</t>
  </si>
  <si>
    <t>Creación</t>
  </si>
  <si>
    <t>AAJ006</t>
  </si>
  <si>
    <t>Arquitectura</t>
  </si>
  <si>
    <t>AAJ009</t>
  </si>
  <si>
    <t>Diseño</t>
  </si>
  <si>
    <t>AAJ007</t>
  </si>
  <si>
    <t>Artes</t>
  </si>
  <si>
    <t>AEJ001</t>
  </si>
  <si>
    <t>FACULTAD DE ECONOMÍA</t>
  </si>
  <si>
    <t>Economía</t>
  </si>
  <si>
    <t>AEJ002</t>
  </si>
  <si>
    <t>Finanzas Y Comercio Internacional</t>
  </si>
  <si>
    <t>AEJ007</t>
  </si>
  <si>
    <t>Analítica de Datos</t>
  </si>
  <si>
    <t>AJJ001</t>
  </si>
  <si>
    <t>FACULTAD DE JURISPRUDENCIA</t>
  </si>
  <si>
    <t>Jurisprudencia</t>
  </si>
  <si>
    <t>TOTAL</t>
  </si>
  <si>
    <t>categoria25</t>
  </si>
  <si>
    <t>categoria 50</t>
  </si>
  <si>
    <t>categoria 75</t>
  </si>
  <si>
    <t>categoria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</si>
</sst>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-* #,##0_-;\-* #,##0_-;_-* &quot;-&quot;??_-;_-@_-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000000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sz val="11"/>
      <color rgb="FFFFFFFF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4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499984740745262"/>
        <bgColor rgb="FFDDEBF7"/>
      </patternFill>
    </fill>
    <fill>
      <patternFill patternType="solid">
        <fgColor rgb="FF203764"/>
        <bgColor rgb="FFDDEBF7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rgb="FF9BC2E6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wrapText="1"/>
    </xf>
    <xf numFmtId="0" fontId="5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left" vertical="center"/>
    </xf>
    <xf numFmtId="3" fontId="6" fillId="3" borderId="2" xfId="2" applyNumberFormat="1" applyFont="1" applyFill="1" applyBorder="1" applyAlignment="1">
      <alignment horizontal="center" vertical="center"/>
    </xf>
    <xf numFmtId="0" fontId="7" fillId="4" borderId="0" xfId="0" applyFont="1" applyFill="1" applyAlignment="1">
      <alignment horizontal="left" vertical="center"/>
    </xf>
    <xf numFmtId="165" fontId="7" fillId="4" borderId="0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3" fontId="8" fillId="0" borderId="0" xfId="2" applyNumberFormat="1" applyFont="1" applyFill="1" applyBorder="1" applyAlignment="1">
      <alignment horizontal="right"/>
    </xf>
    <xf numFmtId="1" fontId="9" fillId="0" borderId="1" xfId="0" applyNumberFormat="1" applyFont="1" applyBorder="1"/>
    <xf numFmtId="0" fontId="4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2" applyNumberFormat="1" applyFont="1" applyAlignment="1">
      <alignment horizontal="right"/>
    </xf>
    <xf numFmtId="0" fontId="2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3" fontId="2" fillId="0" borderId="0" xfId="2" applyNumberFormat="1" applyFont="1" applyFill="1" applyAlignment="1">
      <alignment horizontal="right"/>
    </xf>
    <xf numFmtId="0" fontId="2" fillId="0" borderId="3" xfId="0" applyFont="1" applyBorder="1" applyAlignment="1">
      <alignment horizontal="center"/>
    </xf>
    <xf numFmtId="3" fontId="9" fillId="0" borderId="0" xfId="2" applyNumberFormat="1" applyFont="1" applyFill="1" applyBorder="1" applyAlignment="1">
      <alignment horizontal="right"/>
    </xf>
    <xf numFmtId="1" fontId="9" fillId="0" borderId="0" xfId="0" applyNumberFormat="1" applyFont="1"/>
    <xf numFmtId="0" fontId="0" fillId="0" borderId="1" xfId="0" applyBorder="1"/>
    <xf numFmtId="165" fontId="0" fillId="0" borderId="4" xfId="1" applyNumberFormat="1" applyFont="1" applyBorder="1"/>
    <xf numFmtId="165" fontId="0" fillId="0" borderId="5" xfId="1" applyNumberFormat="1" applyFont="1" applyBorder="1"/>
    <xf numFmtId="165" fontId="0" fillId="5" borderId="5" xfId="1" applyNumberFormat="1" applyFont="1" applyFill="1" applyBorder="1"/>
    <xf numFmtId="0" fontId="10" fillId="0" borderId="0" xfId="0" applyFont="1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1" fontId="0" fillId="0" borderId="0" xfId="0" applyNumberFormat="1"/>
  </cellXfs>
  <cellStyles count="3">
    <cellStyle name="Millares" xfId="1" builtinId="3"/>
    <cellStyle name="Moneda 2" xfId="2" xr:uid="{249281F0-1129-45E9-B65D-033FD582338D}"/>
    <cellStyle name="Normal" xfId="0" builtinId="0"/>
  </cellStyles>
  <dxfs count="35"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70548-3FDD-4B67-821A-2D6CF1BC14CB}">
  <dimension ref="A1:Q330"/>
  <sheetViews>
    <sheetView showGridLines="0" tabSelected="1" zoomScale="85" zoomScaleNormal="85" workbookViewId="0">
      <pane xSplit="7" ySplit="4" topLeftCell="J264" activePane="bottomRight" state="frozen"/>
      <selection activeCell="B2" sqref="B2:K26"/>
      <selection pane="topRight" activeCell="B2" sqref="B2:K26"/>
      <selection pane="bottomLeft" activeCell="B2" sqref="B2:K26"/>
      <selection pane="bottomRight" activeCell="F273" sqref="F273"/>
    </sheetView>
  </sheetViews>
  <sheetFormatPr baseColWidth="10" defaultColWidth="11.42578125" defaultRowHeight="15" x14ac:dyDescent="0.25"/>
  <cols>
    <col min="1" max="1" width="11.5703125" customWidth="1"/>
    <col min="2" max="2" width="13.42578125" customWidth="1"/>
    <col min="3" max="3" width="20.85546875" customWidth="1"/>
    <col min="4" max="4" width="12.85546875" customWidth="1"/>
    <col min="5" max="5" width="12.28515625" customWidth="1"/>
    <col min="6" max="6" width="11" customWidth="1"/>
    <col min="7" max="7" width="72.42578125" customWidth="1"/>
    <col min="8" max="8" width="11" customWidth="1"/>
    <col min="9" max="9" width="9.42578125" customWidth="1"/>
    <col min="10" max="10" width="9.7109375" bestFit="1" customWidth="1"/>
    <col min="11" max="13" width="11" customWidth="1"/>
    <col min="14" max="16" width="12" bestFit="1" customWidth="1"/>
    <col min="17" max="17" width="13.140625" bestFit="1" customWidth="1"/>
  </cols>
  <sheetData>
    <row r="1" spans="1:17" x14ac:dyDescent="0.25">
      <c r="A1">
        <v>1</v>
      </c>
      <c r="B1" s="1">
        <v>2</v>
      </c>
      <c r="C1" s="1">
        <f t="shared" ref="C1:J1" si="0">+B1+1</f>
        <v>3</v>
      </c>
      <c r="D1" s="1">
        <f t="shared" si="0"/>
        <v>4</v>
      </c>
      <c r="E1" s="1">
        <f t="shared" si="0"/>
        <v>5</v>
      </c>
      <c r="F1" s="1">
        <f t="shared" si="0"/>
        <v>6</v>
      </c>
      <c r="G1" s="1">
        <f t="shared" si="0"/>
        <v>7</v>
      </c>
      <c r="H1" s="1">
        <f t="shared" si="0"/>
        <v>8</v>
      </c>
      <c r="I1" s="1">
        <f t="shared" si="0"/>
        <v>9</v>
      </c>
      <c r="J1" s="1">
        <f t="shared" si="0"/>
        <v>10</v>
      </c>
      <c r="K1" s="1">
        <v>9</v>
      </c>
      <c r="L1" s="1">
        <f t="shared" ref="L1:Q1" si="1">+K1+1</f>
        <v>10</v>
      </c>
      <c r="M1" s="1">
        <f t="shared" si="1"/>
        <v>11</v>
      </c>
      <c r="N1" s="1">
        <f t="shared" si="1"/>
        <v>12</v>
      </c>
      <c r="O1" s="1">
        <f t="shared" si="1"/>
        <v>13</v>
      </c>
      <c r="P1" s="1">
        <f t="shared" si="1"/>
        <v>14</v>
      </c>
      <c r="Q1" s="1">
        <f t="shared" si="1"/>
        <v>15</v>
      </c>
    </row>
    <row r="2" spans="1:17" x14ac:dyDescent="0.25">
      <c r="A2" s="2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5" t="s">
        <v>6</v>
      </c>
      <c r="H2" s="4" t="s">
        <v>7</v>
      </c>
      <c r="I2" s="4" t="s">
        <v>8</v>
      </c>
      <c r="J2" s="6" t="s">
        <v>9</v>
      </c>
      <c r="K2" s="7" t="s">
        <v>10</v>
      </c>
      <c r="L2" s="7" t="s">
        <v>11</v>
      </c>
      <c r="M2" s="7" t="s">
        <v>12</v>
      </c>
      <c r="N2" s="8" t="s">
        <v>106</v>
      </c>
      <c r="O2" s="8" t="s">
        <v>107</v>
      </c>
      <c r="P2" s="8" t="s">
        <v>108</v>
      </c>
      <c r="Q2" s="8" t="s">
        <v>109</v>
      </c>
    </row>
    <row r="3" spans="1:17" s="3" customFormat="1" ht="25.5" customHeight="1" x14ac:dyDescent="0.25">
      <c r="A3" t="str">
        <f t="shared" ref="A3:A66" si="2">+B3&amp;J3</f>
        <v>AFJ0021</v>
      </c>
      <c r="B3" s="9" t="s">
        <v>13</v>
      </c>
      <c r="C3" s="9" t="s">
        <v>14</v>
      </c>
      <c r="D3" s="9" t="s">
        <v>15</v>
      </c>
      <c r="E3" s="9" t="s">
        <v>15</v>
      </c>
      <c r="F3" s="9" t="s">
        <v>15</v>
      </c>
      <c r="G3" s="9" t="s">
        <v>16</v>
      </c>
      <c r="H3" s="9" t="s">
        <v>17</v>
      </c>
      <c r="I3" s="9" t="s">
        <v>18</v>
      </c>
      <c r="J3" s="10">
        <v>1</v>
      </c>
      <c r="K3" s="11">
        <v>140</v>
      </c>
      <c r="L3" s="11">
        <v>8</v>
      </c>
      <c r="M3" s="11" t="s">
        <v>19</v>
      </c>
      <c r="N3" s="11">
        <v>5</v>
      </c>
      <c r="O3" s="11">
        <v>9</v>
      </c>
      <c r="P3" s="11">
        <v>12</v>
      </c>
      <c r="Q3" s="11">
        <v>19</v>
      </c>
    </row>
    <row r="4" spans="1:17" x14ac:dyDescent="0.25">
      <c r="A4" t="str">
        <f t="shared" si="2"/>
        <v>AFJ0022</v>
      </c>
      <c r="B4" s="9" t="s">
        <v>13</v>
      </c>
      <c r="C4" s="9" t="s">
        <v>14</v>
      </c>
      <c r="D4" s="9" t="s">
        <v>15</v>
      </c>
      <c r="E4" s="9" t="s">
        <v>15</v>
      </c>
      <c r="F4" s="9" t="s">
        <v>15</v>
      </c>
      <c r="G4" s="9" t="s">
        <v>16</v>
      </c>
      <c r="H4" s="9" t="s">
        <v>17</v>
      </c>
      <c r="I4" s="9" t="s">
        <v>20</v>
      </c>
      <c r="J4" s="10">
        <v>2</v>
      </c>
      <c r="K4" s="11">
        <v>140</v>
      </c>
      <c r="L4" s="11">
        <v>8</v>
      </c>
      <c r="M4" s="11" t="s">
        <v>19</v>
      </c>
      <c r="N4" s="11">
        <v>5</v>
      </c>
      <c r="O4" s="11">
        <v>9</v>
      </c>
      <c r="P4" s="11">
        <v>12</v>
      </c>
      <c r="Q4" s="11">
        <v>19</v>
      </c>
    </row>
    <row r="5" spans="1:17" ht="14.65" customHeight="1" x14ac:dyDescent="0.25">
      <c r="A5" t="str">
        <f t="shared" si="2"/>
        <v>AFJ0023</v>
      </c>
      <c r="B5" s="9" t="s">
        <v>13</v>
      </c>
      <c r="C5" s="9" t="s">
        <v>14</v>
      </c>
      <c r="D5" s="9" t="s">
        <v>15</v>
      </c>
      <c r="E5" s="9" t="s">
        <v>15</v>
      </c>
      <c r="F5" s="9" t="s">
        <v>15</v>
      </c>
      <c r="G5" s="9" t="s">
        <v>16</v>
      </c>
      <c r="H5" s="9" t="s">
        <v>17</v>
      </c>
      <c r="I5" s="9" t="s">
        <v>20</v>
      </c>
      <c r="J5" s="10">
        <v>3</v>
      </c>
      <c r="K5" s="11">
        <v>140</v>
      </c>
      <c r="L5" s="11">
        <v>8</v>
      </c>
      <c r="M5" s="11" t="s">
        <v>19</v>
      </c>
      <c r="N5" s="11">
        <v>5</v>
      </c>
      <c r="O5" s="11">
        <v>9</v>
      </c>
      <c r="P5" s="11">
        <v>12</v>
      </c>
      <c r="Q5" s="11">
        <v>19</v>
      </c>
    </row>
    <row r="6" spans="1:17" ht="14.65" customHeight="1" x14ac:dyDescent="0.25">
      <c r="A6" t="str">
        <f t="shared" si="2"/>
        <v>AFJ0024</v>
      </c>
      <c r="B6" s="9" t="s">
        <v>13</v>
      </c>
      <c r="C6" s="9" t="s">
        <v>14</v>
      </c>
      <c r="D6" s="9" t="s">
        <v>15</v>
      </c>
      <c r="E6" s="9" t="s">
        <v>15</v>
      </c>
      <c r="F6" s="9" t="s">
        <v>15</v>
      </c>
      <c r="G6" s="9" t="s">
        <v>16</v>
      </c>
      <c r="H6" s="9" t="s">
        <v>17</v>
      </c>
      <c r="I6" s="9" t="s">
        <v>20</v>
      </c>
      <c r="J6" s="10">
        <v>4</v>
      </c>
      <c r="K6" s="11">
        <v>140</v>
      </c>
      <c r="L6" s="11">
        <v>8</v>
      </c>
      <c r="M6" s="11" t="s">
        <v>19</v>
      </c>
      <c r="N6" s="11">
        <v>5</v>
      </c>
      <c r="O6" s="11">
        <v>9</v>
      </c>
      <c r="P6" s="11">
        <v>12</v>
      </c>
      <c r="Q6" s="11">
        <v>19</v>
      </c>
    </row>
    <row r="7" spans="1:17" ht="14.65" customHeight="1" x14ac:dyDescent="0.25">
      <c r="A7" t="str">
        <f t="shared" si="2"/>
        <v>AFJ0025</v>
      </c>
      <c r="B7" s="9" t="s">
        <v>13</v>
      </c>
      <c r="C7" s="9" t="s">
        <v>14</v>
      </c>
      <c r="D7" s="9" t="s">
        <v>15</v>
      </c>
      <c r="E7" s="9" t="s">
        <v>15</v>
      </c>
      <c r="F7" s="9" t="s">
        <v>15</v>
      </c>
      <c r="G7" s="9" t="s">
        <v>16</v>
      </c>
      <c r="H7" s="9" t="s">
        <v>17</v>
      </c>
      <c r="I7" s="9" t="s">
        <v>20</v>
      </c>
      <c r="J7" s="10">
        <v>5</v>
      </c>
      <c r="K7" s="11">
        <v>140</v>
      </c>
      <c r="L7" s="11">
        <v>8</v>
      </c>
      <c r="M7" s="11" t="s">
        <v>19</v>
      </c>
      <c r="N7" s="11">
        <v>5</v>
      </c>
      <c r="O7" s="11">
        <v>9</v>
      </c>
      <c r="P7" s="11">
        <v>12</v>
      </c>
      <c r="Q7" s="11">
        <v>19</v>
      </c>
    </row>
    <row r="8" spans="1:17" ht="14.65" customHeight="1" x14ac:dyDescent="0.25">
      <c r="A8" t="str">
        <f t="shared" si="2"/>
        <v>AFJ0026</v>
      </c>
      <c r="B8" s="9" t="s">
        <v>13</v>
      </c>
      <c r="C8" s="9" t="s">
        <v>14</v>
      </c>
      <c r="D8" s="9" t="s">
        <v>15</v>
      </c>
      <c r="E8" s="9" t="s">
        <v>15</v>
      </c>
      <c r="F8" s="9" t="s">
        <v>15</v>
      </c>
      <c r="G8" s="9" t="s">
        <v>16</v>
      </c>
      <c r="H8" s="9" t="s">
        <v>17</v>
      </c>
      <c r="I8" s="9" t="s">
        <v>20</v>
      </c>
      <c r="J8" s="10">
        <v>6</v>
      </c>
      <c r="K8" s="11">
        <v>140</v>
      </c>
      <c r="L8" s="11">
        <v>8</v>
      </c>
      <c r="M8" s="11" t="s">
        <v>19</v>
      </c>
      <c r="N8" s="11">
        <v>5</v>
      </c>
      <c r="O8" s="11">
        <v>9</v>
      </c>
      <c r="P8" s="11">
        <v>12</v>
      </c>
      <c r="Q8" s="11">
        <v>19</v>
      </c>
    </row>
    <row r="9" spans="1:17" ht="14.65" customHeight="1" x14ac:dyDescent="0.25">
      <c r="A9" t="str">
        <f t="shared" si="2"/>
        <v>AFJ0027</v>
      </c>
      <c r="B9" s="9" t="s">
        <v>13</v>
      </c>
      <c r="C9" s="9" t="s">
        <v>14</v>
      </c>
      <c r="D9" s="9" t="s">
        <v>15</v>
      </c>
      <c r="E9" s="9" t="s">
        <v>15</v>
      </c>
      <c r="F9" s="9" t="s">
        <v>15</v>
      </c>
      <c r="G9" s="9" t="s">
        <v>16</v>
      </c>
      <c r="H9" s="9" t="s">
        <v>17</v>
      </c>
      <c r="I9" s="9" t="s">
        <v>20</v>
      </c>
      <c r="J9" s="10">
        <v>7</v>
      </c>
      <c r="K9" s="11">
        <v>140</v>
      </c>
      <c r="L9" s="11">
        <v>8</v>
      </c>
      <c r="M9" s="11" t="s">
        <v>19</v>
      </c>
      <c r="N9" s="11">
        <v>5</v>
      </c>
      <c r="O9" s="11">
        <v>9</v>
      </c>
      <c r="P9" s="11">
        <v>12</v>
      </c>
      <c r="Q9" s="11">
        <v>19</v>
      </c>
    </row>
    <row r="10" spans="1:17" ht="14.65" customHeight="1" x14ac:dyDescent="0.25">
      <c r="A10" t="str">
        <f t="shared" si="2"/>
        <v>AFJ0028</v>
      </c>
      <c r="B10" s="9" t="s">
        <v>13</v>
      </c>
      <c r="C10" s="9" t="s">
        <v>14</v>
      </c>
      <c r="D10" s="9" t="s">
        <v>15</v>
      </c>
      <c r="E10" s="9" t="s">
        <v>15</v>
      </c>
      <c r="F10" s="9" t="s">
        <v>15</v>
      </c>
      <c r="G10" s="9" t="s">
        <v>16</v>
      </c>
      <c r="H10" s="9" t="s">
        <v>17</v>
      </c>
      <c r="I10" s="9" t="s">
        <v>20</v>
      </c>
      <c r="J10" s="10">
        <v>8</v>
      </c>
      <c r="K10" s="11">
        <v>140</v>
      </c>
      <c r="L10" s="11">
        <v>8</v>
      </c>
      <c r="M10" s="11" t="s">
        <v>19</v>
      </c>
      <c r="N10" s="11">
        <v>5</v>
      </c>
      <c r="O10" s="11">
        <v>9</v>
      </c>
      <c r="P10" s="11">
        <v>12</v>
      </c>
      <c r="Q10" s="11">
        <v>19</v>
      </c>
    </row>
    <row r="11" spans="1:17" ht="14.65" customHeight="1" x14ac:dyDescent="0.25">
      <c r="A11" t="str">
        <f t="shared" si="2"/>
        <v>AFJ0029</v>
      </c>
      <c r="B11" s="9" t="s">
        <v>13</v>
      </c>
      <c r="C11" s="9" t="s">
        <v>14</v>
      </c>
      <c r="D11" s="9" t="s">
        <v>15</v>
      </c>
      <c r="E11" s="9" t="s">
        <v>15</v>
      </c>
      <c r="F11" s="9" t="s">
        <v>15</v>
      </c>
      <c r="G11" s="9" t="s">
        <v>16</v>
      </c>
      <c r="H11" s="9" t="s">
        <v>17</v>
      </c>
      <c r="I11" s="9" t="s">
        <v>20</v>
      </c>
      <c r="J11" s="10">
        <v>9</v>
      </c>
      <c r="K11" s="11">
        <v>140</v>
      </c>
      <c r="L11" s="11">
        <v>8</v>
      </c>
      <c r="M11" s="11" t="s">
        <v>19</v>
      </c>
      <c r="N11" s="11">
        <v>5</v>
      </c>
      <c r="O11" s="11">
        <v>9</v>
      </c>
      <c r="P11" s="11">
        <v>12</v>
      </c>
      <c r="Q11" s="11">
        <v>19</v>
      </c>
    </row>
    <row r="12" spans="1:17" ht="14.65" customHeight="1" x14ac:dyDescent="0.25">
      <c r="A12" t="str">
        <f t="shared" si="2"/>
        <v>AFJ00210</v>
      </c>
      <c r="B12" s="12" t="s">
        <v>13</v>
      </c>
      <c r="C12" s="9" t="s">
        <v>14</v>
      </c>
      <c r="D12" s="9" t="s">
        <v>15</v>
      </c>
      <c r="E12" s="9" t="s">
        <v>15</v>
      </c>
      <c r="F12" s="9" t="s">
        <v>15</v>
      </c>
      <c r="G12" s="9" t="s">
        <v>16</v>
      </c>
      <c r="H12" s="9" t="s">
        <v>17</v>
      </c>
      <c r="I12" s="9" t="s">
        <v>20</v>
      </c>
      <c r="J12" s="10">
        <v>10</v>
      </c>
      <c r="K12" s="11">
        <v>140</v>
      </c>
      <c r="L12" s="11">
        <v>8</v>
      </c>
      <c r="M12" s="11" t="s">
        <v>19</v>
      </c>
      <c r="N12" s="11">
        <v>5</v>
      </c>
      <c r="O12" s="11">
        <v>9</v>
      </c>
      <c r="P12" s="11">
        <v>12</v>
      </c>
      <c r="Q12" s="11">
        <v>19</v>
      </c>
    </row>
    <row r="13" spans="1:17" ht="14.65" customHeight="1" x14ac:dyDescent="0.25">
      <c r="A13" t="str">
        <f t="shared" si="2"/>
        <v>AFJ0031</v>
      </c>
      <c r="B13" s="9" t="s">
        <v>21</v>
      </c>
      <c r="C13" s="9" t="s">
        <v>14</v>
      </c>
      <c r="D13" s="9" t="s">
        <v>15</v>
      </c>
      <c r="E13" s="9" t="s">
        <v>15</v>
      </c>
      <c r="F13" s="9" t="s">
        <v>15</v>
      </c>
      <c r="G13" s="9" t="s">
        <v>22</v>
      </c>
      <c r="H13" s="9" t="s">
        <v>17</v>
      </c>
      <c r="I13" s="9" t="s">
        <v>18</v>
      </c>
      <c r="J13" s="10">
        <v>1</v>
      </c>
      <c r="K13" s="11">
        <v>140</v>
      </c>
      <c r="L13" s="11">
        <v>8</v>
      </c>
      <c r="M13" s="11" t="s">
        <v>19</v>
      </c>
      <c r="N13" s="11">
        <v>5</v>
      </c>
      <c r="O13" s="11">
        <v>9</v>
      </c>
      <c r="P13" s="11">
        <v>12</v>
      </c>
      <c r="Q13" s="11">
        <v>19</v>
      </c>
    </row>
    <row r="14" spans="1:17" ht="14.65" customHeight="1" x14ac:dyDescent="0.25">
      <c r="A14" t="str">
        <f t="shared" si="2"/>
        <v>AFJ0032</v>
      </c>
      <c r="B14" s="9" t="s">
        <v>21</v>
      </c>
      <c r="C14" s="9" t="s">
        <v>14</v>
      </c>
      <c r="D14" s="9" t="s">
        <v>15</v>
      </c>
      <c r="E14" s="9" t="s">
        <v>15</v>
      </c>
      <c r="F14" s="9" t="s">
        <v>15</v>
      </c>
      <c r="G14" s="9" t="s">
        <v>22</v>
      </c>
      <c r="H14" s="9" t="s">
        <v>17</v>
      </c>
      <c r="I14" s="9" t="s">
        <v>20</v>
      </c>
      <c r="J14" s="10">
        <v>2</v>
      </c>
      <c r="K14" s="11">
        <v>140</v>
      </c>
      <c r="L14" s="11">
        <v>8</v>
      </c>
      <c r="M14" s="11" t="s">
        <v>19</v>
      </c>
      <c r="N14" s="11">
        <v>5</v>
      </c>
      <c r="O14" s="11">
        <v>9</v>
      </c>
      <c r="P14" s="11">
        <v>12</v>
      </c>
      <c r="Q14" s="11">
        <v>19</v>
      </c>
    </row>
    <row r="15" spans="1:17" ht="14.65" customHeight="1" x14ac:dyDescent="0.25">
      <c r="A15" t="str">
        <f t="shared" si="2"/>
        <v>AFJ0033</v>
      </c>
      <c r="B15" s="9" t="s">
        <v>21</v>
      </c>
      <c r="C15" s="9" t="s">
        <v>14</v>
      </c>
      <c r="D15" s="9" t="s">
        <v>15</v>
      </c>
      <c r="E15" s="9" t="s">
        <v>15</v>
      </c>
      <c r="F15" s="9" t="s">
        <v>15</v>
      </c>
      <c r="G15" s="9" t="s">
        <v>22</v>
      </c>
      <c r="H15" s="9" t="s">
        <v>17</v>
      </c>
      <c r="I15" s="9" t="s">
        <v>20</v>
      </c>
      <c r="J15" s="10">
        <v>3</v>
      </c>
      <c r="K15" s="11">
        <v>140</v>
      </c>
      <c r="L15" s="11">
        <v>8</v>
      </c>
      <c r="M15" s="11" t="s">
        <v>19</v>
      </c>
      <c r="N15" s="11">
        <v>5</v>
      </c>
      <c r="O15" s="11">
        <v>9</v>
      </c>
      <c r="P15" s="11">
        <v>12</v>
      </c>
      <c r="Q15" s="11">
        <v>19</v>
      </c>
    </row>
    <row r="16" spans="1:17" ht="14.65" customHeight="1" x14ac:dyDescent="0.25">
      <c r="A16" t="str">
        <f t="shared" si="2"/>
        <v>AFJ0034</v>
      </c>
      <c r="B16" s="9" t="s">
        <v>21</v>
      </c>
      <c r="C16" s="9" t="s">
        <v>14</v>
      </c>
      <c r="D16" s="9" t="s">
        <v>15</v>
      </c>
      <c r="E16" s="9" t="s">
        <v>15</v>
      </c>
      <c r="F16" s="9" t="s">
        <v>15</v>
      </c>
      <c r="G16" s="9" t="s">
        <v>22</v>
      </c>
      <c r="H16" s="9" t="s">
        <v>17</v>
      </c>
      <c r="I16" s="9" t="s">
        <v>20</v>
      </c>
      <c r="J16" s="10">
        <v>4</v>
      </c>
      <c r="K16" s="11">
        <v>140</v>
      </c>
      <c r="L16" s="11">
        <v>8</v>
      </c>
      <c r="M16" s="11" t="s">
        <v>19</v>
      </c>
      <c r="N16" s="11">
        <v>5</v>
      </c>
      <c r="O16" s="11">
        <v>9</v>
      </c>
      <c r="P16" s="11">
        <v>12</v>
      </c>
      <c r="Q16" s="11">
        <v>19</v>
      </c>
    </row>
    <row r="17" spans="1:17" ht="14.65" customHeight="1" x14ac:dyDescent="0.25">
      <c r="A17" t="str">
        <f t="shared" si="2"/>
        <v>AFJ0035</v>
      </c>
      <c r="B17" s="9" t="s">
        <v>21</v>
      </c>
      <c r="C17" s="9" t="s">
        <v>14</v>
      </c>
      <c r="D17" s="9" t="s">
        <v>15</v>
      </c>
      <c r="E17" s="9" t="s">
        <v>15</v>
      </c>
      <c r="F17" s="9" t="s">
        <v>15</v>
      </c>
      <c r="G17" s="9" t="s">
        <v>22</v>
      </c>
      <c r="H17" s="9" t="s">
        <v>17</v>
      </c>
      <c r="I17" s="9" t="s">
        <v>20</v>
      </c>
      <c r="J17" s="10">
        <v>5</v>
      </c>
      <c r="K17" s="11">
        <v>140</v>
      </c>
      <c r="L17" s="11">
        <v>8</v>
      </c>
      <c r="M17" s="11" t="s">
        <v>19</v>
      </c>
      <c r="N17" s="11">
        <v>5</v>
      </c>
      <c r="O17" s="11">
        <v>9</v>
      </c>
      <c r="P17" s="11">
        <v>12</v>
      </c>
      <c r="Q17" s="11">
        <v>19</v>
      </c>
    </row>
    <row r="18" spans="1:17" ht="14.65" customHeight="1" x14ac:dyDescent="0.25">
      <c r="A18" t="str">
        <f t="shared" si="2"/>
        <v>AFJ0036</v>
      </c>
      <c r="B18" s="9" t="s">
        <v>21</v>
      </c>
      <c r="C18" s="9" t="s">
        <v>14</v>
      </c>
      <c r="D18" s="9" t="s">
        <v>15</v>
      </c>
      <c r="E18" s="9" t="s">
        <v>15</v>
      </c>
      <c r="F18" s="9" t="s">
        <v>15</v>
      </c>
      <c r="G18" s="9" t="s">
        <v>22</v>
      </c>
      <c r="H18" s="9" t="s">
        <v>17</v>
      </c>
      <c r="I18" s="9" t="s">
        <v>20</v>
      </c>
      <c r="J18" s="10">
        <v>6</v>
      </c>
      <c r="K18" s="11">
        <v>140</v>
      </c>
      <c r="L18" s="11">
        <v>8</v>
      </c>
      <c r="M18" s="11" t="s">
        <v>19</v>
      </c>
      <c r="N18" s="11">
        <v>5</v>
      </c>
      <c r="O18" s="11">
        <v>9</v>
      </c>
      <c r="P18" s="11">
        <v>12</v>
      </c>
      <c r="Q18" s="11">
        <v>19</v>
      </c>
    </row>
    <row r="19" spans="1:17" ht="14.65" customHeight="1" x14ac:dyDescent="0.25">
      <c r="A19" t="str">
        <f t="shared" si="2"/>
        <v>AFJ0037</v>
      </c>
      <c r="B19" s="9" t="s">
        <v>21</v>
      </c>
      <c r="C19" s="9" t="s">
        <v>14</v>
      </c>
      <c r="D19" s="9" t="s">
        <v>15</v>
      </c>
      <c r="E19" s="9" t="s">
        <v>15</v>
      </c>
      <c r="F19" s="9" t="s">
        <v>15</v>
      </c>
      <c r="G19" s="9" t="s">
        <v>22</v>
      </c>
      <c r="H19" s="9" t="s">
        <v>17</v>
      </c>
      <c r="I19" s="9" t="s">
        <v>20</v>
      </c>
      <c r="J19" s="10">
        <v>7</v>
      </c>
      <c r="K19" s="11">
        <v>140</v>
      </c>
      <c r="L19" s="11">
        <v>8</v>
      </c>
      <c r="M19" s="11" t="s">
        <v>19</v>
      </c>
      <c r="N19" s="11">
        <v>5</v>
      </c>
      <c r="O19" s="11">
        <v>9</v>
      </c>
      <c r="P19" s="11">
        <v>12</v>
      </c>
      <c r="Q19" s="11">
        <v>19</v>
      </c>
    </row>
    <row r="20" spans="1:17" ht="14.65" customHeight="1" x14ac:dyDescent="0.25">
      <c r="A20" t="str">
        <f t="shared" si="2"/>
        <v>AFJ0038</v>
      </c>
      <c r="B20" s="9" t="s">
        <v>21</v>
      </c>
      <c r="C20" s="9" t="s">
        <v>14</v>
      </c>
      <c r="D20" s="9" t="s">
        <v>15</v>
      </c>
      <c r="E20" s="9" t="s">
        <v>15</v>
      </c>
      <c r="F20" s="9" t="s">
        <v>15</v>
      </c>
      <c r="G20" s="9" t="s">
        <v>22</v>
      </c>
      <c r="H20" s="9" t="s">
        <v>17</v>
      </c>
      <c r="I20" s="9" t="s">
        <v>20</v>
      </c>
      <c r="J20" s="10">
        <v>8</v>
      </c>
      <c r="K20" s="11">
        <v>140</v>
      </c>
      <c r="L20" s="11">
        <v>8</v>
      </c>
      <c r="M20" s="11" t="s">
        <v>19</v>
      </c>
      <c r="N20" s="11">
        <v>5</v>
      </c>
      <c r="O20" s="11">
        <v>9</v>
      </c>
      <c r="P20" s="11">
        <v>12</v>
      </c>
      <c r="Q20" s="11">
        <v>19</v>
      </c>
    </row>
    <row r="21" spans="1:17" ht="14.65" customHeight="1" x14ac:dyDescent="0.25">
      <c r="A21" t="str">
        <f t="shared" si="2"/>
        <v>AFJ0039</v>
      </c>
      <c r="B21" s="9" t="s">
        <v>21</v>
      </c>
      <c r="C21" s="9" t="s">
        <v>14</v>
      </c>
      <c r="D21" s="9" t="s">
        <v>15</v>
      </c>
      <c r="E21" s="9" t="s">
        <v>15</v>
      </c>
      <c r="F21" s="9" t="s">
        <v>15</v>
      </c>
      <c r="G21" s="9" t="s">
        <v>22</v>
      </c>
      <c r="H21" s="9" t="s">
        <v>17</v>
      </c>
      <c r="I21" s="9" t="s">
        <v>20</v>
      </c>
      <c r="J21" s="10">
        <v>9</v>
      </c>
      <c r="K21" s="11">
        <v>140</v>
      </c>
      <c r="L21" s="11">
        <v>8</v>
      </c>
      <c r="M21" s="11" t="s">
        <v>19</v>
      </c>
      <c r="N21" s="11">
        <v>5</v>
      </c>
      <c r="O21" s="11">
        <v>9</v>
      </c>
      <c r="P21" s="11">
        <v>12</v>
      </c>
      <c r="Q21" s="11">
        <v>19</v>
      </c>
    </row>
    <row r="22" spans="1:17" ht="14.65" customHeight="1" x14ac:dyDescent="0.25">
      <c r="A22" t="str">
        <f t="shared" si="2"/>
        <v>AFJ00310</v>
      </c>
      <c r="B22" s="12" t="s">
        <v>21</v>
      </c>
      <c r="C22" s="9" t="s">
        <v>14</v>
      </c>
      <c r="D22" s="9" t="s">
        <v>15</v>
      </c>
      <c r="E22" s="9" t="s">
        <v>15</v>
      </c>
      <c r="F22" s="9" t="s">
        <v>15</v>
      </c>
      <c r="G22" s="9" t="s">
        <v>22</v>
      </c>
      <c r="H22" s="9" t="s">
        <v>17</v>
      </c>
      <c r="I22" s="9" t="s">
        <v>20</v>
      </c>
      <c r="J22" s="10">
        <v>10</v>
      </c>
      <c r="K22" s="11">
        <v>140</v>
      </c>
      <c r="L22" s="11">
        <v>8</v>
      </c>
      <c r="M22" s="11" t="s">
        <v>19</v>
      </c>
      <c r="N22" s="11">
        <v>5</v>
      </c>
      <c r="O22" s="11">
        <v>9</v>
      </c>
      <c r="P22" s="11">
        <v>12</v>
      </c>
      <c r="Q22" s="11">
        <v>19</v>
      </c>
    </row>
    <row r="23" spans="1:17" ht="14.65" customHeight="1" x14ac:dyDescent="0.25">
      <c r="A23" t="str">
        <f t="shared" si="2"/>
        <v>AFJ0051</v>
      </c>
      <c r="B23" s="9" t="s">
        <v>23</v>
      </c>
      <c r="C23" s="9" t="s">
        <v>14</v>
      </c>
      <c r="D23" s="9" t="s">
        <v>15</v>
      </c>
      <c r="E23" s="9" t="s">
        <v>15</v>
      </c>
      <c r="F23" s="9" t="s">
        <v>15</v>
      </c>
      <c r="G23" s="9" t="s">
        <v>24</v>
      </c>
      <c r="H23" s="9" t="s">
        <v>17</v>
      </c>
      <c r="I23" s="9" t="s">
        <v>18</v>
      </c>
      <c r="J23" s="10">
        <v>1</v>
      </c>
      <c r="K23" s="11">
        <v>140</v>
      </c>
      <c r="L23" s="11">
        <v>8</v>
      </c>
      <c r="M23" s="11" t="s">
        <v>19</v>
      </c>
      <c r="N23" s="11">
        <v>5</v>
      </c>
      <c r="O23" s="11">
        <v>9</v>
      </c>
      <c r="P23" s="11">
        <v>12</v>
      </c>
      <c r="Q23" s="11">
        <v>19</v>
      </c>
    </row>
    <row r="24" spans="1:17" ht="14.65" customHeight="1" x14ac:dyDescent="0.25">
      <c r="A24" t="str">
        <f t="shared" si="2"/>
        <v>AFJ0052</v>
      </c>
      <c r="B24" s="9" t="s">
        <v>23</v>
      </c>
      <c r="C24" s="9" t="s">
        <v>14</v>
      </c>
      <c r="D24" s="9" t="s">
        <v>15</v>
      </c>
      <c r="E24" s="9" t="s">
        <v>15</v>
      </c>
      <c r="F24" s="9" t="s">
        <v>15</v>
      </c>
      <c r="G24" s="9" t="s">
        <v>24</v>
      </c>
      <c r="H24" s="9" t="s">
        <v>17</v>
      </c>
      <c r="I24" s="9" t="s">
        <v>20</v>
      </c>
      <c r="J24" s="10">
        <v>2</v>
      </c>
      <c r="K24" s="11">
        <v>140</v>
      </c>
      <c r="L24" s="11">
        <v>8</v>
      </c>
      <c r="M24" s="11" t="s">
        <v>19</v>
      </c>
      <c r="N24" s="11">
        <v>5</v>
      </c>
      <c r="O24" s="11">
        <v>9</v>
      </c>
      <c r="P24" s="11">
        <v>12</v>
      </c>
      <c r="Q24" s="11">
        <v>19</v>
      </c>
    </row>
    <row r="25" spans="1:17" ht="14.65" customHeight="1" x14ac:dyDescent="0.25">
      <c r="A25" t="str">
        <f t="shared" si="2"/>
        <v>AFJ0053</v>
      </c>
      <c r="B25" s="9" t="s">
        <v>23</v>
      </c>
      <c r="C25" s="9" t="s">
        <v>14</v>
      </c>
      <c r="D25" s="9" t="s">
        <v>15</v>
      </c>
      <c r="E25" s="9" t="s">
        <v>15</v>
      </c>
      <c r="F25" s="9" t="s">
        <v>15</v>
      </c>
      <c r="G25" s="9" t="s">
        <v>24</v>
      </c>
      <c r="H25" s="9" t="s">
        <v>17</v>
      </c>
      <c r="I25" s="9" t="s">
        <v>20</v>
      </c>
      <c r="J25" s="10">
        <v>3</v>
      </c>
      <c r="K25" s="11">
        <v>140</v>
      </c>
      <c r="L25" s="11">
        <v>8</v>
      </c>
      <c r="M25" s="11" t="s">
        <v>19</v>
      </c>
      <c r="N25" s="11">
        <v>5</v>
      </c>
      <c r="O25" s="11">
        <v>9</v>
      </c>
      <c r="P25" s="11">
        <v>12</v>
      </c>
      <c r="Q25" s="11">
        <v>19</v>
      </c>
    </row>
    <row r="26" spans="1:17" ht="14.65" customHeight="1" x14ac:dyDescent="0.25">
      <c r="A26" t="str">
        <f t="shared" si="2"/>
        <v>AFJ0054</v>
      </c>
      <c r="B26" s="9" t="s">
        <v>23</v>
      </c>
      <c r="C26" s="9" t="s">
        <v>14</v>
      </c>
      <c r="D26" s="9" t="s">
        <v>15</v>
      </c>
      <c r="E26" s="9" t="s">
        <v>15</v>
      </c>
      <c r="F26" s="9" t="s">
        <v>15</v>
      </c>
      <c r="G26" s="9" t="s">
        <v>24</v>
      </c>
      <c r="H26" s="9" t="s">
        <v>17</v>
      </c>
      <c r="I26" s="9" t="s">
        <v>20</v>
      </c>
      <c r="J26" s="10">
        <v>4</v>
      </c>
      <c r="K26" s="11">
        <v>140</v>
      </c>
      <c r="L26" s="11">
        <v>8</v>
      </c>
      <c r="M26" s="11" t="s">
        <v>19</v>
      </c>
      <c r="N26" s="11">
        <v>5</v>
      </c>
      <c r="O26" s="11">
        <v>9</v>
      </c>
      <c r="P26" s="11">
        <v>12</v>
      </c>
      <c r="Q26" s="11">
        <v>19</v>
      </c>
    </row>
    <row r="27" spans="1:17" ht="14.65" customHeight="1" x14ac:dyDescent="0.25">
      <c r="A27" t="str">
        <f t="shared" si="2"/>
        <v>AFJ0055</v>
      </c>
      <c r="B27" s="9" t="s">
        <v>23</v>
      </c>
      <c r="C27" s="9" t="s">
        <v>14</v>
      </c>
      <c r="D27" s="9" t="s">
        <v>15</v>
      </c>
      <c r="E27" s="9" t="s">
        <v>15</v>
      </c>
      <c r="F27" s="9" t="s">
        <v>15</v>
      </c>
      <c r="G27" s="9" t="s">
        <v>24</v>
      </c>
      <c r="H27" s="9" t="s">
        <v>17</v>
      </c>
      <c r="I27" s="9" t="s">
        <v>20</v>
      </c>
      <c r="J27" s="10">
        <v>5</v>
      </c>
      <c r="K27" s="11">
        <v>140</v>
      </c>
      <c r="L27" s="11">
        <v>8</v>
      </c>
      <c r="M27" s="11" t="s">
        <v>19</v>
      </c>
      <c r="N27" s="11">
        <v>5</v>
      </c>
      <c r="O27" s="11">
        <v>9</v>
      </c>
      <c r="P27" s="11">
        <v>12</v>
      </c>
      <c r="Q27" s="11">
        <v>19</v>
      </c>
    </row>
    <row r="28" spans="1:17" ht="14.65" customHeight="1" x14ac:dyDescent="0.25">
      <c r="A28" t="str">
        <f t="shared" si="2"/>
        <v>AFJ0056</v>
      </c>
      <c r="B28" s="9" t="s">
        <v>23</v>
      </c>
      <c r="C28" s="9" t="s">
        <v>14</v>
      </c>
      <c r="D28" s="9" t="s">
        <v>15</v>
      </c>
      <c r="E28" s="9" t="s">
        <v>15</v>
      </c>
      <c r="F28" s="9" t="s">
        <v>15</v>
      </c>
      <c r="G28" s="9" t="s">
        <v>24</v>
      </c>
      <c r="H28" s="9" t="s">
        <v>17</v>
      </c>
      <c r="I28" s="9" t="s">
        <v>20</v>
      </c>
      <c r="J28" s="10">
        <v>6</v>
      </c>
      <c r="K28" s="11">
        <v>140</v>
      </c>
      <c r="L28" s="11">
        <v>8</v>
      </c>
      <c r="M28" s="11" t="s">
        <v>19</v>
      </c>
      <c r="N28" s="11">
        <v>5</v>
      </c>
      <c r="O28" s="11">
        <v>9</v>
      </c>
      <c r="P28" s="11">
        <v>12</v>
      </c>
      <c r="Q28" s="11">
        <v>19</v>
      </c>
    </row>
    <row r="29" spans="1:17" ht="14.65" customHeight="1" x14ac:dyDescent="0.25">
      <c r="A29" t="str">
        <f t="shared" si="2"/>
        <v>AFJ0057</v>
      </c>
      <c r="B29" s="9" t="s">
        <v>23</v>
      </c>
      <c r="C29" s="9" t="s">
        <v>14</v>
      </c>
      <c r="D29" s="9" t="s">
        <v>15</v>
      </c>
      <c r="E29" s="9" t="s">
        <v>15</v>
      </c>
      <c r="F29" s="9" t="s">
        <v>15</v>
      </c>
      <c r="G29" s="9" t="s">
        <v>24</v>
      </c>
      <c r="H29" s="9" t="s">
        <v>17</v>
      </c>
      <c r="I29" s="9" t="s">
        <v>20</v>
      </c>
      <c r="J29" s="10">
        <v>7</v>
      </c>
      <c r="K29" s="11">
        <v>140</v>
      </c>
      <c r="L29" s="11">
        <v>8</v>
      </c>
      <c r="M29" s="11" t="s">
        <v>19</v>
      </c>
      <c r="N29" s="11">
        <v>5</v>
      </c>
      <c r="O29" s="11">
        <v>9</v>
      </c>
      <c r="P29" s="11">
        <v>12</v>
      </c>
      <c r="Q29" s="11">
        <v>19</v>
      </c>
    </row>
    <row r="30" spans="1:17" ht="14.65" customHeight="1" x14ac:dyDescent="0.25">
      <c r="A30" t="str">
        <f t="shared" si="2"/>
        <v>AFJ0058</v>
      </c>
      <c r="B30" s="9" t="s">
        <v>23</v>
      </c>
      <c r="C30" s="9" t="s">
        <v>14</v>
      </c>
      <c r="D30" s="9" t="s">
        <v>15</v>
      </c>
      <c r="E30" s="9" t="s">
        <v>15</v>
      </c>
      <c r="F30" s="9" t="s">
        <v>15</v>
      </c>
      <c r="G30" s="9" t="s">
        <v>24</v>
      </c>
      <c r="H30" s="9" t="s">
        <v>17</v>
      </c>
      <c r="I30" s="9" t="s">
        <v>20</v>
      </c>
      <c r="J30" s="10">
        <v>8</v>
      </c>
      <c r="K30" s="11">
        <v>140</v>
      </c>
      <c r="L30" s="11">
        <v>8</v>
      </c>
      <c r="M30" s="11" t="s">
        <v>19</v>
      </c>
      <c r="N30" s="11">
        <v>5</v>
      </c>
      <c r="O30" s="11">
        <v>9</v>
      </c>
      <c r="P30" s="11">
        <v>12</v>
      </c>
      <c r="Q30" s="11">
        <v>19</v>
      </c>
    </row>
    <row r="31" spans="1:17" ht="14.65" customHeight="1" x14ac:dyDescent="0.25">
      <c r="A31" t="str">
        <f t="shared" si="2"/>
        <v>AFJ0071</v>
      </c>
      <c r="B31" s="9" t="s">
        <v>25</v>
      </c>
      <c r="C31" s="9" t="s">
        <v>14</v>
      </c>
      <c r="D31" s="9" t="s">
        <v>15</v>
      </c>
      <c r="E31" s="9" t="s">
        <v>15</v>
      </c>
      <c r="F31" s="9" t="s">
        <v>15</v>
      </c>
      <c r="G31" s="9" t="s">
        <v>26</v>
      </c>
      <c r="H31" s="9" t="s">
        <v>17</v>
      </c>
      <c r="I31" s="9" t="s">
        <v>18</v>
      </c>
      <c r="J31" s="10">
        <v>1</v>
      </c>
      <c r="K31" s="11">
        <v>140</v>
      </c>
      <c r="L31" s="11">
        <v>8</v>
      </c>
      <c r="M31" s="11" t="s">
        <v>19</v>
      </c>
      <c r="N31" s="11">
        <v>5</v>
      </c>
      <c r="O31" s="11">
        <v>9</v>
      </c>
      <c r="P31" s="11">
        <v>12</v>
      </c>
      <c r="Q31" s="11">
        <v>19</v>
      </c>
    </row>
    <row r="32" spans="1:17" ht="14.65" customHeight="1" x14ac:dyDescent="0.25">
      <c r="A32" t="str">
        <f t="shared" si="2"/>
        <v>AFJ0072</v>
      </c>
      <c r="B32" s="12" t="s">
        <v>25</v>
      </c>
      <c r="C32" s="9" t="s">
        <v>14</v>
      </c>
      <c r="D32" s="9" t="s">
        <v>15</v>
      </c>
      <c r="E32" s="9" t="s">
        <v>15</v>
      </c>
      <c r="F32" s="9" t="s">
        <v>15</v>
      </c>
      <c r="G32" s="9" t="s">
        <v>26</v>
      </c>
      <c r="H32" s="9" t="s">
        <v>17</v>
      </c>
      <c r="I32" s="9" t="s">
        <v>20</v>
      </c>
      <c r="J32" s="10">
        <v>2</v>
      </c>
      <c r="K32" s="11">
        <v>140</v>
      </c>
      <c r="L32" s="11">
        <v>8</v>
      </c>
      <c r="M32" s="11" t="s">
        <v>19</v>
      </c>
      <c r="N32" s="11">
        <v>5</v>
      </c>
      <c r="O32" s="11">
        <v>9</v>
      </c>
      <c r="P32" s="11">
        <v>12</v>
      </c>
      <c r="Q32" s="11">
        <v>19</v>
      </c>
    </row>
    <row r="33" spans="1:17" ht="14.65" customHeight="1" x14ac:dyDescent="0.25">
      <c r="A33" t="str">
        <f t="shared" si="2"/>
        <v>AFJ0073</v>
      </c>
      <c r="B33" s="9" t="s">
        <v>25</v>
      </c>
      <c r="C33" s="9" t="s">
        <v>14</v>
      </c>
      <c r="D33" s="9" t="s">
        <v>15</v>
      </c>
      <c r="E33" s="9" t="s">
        <v>15</v>
      </c>
      <c r="F33" s="9" t="s">
        <v>15</v>
      </c>
      <c r="G33" s="9" t="s">
        <v>26</v>
      </c>
      <c r="H33" s="9" t="s">
        <v>17</v>
      </c>
      <c r="I33" s="9" t="s">
        <v>20</v>
      </c>
      <c r="J33" s="10">
        <v>3</v>
      </c>
      <c r="K33" s="11">
        <v>140</v>
      </c>
      <c r="L33" s="11">
        <v>8</v>
      </c>
      <c r="M33" s="11" t="s">
        <v>19</v>
      </c>
      <c r="N33" s="11">
        <v>5</v>
      </c>
      <c r="O33" s="11">
        <v>9</v>
      </c>
      <c r="P33" s="11">
        <v>12</v>
      </c>
      <c r="Q33" s="11">
        <v>19</v>
      </c>
    </row>
    <row r="34" spans="1:17" ht="14.65" customHeight="1" x14ac:dyDescent="0.25">
      <c r="A34" t="str">
        <f t="shared" si="2"/>
        <v>AFJ0074</v>
      </c>
      <c r="B34" s="9" t="s">
        <v>25</v>
      </c>
      <c r="C34" s="9" t="s">
        <v>14</v>
      </c>
      <c r="D34" s="9" t="s">
        <v>15</v>
      </c>
      <c r="E34" s="9" t="s">
        <v>15</v>
      </c>
      <c r="F34" s="9" t="s">
        <v>15</v>
      </c>
      <c r="G34" s="9" t="s">
        <v>26</v>
      </c>
      <c r="H34" s="9" t="s">
        <v>17</v>
      </c>
      <c r="I34" s="9" t="s">
        <v>20</v>
      </c>
      <c r="J34" s="10">
        <v>4</v>
      </c>
      <c r="K34" s="11">
        <v>140</v>
      </c>
      <c r="L34" s="11">
        <v>8</v>
      </c>
      <c r="M34" s="11" t="s">
        <v>19</v>
      </c>
      <c r="N34" s="11">
        <v>5</v>
      </c>
      <c r="O34" s="11">
        <v>9</v>
      </c>
      <c r="P34" s="11">
        <v>12</v>
      </c>
      <c r="Q34" s="11">
        <v>19</v>
      </c>
    </row>
    <row r="35" spans="1:17" ht="14.65" customHeight="1" x14ac:dyDescent="0.25">
      <c r="A35" t="str">
        <f t="shared" si="2"/>
        <v>AFJ0075</v>
      </c>
      <c r="B35" s="9" t="s">
        <v>25</v>
      </c>
      <c r="C35" s="9" t="s">
        <v>14</v>
      </c>
      <c r="D35" s="9" t="s">
        <v>15</v>
      </c>
      <c r="E35" s="9" t="s">
        <v>15</v>
      </c>
      <c r="F35" s="9" t="s">
        <v>15</v>
      </c>
      <c r="G35" s="9" t="s">
        <v>26</v>
      </c>
      <c r="H35" s="9" t="s">
        <v>17</v>
      </c>
      <c r="I35" s="9" t="s">
        <v>20</v>
      </c>
      <c r="J35" s="10">
        <v>5</v>
      </c>
      <c r="K35" s="11">
        <v>140</v>
      </c>
      <c r="L35" s="11">
        <v>8</v>
      </c>
      <c r="M35" s="11" t="s">
        <v>19</v>
      </c>
      <c r="N35" s="11">
        <v>5</v>
      </c>
      <c r="O35" s="11">
        <v>9</v>
      </c>
      <c r="P35" s="11">
        <v>12</v>
      </c>
      <c r="Q35" s="11">
        <v>19</v>
      </c>
    </row>
    <row r="36" spans="1:17" ht="14.65" customHeight="1" x14ac:dyDescent="0.25">
      <c r="A36" t="str">
        <f t="shared" si="2"/>
        <v>AFJ0076</v>
      </c>
      <c r="B36" s="9" t="s">
        <v>25</v>
      </c>
      <c r="C36" s="9" t="s">
        <v>14</v>
      </c>
      <c r="D36" s="9" t="s">
        <v>15</v>
      </c>
      <c r="E36" s="9" t="s">
        <v>15</v>
      </c>
      <c r="F36" s="9" t="s">
        <v>15</v>
      </c>
      <c r="G36" s="9" t="s">
        <v>26</v>
      </c>
      <c r="H36" s="9" t="s">
        <v>17</v>
      </c>
      <c r="I36" s="9" t="s">
        <v>20</v>
      </c>
      <c r="J36" s="10">
        <v>6</v>
      </c>
      <c r="K36" s="11">
        <v>140</v>
      </c>
      <c r="L36" s="11">
        <v>8</v>
      </c>
      <c r="M36" s="11" t="s">
        <v>19</v>
      </c>
      <c r="N36" s="11">
        <v>5</v>
      </c>
      <c r="O36" s="11">
        <v>9</v>
      </c>
      <c r="P36" s="11">
        <v>12</v>
      </c>
      <c r="Q36" s="11">
        <v>19</v>
      </c>
    </row>
    <row r="37" spans="1:17" ht="14.65" customHeight="1" x14ac:dyDescent="0.25">
      <c r="A37" t="str">
        <f t="shared" si="2"/>
        <v>AFJ0077</v>
      </c>
      <c r="B37" s="9" t="s">
        <v>25</v>
      </c>
      <c r="C37" s="9" t="s">
        <v>14</v>
      </c>
      <c r="D37" s="9" t="s">
        <v>15</v>
      </c>
      <c r="E37" s="9" t="s">
        <v>15</v>
      </c>
      <c r="F37" s="9" t="s">
        <v>15</v>
      </c>
      <c r="G37" s="9" t="s">
        <v>26</v>
      </c>
      <c r="H37" s="9" t="s">
        <v>17</v>
      </c>
      <c r="I37" s="9" t="s">
        <v>20</v>
      </c>
      <c r="J37" s="10">
        <v>7</v>
      </c>
      <c r="K37" s="11">
        <f>+VLOOKUP($B37,$B$3:$Q$322,K$1+1,FALSE)</f>
        <v>140</v>
      </c>
      <c r="L37" s="11">
        <f>+VLOOKUP($B37,$B$3:$Q$322,L$1+1,FALSE)</f>
        <v>8</v>
      </c>
      <c r="M37" s="11" t="str">
        <f>+VLOOKUP($B37,$B$3:$Q$322,M$1+1,FALSE)</f>
        <v>A</v>
      </c>
      <c r="N37" s="11">
        <f>+VLOOKUP($B37,$B$3:$Q$322,N$1+1,FALSE)</f>
        <v>5</v>
      </c>
      <c r="O37" s="11">
        <f>+VLOOKUP($B37,$B$3:$Q$322,O$1+1,FALSE)</f>
        <v>9</v>
      </c>
      <c r="P37" s="11">
        <f>+VLOOKUP($B37,$B$3:$Q$322,P$1+1,FALSE)</f>
        <v>12</v>
      </c>
      <c r="Q37" s="11">
        <f>+VLOOKUP($B37,$B$3:$Q$322,Q$1+1,FALSE)</f>
        <v>19</v>
      </c>
    </row>
    <row r="38" spans="1:17" ht="14.65" customHeight="1" x14ac:dyDescent="0.25">
      <c r="A38" t="str">
        <f t="shared" si="2"/>
        <v>AFJ0078</v>
      </c>
      <c r="B38" s="9" t="s">
        <v>25</v>
      </c>
      <c r="C38" s="9" t="s">
        <v>14</v>
      </c>
      <c r="D38" s="9" t="s">
        <v>15</v>
      </c>
      <c r="E38" s="9" t="s">
        <v>15</v>
      </c>
      <c r="F38" s="9" t="s">
        <v>15</v>
      </c>
      <c r="G38" s="9" t="s">
        <v>26</v>
      </c>
      <c r="H38" s="9" t="s">
        <v>17</v>
      </c>
      <c r="I38" s="9" t="s">
        <v>20</v>
      </c>
      <c r="J38" s="10">
        <v>8</v>
      </c>
      <c r="K38" s="11">
        <f>+VLOOKUP($B38,$B$3:$Q$322,K$1+1,FALSE)</f>
        <v>140</v>
      </c>
      <c r="L38" s="11">
        <f>+VLOOKUP($B38,$B$3:$Q$322,L$1+1,FALSE)</f>
        <v>8</v>
      </c>
      <c r="M38" s="11" t="str">
        <f>+VLOOKUP($B38,$B$3:$Q$322,M$1+1,FALSE)</f>
        <v>A</v>
      </c>
      <c r="N38" s="11">
        <f>+VLOOKUP($B38,$B$3:$Q$322,N$1+1,FALSE)</f>
        <v>5</v>
      </c>
      <c r="O38" s="11">
        <f>+VLOOKUP($B38,$B$3:$Q$322,O$1+1,FALSE)</f>
        <v>9</v>
      </c>
      <c r="P38" s="11">
        <f>+VLOOKUP($B38,$B$3:$Q$322,P$1+1,FALSE)</f>
        <v>12</v>
      </c>
      <c r="Q38" s="11">
        <f>+VLOOKUP($B38,$B$3:$Q$322,Q$1+1,FALSE)</f>
        <v>19</v>
      </c>
    </row>
    <row r="39" spans="1:17" ht="14.65" customHeight="1" x14ac:dyDescent="0.25">
      <c r="A39" t="str">
        <f t="shared" si="2"/>
        <v>AFJ0101</v>
      </c>
      <c r="B39" s="13" t="s">
        <v>27</v>
      </c>
      <c r="C39" s="9" t="s">
        <v>14</v>
      </c>
      <c r="D39" s="9" t="s">
        <v>15</v>
      </c>
      <c r="E39" s="9" t="s">
        <v>15</v>
      </c>
      <c r="F39" s="9" t="s">
        <v>15</v>
      </c>
      <c r="G39" s="9" t="s">
        <v>28</v>
      </c>
      <c r="H39" s="9" t="s">
        <v>29</v>
      </c>
      <c r="I39" s="9" t="s">
        <v>18</v>
      </c>
      <c r="J39" s="14">
        <v>1</v>
      </c>
      <c r="K39" s="11">
        <v>143</v>
      </c>
      <c r="L39" s="11">
        <v>8</v>
      </c>
      <c r="M39" s="11" t="s">
        <v>19</v>
      </c>
      <c r="N39" s="11">
        <v>5</v>
      </c>
      <c r="O39" s="11">
        <v>9</v>
      </c>
      <c r="P39" s="11">
        <v>12</v>
      </c>
      <c r="Q39" s="11">
        <v>19</v>
      </c>
    </row>
    <row r="40" spans="1:17" ht="14.65" customHeight="1" x14ac:dyDescent="0.25">
      <c r="A40" t="str">
        <f t="shared" si="2"/>
        <v>AFJ0102</v>
      </c>
      <c r="B40" s="13" t="s">
        <v>27</v>
      </c>
      <c r="C40" s="9" t="s">
        <v>14</v>
      </c>
      <c r="D40" s="9" t="s">
        <v>15</v>
      </c>
      <c r="E40" s="9" t="s">
        <v>15</v>
      </c>
      <c r="F40" s="9" t="s">
        <v>15</v>
      </c>
      <c r="G40" s="9" t="s">
        <v>28</v>
      </c>
      <c r="H40" s="9" t="s">
        <v>29</v>
      </c>
      <c r="I40" s="9" t="s">
        <v>20</v>
      </c>
      <c r="J40" s="14">
        <v>2</v>
      </c>
      <c r="K40" s="11">
        <f>+VLOOKUP($B40,$B$3:$Q$322,K$1+1,FALSE)</f>
        <v>143</v>
      </c>
      <c r="L40" s="11">
        <f>+VLOOKUP($B40,$B$3:$Q$322,L$1+1,FALSE)</f>
        <v>8</v>
      </c>
      <c r="M40" s="11" t="str">
        <f>+VLOOKUP($B40,$B$3:$Q$322,M$1+1,FALSE)</f>
        <v>A</v>
      </c>
      <c r="N40" s="11">
        <f>+VLOOKUP($B40,$B$3:$Q$322,N$1+1,FALSE)</f>
        <v>5</v>
      </c>
      <c r="O40" s="11">
        <f>+VLOOKUP($B40,$B$3:$Q$322,O$1+1,FALSE)</f>
        <v>9</v>
      </c>
      <c r="P40" s="11">
        <f>+VLOOKUP($B40,$B$3:$Q$322,P$1+1,FALSE)</f>
        <v>12</v>
      </c>
      <c r="Q40" s="11">
        <f>+VLOOKUP($B40,$B$3:$Q$322,Q$1+1,FALSE)</f>
        <v>19</v>
      </c>
    </row>
    <row r="41" spans="1:17" ht="14.65" customHeight="1" x14ac:dyDescent="0.25">
      <c r="A41" t="str">
        <f t="shared" si="2"/>
        <v>AFJ0103</v>
      </c>
      <c r="B41" s="13" t="s">
        <v>27</v>
      </c>
      <c r="C41" s="9" t="s">
        <v>14</v>
      </c>
      <c r="D41" s="9" t="s">
        <v>15</v>
      </c>
      <c r="E41" s="9" t="s">
        <v>15</v>
      </c>
      <c r="F41" s="9" t="s">
        <v>15</v>
      </c>
      <c r="G41" s="9" t="s">
        <v>28</v>
      </c>
      <c r="H41" s="9" t="s">
        <v>29</v>
      </c>
      <c r="I41" s="9" t="s">
        <v>20</v>
      </c>
      <c r="J41" s="14">
        <v>3</v>
      </c>
      <c r="K41" s="11">
        <f>+VLOOKUP($B41,$B$3:$Q$322,K$1+1,FALSE)</f>
        <v>143</v>
      </c>
      <c r="L41" s="11">
        <f>+VLOOKUP($B41,$B$3:$Q$322,L$1+1,FALSE)</f>
        <v>8</v>
      </c>
      <c r="M41" s="11" t="str">
        <f>+VLOOKUP($B41,$B$3:$Q$322,M$1+1,FALSE)</f>
        <v>A</v>
      </c>
      <c r="N41" s="11">
        <f>+VLOOKUP($B41,$B$3:$Q$322,N$1+1,FALSE)</f>
        <v>5</v>
      </c>
      <c r="O41" s="11">
        <f>+VLOOKUP($B41,$B$3:$Q$322,O$1+1,FALSE)</f>
        <v>9</v>
      </c>
      <c r="P41" s="11">
        <f>+VLOOKUP($B41,$B$3:$Q$322,P$1+1,FALSE)</f>
        <v>12</v>
      </c>
      <c r="Q41" s="11">
        <f>+VLOOKUP($B41,$B$3:$Q$322,Q$1+1,FALSE)</f>
        <v>19</v>
      </c>
    </row>
    <row r="42" spans="1:17" ht="14.65" customHeight="1" x14ac:dyDescent="0.25">
      <c r="A42" t="str">
        <f t="shared" si="2"/>
        <v>AFJ0104</v>
      </c>
      <c r="B42" s="13" t="s">
        <v>27</v>
      </c>
      <c r="C42" s="9" t="s">
        <v>14</v>
      </c>
      <c r="D42" s="9" t="s">
        <v>15</v>
      </c>
      <c r="E42" s="9" t="s">
        <v>15</v>
      </c>
      <c r="F42" s="9" t="s">
        <v>15</v>
      </c>
      <c r="G42" s="9" t="s">
        <v>28</v>
      </c>
      <c r="H42" s="9" t="s">
        <v>29</v>
      </c>
      <c r="I42" s="9" t="s">
        <v>20</v>
      </c>
      <c r="J42" s="14">
        <v>4</v>
      </c>
      <c r="K42" s="11">
        <f>+VLOOKUP($B42,$B$3:$Q$322,K$1+1,FALSE)</f>
        <v>143</v>
      </c>
      <c r="L42" s="11">
        <f>+VLOOKUP($B42,$B$3:$Q$322,L$1+1,FALSE)</f>
        <v>8</v>
      </c>
      <c r="M42" s="11" t="str">
        <f>+VLOOKUP($B42,$B$3:$Q$322,M$1+1,FALSE)</f>
        <v>A</v>
      </c>
      <c r="N42" s="11">
        <f>+VLOOKUP($B42,$B$3:$Q$322,N$1+1,FALSE)</f>
        <v>5</v>
      </c>
      <c r="O42" s="11">
        <f>+VLOOKUP($B42,$B$3:$Q$322,O$1+1,FALSE)</f>
        <v>9</v>
      </c>
      <c r="P42" s="11">
        <f>+VLOOKUP($B42,$B$3:$Q$322,P$1+1,FALSE)</f>
        <v>12</v>
      </c>
      <c r="Q42" s="11">
        <f>+VLOOKUP($B42,$B$3:$Q$322,Q$1+1,FALSE)</f>
        <v>19</v>
      </c>
    </row>
    <row r="43" spans="1:17" ht="14.65" customHeight="1" x14ac:dyDescent="0.25">
      <c r="A43" t="str">
        <f t="shared" si="2"/>
        <v>AFJ0105</v>
      </c>
      <c r="B43" s="13" t="s">
        <v>27</v>
      </c>
      <c r="C43" s="9" t="s">
        <v>14</v>
      </c>
      <c r="D43" s="9" t="s">
        <v>15</v>
      </c>
      <c r="E43" s="9" t="s">
        <v>15</v>
      </c>
      <c r="F43" s="9" t="s">
        <v>15</v>
      </c>
      <c r="G43" s="9" t="s">
        <v>28</v>
      </c>
      <c r="H43" s="9" t="s">
        <v>29</v>
      </c>
      <c r="I43" s="9" t="s">
        <v>20</v>
      </c>
      <c r="J43" s="14">
        <v>5</v>
      </c>
      <c r="K43" s="11">
        <f>+VLOOKUP($B43,$B$3:$Q$322,K$1+1,FALSE)</f>
        <v>143</v>
      </c>
      <c r="L43" s="11">
        <f>+VLOOKUP($B43,$B$3:$Q$322,L$1+1,FALSE)</f>
        <v>8</v>
      </c>
      <c r="M43" s="11" t="str">
        <f>+VLOOKUP($B43,$B$3:$Q$322,M$1+1,FALSE)</f>
        <v>A</v>
      </c>
      <c r="N43" s="11">
        <f>+VLOOKUP($B43,$B$3:$Q$322,N$1+1,FALSE)</f>
        <v>5</v>
      </c>
      <c r="O43" s="11">
        <f>+VLOOKUP($B43,$B$3:$Q$322,O$1+1,FALSE)</f>
        <v>9</v>
      </c>
      <c r="P43" s="11">
        <f>+VLOOKUP($B43,$B$3:$Q$322,P$1+1,FALSE)</f>
        <v>12</v>
      </c>
      <c r="Q43" s="11">
        <f>+VLOOKUP($B43,$B$3:$Q$322,Q$1+1,FALSE)</f>
        <v>19</v>
      </c>
    </row>
    <row r="44" spans="1:17" ht="14.65" customHeight="1" x14ac:dyDescent="0.25">
      <c r="A44" t="str">
        <f t="shared" si="2"/>
        <v>AFJ0106</v>
      </c>
      <c r="B44" s="13" t="s">
        <v>27</v>
      </c>
      <c r="C44" s="9" t="s">
        <v>14</v>
      </c>
      <c r="D44" s="9" t="s">
        <v>15</v>
      </c>
      <c r="E44" s="9" t="s">
        <v>15</v>
      </c>
      <c r="F44" s="9" t="s">
        <v>15</v>
      </c>
      <c r="G44" s="9" t="s">
        <v>28</v>
      </c>
      <c r="H44" s="9" t="s">
        <v>29</v>
      </c>
      <c r="I44" s="9" t="s">
        <v>20</v>
      </c>
      <c r="J44" s="14">
        <v>6</v>
      </c>
      <c r="K44" s="11">
        <f>+VLOOKUP($B44,$B$3:$Q$322,K$1+1,FALSE)</f>
        <v>143</v>
      </c>
      <c r="L44" s="11">
        <f>+VLOOKUP($B44,$B$3:$Q$322,L$1+1,FALSE)</f>
        <v>8</v>
      </c>
      <c r="M44" s="11" t="str">
        <f>+VLOOKUP($B44,$B$3:$Q$322,M$1+1,FALSE)</f>
        <v>A</v>
      </c>
      <c r="N44" s="11">
        <f>+VLOOKUP($B44,$B$3:$Q$322,N$1+1,FALSE)</f>
        <v>5</v>
      </c>
      <c r="O44" s="11">
        <f>+VLOOKUP($B44,$B$3:$Q$322,O$1+1,FALSE)</f>
        <v>9</v>
      </c>
      <c r="P44" s="11">
        <f>+VLOOKUP($B44,$B$3:$Q$322,P$1+1,FALSE)</f>
        <v>12</v>
      </c>
      <c r="Q44" s="11">
        <f>+VLOOKUP($B44,$B$3:$Q$322,Q$1+1,FALSE)</f>
        <v>19</v>
      </c>
    </row>
    <row r="45" spans="1:17" ht="14.65" customHeight="1" x14ac:dyDescent="0.25">
      <c r="A45" t="str">
        <f t="shared" si="2"/>
        <v>AFJ0107</v>
      </c>
      <c r="B45" s="13" t="s">
        <v>27</v>
      </c>
      <c r="C45" s="9" t="s">
        <v>14</v>
      </c>
      <c r="D45" s="9" t="s">
        <v>15</v>
      </c>
      <c r="E45" s="9" t="s">
        <v>15</v>
      </c>
      <c r="F45" s="9" t="s">
        <v>15</v>
      </c>
      <c r="G45" s="9" t="s">
        <v>28</v>
      </c>
      <c r="H45" s="9" t="s">
        <v>29</v>
      </c>
      <c r="I45" s="9" t="s">
        <v>20</v>
      </c>
      <c r="J45" s="14">
        <v>7</v>
      </c>
      <c r="K45" s="11">
        <f>+VLOOKUP($B45,$B$3:$Q$322,K$1+1,FALSE)</f>
        <v>143</v>
      </c>
      <c r="L45" s="11">
        <f>+VLOOKUP($B45,$B$3:$Q$322,L$1+1,FALSE)</f>
        <v>8</v>
      </c>
      <c r="M45" s="11" t="str">
        <f>+VLOOKUP($B45,$B$3:$Q$322,M$1+1,FALSE)</f>
        <v>A</v>
      </c>
      <c r="N45" s="11">
        <f>+VLOOKUP($B45,$B$3:$Q$322,N$1+1,FALSE)</f>
        <v>5</v>
      </c>
      <c r="O45" s="11">
        <f>+VLOOKUP($B45,$B$3:$Q$322,O$1+1,FALSE)</f>
        <v>9</v>
      </c>
      <c r="P45" s="11">
        <f>+VLOOKUP($B45,$B$3:$Q$322,P$1+1,FALSE)</f>
        <v>12</v>
      </c>
      <c r="Q45" s="11">
        <f>+VLOOKUP($B45,$B$3:$Q$322,Q$1+1,FALSE)</f>
        <v>19</v>
      </c>
    </row>
    <row r="46" spans="1:17" ht="14.65" customHeight="1" x14ac:dyDescent="0.25">
      <c r="A46" t="str">
        <f t="shared" si="2"/>
        <v>ACJ0031</v>
      </c>
      <c r="B46" s="9" t="s">
        <v>30</v>
      </c>
      <c r="C46" s="9" t="s">
        <v>31</v>
      </c>
      <c r="D46" s="9" t="s">
        <v>15</v>
      </c>
      <c r="E46" s="9" t="s">
        <v>15</v>
      </c>
      <c r="F46" s="9" t="s">
        <v>15</v>
      </c>
      <c r="G46" s="9" t="s">
        <v>32</v>
      </c>
      <c r="H46" s="9" t="s">
        <v>17</v>
      </c>
      <c r="I46" s="9" t="s">
        <v>18</v>
      </c>
      <c r="J46" s="10">
        <v>1</v>
      </c>
      <c r="K46" s="11">
        <v>144</v>
      </c>
      <c r="L46" s="11">
        <v>8</v>
      </c>
      <c r="M46" s="11" t="s">
        <v>19</v>
      </c>
      <c r="N46" s="11">
        <v>5</v>
      </c>
      <c r="O46" s="11">
        <v>9</v>
      </c>
      <c r="P46" s="11">
        <v>12</v>
      </c>
      <c r="Q46" s="11">
        <v>19</v>
      </c>
    </row>
    <row r="47" spans="1:17" ht="14.65" customHeight="1" x14ac:dyDescent="0.25">
      <c r="A47" t="str">
        <f t="shared" si="2"/>
        <v>ACJ0032</v>
      </c>
      <c r="B47" s="9" t="s">
        <v>30</v>
      </c>
      <c r="C47" s="9" t="s">
        <v>31</v>
      </c>
      <c r="D47" s="9" t="s">
        <v>15</v>
      </c>
      <c r="E47" s="9" t="s">
        <v>15</v>
      </c>
      <c r="F47" s="9" t="s">
        <v>15</v>
      </c>
      <c r="G47" s="9" t="s">
        <v>32</v>
      </c>
      <c r="H47" s="9" t="s">
        <v>17</v>
      </c>
      <c r="I47" s="9" t="s">
        <v>20</v>
      </c>
      <c r="J47" s="10">
        <v>2</v>
      </c>
      <c r="K47" s="11">
        <v>144</v>
      </c>
      <c r="L47" s="11">
        <v>8</v>
      </c>
      <c r="M47" s="11" t="s">
        <v>19</v>
      </c>
      <c r="N47" s="11">
        <v>5</v>
      </c>
      <c r="O47" s="11">
        <v>9</v>
      </c>
      <c r="P47" s="11">
        <v>12</v>
      </c>
      <c r="Q47" s="11">
        <v>19</v>
      </c>
    </row>
    <row r="48" spans="1:17" ht="14.65" customHeight="1" x14ac:dyDescent="0.25">
      <c r="A48" t="str">
        <f t="shared" si="2"/>
        <v>ACJ0033</v>
      </c>
      <c r="B48" s="9" t="s">
        <v>30</v>
      </c>
      <c r="C48" s="9" t="s">
        <v>31</v>
      </c>
      <c r="D48" s="9" t="s">
        <v>15</v>
      </c>
      <c r="E48" s="9" t="s">
        <v>15</v>
      </c>
      <c r="F48" s="9" t="s">
        <v>15</v>
      </c>
      <c r="G48" s="9" t="s">
        <v>32</v>
      </c>
      <c r="H48" s="9" t="s">
        <v>17</v>
      </c>
      <c r="I48" s="9" t="s">
        <v>20</v>
      </c>
      <c r="J48" s="10">
        <v>3</v>
      </c>
      <c r="K48" s="11">
        <v>144</v>
      </c>
      <c r="L48" s="11">
        <v>8</v>
      </c>
      <c r="M48" s="11" t="s">
        <v>19</v>
      </c>
      <c r="N48" s="11">
        <v>5</v>
      </c>
      <c r="O48" s="11">
        <v>9</v>
      </c>
      <c r="P48" s="11">
        <v>12</v>
      </c>
      <c r="Q48" s="11">
        <v>19</v>
      </c>
    </row>
    <row r="49" spans="1:17" ht="14.65" customHeight="1" x14ac:dyDescent="0.25">
      <c r="A49" t="str">
        <f t="shared" si="2"/>
        <v>ACJ0034</v>
      </c>
      <c r="B49" s="9" t="s">
        <v>30</v>
      </c>
      <c r="C49" s="9" t="s">
        <v>31</v>
      </c>
      <c r="D49" s="9" t="s">
        <v>15</v>
      </c>
      <c r="E49" s="9" t="s">
        <v>15</v>
      </c>
      <c r="F49" s="9" t="s">
        <v>15</v>
      </c>
      <c r="G49" s="9" t="s">
        <v>32</v>
      </c>
      <c r="H49" s="9" t="s">
        <v>17</v>
      </c>
      <c r="I49" s="9" t="s">
        <v>20</v>
      </c>
      <c r="J49" s="10">
        <v>4</v>
      </c>
      <c r="K49" s="11">
        <v>144</v>
      </c>
      <c r="L49" s="11">
        <v>8</v>
      </c>
      <c r="M49" s="11" t="s">
        <v>19</v>
      </c>
      <c r="N49" s="11">
        <v>5</v>
      </c>
      <c r="O49" s="11">
        <v>9</v>
      </c>
      <c r="P49" s="11">
        <v>12</v>
      </c>
      <c r="Q49" s="11">
        <v>19</v>
      </c>
    </row>
    <row r="50" spans="1:17" ht="14.65" customHeight="1" x14ac:dyDescent="0.25">
      <c r="A50" t="str">
        <f t="shared" si="2"/>
        <v>ACJ0035</v>
      </c>
      <c r="B50" s="9" t="s">
        <v>30</v>
      </c>
      <c r="C50" s="9" t="s">
        <v>31</v>
      </c>
      <c r="D50" s="9" t="s">
        <v>15</v>
      </c>
      <c r="E50" s="9" t="s">
        <v>15</v>
      </c>
      <c r="F50" s="9" t="s">
        <v>15</v>
      </c>
      <c r="G50" s="9" t="s">
        <v>32</v>
      </c>
      <c r="H50" s="9" t="s">
        <v>17</v>
      </c>
      <c r="I50" s="9" t="s">
        <v>20</v>
      </c>
      <c r="J50" s="10">
        <v>5</v>
      </c>
      <c r="K50" s="11">
        <v>144</v>
      </c>
      <c r="L50" s="11">
        <v>8</v>
      </c>
      <c r="M50" s="11" t="s">
        <v>19</v>
      </c>
      <c r="N50" s="11">
        <v>5</v>
      </c>
      <c r="O50" s="11">
        <v>9</v>
      </c>
      <c r="P50" s="11">
        <v>12</v>
      </c>
      <c r="Q50" s="11">
        <v>19</v>
      </c>
    </row>
    <row r="51" spans="1:17" ht="14.65" customHeight="1" x14ac:dyDescent="0.25">
      <c r="A51" t="str">
        <f t="shared" si="2"/>
        <v>ACJ0036</v>
      </c>
      <c r="B51" s="9" t="s">
        <v>30</v>
      </c>
      <c r="C51" s="9" t="s">
        <v>31</v>
      </c>
      <c r="D51" s="9" t="s">
        <v>15</v>
      </c>
      <c r="E51" s="9" t="s">
        <v>15</v>
      </c>
      <c r="F51" s="9" t="s">
        <v>15</v>
      </c>
      <c r="G51" s="9" t="s">
        <v>32</v>
      </c>
      <c r="H51" s="9" t="s">
        <v>17</v>
      </c>
      <c r="I51" s="9" t="s">
        <v>20</v>
      </c>
      <c r="J51" s="10">
        <v>6</v>
      </c>
      <c r="K51" s="11">
        <v>144</v>
      </c>
      <c r="L51" s="11">
        <v>8</v>
      </c>
      <c r="M51" s="11" t="s">
        <v>19</v>
      </c>
      <c r="N51" s="11">
        <v>5</v>
      </c>
      <c r="O51" s="11">
        <v>9</v>
      </c>
      <c r="P51" s="11">
        <v>12</v>
      </c>
      <c r="Q51" s="11">
        <v>19</v>
      </c>
    </row>
    <row r="52" spans="1:17" ht="14.65" customHeight="1" x14ac:dyDescent="0.25">
      <c r="A52" t="str">
        <f t="shared" si="2"/>
        <v>ACJ0037</v>
      </c>
      <c r="B52" s="9" t="s">
        <v>30</v>
      </c>
      <c r="C52" s="9" t="s">
        <v>31</v>
      </c>
      <c r="D52" s="9" t="s">
        <v>15</v>
      </c>
      <c r="E52" s="9" t="s">
        <v>15</v>
      </c>
      <c r="F52" s="9" t="s">
        <v>15</v>
      </c>
      <c r="G52" s="9" t="s">
        <v>32</v>
      </c>
      <c r="H52" s="9" t="s">
        <v>17</v>
      </c>
      <c r="I52" s="9" t="s">
        <v>20</v>
      </c>
      <c r="J52" s="10">
        <v>7</v>
      </c>
      <c r="K52" s="11">
        <v>144</v>
      </c>
      <c r="L52" s="11">
        <v>8</v>
      </c>
      <c r="M52" s="11" t="s">
        <v>19</v>
      </c>
      <c r="N52" s="11">
        <v>5</v>
      </c>
      <c r="O52" s="11">
        <v>9</v>
      </c>
      <c r="P52" s="11">
        <v>12</v>
      </c>
      <c r="Q52" s="11">
        <v>19</v>
      </c>
    </row>
    <row r="53" spans="1:17" ht="14.65" customHeight="1" x14ac:dyDescent="0.25">
      <c r="A53" t="str">
        <f t="shared" si="2"/>
        <v>ACJ0038</v>
      </c>
      <c r="B53" s="9" t="s">
        <v>30</v>
      </c>
      <c r="C53" s="9" t="s">
        <v>31</v>
      </c>
      <c r="D53" s="9" t="s">
        <v>15</v>
      </c>
      <c r="E53" s="9" t="s">
        <v>15</v>
      </c>
      <c r="F53" s="9" t="s">
        <v>15</v>
      </c>
      <c r="G53" s="9" t="s">
        <v>32</v>
      </c>
      <c r="H53" s="9" t="s">
        <v>17</v>
      </c>
      <c r="I53" s="9" t="s">
        <v>20</v>
      </c>
      <c r="J53" s="10">
        <v>8</v>
      </c>
      <c r="K53" s="11">
        <v>144</v>
      </c>
      <c r="L53" s="11">
        <v>8</v>
      </c>
      <c r="M53" s="11" t="s">
        <v>19</v>
      </c>
      <c r="N53" s="11">
        <v>5</v>
      </c>
      <c r="O53" s="11">
        <v>9</v>
      </c>
      <c r="P53" s="11">
        <v>12</v>
      </c>
      <c r="Q53" s="11">
        <v>19</v>
      </c>
    </row>
    <row r="54" spans="1:17" ht="14.65" customHeight="1" x14ac:dyDescent="0.25">
      <c r="A54" t="str">
        <f t="shared" si="2"/>
        <v>ACJ0041</v>
      </c>
      <c r="B54" s="9" t="s">
        <v>33</v>
      </c>
      <c r="C54" s="9" t="s">
        <v>31</v>
      </c>
      <c r="D54" s="9" t="s">
        <v>15</v>
      </c>
      <c r="E54" s="9" t="s">
        <v>15</v>
      </c>
      <c r="F54" s="9" t="s">
        <v>15</v>
      </c>
      <c r="G54" s="9" t="s">
        <v>34</v>
      </c>
      <c r="H54" s="9" t="s">
        <v>17</v>
      </c>
      <c r="I54" s="9" t="s">
        <v>18</v>
      </c>
      <c r="J54" s="10">
        <v>1</v>
      </c>
      <c r="K54" s="11">
        <v>144</v>
      </c>
      <c r="L54" s="11">
        <v>8</v>
      </c>
      <c r="M54" s="11" t="s">
        <v>19</v>
      </c>
      <c r="N54" s="11">
        <v>5</v>
      </c>
      <c r="O54" s="11">
        <v>9</v>
      </c>
      <c r="P54" s="11">
        <v>12</v>
      </c>
      <c r="Q54" s="11">
        <v>19</v>
      </c>
    </row>
    <row r="55" spans="1:17" ht="14.65" customHeight="1" x14ac:dyDescent="0.25">
      <c r="A55" t="str">
        <f t="shared" si="2"/>
        <v>ACJ0042</v>
      </c>
      <c r="B55" s="12" t="s">
        <v>33</v>
      </c>
      <c r="C55" s="9" t="s">
        <v>31</v>
      </c>
      <c r="D55" s="9" t="s">
        <v>15</v>
      </c>
      <c r="E55" s="9" t="s">
        <v>15</v>
      </c>
      <c r="F55" s="9" t="s">
        <v>15</v>
      </c>
      <c r="G55" s="9" t="s">
        <v>34</v>
      </c>
      <c r="H55" s="9" t="s">
        <v>17</v>
      </c>
      <c r="I55" s="9" t="s">
        <v>20</v>
      </c>
      <c r="J55" s="10">
        <v>2</v>
      </c>
      <c r="K55" s="11">
        <v>144</v>
      </c>
      <c r="L55" s="11">
        <v>8</v>
      </c>
      <c r="M55" s="11" t="s">
        <v>19</v>
      </c>
      <c r="N55" s="11">
        <v>5</v>
      </c>
      <c r="O55" s="11">
        <v>9</v>
      </c>
      <c r="P55" s="11">
        <v>12</v>
      </c>
      <c r="Q55" s="11">
        <v>19</v>
      </c>
    </row>
    <row r="56" spans="1:17" ht="14.65" customHeight="1" x14ac:dyDescent="0.25">
      <c r="A56" t="str">
        <f t="shared" si="2"/>
        <v>ACJ0043</v>
      </c>
      <c r="B56" s="9" t="s">
        <v>33</v>
      </c>
      <c r="C56" s="9" t="s">
        <v>31</v>
      </c>
      <c r="D56" s="9" t="s">
        <v>15</v>
      </c>
      <c r="E56" s="9" t="s">
        <v>15</v>
      </c>
      <c r="F56" s="9" t="s">
        <v>15</v>
      </c>
      <c r="G56" s="9" t="s">
        <v>34</v>
      </c>
      <c r="H56" s="9" t="s">
        <v>17</v>
      </c>
      <c r="I56" s="9" t="s">
        <v>20</v>
      </c>
      <c r="J56" s="10">
        <v>3</v>
      </c>
      <c r="K56" s="11">
        <v>144</v>
      </c>
      <c r="L56" s="11">
        <v>8</v>
      </c>
      <c r="M56" s="11" t="s">
        <v>19</v>
      </c>
      <c r="N56" s="11">
        <v>5</v>
      </c>
      <c r="O56" s="11">
        <v>9</v>
      </c>
      <c r="P56" s="11">
        <v>12</v>
      </c>
      <c r="Q56" s="11">
        <v>19</v>
      </c>
    </row>
    <row r="57" spans="1:17" ht="14.65" customHeight="1" x14ac:dyDescent="0.25">
      <c r="A57" t="str">
        <f t="shared" si="2"/>
        <v>ACJ0044</v>
      </c>
      <c r="B57" s="9" t="s">
        <v>33</v>
      </c>
      <c r="C57" s="9" t="s">
        <v>31</v>
      </c>
      <c r="D57" s="9" t="s">
        <v>15</v>
      </c>
      <c r="E57" s="9" t="s">
        <v>15</v>
      </c>
      <c r="F57" s="9" t="s">
        <v>15</v>
      </c>
      <c r="G57" s="9" t="s">
        <v>34</v>
      </c>
      <c r="H57" s="9" t="s">
        <v>17</v>
      </c>
      <c r="I57" s="9" t="s">
        <v>20</v>
      </c>
      <c r="J57" s="10">
        <v>4</v>
      </c>
      <c r="K57" s="11">
        <v>144</v>
      </c>
      <c r="L57" s="11">
        <v>8</v>
      </c>
      <c r="M57" s="11" t="s">
        <v>19</v>
      </c>
      <c r="N57" s="11">
        <v>5</v>
      </c>
      <c r="O57" s="11">
        <v>9</v>
      </c>
      <c r="P57" s="11">
        <v>12</v>
      </c>
      <c r="Q57" s="11">
        <v>19</v>
      </c>
    </row>
    <row r="58" spans="1:17" ht="14.65" customHeight="1" x14ac:dyDescent="0.25">
      <c r="A58" t="str">
        <f t="shared" si="2"/>
        <v>ACJ0045</v>
      </c>
      <c r="B58" s="9" t="s">
        <v>33</v>
      </c>
      <c r="C58" s="9" t="s">
        <v>31</v>
      </c>
      <c r="D58" s="9" t="s">
        <v>15</v>
      </c>
      <c r="E58" s="9" t="s">
        <v>15</v>
      </c>
      <c r="F58" s="9" t="s">
        <v>15</v>
      </c>
      <c r="G58" s="9" t="s">
        <v>34</v>
      </c>
      <c r="H58" s="9" t="s">
        <v>17</v>
      </c>
      <c r="I58" s="9" t="s">
        <v>20</v>
      </c>
      <c r="J58" s="10">
        <v>5</v>
      </c>
      <c r="K58" s="11">
        <v>144</v>
      </c>
      <c r="L58" s="11">
        <v>8</v>
      </c>
      <c r="M58" s="11" t="s">
        <v>19</v>
      </c>
      <c r="N58" s="11">
        <v>5</v>
      </c>
      <c r="O58" s="11">
        <v>9</v>
      </c>
      <c r="P58" s="11">
        <v>12</v>
      </c>
      <c r="Q58" s="11">
        <v>19</v>
      </c>
    </row>
    <row r="59" spans="1:17" ht="14.65" customHeight="1" x14ac:dyDescent="0.25">
      <c r="A59" t="str">
        <f t="shared" si="2"/>
        <v>ACJ0046</v>
      </c>
      <c r="B59" s="9" t="s">
        <v>33</v>
      </c>
      <c r="C59" s="9" t="s">
        <v>31</v>
      </c>
      <c r="D59" s="9" t="s">
        <v>15</v>
      </c>
      <c r="E59" s="9" t="s">
        <v>15</v>
      </c>
      <c r="F59" s="9" t="s">
        <v>15</v>
      </c>
      <c r="G59" s="9" t="s">
        <v>34</v>
      </c>
      <c r="H59" s="9" t="s">
        <v>17</v>
      </c>
      <c r="I59" s="9" t="s">
        <v>20</v>
      </c>
      <c r="J59" s="10">
        <v>6</v>
      </c>
      <c r="K59" s="11">
        <v>144</v>
      </c>
      <c r="L59" s="11">
        <v>8</v>
      </c>
      <c r="M59" s="11" t="s">
        <v>19</v>
      </c>
      <c r="N59" s="11">
        <v>5</v>
      </c>
      <c r="O59" s="11">
        <v>9</v>
      </c>
      <c r="P59" s="11">
        <v>12</v>
      </c>
      <c r="Q59" s="11">
        <v>19</v>
      </c>
    </row>
    <row r="60" spans="1:17" ht="14.65" customHeight="1" x14ac:dyDescent="0.25">
      <c r="A60" t="str">
        <f t="shared" si="2"/>
        <v>ACJ0047</v>
      </c>
      <c r="B60" s="9" t="s">
        <v>33</v>
      </c>
      <c r="C60" s="9" t="s">
        <v>31</v>
      </c>
      <c r="D60" s="9" t="s">
        <v>15</v>
      </c>
      <c r="E60" s="9" t="s">
        <v>15</v>
      </c>
      <c r="F60" s="9" t="s">
        <v>15</v>
      </c>
      <c r="G60" s="9" t="s">
        <v>34</v>
      </c>
      <c r="H60" s="9" t="s">
        <v>17</v>
      </c>
      <c r="I60" s="9" t="s">
        <v>20</v>
      </c>
      <c r="J60" s="10">
        <v>7</v>
      </c>
      <c r="K60" s="11">
        <v>144</v>
      </c>
      <c r="L60" s="11">
        <v>8</v>
      </c>
      <c r="M60" s="11" t="s">
        <v>19</v>
      </c>
      <c r="N60" s="11">
        <v>5</v>
      </c>
      <c r="O60" s="11">
        <v>9</v>
      </c>
      <c r="P60" s="11">
        <v>12</v>
      </c>
      <c r="Q60" s="11">
        <v>19</v>
      </c>
    </row>
    <row r="61" spans="1:17" ht="14.65" customHeight="1" x14ac:dyDescent="0.25">
      <c r="A61" t="str">
        <f t="shared" si="2"/>
        <v>ACJ0048</v>
      </c>
      <c r="B61" s="9" t="s">
        <v>33</v>
      </c>
      <c r="C61" s="9" t="s">
        <v>31</v>
      </c>
      <c r="D61" s="9" t="s">
        <v>15</v>
      </c>
      <c r="E61" s="9" t="s">
        <v>15</v>
      </c>
      <c r="F61" s="9" t="s">
        <v>15</v>
      </c>
      <c r="G61" s="9" t="s">
        <v>34</v>
      </c>
      <c r="H61" s="9" t="s">
        <v>17</v>
      </c>
      <c r="I61" s="9" t="s">
        <v>20</v>
      </c>
      <c r="J61" s="10">
        <v>8</v>
      </c>
      <c r="K61" s="11">
        <v>144</v>
      </c>
      <c r="L61" s="11">
        <v>8</v>
      </c>
      <c r="M61" s="11" t="s">
        <v>19</v>
      </c>
      <c r="N61" s="11">
        <v>5</v>
      </c>
      <c r="O61" s="11">
        <v>9</v>
      </c>
      <c r="P61" s="11">
        <v>12</v>
      </c>
      <c r="Q61" s="11">
        <v>19</v>
      </c>
    </row>
    <row r="62" spans="1:17" ht="14.65" customHeight="1" x14ac:dyDescent="0.25">
      <c r="A62" t="str">
        <f t="shared" si="2"/>
        <v>ACJ0051</v>
      </c>
      <c r="B62" s="9" t="s">
        <v>35</v>
      </c>
      <c r="C62" s="9" t="s">
        <v>31</v>
      </c>
      <c r="D62" s="9" t="s">
        <v>15</v>
      </c>
      <c r="E62" s="9" t="s">
        <v>15</v>
      </c>
      <c r="F62" s="9" t="s">
        <v>15</v>
      </c>
      <c r="G62" s="9" t="s">
        <v>36</v>
      </c>
      <c r="H62" s="9" t="s">
        <v>17</v>
      </c>
      <c r="I62" s="9" t="s">
        <v>18</v>
      </c>
      <c r="J62" s="10">
        <v>1</v>
      </c>
      <c r="K62" s="11">
        <v>132</v>
      </c>
      <c r="L62" s="11">
        <v>8</v>
      </c>
      <c r="M62" s="11" t="s">
        <v>19</v>
      </c>
      <c r="N62" s="11">
        <v>5</v>
      </c>
      <c r="O62" s="11">
        <v>9</v>
      </c>
      <c r="P62" s="11">
        <v>12</v>
      </c>
      <c r="Q62" s="11">
        <v>19</v>
      </c>
    </row>
    <row r="63" spans="1:17" ht="14.65" customHeight="1" x14ac:dyDescent="0.25">
      <c r="A63" t="str">
        <f t="shared" si="2"/>
        <v>ACJ0052</v>
      </c>
      <c r="B63" s="9" t="s">
        <v>35</v>
      </c>
      <c r="C63" s="9" t="s">
        <v>31</v>
      </c>
      <c r="D63" s="9" t="s">
        <v>15</v>
      </c>
      <c r="E63" s="9" t="s">
        <v>15</v>
      </c>
      <c r="F63" s="9" t="s">
        <v>15</v>
      </c>
      <c r="G63" s="9" t="s">
        <v>36</v>
      </c>
      <c r="H63" s="9" t="s">
        <v>17</v>
      </c>
      <c r="I63" s="9" t="s">
        <v>20</v>
      </c>
      <c r="J63" s="10">
        <v>2</v>
      </c>
      <c r="K63" s="11">
        <v>132</v>
      </c>
      <c r="L63" s="11">
        <v>8</v>
      </c>
      <c r="M63" s="11" t="s">
        <v>19</v>
      </c>
      <c r="N63" s="11">
        <v>5</v>
      </c>
      <c r="O63" s="11">
        <v>9</v>
      </c>
      <c r="P63" s="11">
        <v>12</v>
      </c>
      <c r="Q63" s="11">
        <v>19</v>
      </c>
    </row>
    <row r="64" spans="1:17" ht="14.65" customHeight="1" x14ac:dyDescent="0.25">
      <c r="A64" t="str">
        <f t="shared" si="2"/>
        <v>ACJ0053</v>
      </c>
      <c r="B64" s="9" t="s">
        <v>35</v>
      </c>
      <c r="C64" s="9" t="s">
        <v>31</v>
      </c>
      <c r="D64" s="9" t="s">
        <v>15</v>
      </c>
      <c r="E64" s="9" t="s">
        <v>15</v>
      </c>
      <c r="F64" s="9" t="s">
        <v>15</v>
      </c>
      <c r="G64" s="9" t="s">
        <v>36</v>
      </c>
      <c r="H64" s="9" t="s">
        <v>17</v>
      </c>
      <c r="I64" s="9" t="s">
        <v>20</v>
      </c>
      <c r="J64" s="10">
        <v>3</v>
      </c>
      <c r="K64" s="11">
        <v>132</v>
      </c>
      <c r="L64" s="11">
        <v>8</v>
      </c>
      <c r="M64" s="11" t="s">
        <v>19</v>
      </c>
      <c r="N64" s="11">
        <v>5</v>
      </c>
      <c r="O64" s="11">
        <v>9</v>
      </c>
      <c r="P64" s="11">
        <v>12</v>
      </c>
      <c r="Q64" s="11">
        <v>19</v>
      </c>
    </row>
    <row r="65" spans="1:17" ht="14.65" customHeight="1" x14ac:dyDescent="0.25">
      <c r="A65" t="str">
        <f t="shared" si="2"/>
        <v>ACJ0054</v>
      </c>
      <c r="B65" s="12" t="s">
        <v>35</v>
      </c>
      <c r="C65" s="9" t="s">
        <v>31</v>
      </c>
      <c r="D65" s="9" t="s">
        <v>15</v>
      </c>
      <c r="E65" s="9" t="s">
        <v>15</v>
      </c>
      <c r="F65" s="9" t="s">
        <v>15</v>
      </c>
      <c r="G65" s="9" t="s">
        <v>36</v>
      </c>
      <c r="H65" s="9" t="s">
        <v>17</v>
      </c>
      <c r="I65" s="9" t="s">
        <v>20</v>
      </c>
      <c r="J65" s="10">
        <v>4</v>
      </c>
      <c r="K65" s="11">
        <v>132</v>
      </c>
      <c r="L65" s="11">
        <v>8</v>
      </c>
      <c r="M65" s="11" t="s">
        <v>19</v>
      </c>
      <c r="N65" s="11">
        <v>5</v>
      </c>
      <c r="O65" s="11">
        <v>9</v>
      </c>
      <c r="P65" s="11">
        <v>12</v>
      </c>
      <c r="Q65" s="11">
        <v>19</v>
      </c>
    </row>
    <row r="66" spans="1:17" ht="14.65" customHeight="1" x14ac:dyDescent="0.25">
      <c r="A66" t="str">
        <f t="shared" si="2"/>
        <v>ACJ0055</v>
      </c>
      <c r="B66" s="9" t="s">
        <v>35</v>
      </c>
      <c r="C66" s="9" t="s">
        <v>31</v>
      </c>
      <c r="D66" s="9" t="s">
        <v>15</v>
      </c>
      <c r="E66" s="9" t="s">
        <v>15</v>
      </c>
      <c r="F66" s="9" t="s">
        <v>15</v>
      </c>
      <c r="G66" s="9" t="s">
        <v>36</v>
      </c>
      <c r="H66" s="9" t="s">
        <v>17</v>
      </c>
      <c r="I66" s="9" t="s">
        <v>20</v>
      </c>
      <c r="J66" s="10">
        <v>5</v>
      </c>
      <c r="K66" s="11">
        <v>132</v>
      </c>
      <c r="L66" s="11">
        <v>8</v>
      </c>
      <c r="M66" s="11" t="s">
        <v>19</v>
      </c>
      <c r="N66" s="11">
        <v>5</v>
      </c>
      <c r="O66" s="11">
        <v>9</v>
      </c>
      <c r="P66" s="11">
        <v>12</v>
      </c>
      <c r="Q66" s="11">
        <v>19</v>
      </c>
    </row>
    <row r="67" spans="1:17" ht="14.65" customHeight="1" x14ac:dyDescent="0.25">
      <c r="A67" t="str">
        <f t="shared" ref="A67:A131" si="3">+B67&amp;J67</f>
        <v>ACJ0056</v>
      </c>
      <c r="B67" s="9" t="s">
        <v>35</v>
      </c>
      <c r="C67" s="9" t="s">
        <v>31</v>
      </c>
      <c r="D67" s="9" t="s">
        <v>15</v>
      </c>
      <c r="E67" s="9" t="s">
        <v>15</v>
      </c>
      <c r="F67" s="9" t="s">
        <v>15</v>
      </c>
      <c r="G67" s="9" t="s">
        <v>36</v>
      </c>
      <c r="H67" s="9" t="s">
        <v>17</v>
      </c>
      <c r="I67" s="9" t="s">
        <v>20</v>
      </c>
      <c r="J67" s="10">
        <v>6</v>
      </c>
      <c r="K67" s="11">
        <v>132</v>
      </c>
      <c r="L67" s="11">
        <v>8</v>
      </c>
      <c r="M67" s="11" t="s">
        <v>19</v>
      </c>
      <c r="N67" s="11">
        <v>5</v>
      </c>
      <c r="O67" s="11">
        <v>9</v>
      </c>
      <c r="P67" s="11">
        <v>12</v>
      </c>
      <c r="Q67" s="11">
        <v>19</v>
      </c>
    </row>
    <row r="68" spans="1:17" ht="14.65" customHeight="1" x14ac:dyDescent="0.25">
      <c r="A68" t="str">
        <f t="shared" si="3"/>
        <v>ACJ0057</v>
      </c>
      <c r="B68" s="9" t="s">
        <v>35</v>
      </c>
      <c r="C68" s="9" t="s">
        <v>31</v>
      </c>
      <c r="D68" s="9" t="s">
        <v>15</v>
      </c>
      <c r="E68" s="9" t="s">
        <v>15</v>
      </c>
      <c r="F68" s="9" t="s">
        <v>15</v>
      </c>
      <c r="G68" s="9" t="s">
        <v>36</v>
      </c>
      <c r="H68" s="9" t="s">
        <v>17</v>
      </c>
      <c r="I68" s="9" t="s">
        <v>20</v>
      </c>
      <c r="J68" s="10">
        <v>7</v>
      </c>
      <c r="K68" s="11">
        <v>132</v>
      </c>
      <c r="L68" s="11">
        <v>8</v>
      </c>
      <c r="M68" s="11" t="s">
        <v>19</v>
      </c>
      <c r="N68" s="11">
        <v>5</v>
      </c>
      <c r="O68" s="11">
        <v>9</v>
      </c>
      <c r="P68" s="11">
        <v>12</v>
      </c>
      <c r="Q68" s="11">
        <v>19</v>
      </c>
    </row>
    <row r="69" spans="1:17" ht="14.65" customHeight="1" x14ac:dyDescent="0.25">
      <c r="A69" t="str">
        <f t="shared" si="3"/>
        <v>ACJ0058</v>
      </c>
      <c r="B69" s="9" t="s">
        <v>35</v>
      </c>
      <c r="C69" s="9" t="s">
        <v>31</v>
      </c>
      <c r="D69" s="9" t="s">
        <v>15</v>
      </c>
      <c r="E69" s="9" t="s">
        <v>15</v>
      </c>
      <c r="F69" s="9" t="s">
        <v>15</v>
      </c>
      <c r="G69" s="9" t="s">
        <v>36</v>
      </c>
      <c r="H69" s="9" t="s">
        <v>17</v>
      </c>
      <c r="I69" s="9" t="s">
        <v>20</v>
      </c>
      <c r="J69" s="10">
        <v>8</v>
      </c>
      <c r="K69" s="11">
        <v>132</v>
      </c>
      <c r="L69" s="11">
        <v>8</v>
      </c>
      <c r="M69" s="11" t="s">
        <v>19</v>
      </c>
      <c r="N69" s="11">
        <v>5</v>
      </c>
      <c r="O69" s="11">
        <v>9</v>
      </c>
      <c r="P69" s="11">
        <v>12</v>
      </c>
      <c r="Q69" s="11">
        <v>19</v>
      </c>
    </row>
    <row r="70" spans="1:17" ht="14.65" customHeight="1" x14ac:dyDescent="0.25">
      <c r="A70" t="str">
        <f t="shared" si="3"/>
        <v>ACJ0061</v>
      </c>
      <c r="B70" s="9" t="s">
        <v>37</v>
      </c>
      <c r="C70" s="9" t="s">
        <v>31</v>
      </c>
      <c r="D70" s="9" t="s">
        <v>15</v>
      </c>
      <c r="E70" s="9" t="s">
        <v>15</v>
      </c>
      <c r="F70" s="9" t="s">
        <v>15</v>
      </c>
      <c r="G70" s="9" t="s">
        <v>38</v>
      </c>
      <c r="H70" s="9" t="s">
        <v>17</v>
      </c>
      <c r="I70" s="9" t="s">
        <v>18</v>
      </c>
      <c r="J70" s="10">
        <v>1</v>
      </c>
      <c r="K70" s="11">
        <v>155</v>
      </c>
      <c r="L70" s="11">
        <v>9</v>
      </c>
      <c r="M70" s="11" t="s">
        <v>19</v>
      </c>
      <c r="N70" s="11">
        <v>5</v>
      </c>
      <c r="O70" s="11">
        <v>9</v>
      </c>
      <c r="P70" s="11">
        <v>12</v>
      </c>
      <c r="Q70" s="11">
        <v>19</v>
      </c>
    </row>
    <row r="71" spans="1:17" ht="14.65" customHeight="1" x14ac:dyDescent="0.25">
      <c r="A71" t="str">
        <f t="shared" si="3"/>
        <v>ACJ0062</v>
      </c>
      <c r="B71" s="9" t="s">
        <v>37</v>
      </c>
      <c r="C71" s="9" t="s">
        <v>31</v>
      </c>
      <c r="D71" s="9" t="s">
        <v>15</v>
      </c>
      <c r="E71" s="9" t="s">
        <v>15</v>
      </c>
      <c r="F71" s="9" t="s">
        <v>15</v>
      </c>
      <c r="G71" s="9" t="s">
        <v>38</v>
      </c>
      <c r="H71" s="9" t="s">
        <v>17</v>
      </c>
      <c r="I71" s="9" t="s">
        <v>20</v>
      </c>
      <c r="J71" s="10">
        <v>2</v>
      </c>
      <c r="K71" s="11">
        <v>155</v>
      </c>
      <c r="L71" s="11">
        <v>9</v>
      </c>
      <c r="M71" s="11" t="s">
        <v>19</v>
      </c>
      <c r="N71" s="11">
        <v>5</v>
      </c>
      <c r="O71" s="11">
        <v>9</v>
      </c>
      <c r="P71" s="11">
        <v>12</v>
      </c>
      <c r="Q71" s="11">
        <v>19</v>
      </c>
    </row>
    <row r="72" spans="1:17" ht="14.65" customHeight="1" x14ac:dyDescent="0.25">
      <c r="A72" t="str">
        <f t="shared" si="3"/>
        <v>ACJ0063</v>
      </c>
      <c r="B72" s="9" t="s">
        <v>37</v>
      </c>
      <c r="C72" s="9" t="s">
        <v>31</v>
      </c>
      <c r="D72" s="9" t="s">
        <v>15</v>
      </c>
      <c r="E72" s="9" t="s">
        <v>15</v>
      </c>
      <c r="F72" s="9" t="s">
        <v>15</v>
      </c>
      <c r="G72" s="9" t="s">
        <v>38</v>
      </c>
      <c r="H72" s="9" t="s">
        <v>17</v>
      </c>
      <c r="I72" s="9" t="s">
        <v>20</v>
      </c>
      <c r="J72" s="10">
        <v>3</v>
      </c>
      <c r="K72" s="11">
        <v>155</v>
      </c>
      <c r="L72" s="11">
        <v>9</v>
      </c>
      <c r="M72" s="11" t="s">
        <v>19</v>
      </c>
      <c r="N72" s="11">
        <v>5</v>
      </c>
      <c r="O72" s="11">
        <v>9</v>
      </c>
      <c r="P72" s="11">
        <v>12</v>
      </c>
      <c r="Q72" s="11">
        <v>19</v>
      </c>
    </row>
    <row r="73" spans="1:17" ht="14.65" customHeight="1" x14ac:dyDescent="0.25">
      <c r="A73" t="str">
        <f t="shared" si="3"/>
        <v>ACJ0064</v>
      </c>
      <c r="B73" s="9" t="s">
        <v>37</v>
      </c>
      <c r="C73" s="9" t="s">
        <v>31</v>
      </c>
      <c r="D73" s="9" t="s">
        <v>15</v>
      </c>
      <c r="E73" s="9" t="s">
        <v>15</v>
      </c>
      <c r="F73" s="9" t="s">
        <v>15</v>
      </c>
      <c r="G73" s="9" t="s">
        <v>38</v>
      </c>
      <c r="H73" s="9" t="s">
        <v>17</v>
      </c>
      <c r="I73" s="9" t="s">
        <v>20</v>
      </c>
      <c r="J73" s="10">
        <v>4</v>
      </c>
      <c r="K73" s="11">
        <v>155</v>
      </c>
      <c r="L73" s="11">
        <v>9</v>
      </c>
      <c r="M73" s="11" t="s">
        <v>19</v>
      </c>
      <c r="N73" s="11">
        <v>5</v>
      </c>
      <c r="O73" s="11">
        <v>9</v>
      </c>
      <c r="P73" s="11">
        <v>12</v>
      </c>
      <c r="Q73" s="11">
        <v>19</v>
      </c>
    </row>
    <row r="74" spans="1:17" ht="14.65" customHeight="1" x14ac:dyDescent="0.25">
      <c r="A74" t="str">
        <f t="shared" si="3"/>
        <v>ACJ0065</v>
      </c>
      <c r="B74" s="9" t="s">
        <v>37</v>
      </c>
      <c r="C74" s="9" t="s">
        <v>31</v>
      </c>
      <c r="D74" s="9" t="s">
        <v>15</v>
      </c>
      <c r="E74" s="9" t="s">
        <v>15</v>
      </c>
      <c r="F74" s="9" t="s">
        <v>15</v>
      </c>
      <c r="G74" s="9" t="s">
        <v>38</v>
      </c>
      <c r="H74" s="9" t="s">
        <v>17</v>
      </c>
      <c r="I74" s="9" t="s">
        <v>20</v>
      </c>
      <c r="J74" s="10">
        <v>5</v>
      </c>
      <c r="K74" s="11">
        <v>155</v>
      </c>
      <c r="L74" s="11">
        <v>9</v>
      </c>
      <c r="M74" s="11" t="s">
        <v>19</v>
      </c>
      <c r="N74" s="11">
        <v>5</v>
      </c>
      <c r="O74" s="11">
        <v>9</v>
      </c>
      <c r="P74" s="11">
        <v>12</v>
      </c>
      <c r="Q74" s="11">
        <v>19</v>
      </c>
    </row>
    <row r="75" spans="1:17" ht="14.65" customHeight="1" x14ac:dyDescent="0.25">
      <c r="A75" t="str">
        <f t="shared" si="3"/>
        <v>ACJ0066</v>
      </c>
      <c r="B75" s="12" t="s">
        <v>37</v>
      </c>
      <c r="C75" s="9" t="s">
        <v>31</v>
      </c>
      <c r="D75" s="9" t="s">
        <v>15</v>
      </c>
      <c r="E75" s="9" t="s">
        <v>15</v>
      </c>
      <c r="F75" s="9" t="s">
        <v>15</v>
      </c>
      <c r="G75" s="9" t="s">
        <v>38</v>
      </c>
      <c r="H75" s="9" t="s">
        <v>17</v>
      </c>
      <c r="I75" s="9" t="s">
        <v>20</v>
      </c>
      <c r="J75" s="10">
        <v>6</v>
      </c>
      <c r="K75" s="11">
        <v>155</v>
      </c>
      <c r="L75" s="11">
        <v>9</v>
      </c>
      <c r="M75" s="11" t="s">
        <v>19</v>
      </c>
      <c r="N75" s="11">
        <v>5</v>
      </c>
      <c r="O75" s="11">
        <v>9</v>
      </c>
      <c r="P75" s="11">
        <v>12</v>
      </c>
      <c r="Q75" s="11">
        <v>19</v>
      </c>
    </row>
    <row r="76" spans="1:17" ht="14.65" customHeight="1" x14ac:dyDescent="0.25">
      <c r="A76" t="str">
        <f t="shared" si="3"/>
        <v>ACJ0067</v>
      </c>
      <c r="B76" s="9" t="s">
        <v>37</v>
      </c>
      <c r="C76" s="9" t="s">
        <v>31</v>
      </c>
      <c r="D76" s="9" t="s">
        <v>15</v>
      </c>
      <c r="E76" s="9" t="s">
        <v>15</v>
      </c>
      <c r="F76" s="9" t="s">
        <v>15</v>
      </c>
      <c r="G76" s="9" t="s">
        <v>38</v>
      </c>
      <c r="H76" s="9" t="s">
        <v>17</v>
      </c>
      <c r="I76" s="9" t="s">
        <v>20</v>
      </c>
      <c r="J76" s="10">
        <v>7</v>
      </c>
      <c r="K76" s="11">
        <v>155</v>
      </c>
      <c r="L76" s="11">
        <v>9</v>
      </c>
      <c r="M76" s="11" t="s">
        <v>19</v>
      </c>
      <c r="N76" s="11">
        <v>5</v>
      </c>
      <c r="O76" s="11">
        <v>9</v>
      </c>
      <c r="P76" s="11">
        <v>12</v>
      </c>
      <c r="Q76" s="11">
        <v>19</v>
      </c>
    </row>
    <row r="77" spans="1:17" ht="14.65" customHeight="1" x14ac:dyDescent="0.25">
      <c r="A77" t="str">
        <f t="shared" si="3"/>
        <v>ACJ0068</v>
      </c>
      <c r="B77" s="9" t="s">
        <v>37</v>
      </c>
      <c r="C77" s="9" t="s">
        <v>31</v>
      </c>
      <c r="D77" s="9" t="s">
        <v>15</v>
      </c>
      <c r="E77" s="9" t="s">
        <v>15</v>
      </c>
      <c r="F77" s="9" t="s">
        <v>15</v>
      </c>
      <c r="G77" s="9" t="s">
        <v>38</v>
      </c>
      <c r="H77" s="9" t="s">
        <v>17</v>
      </c>
      <c r="I77" s="9" t="s">
        <v>20</v>
      </c>
      <c r="J77" s="10">
        <v>8</v>
      </c>
      <c r="K77" s="11">
        <v>155</v>
      </c>
      <c r="L77" s="11">
        <v>9</v>
      </c>
      <c r="M77" s="11" t="s">
        <v>19</v>
      </c>
      <c r="N77" s="11">
        <v>5</v>
      </c>
      <c r="O77" s="11">
        <v>9</v>
      </c>
      <c r="P77" s="11">
        <v>12</v>
      </c>
      <c r="Q77" s="11">
        <v>19</v>
      </c>
    </row>
    <row r="78" spans="1:17" ht="14.65" customHeight="1" x14ac:dyDescent="0.25">
      <c r="A78" t="str">
        <f t="shared" si="3"/>
        <v>ACJ0069</v>
      </c>
      <c r="B78" s="9" t="s">
        <v>37</v>
      </c>
      <c r="C78" s="9" t="s">
        <v>31</v>
      </c>
      <c r="D78" s="9" t="s">
        <v>15</v>
      </c>
      <c r="E78" s="9" t="s">
        <v>15</v>
      </c>
      <c r="F78" s="9" t="s">
        <v>15</v>
      </c>
      <c r="G78" s="9" t="s">
        <v>38</v>
      </c>
      <c r="H78" s="9" t="s">
        <v>17</v>
      </c>
      <c r="I78" s="9" t="s">
        <v>20</v>
      </c>
      <c r="J78" s="10">
        <v>9</v>
      </c>
      <c r="K78" s="11">
        <v>155</v>
      </c>
      <c r="L78" s="11">
        <v>9</v>
      </c>
      <c r="M78" s="11" t="s">
        <v>19</v>
      </c>
      <c r="N78" s="11">
        <v>5</v>
      </c>
      <c r="O78" s="11">
        <v>9</v>
      </c>
      <c r="P78" s="11">
        <v>12</v>
      </c>
      <c r="Q78" s="11">
        <v>19</v>
      </c>
    </row>
    <row r="79" spans="1:17" ht="14.65" customHeight="1" x14ac:dyDescent="0.25">
      <c r="A79" t="str">
        <f t="shared" si="3"/>
        <v>ACJ00610</v>
      </c>
      <c r="B79" s="9" t="s">
        <v>37</v>
      </c>
      <c r="C79" s="9" t="s">
        <v>31</v>
      </c>
      <c r="D79" s="9" t="s">
        <v>15</v>
      </c>
      <c r="E79" s="9" t="s">
        <v>15</v>
      </c>
      <c r="F79" s="9" t="s">
        <v>15</v>
      </c>
      <c r="G79" s="9" t="s">
        <v>38</v>
      </c>
      <c r="H79" s="9" t="s">
        <v>17</v>
      </c>
      <c r="I79" s="9" t="s">
        <v>20</v>
      </c>
      <c r="J79" s="10">
        <v>10</v>
      </c>
      <c r="K79" s="11">
        <v>155</v>
      </c>
      <c r="L79" s="11">
        <v>9</v>
      </c>
      <c r="M79" s="11" t="s">
        <v>19</v>
      </c>
      <c r="N79" s="11">
        <v>5</v>
      </c>
      <c r="O79" s="11">
        <v>9</v>
      </c>
      <c r="P79" s="11">
        <v>12</v>
      </c>
      <c r="Q79" s="11">
        <v>19</v>
      </c>
    </row>
    <row r="80" spans="1:17" ht="14.65" customHeight="1" x14ac:dyDescent="0.25">
      <c r="A80" t="str">
        <f t="shared" si="3"/>
        <v>ACJ0091</v>
      </c>
      <c r="B80" s="9" t="s">
        <v>39</v>
      </c>
      <c r="C80" s="9" t="s">
        <v>31</v>
      </c>
      <c r="D80" s="9" t="s">
        <v>15</v>
      </c>
      <c r="E80" s="9" t="s">
        <v>15</v>
      </c>
      <c r="F80" s="9" t="s">
        <v>15</v>
      </c>
      <c r="G80" s="9" t="s">
        <v>40</v>
      </c>
      <c r="H80" s="9" t="s">
        <v>17</v>
      </c>
      <c r="I80" s="9" t="s">
        <v>18</v>
      </c>
      <c r="J80" s="10">
        <v>1</v>
      </c>
      <c r="K80" s="11">
        <v>137</v>
      </c>
      <c r="L80" s="11">
        <v>8</v>
      </c>
      <c r="M80" s="11" t="s">
        <v>19</v>
      </c>
      <c r="N80" s="11">
        <v>5</v>
      </c>
      <c r="O80" s="11">
        <v>9</v>
      </c>
      <c r="P80" s="11">
        <v>12</v>
      </c>
      <c r="Q80" s="11">
        <v>19</v>
      </c>
    </row>
    <row r="81" spans="1:17" ht="14.65" customHeight="1" x14ac:dyDescent="0.25">
      <c r="A81" t="str">
        <f t="shared" si="3"/>
        <v>ACJ0092</v>
      </c>
      <c r="B81" s="9" t="s">
        <v>39</v>
      </c>
      <c r="C81" s="9" t="s">
        <v>31</v>
      </c>
      <c r="D81" s="9" t="s">
        <v>15</v>
      </c>
      <c r="E81" s="9" t="s">
        <v>15</v>
      </c>
      <c r="F81" s="9" t="s">
        <v>15</v>
      </c>
      <c r="G81" s="9" t="s">
        <v>40</v>
      </c>
      <c r="H81" s="9" t="s">
        <v>17</v>
      </c>
      <c r="I81" s="9" t="s">
        <v>20</v>
      </c>
      <c r="J81" s="10">
        <v>2</v>
      </c>
      <c r="K81" s="11">
        <v>137</v>
      </c>
      <c r="L81" s="11">
        <v>8</v>
      </c>
      <c r="M81" s="11" t="s">
        <v>19</v>
      </c>
      <c r="N81" s="11">
        <v>5</v>
      </c>
      <c r="O81" s="11">
        <v>9</v>
      </c>
      <c r="P81" s="11">
        <v>12</v>
      </c>
      <c r="Q81" s="11">
        <v>19</v>
      </c>
    </row>
    <row r="82" spans="1:17" ht="14.65" customHeight="1" x14ac:dyDescent="0.25">
      <c r="A82" t="str">
        <f t="shared" si="3"/>
        <v>ACJ0093</v>
      </c>
      <c r="B82" s="9" t="s">
        <v>39</v>
      </c>
      <c r="C82" s="9" t="s">
        <v>31</v>
      </c>
      <c r="D82" s="9" t="s">
        <v>15</v>
      </c>
      <c r="E82" s="9" t="s">
        <v>15</v>
      </c>
      <c r="F82" s="9" t="s">
        <v>15</v>
      </c>
      <c r="G82" s="9" t="s">
        <v>40</v>
      </c>
      <c r="H82" s="9" t="s">
        <v>17</v>
      </c>
      <c r="I82" s="9" t="s">
        <v>20</v>
      </c>
      <c r="J82" s="10">
        <v>3</v>
      </c>
      <c r="K82" s="11">
        <v>137</v>
      </c>
      <c r="L82" s="11">
        <v>8</v>
      </c>
      <c r="M82" s="11" t="s">
        <v>19</v>
      </c>
      <c r="N82" s="11">
        <v>5</v>
      </c>
      <c r="O82" s="11">
        <v>9</v>
      </c>
      <c r="P82" s="11">
        <v>12</v>
      </c>
      <c r="Q82" s="11">
        <v>19</v>
      </c>
    </row>
    <row r="83" spans="1:17" ht="14.65" customHeight="1" x14ac:dyDescent="0.25">
      <c r="A83" t="str">
        <f t="shared" si="3"/>
        <v>ACJ0094</v>
      </c>
      <c r="B83" s="9" t="s">
        <v>39</v>
      </c>
      <c r="C83" s="9" t="s">
        <v>31</v>
      </c>
      <c r="D83" s="9" t="s">
        <v>15</v>
      </c>
      <c r="E83" s="9" t="s">
        <v>15</v>
      </c>
      <c r="F83" s="9" t="s">
        <v>15</v>
      </c>
      <c r="G83" s="9" t="s">
        <v>40</v>
      </c>
      <c r="H83" s="9" t="s">
        <v>17</v>
      </c>
      <c r="I83" s="9" t="s">
        <v>20</v>
      </c>
      <c r="J83" s="10">
        <v>4</v>
      </c>
      <c r="K83" s="11">
        <v>137</v>
      </c>
      <c r="L83" s="11">
        <v>8</v>
      </c>
      <c r="M83" s="11" t="s">
        <v>19</v>
      </c>
      <c r="N83" s="11">
        <v>5</v>
      </c>
      <c r="O83" s="11">
        <v>9</v>
      </c>
      <c r="P83" s="11">
        <v>12</v>
      </c>
      <c r="Q83" s="11">
        <v>19</v>
      </c>
    </row>
    <row r="84" spans="1:17" ht="14.65" customHeight="1" x14ac:dyDescent="0.25">
      <c r="A84" t="str">
        <f t="shared" si="3"/>
        <v>ACJ0095</v>
      </c>
      <c r="B84" s="9" t="s">
        <v>39</v>
      </c>
      <c r="C84" s="9" t="s">
        <v>31</v>
      </c>
      <c r="D84" s="9" t="s">
        <v>15</v>
      </c>
      <c r="E84" s="9" t="s">
        <v>15</v>
      </c>
      <c r="F84" s="9" t="s">
        <v>15</v>
      </c>
      <c r="G84" s="9" t="s">
        <v>40</v>
      </c>
      <c r="H84" s="9" t="s">
        <v>17</v>
      </c>
      <c r="I84" s="9" t="s">
        <v>20</v>
      </c>
      <c r="J84" s="10">
        <v>5</v>
      </c>
      <c r="K84" s="11">
        <v>137</v>
      </c>
      <c r="L84" s="11">
        <v>8</v>
      </c>
      <c r="M84" s="11" t="s">
        <v>19</v>
      </c>
      <c r="N84" s="11">
        <v>5</v>
      </c>
      <c r="O84" s="11">
        <v>9</v>
      </c>
      <c r="P84" s="11">
        <v>12</v>
      </c>
      <c r="Q84" s="11">
        <v>19</v>
      </c>
    </row>
    <row r="85" spans="1:17" ht="14.65" customHeight="1" x14ac:dyDescent="0.25">
      <c r="A85" t="str">
        <f t="shared" si="3"/>
        <v>ACJ0096</v>
      </c>
      <c r="B85" s="9" t="s">
        <v>39</v>
      </c>
      <c r="C85" s="9" t="s">
        <v>31</v>
      </c>
      <c r="D85" s="9" t="s">
        <v>15</v>
      </c>
      <c r="E85" s="9" t="s">
        <v>15</v>
      </c>
      <c r="F85" s="9" t="s">
        <v>15</v>
      </c>
      <c r="G85" s="9" t="s">
        <v>40</v>
      </c>
      <c r="H85" s="9" t="s">
        <v>17</v>
      </c>
      <c r="I85" s="9" t="s">
        <v>20</v>
      </c>
      <c r="J85" s="10">
        <v>6</v>
      </c>
      <c r="K85" s="11">
        <v>137</v>
      </c>
      <c r="L85" s="11">
        <v>8</v>
      </c>
      <c r="M85" s="11" t="s">
        <v>19</v>
      </c>
      <c r="N85" s="11">
        <v>5</v>
      </c>
      <c r="O85" s="11">
        <v>9</v>
      </c>
      <c r="P85" s="11">
        <v>12</v>
      </c>
      <c r="Q85" s="11">
        <v>19</v>
      </c>
    </row>
    <row r="86" spans="1:17" ht="14.65" customHeight="1" x14ac:dyDescent="0.25">
      <c r="A86" t="str">
        <f t="shared" si="3"/>
        <v>ACJ0097</v>
      </c>
      <c r="B86" s="9" t="s">
        <v>39</v>
      </c>
      <c r="C86" s="9" t="s">
        <v>31</v>
      </c>
      <c r="D86" s="9" t="s">
        <v>15</v>
      </c>
      <c r="E86" s="9" t="s">
        <v>15</v>
      </c>
      <c r="F86" s="9" t="s">
        <v>15</v>
      </c>
      <c r="G86" s="9" t="s">
        <v>40</v>
      </c>
      <c r="H86" s="9" t="s">
        <v>17</v>
      </c>
      <c r="I86" s="9" t="s">
        <v>20</v>
      </c>
      <c r="J86" s="10">
        <v>7</v>
      </c>
      <c r="K86" s="11">
        <v>137</v>
      </c>
      <c r="L86" s="11">
        <v>8</v>
      </c>
      <c r="M86" s="11" t="s">
        <v>19</v>
      </c>
      <c r="N86" s="11">
        <v>5</v>
      </c>
      <c r="O86" s="11">
        <v>9</v>
      </c>
      <c r="P86" s="11">
        <v>12</v>
      </c>
      <c r="Q86" s="11">
        <v>19</v>
      </c>
    </row>
    <row r="87" spans="1:17" ht="14.65" customHeight="1" x14ac:dyDescent="0.25">
      <c r="A87" t="str">
        <f t="shared" si="3"/>
        <v>ACJ0098</v>
      </c>
      <c r="B87" s="9" t="s">
        <v>39</v>
      </c>
      <c r="C87" s="9" t="s">
        <v>31</v>
      </c>
      <c r="D87" s="9" t="s">
        <v>15</v>
      </c>
      <c r="E87" s="9" t="s">
        <v>15</v>
      </c>
      <c r="F87" s="9" t="s">
        <v>15</v>
      </c>
      <c r="G87" s="9" t="s">
        <v>40</v>
      </c>
      <c r="H87" s="9" t="s">
        <v>17</v>
      </c>
      <c r="I87" s="9" t="s">
        <v>20</v>
      </c>
      <c r="J87" s="10">
        <v>8</v>
      </c>
      <c r="K87" s="11">
        <v>137</v>
      </c>
      <c r="L87" s="11">
        <v>8</v>
      </c>
      <c r="M87" s="11" t="s">
        <v>19</v>
      </c>
      <c r="N87" s="11">
        <v>5</v>
      </c>
      <c r="O87" s="11">
        <v>9</v>
      </c>
      <c r="P87" s="11">
        <v>12</v>
      </c>
      <c r="Q87" s="11">
        <v>19</v>
      </c>
    </row>
    <row r="88" spans="1:17" ht="14.65" customHeight="1" x14ac:dyDescent="0.25">
      <c r="A88" t="str">
        <f t="shared" si="3"/>
        <v>ACJ0101</v>
      </c>
      <c r="B88" s="9" t="s">
        <v>41</v>
      </c>
      <c r="C88" s="9" t="s">
        <v>31</v>
      </c>
      <c r="D88" s="9" t="s">
        <v>15</v>
      </c>
      <c r="E88" s="9" t="s">
        <v>15</v>
      </c>
      <c r="F88" s="9" t="s">
        <v>15</v>
      </c>
      <c r="G88" s="9" t="s">
        <v>42</v>
      </c>
      <c r="H88" s="9" t="s">
        <v>17</v>
      </c>
      <c r="I88" s="9" t="s">
        <v>18</v>
      </c>
      <c r="J88" s="10">
        <v>1</v>
      </c>
      <c r="K88" s="11">
        <v>144</v>
      </c>
      <c r="L88" s="11">
        <v>8</v>
      </c>
      <c r="M88" s="11" t="s">
        <v>19</v>
      </c>
      <c r="N88" s="11">
        <v>5</v>
      </c>
      <c r="O88" s="11">
        <v>9</v>
      </c>
      <c r="P88" s="11">
        <v>12</v>
      </c>
      <c r="Q88" s="11">
        <v>19</v>
      </c>
    </row>
    <row r="89" spans="1:17" ht="14.65" customHeight="1" x14ac:dyDescent="0.25">
      <c r="A89" t="str">
        <f t="shared" si="3"/>
        <v>ACJ0102</v>
      </c>
      <c r="B89" s="9" t="s">
        <v>41</v>
      </c>
      <c r="C89" s="9" t="s">
        <v>31</v>
      </c>
      <c r="D89" s="9" t="s">
        <v>15</v>
      </c>
      <c r="E89" s="9" t="s">
        <v>15</v>
      </c>
      <c r="F89" s="9" t="s">
        <v>15</v>
      </c>
      <c r="G89" s="9" t="s">
        <v>42</v>
      </c>
      <c r="H89" s="9" t="s">
        <v>17</v>
      </c>
      <c r="I89" s="9" t="s">
        <v>20</v>
      </c>
      <c r="J89" s="10">
        <v>2</v>
      </c>
      <c r="K89" s="11">
        <v>144</v>
      </c>
      <c r="L89" s="11">
        <v>8</v>
      </c>
      <c r="M89" s="11" t="s">
        <v>19</v>
      </c>
      <c r="N89" s="11">
        <v>5</v>
      </c>
      <c r="O89" s="11">
        <v>9</v>
      </c>
      <c r="P89" s="11">
        <v>12</v>
      </c>
      <c r="Q89" s="11">
        <v>19</v>
      </c>
    </row>
    <row r="90" spans="1:17" ht="14.65" customHeight="1" x14ac:dyDescent="0.25">
      <c r="A90" t="str">
        <f t="shared" si="3"/>
        <v>ACJ0103</v>
      </c>
      <c r="B90" s="9" t="s">
        <v>41</v>
      </c>
      <c r="C90" s="9" t="s">
        <v>31</v>
      </c>
      <c r="D90" s="9" t="s">
        <v>15</v>
      </c>
      <c r="E90" s="9" t="s">
        <v>15</v>
      </c>
      <c r="F90" s="9" t="s">
        <v>15</v>
      </c>
      <c r="G90" s="9" t="s">
        <v>42</v>
      </c>
      <c r="H90" s="9" t="s">
        <v>17</v>
      </c>
      <c r="I90" s="9" t="s">
        <v>20</v>
      </c>
      <c r="J90" s="10">
        <v>3</v>
      </c>
      <c r="K90" s="11">
        <v>144</v>
      </c>
      <c r="L90" s="11">
        <v>8</v>
      </c>
      <c r="M90" s="11" t="s">
        <v>19</v>
      </c>
      <c r="N90" s="11">
        <v>5</v>
      </c>
      <c r="O90" s="11">
        <v>9</v>
      </c>
      <c r="P90" s="11">
        <v>12</v>
      </c>
      <c r="Q90" s="11">
        <v>19</v>
      </c>
    </row>
    <row r="91" spans="1:17" ht="14.65" customHeight="1" x14ac:dyDescent="0.25">
      <c r="A91" t="str">
        <f t="shared" si="3"/>
        <v>ACJ0104</v>
      </c>
      <c r="B91" s="9" t="s">
        <v>41</v>
      </c>
      <c r="C91" s="9" t="s">
        <v>31</v>
      </c>
      <c r="D91" s="9" t="s">
        <v>15</v>
      </c>
      <c r="E91" s="9" t="s">
        <v>15</v>
      </c>
      <c r="F91" s="9" t="s">
        <v>15</v>
      </c>
      <c r="G91" s="9" t="s">
        <v>42</v>
      </c>
      <c r="H91" s="9" t="s">
        <v>17</v>
      </c>
      <c r="I91" s="9" t="s">
        <v>20</v>
      </c>
      <c r="J91" s="10">
        <v>4</v>
      </c>
      <c r="K91" s="11">
        <v>144</v>
      </c>
      <c r="L91" s="11">
        <v>8</v>
      </c>
      <c r="M91" s="11" t="s">
        <v>19</v>
      </c>
      <c r="N91" s="11">
        <v>5</v>
      </c>
      <c r="O91" s="11">
        <v>9</v>
      </c>
      <c r="P91" s="11">
        <v>12</v>
      </c>
      <c r="Q91" s="11">
        <v>19</v>
      </c>
    </row>
    <row r="92" spans="1:17" ht="14.65" customHeight="1" x14ac:dyDescent="0.25">
      <c r="A92" t="str">
        <f t="shared" si="3"/>
        <v>ACJ0105</v>
      </c>
      <c r="B92" s="9" t="s">
        <v>41</v>
      </c>
      <c r="C92" s="9" t="s">
        <v>31</v>
      </c>
      <c r="D92" s="9" t="s">
        <v>15</v>
      </c>
      <c r="E92" s="9" t="s">
        <v>15</v>
      </c>
      <c r="F92" s="9" t="s">
        <v>15</v>
      </c>
      <c r="G92" s="9" t="s">
        <v>42</v>
      </c>
      <c r="H92" s="9" t="s">
        <v>17</v>
      </c>
      <c r="I92" s="9" t="s">
        <v>20</v>
      </c>
      <c r="J92" s="10">
        <v>5</v>
      </c>
      <c r="K92" s="11">
        <v>144</v>
      </c>
      <c r="L92" s="11">
        <v>8</v>
      </c>
      <c r="M92" s="11" t="s">
        <v>19</v>
      </c>
      <c r="N92" s="11">
        <v>5</v>
      </c>
      <c r="O92" s="11">
        <v>9</v>
      </c>
      <c r="P92" s="11">
        <v>12</v>
      </c>
      <c r="Q92" s="11">
        <v>19</v>
      </c>
    </row>
    <row r="93" spans="1:17" ht="14.65" customHeight="1" x14ac:dyDescent="0.25">
      <c r="A93" t="str">
        <f t="shared" si="3"/>
        <v>ACJ0106</v>
      </c>
      <c r="B93" s="12" t="s">
        <v>41</v>
      </c>
      <c r="C93" s="9" t="s">
        <v>31</v>
      </c>
      <c r="D93" s="9" t="s">
        <v>15</v>
      </c>
      <c r="E93" s="9" t="s">
        <v>15</v>
      </c>
      <c r="F93" s="9" t="s">
        <v>15</v>
      </c>
      <c r="G93" s="9" t="s">
        <v>42</v>
      </c>
      <c r="H93" s="9" t="s">
        <v>17</v>
      </c>
      <c r="I93" s="9" t="s">
        <v>20</v>
      </c>
      <c r="J93" s="10">
        <v>6</v>
      </c>
      <c r="K93" s="11">
        <v>144</v>
      </c>
      <c r="L93" s="11">
        <v>8</v>
      </c>
      <c r="M93" s="11" t="s">
        <v>19</v>
      </c>
      <c r="N93" s="11">
        <v>5</v>
      </c>
      <c r="O93" s="11">
        <v>9</v>
      </c>
      <c r="P93" s="11">
        <v>12</v>
      </c>
      <c r="Q93" s="11">
        <v>19</v>
      </c>
    </row>
    <row r="94" spans="1:17" ht="14.65" customHeight="1" x14ac:dyDescent="0.25">
      <c r="A94" t="str">
        <f t="shared" si="3"/>
        <v>ACJ0107</v>
      </c>
      <c r="B94" s="9" t="s">
        <v>41</v>
      </c>
      <c r="C94" s="9" t="s">
        <v>31</v>
      </c>
      <c r="D94" s="9" t="s">
        <v>15</v>
      </c>
      <c r="E94" s="9" t="s">
        <v>15</v>
      </c>
      <c r="F94" s="9" t="s">
        <v>15</v>
      </c>
      <c r="G94" s="9" t="s">
        <v>42</v>
      </c>
      <c r="H94" s="9" t="s">
        <v>17</v>
      </c>
      <c r="I94" s="9" t="s">
        <v>20</v>
      </c>
      <c r="J94" s="10">
        <v>7</v>
      </c>
      <c r="K94" s="11">
        <v>144</v>
      </c>
      <c r="L94" s="11">
        <v>8</v>
      </c>
      <c r="M94" s="11" t="s">
        <v>19</v>
      </c>
      <c r="N94" s="11">
        <v>5</v>
      </c>
      <c r="O94" s="11">
        <v>9</v>
      </c>
      <c r="P94" s="11">
        <v>12</v>
      </c>
      <c r="Q94" s="11">
        <v>19</v>
      </c>
    </row>
    <row r="95" spans="1:17" ht="14.65" customHeight="1" x14ac:dyDescent="0.25">
      <c r="A95" t="str">
        <f t="shared" si="3"/>
        <v>ACJ0108</v>
      </c>
      <c r="B95" s="9" t="s">
        <v>41</v>
      </c>
      <c r="C95" s="9" t="s">
        <v>31</v>
      </c>
      <c r="D95" s="9" t="s">
        <v>15</v>
      </c>
      <c r="E95" s="9" t="s">
        <v>15</v>
      </c>
      <c r="F95" s="9" t="s">
        <v>15</v>
      </c>
      <c r="G95" s="9" t="s">
        <v>42</v>
      </c>
      <c r="H95" s="9" t="s">
        <v>17</v>
      </c>
      <c r="I95" s="9" t="s">
        <v>20</v>
      </c>
      <c r="J95" s="10">
        <v>8</v>
      </c>
      <c r="K95" s="11">
        <v>144</v>
      </c>
      <c r="L95" s="11">
        <v>8</v>
      </c>
      <c r="M95" s="11" t="s">
        <v>19</v>
      </c>
      <c r="N95" s="11">
        <v>5</v>
      </c>
      <c r="O95" s="11">
        <v>9</v>
      </c>
      <c r="P95" s="11">
        <v>12</v>
      </c>
      <c r="Q95" s="11">
        <v>19</v>
      </c>
    </row>
    <row r="96" spans="1:17" ht="14.65" customHeight="1" x14ac:dyDescent="0.25">
      <c r="A96" t="str">
        <f t="shared" si="3"/>
        <v>ACJ0141</v>
      </c>
      <c r="B96" s="13" t="s">
        <v>43</v>
      </c>
      <c r="C96" s="9" t="s">
        <v>31</v>
      </c>
      <c r="D96" s="9" t="s">
        <v>15</v>
      </c>
      <c r="E96" s="9" t="s">
        <v>15</v>
      </c>
      <c r="F96" s="9" t="s">
        <v>15</v>
      </c>
      <c r="G96" s="13" t="s">
        <v>44</v>
      </c>
      <c r="H96" s="9" t="s">
        <v>17</v>
      </c>
      <c r="I96" s="9" t="s">
        <v>18</v>
      </c>
      <c r="J96" s="14">
        <v>1</v>
      </c>
      <c r="K96" s="11">
        <v>161</v>
      </c>
      <c r="L96" s="11">
        <v>9</v>
      </c>
      <c r="M96" s="11" t="s">
        <v>19</v>
      </c>
      <c r="N96" s="11">
        <v>5</v>
      </c>
      <c r="O96" s="11">
        <v>9</v>
      </c>
      <c r="P96" s="11">
        <v>12</v>
      </c>
      <c r="Q96" s="11">
        <v>19</v>
      </c>
    </row>
    <row r="97" spans="1:17" ht="14.65" customHeight="1" x14ac:dyDescent="0.25">
      <c r="A97" t="str">
        <f t="shared" si="3"/>
        <v>ACJ0142</v>
      </c>
      <c r="B97" s="13" t="s">
        <v>43</v>
      </c>
      <c r="C97" s="9" t="s">
        <v>31</v>
      </c>
      <c r="D97" s="9" t="s">
        <v>15</v>
      </c>
      <c r="E97" s="9" t="s">
        <v>15</v>
      </c>
      <c r="F97" s="9" t="s">
        <v>15</v>
      </c>
      <c r="G97" s="13" t="s">
        <v>44</v>
      </c>
      <c r="H97" s="9" t="s">
        <v>17</v>
      </c>
      <c r="I97" s="9" t="s">
        <v>20</v>
      </c>
      <c r="J97" s="14">
        <v>2</v>
      </c>
      <c r="K97" s="11">
        <v>161</v>
      </c>
      <c r="L97" s="11">
        <v>9</v>
      </c>
      <c r="M97" s="11" t="s">
        <v>19</v>
      </c>
      <c r="N97" s="11">
        <v>5</v>
      </c>
      <c r="O97" s="11">
        <v>9</v>
      </c>
      <c r="P97" s="11">
        <v>12</v>
      </c>
      <c r="Q97" s="11">
        <v>19</v>
      </c>
    </row>
    <row r="98" spans="1:17" ht="14.65" customHeight="1" x14ac:dyDescent="0.25">
      <c r="A98" t="str">
        <f t="shared" si="3"/>
        <v>ACJ0143</v>
      </c>
      <c r="B98" s="13" t="s">
        <v>43</v>
      </c>
      <c r="C98" s="9" t="s">
        <v>31</v>
      </c>
      <c r="D98" s="9" t="s">
        <v>15</v>
      </c>
      <c r="E98" s="9" t="s">
        <v>15</v>
      </c>
      <c r="F98" s="9" t="s">
        <v>15</v>
      </c>
      <c r="G98" s="13" t="s">
        <v>44</v>
      </c>
      <c r="H98" s="9" t="s">
        <v>17</v>
      </c>
      <c r="I98" s="9" t="s">
        <v>20</v>
      </c>
      <c r="J98" s="14">
        <v>3</v>
      </c>
      <c r="K98" s="11">
        <v>161</v>
      </c>
      <c r="L98" s="11">
        <v>9</v>
      </c>
      <c r="M98" s="11" t="s">
        <v>19</v>
      </c>
      <c r="N98" s="11">
        <v>5</v>
      </c>
      <c r="O98" s="11">
        <v>9</v>
      </c>
      <c r="P98" s="11">
        <v>12</v>
      </c>
      <c r="Q98" s="11">
        <v>19</v>
      </c>
    </row>
    <row r="99" spans="1:17" ht="14.65" customHeight="1" x14ac:dyDescent="0.25">
      <c r="A99" t="str">
        <f t="shared" si="3"/>
        <v>ACJ0144</v>
      </c>
      <c r="B99" s="13" t="s">
        <v>43</v>
      </c>
      <c r="C99" s="9" t="s">
        <v>31</v>
      </c>
      <c r="D99" s="9" t="s">
        <v>15</v>
      </c>
      <c r="E99" s="9" t="s">
        <v>15</v>
      </c>
      <c r="F99" s="9" t="s">
        <v>15</v>
      </c>
      <c r="G99" s="13" t="s">
        <v>44</v>
      </c>
      <c r="H99" s="9" t="s">
        <v>17</v>
      </c>
      <c r="I99" s="9" t="s">
        <v>20</v>
      </c>
      <c r="J99" s="14">
        <v>4</v>
      </c>
      <c r="K99" s="11">
        <v>161</v>
      </c>
      <c r="L99" s="11">
        <v>9</v>
      </c>
      <c r="M99" s="11" t="s">
        <v>19</v>
      </c>
      <c r="N99" s="11">
        <v>5</v>
      </c>
      <c r="O99" s="11">
        <v>9</v>
      </c>
      <c r="P99" s="11">
        <v>12</v>
      </c>
      <c r="Q99" s="11">
        <v>19</v>
      </c>
    </row>
    <row r="100" spans="1:17" ht="14.65" customHeight="1" x14ac:dyDescent="0.25">
      <c r="A100" t="str">
        <f t="shared" si="3"/>
        <v>ACJ0145</v>
      </c>
      <c r="B100" s="13" t="s">
        <v>43</v>
      </c>
      <c r="C100" s="9" t="s">
        <v>31</v>
      </c>
      <c r="D100" s="9" t="s">
        <v>15</v>
      </c>
      <c r="E100" s="9" t="s">
        <v>15</v>
      </c>
      <c r="F100" s="9" t="s">
        <v>15</v>
      </c>
      <c r="G100" s="13" t="s">
        <v>44</v>
      </c>
      <c r="H100" s="9" t="s">
        <v>17</v>
      </c>
      <c r="I100" s="9" t="s">
        <v>20</v>
      </c>
      <c r="J100" s="14">
        <v>5</v>
      </c>
      <c r="K100" s="11">
        <v>161</v>
      </c>
      <c r="L100" s="11">
        <v>9</v>
      </c>
      <c r="M100" s="11" t="s">
        <v>19</v>
      </c>
      <c r="N100" s="11">
        <v>5</v>
      </c>
      <c r="O100" s="11">
        <v>9</v>
      </c>
      <c r="P100" s="11">
        <v>12</v>
      </c>
      <c r="Q100" s="11">
        <v>19</v>
      </c>
    </row>
    <row r="101" spans="1:17" ht="14.65" customHeight="1" x14ac:dyDescent="0.25">
      <c r="A101" t="str">
        <f t="shared" si="3"/>
        <v>ACJ0146</v>
      </c>
      <c r="B101" s="13" t="s">
        <v>43</v>
      </c>
      <c r="C101" s="9" t="s">
        <v>31</v>
      </c>
      <c r="D101" s="9" t="s">
        <v>15</v>
      </c>
      <c r="E101" s="9" t="s">
        <v>15</v>
      </c>
      <c r="F101" s="9" t="s">
        <v>15</v>
      </c>
      <c r="G101" s="13" t="s">
        <v>44</v>
      </c>
      <c r="H101" s="9" t="s">
        <v>17</v>
      </c>
      <c r="I101" s="9" t="s">
        <v>20</v>
      </c>
      <c r="J101" s="14">
        <v>6</v>
      </c>
      <c r="K101" s="11">
        <v>161</v>
      </c>
      <c r="L101" s="11">
        <v>9</v>
      </c>
      <c r="M101" s="11" t="s">
        <v>19</v>
      </c>
      <c r="N101" s="11">
        <v>5</v>
      </c>
      <c r="O101" s="11">
        <v>9</v>
      </c>
      <c r="P101" s="11">
        <v>12</v>
      </c>
      <c r="Q101" s="11">
        <v>19</v>
      </c>
    </row>
    <row r="102" spans="1:17" ht="14.65" customHeight="1" x14ac:dyDescent="0.25">
      <c r="A102" t="str">
        <f t="shared" si="3"/>
        <v>ACJ0147</v>
      </c>
      <c r="B102" s="13" t="s">
        <v>43</v>
      </c>
      <c r="C102" s="9" t="s">
        <v>31</v>
      </c>
      <c r="D102" s="9" t="s">
        <v>15</v>
      </c>
      <c r="E102" s="9" t="s">
        <v>15</v>
      </c>
      <c r="F102" s="9" t="s">
        <v>15</v>
      </c>
      <c r="G102" s="13" t="s">
        <v>44</v>
      </c>
      <c r="H102" s="9" t="s">
        <v>17</v>
      </c>
      <c r="I102" s="9" t="s">
        <v>20</v>
      </c>
      <c r="J102" s="14">
        <v>7</v>
      </c>
      <c r="K102" s="11">
        <v>161</v>
      </c>
      <c r="L102" s="11">
        <v>9</v>
      </c>
      <c r="M102" s="11" t="s">
        <v>19</v>
      </c>
      <c r="N102" s="11">
        <v>5</v>
      </c>
      <c r="O102" s="11">
        <v>9</v>
      </c>
      <c r="P102" s="11">
        <v>12</v>
      </c>
      <c r="Q102" s="11">
        <v>19</v>
      </c>
    </row>
    <row r="103" spans="1:17" ht="13.7" customHeight="1" x14ac:dyDescent="0.25">
      <c r="A103" t="str">
        <f>+B103&amp;J103</f>
        <v>ACJ0148</v>
      </c>
      <c r="B103" s="15" t="s">
        <v>43</v>
      </c>
      <c r="C103" s="9" t="s">
        <v>31</v>
      </c>
      <c r="D103" s="9" t="s">
        <v>15</v>
      </c>
      <c r="E103" s="9" t="s">
        <v>15</v>
      </c>
      <c r="F103" s="9" t="s">
        <v>15</v>
      </c>
      <c r="G103" s="13" t="s">
        <v>44</v>
      </c>
      <c r="H103" s="9" t="s">
        <v>17</v>
      </c>
      <c r="I103" s="9" t="s">
        <v>20</v>
      </c>
      <c r="J103" s="14">
        <v>8</v>
      </c>
      <c r="K103" s="11">
        <f>+VLOOKUP($B103,$B$3:$Q$322,K$1+1,FALSE)</f>
        <v>161</v>
      </c>
      <c r="L103" s="11">
        <f>+VLOOKUP($B103,$B$3:$Q$322,L$1+1,FALSE)</f>
        <v>9</v>
      </c>
      <c r="M103" s="11" t="str">
        <f>+VLOOKUP($B103,$B$3:$Q$322,M$1+1,FALSE)</f>
        <v>A</v>
      </c>
      <c r="N103" s="11">
        <f>+VLOOKUP($B103,$B$3:$Q$322,N$1+1,FALSE)</f>
        <v>5</v>
      </c>
      <c r="O103" s="11">
        <f>+VLOOKUP($B103,$B$3:$Q$322,O$1+1,FALSE)</f>
        <v>9</v>
      </c>
      <c r="P103" s="11">
        <f>+VLOOKUP($B103,$B$3:$Q$322,P$1+1,FALSE)</f>
        <v>12</v>
      </c>
      <c r="Q103" s="11">
        <f>+VLOOKUP($B103,$B$3:$Q$322,Q$1+1,FALSE)</f>
        <v>19</v>
      </c>
    </row>
    <row r="104" spans="1:17" ht="14.65" customHeight="1" x14ac:dyDescent="0.25">
      <c r="A104" t="str">
        <f t="shared" si="3"/>
        <v>ACJ0149</v>
      </c>
      <c r="B104" s="15" t="s">
        <v>43</v>
      </c>
      <c r="C104" s="9" t="s">
        <v>31</v>
      </c>
      <c r="D104" s="9" t="s">
        <v>15</v>
      </c>
      <c r="E104" s="9" t="s">
        <v>15</v>
      </c>
      <c r="F104" s="9" t="s">
        <v>15</v>
      </c>
      <c r="G104" s="13" t="s">
        <v>44</v>
      </c>
      <c r="H104" s="9" t="s">
        <v>45</v>
      </c>
      <c r="I104" s="9" t="s">
        <v>20</v>
      </c>
      <c r="J104" s="14">
        <v>9</v>
      </c>
      <c r="K104" s="11">
        <f>+VLOOKUP($B104,$B$3:$Q$322,K$1+1,FALSE)</f>
        <v>161</v>
      </c>
      <c r="L104" s="11">
        <f>+VLOOKUP($B104,$B$3:$Q$322,L$1+1,FALSE)</f>
        <v>9</v>
      </c>
      <c r="M104" s="11" t="str">
        <f>+VLOOKUP($B104,$B$3:$Q$322,M$1+1,FALSE)</f>
        <v>A</v>
      </c>
      <c r="N104" s="11">
        <f>+VLOOKUP($B104,$B$3:$Q$322,N$1+1,FALSE)</f>
        <v>5</v>
      </c>
      <c r="O104" s="11">
        <f>+VLOOKUP($B104,$B$3:$Q$322,O$1+1,FALSE)</f>
        <v>9</v>
      </c>
      <c r="P104" s="11">
        <f>+VLOOKUP($B104,$B$3:$Q$322,P$1+1,FALSE)</f>
        <v>12</v>
      </c>
      <c r="Q104" s="11">
        <f>+VLOOKUP($B104,$B$3:$Q$322,Q$1+1,FALSE)</f>
        <v>19</v>
      </c>
    </row>
    <row r="105" spans="1:17" ht="14.65" customHeight="1" x14ac:dyDescent="0.25">
      <c r="A105" t="str">
        <f t="shared" si="3"/>
        <v>ACJ0151</v>
      </c>
      <c r="B105" s="13" t="s">
        <v>46</v>
      </c>
      <c r="C105" s="9" t="s">
        <v>31</v>
      </c>
      <c r="D105" s="9" t="s">
        <v>15</v>
      </c>
      <c r="E105" s="9" t="s">
        <v>15</v>
      </c>
      <c r="F105" s="9" t="s">
        <v>15</v>
      </c>
      <c r="G105" s="13" t="s">
        <v>47</v>
      </c>
      <c r="H105" s="9" t="s">
        <v>17</v>
      </c>
      <c r="I105" s="9" t="s">
        <v>18</v>
      </c>
      <c r="J105" s="14">
        <v>1</v>
      </c>
      <c r="K105" s="11">
        <v>161</v>
      </c>
      <c r="L105" s="11">
        <v>9</v>
      </c>
      <c r="M105" s="11" t="s">
        <v>19</v>
      </c>
      <c r="N105" s="11">
        <v>5</v>
      </c>
      <c r="O105" s="11">
        <v>9</v>
      </c>
      <c r="P105" s="11">
        <v>12</v>
      </c>
      <c r="Q105" s="11">
        <v>19</v>
      </c>
    </row>
    <row r="106" spans="1:17" ht="14.65" customHeight="1" x14ac:dyDescent="0.25">
      <c r="A106" t="str">
        <f t="shared" si="3"/>
        <v>ACJ0152</v>
      </c>
      <c r="B106" s="13" t="s">
        <v>46</v>
      </c>
      <c r="C106" s="9" t="s">
        <v>31</v>
      </c>
      <c r="D106" s="9" t="s">
        <v>15</v>
      </c>
      <c r="E106" s="9" t="s">
        <v>15</v>
      </c>
      <c r="F106" s="9" t="s">
        <v>15</v>
      </c>
      <c r="G106" s="13" t="s">
        <v>47</v>
      </c>
      <c r="H106" s="9" t="s">
        <v>17</v>
      </c>
      <c r="I106" s="9" t="s">
        <v>20</v>
      </c>
      <c r="J106" s="14">
        <v>2</v>
      </c>
      <c r="K106" s="11">
        <v>161</v>
      </c>
      <c r="L106" s="11">
        <v>9</v>
      </c>
      <c r="M106" s="11" t="s">
        <v>19</v>
      </c>
      <c r="N106" s="11">
        <v>5</v>
      </c>
      <c r="O106" s="11">
        <v>9</v>
      </c>
      <c r="P106" s="11">
        <v>12</v>
      </c>
      <c r="Q106" s="11">
        <v>19</v>
      </c>
    </row>
    <row r="107" spans="1:17" ht="14.65" customHeight="1" x14ac:dyDescent="0.25">
      <c r="A107" t="str">
        <f t="shared" si="3"/>
        <v>ACJ0153</v>
      </c>
      <c r="B107" s="13" t="s">
        <v>46</v>
      </c>
      <c r="C107" s="9" t="s">
        <v>31</v>
      </c>
      <c r="D107" s="9" t="s">
        <v>15</v>
      </c>
      <c r="E107" s="9" t="s">
        <v>15</v>
      </c>
      <c r="F107" s="9" t="s">
        <v>15</v>
      </c>
      <c r="G107" s="13" t="s">
        <v>47</v>
      </c>
      <c r="H107" s="9" t="s">
        <v>17</v>
      </c>
      <c r="I107" s="9" t="s">
        <v>20</v>
      </c>
      <c r="J107" s="14">
        <v>3</v>
      </c>
      <c r="K107" s="11">
        <v>161</v>
      </c>
      <c r="L107" s="11">
        <v>9</v>
      </c>
      <c r="M107" s="11" t="s">
        <v>19</v>
      </c>
      <c r="N107" s="11">
        <v>5</v>
      </c>
      <c r="O107" s="11">
        <v>9</v>
      </c>
      <c r="P107" s="11">
        <v>12</v>
      </c>
      <c r="Q107" s="11">
        <v>19</v>
      </c>
    </row>
    <row r="108" spans="1:17" ht="14.65" customHeight="1" x14ac:dyDescent="0.25">
      <c r="A108" t="str">
        <f t="shared" si="3"/>
        <v>ACJ0154</v>
      </c>
      <c r="B108" s="13" t="s">
        <v>46</v>
      </c>
      <c r="C108" s="9" t="s">
        <v>31</v>
      </c>
      <c r="D108" s="9" t="s">
        <v>15</v>
      </c>
      <c r="E108" s="9" t="s">
        <v>15</v>
      </c>
      <c r="F108" s="9" t="s">
        <v>15</v>
      </c>
      <c r="G108" s="13" t="s">
        <v>47</v>
      </c>
      <c r="H108" s="9" t="s">
        <v>17</v>
      </c>
      <c r="I108" s="9" t="s">
        <v>20</v>
      </c>
      <c r="J108" s="14">
        <v>4</v>
      </c>
      <c r="K108" s="11">
        <v>161</v>
      </c>
      <c r="L108" s="11">
        <v>9</v>
      </c>
      <c r="M108" s="11" t="s">
        <v>19</v>
      </c>
      <c r="N108" s="11">
        <v>5</v>
      </c>
      <c r="O108" s="11">
        <v>9</v>
      </c>
      <c r="P108" s="11">
        <v>12</v>
      </c>
      <c r="Q108" s="11">
        <v>19</v>
      </c>
    </row>
    <row r="109" spans="1:17" ht="14.65" customHeight="1" x14ac:dyDescent="0.25">
      <c r="A109" t="str">
        <f t="shared" si="3"/>
        <v>ACJ0155</v>
      </c>
      <c r="B109" s="13" t="s">
        <v>46</v>
      </c>
      <c r="C109" s="9" t="s">
        <v>31</v>
      </c>
      <c r="D109" s="9" t="s">
        <v>15</v>
      </c>
      <c r="E109" s="9" t="s">
        <v>15</v>
      </c>
      <c r="F109" s="9" t="s">
        <v>15</v>
      </c>
      <c r="G109" s="13" t="s">
        <v>47</v>
      </c>
      <c r="H109" s="9" t="s">
        <v>17</v>
      </c>
      <c r="I109" s="9" t="s">
        <v>20</v>
      </c>
      <c r="J109" s="14">
        <v>5</v>
      </c>
      <c r="K109" s="11">
        <v>161</v>
      </c>
      <c r="L109" s="11">
        <v>9</v>
      </c>
      <c r="M109" s="11" t="s">
        <v>19</v>
      </c>
      <c r="N109" s="11">
        <v>5</v>
      </c>
      <c r="O109" s="11">
        <v>9</v>
      </c>
      <c r="P109" s="11">
        <v>12</v>
      </c>
      <c r="Q109" s="11">
        <v>19</v>
      </c>
    </row>
    <row r="110" spans="1:17" ht="14.65" customHeight="1" x14ac:dyDescent="0.25">
      <c r="A110" t="str">
        <f t="shared" si="3"/>
        <v>ACJ0156</v>
      </c>
      <c r="B110" s="13" t="s">
        <v>46</v>
      </c>
      <c r="C110" s="9" t="s">
        <v>31</v>
      </c>
      <c r="D110" s="9" t="s">
        <v>15</v>
      </c>
      <c r="E110" s="9" t="s">
        <v>15</v>
      </c>
      <c r="F110" s="9" t="s">
        <v>15</v>
      </c>
      <c r="G110" s="13" t="s">
        <v>47</v>
      </c>
      <c r="H110" s="9" t="s">
        <v>17</v>
      </c>
      <c r="I110" s="9" t="s">
        <v>20</v>
      </c>
      <c r="J110" s="14">
        <v>6</v>
      </c>
      <c r="K110" s="11">
        <v>161</v>
      </c>
      <c r="L110" s="11">
        <v>9</v>
      </c>
      <c r="M110" s="11" t="s">
        <v>19</v>
      </c>
      <c r="N110" s="11">
        <v>5</v>
      </c>
      <c r="O110" s="11">
        <v>9</v>
      </c>
      <c r="P110" s="11">
        <v>12</v>
      </c>
      <c r="Q110" s="11">
        <v>19</v>
      </c>
    </row>
    <row r="111" spans="1:17" ht="14.65" customHeight="1" x14ac:dyDescent="0.25">
      <c r="A111" t="str">
        <f t="shared" si="3"/>
        <v>ACJ0157</v>
      </c>
      <c r="B111" s="13" t="s">
        <v>46</v>
      </c>
      <c r="C111" s="9" t="s">
        <v>31</v>
      </c>
      <c r="D111" s="9" t="s">
        <v>15</v>
      </c>
      <c r="E111" s="9" t="s">
        <v>15</v>
      </c>
      <c r="F111" s="9" t="s">
        <v>15</v>
      </c>
      <c r="G111" s="13" t="s">
        <v>47</v>
      </c>
      <c r="H111" s="9" t="s">
        <v>17</v>
      </c>
      <c r="I111" s="9" t="s">
        <v>20</v>
      </c>
      <c r="J111" s="14">
        <v>7</v>
      </c>
      <c r="K111" s="11">
        <v>161</v>
      </c>
      <c r="L111" s="11">
        <v>9</v>
      </c>
      <c r="M111" s="11" t="s">
        <v>19</v>
      </c>
      <c r="N111" s="11">
        <v>5</v>
      </c>
      <c r="O111" s="11">
        <v>9</v>
      </c>
      <c r="P111" s="11">
        <v>12</v>
      </c>
      <c r="Q111" s="11">
        <v>19</v>
      </c>
    </row>
    <row r="112" spans="1:17" ht="14.65" customHeight="1" x14ac:dyDescent="0.25">
      <c r="A112" t="str">
        <f t="shared" si="3"/>
        <v>ACJ0158</v>
      </c>
      <c r="B112" s="13" t="s">
        <v>46</v>
      </c>
      <c r="C112" s="9" t="s">
        <v>31</v>
      </c>
      <c r="D112" s="9" t="s">
        <v>15</v>
      </c>
      <c r="E112" s="9" t="s">
        <v>15</v>
      </c>
      <c r="F112" s="9" t="s">
        <v>15</v>
      </c>
      <c r="G112" s="13" t="s">
        <v>47</v>
      </c>
      <c r="H112" s="9" t="s">
        <v>17</v>
      </c>
      <c r="I112" s="9" t="s">
        <v>20</v>
      </c>
      <c r="J112" s="14">
        <v>8</v>
      </c>
      <c r="K112" s="11">
        <v>161</v>
      </c>
      <c r="L112" s="11">
        <v>9</v>
      </c>
      <c r="M112" s="11" t="s">
        <v>19</v>
      </c>
      <c r="N112" s="11">
        <v>5</v>
      </c>
      <c r="O112" s="11">
        <v>9</v>
      </c>
      <c r="P112" s="11">
        <v>12</v>
      </c>
      <c r="Q112" s="11">
        <v>19</v>
      </c>
    </row>
    <row r="113" spans="1:17" ht="14.65" customHeight="1" x14ac:dyDescent="0.25">
      <c r="A113" t="str">
        <f t="shared" si="3"/>
        <v>ACJ0159</v>
      </c>
      <c r="B113" s="13" t="s">
        <v>46</v>
      </c>
      <c r="C113" s="9" t="s">
        <v>31</v>
      </c>
      <c r="D113" s="9" t="s">
        <v>15</v>
      </c>
      <c r="E113" s="9" t="s">
        <v>15</v>
      </c>
      <c r="F113" s="9" t="s">
        <v>15</v>
      </c>
      <c r="G113" s="13" t="s">
        <v>47</v>
      </c>
      <c r="H113" s="9" t="s">
        <v>17</v>
      </c>
      <c r="I113" s="9" t="s">
        <v>20</v>
      </c>
      <c r="J113" s="14">
        <v>9</v>
      </c>
      <c r="K113" s="11">
        <v>161</v>
      </c>
      <c r="L113" s="11">
        <v>9</v>
      </c>
      <c r="M113" s="11" t="s">
        <v>19</v>
      </c>
      <c r="N113" s="11">
        <v>5</v>
      </c>
      <c r="O113" s="11">
        <v>9</v>
      </c>
      <c r="P113" s="11">
        <v>12</v>
      </c>
      <c r="Q113" s="11">
        <v>19</v>
      </c>
    </row>
    <row r="114" spans="1:17" ht="14.65" customHeight="1" x14ac:dyDescent="0.25">
      <c r="A114" t="str">
        <f t="shared" si="3"/>
        <v>ABJ0011</v>
      </c>
      <c r="B114" s="9" t="s">
        <v>48</v>
      </c>
      <c r="C114" s="9" t="s">
        <v>49</v>
      </c>
      <c r="D114" s="9" t="s">
        <v>15</v>
      </c>
      <c r="E114" s="9" t="s">
        <v>15</v>
      </c>
      <c r="F114" s="9" t="s">
        <v>15</v>
      </c>
      <c r="G114" s="9" t="s">
        <v>50</v>
      </c>
      <c r="H114" s="9" t="s">
        <v>17</v>
      </c>
      <c r="I114" s="9" t="s">
        <v>18</v>
      </c>
      <c r="J114" s="10">
        <v>1</v>
      </c>
      <c r="K114" s="11">
        <v>170</v>
      </c>
      <c r="L114" s="11">
        <v>10</v>
      </c>
      <c r="M114" s="11" t="s">
        <v>51</v>
      </c>
      <c r="N114" s="11">
        <v>5</v>
      </c>
      <c r="O114" s="11">
        <v>8</v>
      </c>
      <c r="P114" s="11">
        <v>12</v>
      </c>
      <c r="Q114" s="11">
        <v>18</v>
      </c>
    </row>
    <row r="115" spans="1:17" ht="14.65" customHeight="1" x14ac:dyDescent="0.25">
      <c r="A115" t="str">
        <f t="shared" si="3"/>
        <v>ABJ0012</v>
      </c>
      <c r="B115" s="16" t="s">
        <v>48</v>
      </c>
      <c r="C115" s="9" t="s">
        <v>49</v>
      </c>
      <c r="D115" s="9" t="s">
        <v>15</v>
      </c>
      <c r="E115" s="9" t="s">
        <v>15</v>
      </c>
      <c r="F115" s="9" t="s">
        <v>15</v>
      </c>
      <c r="G115" s="9" t="s">
        <v>50</v>
      </c>
      <c r="H115" s="9" t="s">
        <v>17</v>
      </c>
      <c r="I115" s="9" t="s">
        <v>20</v>
      </c>
      <c r="J115" s="10">
        <v>2</v>
      </c>
      <c r="K115" s="11">
        <v>170</v>
      </c>
      <c r="L115" s="11">
        <v>10</v>
      </c>
      <c r="M115" s="11" t="s">
        <v>51</v>
      </c>
      <c r="N115" s="11">
        <v>5</v>
      </c>
      <c r="O115" s="11">
        <v>8</v>
      </c>
      <c r="P115" s="11">
        <v>12</v>
      </c>
      <c r="Q115" s="11">
        <v>18</v>
      </c>
    </row>
    <row r="116" spans="1:17" ht="14.65" customHeight="1" x14ac:dyDescent="0.25">
      <c r="A116" t="str">
        <f t="shared" si="3"/>
        <v>ABJ0013</v>
      </c>
      <c r="B116" s="9" t="s">
        <v>48</v>
      </c>
      <c r="C116" s="9" t="s">
        <v>49</v>
      </c>
      <c r="D116" s="9" t="s">
        <v>15</v>
      </c>
      <c r="E116" s="9" t="s">
        <v>15</v>
      </c>
      <c r="F116" s="9" t="s">
        <v>15</v>
      </c>
      <c r="G116" s="9" t="s">
        <v>50</v>
      </c>
      <c r="H116" s="9" t="s">
        <v>17</v>
      </c>
      <c r="I116" s="9" t="s">
        <v>20</v>
      </c>
      <c r="J116" s="10">
        <v>3</v>
      </c>
      <c r="K116" s="11">
        <v>170</v>
      </c>
      <c r="L116" s="11">
        <v>10</v>
      </c>
      <c r="M116" s="11" t="s">
        <v>51</v>
      </c>
      <c r="N116" s="11">
        <v>5</v>
      </c>
      <c r="O116" s="11">
        <v>8</v>
      </c>
      <c r="P116" s="11">
        <v>12</v>
      </c>
      <c r="Q116" s="11">
        <v>18</v>
      </c>
    </row>
    <row r="117" spans="1:17" ht="14.65" customHeight="1" x14ac:dyDescent="0.25">
      <c r="A117" t="str">
        <f t="shared" si="3"/>
        <v>ABJ0014</v>
      </c>
      <c r="B117" s="9" t="s">
        <v>48</v>
      </c>
      <c r="C117" s="9" t="s">
        <v>49</v>
      </c>
      <c r="D117" s="9" t="s">
        <v>15</v>
      </c>
      <c r="E117" s="9" t="s">
        <v>15</v>
      </c>
      <c r="F117" s="9" t="s">
        <v>15</v>
      </c>
      <c r="G117" s="9" t="s">
        <v>50</v>
      </c>
      <c r="H117" s="9" t="s">
        <v>17</v>
      </c>
      <c r="I117" s="9" t="s">
        <v>20</v>
      </c>
      <c r="J117" s="10">
        <v>4</v>
      </c>
      <c r="K117" s="11">
        <v>170</v>
      </c>
      <c r="L117" s="11">
        <v>10</v>
      </c>
      <c r="M117" s="11" t="s">
        <v>51</v>
      </c>
      <c r="N117" s="11">
        <v>5</v>
      </c>
      <c r="O117" s="11">
        <v>8</v>
      </c>
      <c r="P117" s="11">
        <v>12</v>
      </c>
      <c r="Q117" s="11">
        <v>18</v>
      </c>
    </row>
    <row r="118" spans="1:17" ht="14.65" customHeight="1" x14ac:dyDescent="0.25">
      <c r="A118" t="str">
        <f t="shared" si="3"/>
        <v>ABJ0015</v>
      </c>
      <c r="B118" s="9" t="s">
        <v>48</v>
      </c>
      <c r="C118" s="9" t="s">
        <v>49</v>
      </c>
      <c r="D118" s="9" t="s">
        <v>15</v>
      </c>
      <c r="E118" s="9" t="s">
        <v>15</v>
      </c>
      <c r="F118" s="9" t="s">
        <v>15</v>
      </c>
      <c r="G118" s="9" t="s">
        <v>50</v>
      </c>
      <c r="H118" s="9" t="s">
        <v>17</v>
      </c>
      <c r="I118" s="9" t="s">
        <v>20</v>
      </c>
      <c r="J118" s="10">
        <v>5</v>
      </c>
      <c r="K118" s="11">
        <v>170</v>
      </c>
      <c r="L118" s="11">
        <v>10</v>
      </c>
      <c r="M118" s="11" t="s">
        <v>51</v>
      </c>
      <c r="N118" s="11">
        <v>5</v>
      </c>
      <c r="O118" s="11">
        <v>8</v>
      </c>
      <c r="P118" s="11">
        <v>12</v>
      </c>
      <c r="Q118" s="11">
        <v>18</v>
      </c>
    </row>
    <row r="119" spans="1:17" ht="14.65" customHeight="1" x14ac:dyDescent="0.25">
      <c r="A119" t="str">
        <f t="shared" si="3"/>
        <v>ABJ0016</v>
      </c>
      <c r="B119" s="16" t="s">
        <v>48</v>
      </c>
      <c r="C119" s="9" t="s">
        <v>49</v>
      </c>
      <c r="D119" s="9" t="s">
        <v>15</v>
      </c>
      <c r="E119" s="9" t="s">
        <v>15</v>
      </c>
      <c r="F119" s="9" t="s">
        <v>15</v>
      </c>
      <c r="G119" s="9" t="s">
        <v>50</v>
      </c>
      <c r="H119" s="9" t="s">
        <v>17</v>
      </c>
      <c r="I119" s="9" t="s">
        <v>20</v>
      </c>
      <c r="J119" s="10">
        <v>6</v>
      </c>
      <c r="K119" s="11">
        <v>170</v>
      </c>
      <c r="L119" s="11">
        <v>10</v>
      </c>
      <c r="M119" s="11" t="s">
        <v>51</v>
      </c>
      <c r="N119" s="11">
        <v>5</v>
      </c>
      <c r="O119" s="11">
        <v>8</v>
      </c>
      <c r="P119" s="11">
        <v>12</v>
      </c>
      <c r="Q119" s="11">
        <v>18</v>
      </c>
    </row>
    <row r="120" spans="1:17" ht="14.65" customHeight="1" x14ac:dyDescent="0.25">
      <c r="A120" t="str">
        <f t="shared" si="3"/>
        <v>ABJ0017</v>
      </c>
      <c r="B120" s="9" t="s">
        <v>48</v>
      </c>
      <c r="C120" s="9" t="s">
        <v>49</v>
      </c>
      <c r="D120" s="9" t="s">
        <v>15</v>
      </c>
      <c r="E120" s="9" t="s">
        <v>15</v>
      </c>
      <c r="F120" s="9" t="s">
        <v>15</v>
      </c>
      <c r="G120" s="9" t="s">
        <v>50</v>
      </c>
      <c r="H120" s="9" t="s">
        <v>17</v>
      </c>
      <c r="I120" s="9" t="s">
        <v>20</v>
      </c>
      <c r="J120" s="10">
        <v>7</v>
      </c>
      <c r="K120" s="11">
        <v>170</v>
      </c>
      <c r="L120" s="11">
        <v>10</v>
      </c>
      <c r="M120" s="11" t="s">
        <v>51</v>
      </c>
      <c r="N120" s="11">
        <v>5</v>
      </c>
      <c r="O120" s="11">
        <v>8</v>
      </c>
      <c r="P120" s="11">
        <v>12</v>
      </c>
      <c r="Q120" s="11">
        <v>18</v>
      </c>
    </row>
    <row r="121" spans="1:17" ht="14.65" customHeight="1" x14ac:dyDescent="0.25">
      <c r="A121" t="str">
        <f t="shared" si="3"/>
        <v>ABJ0018</v>
      </c>
      <c r="B121" s="9" t="s">
        <v>48</v>
      </c>
      <c r="C121" s="9" t="s">
        <v>49</v>
      </c>
      <c r="D121" s="9" t="s">
        <v>15</v>
      </c>
      <c r="E121" s="9" t="s">
        <v>15</v>
      </c>
      <c r="F121" s="9" t="s">
        <v>15</v>
      </c>
      <c r="G121" s="9" t="s">
        <v>50</v>
      </c>
      <c r="H121" s="9" t="s">
        <v>17</v>
      </c>
      <c r="I121" s="9" t="s">
        <v>20</v>
      </c>
      <c r="J121" s="10">
        <v>8</v>
      </c>
      <c r="K121" s="11">
        <v>170</v>
      </c>
      <c r="L121" s="11">
        <v>10</v>
      </c>
      <c r="M121" s="11" t="s">
        <v>51</v>
      </c>
      <c r="N121" s="11">
        <v>5</v>
      </c>
      <c r="O121" s="11">
        <v>8</v>
      </c>
      <c r="P121" s="11">
        <v>12</v>
      </c>
      <c r="Q121" s="11">
        <v>18</v>
      </c>
    </row>
    <row r="122" spans="1:17" ht="14.65" customHeight="1" x14ac:dyDescent="0.25">
      <c r="A122" t="str">
        <f t="shared" si="3"/>
        <v>ABJ0019</v>
      </c>
      <c r="B122" s="16" t="s">
        <v>48</v>
      </c>
      <c r="C122" s="9" t="s">
        <v>49</v>
      </c>
      <c r="D122" s="9" t="s">
        <v>15</v>
      </c>
      <c r="E122" s="9" t="s">
        <v>15</v>
      </c>
      <c r="F122" s="9" t="s">
        <v>15</v>
      </c>
      <c r="G122" s="9" t="s">
        <v>50</v>
      </c>
      <c r="H122" s="9" t="s">
        <v>17</v>
      </c>
      <c r="I122" s="9" t="s">
        <v>20</v>
      </c>
      <c r="J122" s="10">
        <v>9</v>
      </c>
      <c r="K122" s="11">
        <v>170</v>
      </c>
      <c r="L122" s="11">
        <v>10</v>
      </c>
      <c r="M122" s="11" t="s">
        <v>51</v>
      </c>
      <c r="N122" s="11">
        <v>5</v>
      </c>
      <c r="O122" s="11">
        <v>8</v>
      </c>
      <c r="P122" s="11">
        <v>12</v>
      </c>
      <c r="Q122" s="11">
        <v>18</v>
      </c>
    </row>
    <row r="123" spans="1:17" ht="14.65" customHeight="1" x14ac:dyDescent="0.25">
      <c r="A123" t="str">
        <f t="shared" si="3"/>
        <v>ABJ00110</v>
      </c>
      <c r="B123" s="16" t="s">
        <v>48</v>
      </c>
      <c r="C123" s="9" t="s">
        <v>49</v>
      </c>
      <c r="D123" s="9" t="s">
        <v>15</v>
      </c>
      <c r="E123" s="9" t="s">
        <v>15</v>
      </c>
      <c r="F123" s="9" t="s">
        <v>15</v>
      </c>
      <c r="G123" s="9" t="s">
        <v>50</v>
      </c>
      <c r="H123" s="9" t="s">
        <v>17</v>
      </c>
      <c r="I123" s="9" t="s">
        <v>20</v>
      </c>
      <c r="J123" s="10">
        <v>10</v>
      </c>
      <c r="K123" s="11">
        <v>170</v>
      </c>
      <c r="L123" s="11">
        <v>10</v>
      </c>
      <c r="M123" s="11" t="s">
        <v>51</v>
      </c>
      <c r="N123" s="11">
        <v>5</v>
      </c>
      <c r="O123" s="11">
        <v>8</v>
      </c>
      <c r="P123" s="11">
        <v>12</v>
      </c>
      <c r="Q123" s="11">
        <v>18</v>
      </c>
    </row>
    <row r="124" spans="1:17" ht="14.65" customHeight="1" x14ac:dyDescent="0.25">
      <c r="A124" t="str">
        <f t="shared" si="3"/>
        <v>ABJ0121</v>
      </c>
      <c r="B124" s="9" t="s">
        <v>52</v>
      </c>
      <c r="C124" s="9" t="s">
        <v>49</v>
      </c>
      <c r="D124" s="9" t="s">
        <v>15</v>
      </c>
      <c r="E124" s="9" t="s">
        <v>15</v>
      </c>
      <c r="F124" s="9" t="s">
        <v>15</v>
      </c>
      <c r="G124" s="9" t="s">
        <v>53</v>
      </c>
      <c r="H124" s="9" t="s">
        <v>17</v>
      </c>
      <c r="I124" s="9" t="s">
        <v>18</v>
      </c>
      <c r="J124" s="10">
        <v>1</v>
      </c>
      <c r="K124" s="11">
        <v>144</v>
      </c>
      <c r="L124" s="11">
        <v>8</v>
      </c>
      <c r="M124" s="11" t="s">
        <v>19</v>
      </c>
      <c r="N124" s="11">
        <v>5</v>
      </c>
      <c r="O124" s="11">
        <v>9</v>
      </c>
      <c r="P124" s="11">
        <v>12</v>
      </c>
      <c r="Q124" s="11">
        <v>19</v>
      </c>
    </row>
    <row r="125" spans="1:17" ht="14.65" customHeight="1" x14ac:dyDescent="0.25">
      <c r="A125" t="str">
        <f t="shared" si="3"/>
        <v>ABJ0122</v>
      </c>
      <c r="B125" s="9" t="s">
        <v>52</v>
      </c>
      <c r="C125" s="9" t="s">
        <v>49</v>
      </c>
      <c r="D125" s="9" t="s">
        <v>15</v>
      </c>
      <c r="E125" s="9" t="s">
        <v>15</v>
      </c>
      <c r="F125" s="9" t="s">
        <v>15</v>
      </c>
      <c r="G125" s="9" t="s">
        <v>53</v>
      </c>
      <c r="H125" s="9" t="s">
        <v>17</v>
      </c>
      <c r="I125" s="9" t="s">
        <v>20</v>
      </c>
      <c r="J125" s="10">
        <v>2</v>
      </c>
      <c r="K125" s="11">
        <f>+VLOOKUP($B125,$B$3:$Q$322,K$1+1,FALSE)</f>
        <v>144</v>
      </c>
      <c r="L125" s="11">
        <f>+VLOOKUP($B125,$B$3:$Q$322,L$1+1,FALSE)</f>
        <v>8</v>
      </c>
      <c r="M125" s="11" t="str">
        <f>+VLOOKUP($B125,$B$3:$Q$322,M$1+1,FALSE)</f>
        <v>A</v>
      </c>
      <c r="N125" s="11">
        <f>+VLOOKUP($B125,$B$3:$Q$322,N$1+1,FALSE)</f>
        <v>5</v>
      </c>
      <c r="O125" s="11">
        <f>+VLOOKUP($B125,$B$3:$Q$322,O$1+1,FALSE)</f>
        <v>9</v>
      </c>
      <c r="P125" s="11">
        <f>+VLOOKUP($B125,$B$3:$Q$322,P$1+1,FALSE)</f>
        <v>12</v>
      </c>
      <c r="Q125" s="11">
        <f>+VLOOKUP($B125,$B$3:$Q$322,Q$1+1,FALSE)</f>
        <v>19</v>
      </c>
    </row>
    <row r="126" spans="1:17" ht="14.65" customHeight="1" x14ac:dyDescent="0.25">
      <c r="A126" t="str">
        <f t="shared" si="3"/>
        <v>ABJ0123</v>
      </c>
      <c r="B126" s="9" t="s">
        <v>52</v>
      </c>
      <c r="C126" s="9" t="s">
        <v>49</v>
      </c>
      <c r="D126" s="9" t="s">
        <v>15</v>
      </c>
      <c r="E126" s="9" t="s">
        <v>15</v>
      </c>
      <c r="F126" s="9" t="s">
        <v>15</v>
      </c>
      <c r="G126" s="9" t="s">
        <v>53</v>
      </c>
      <c r="H126" s="9" t="s">
        <v>17</v>
      </c>
      <c r="I126" s="9" t="s">
        <v>20</v>
      </c>
      <c r="J126" s="10">
        <v>3</v>
      </c>
      <c r="K126" s="11">
        <f>+VLOOKUP($B126,$B$3:$Q$322,K$1+1,FALSE)</f>
        <v>144</v>
      </c>
      <c r="L126" s="11">
        <f>+VLOOKUP($B126,$B$3:$Q$322,L$1+1,FALSE)</f>
        <v>8</v>
      </c>
      <c r="M126" s="11" t="str">
        <f>+VLOOKUP($B126,$B$3:$Q$322,M$1+1,FALSE)</f>
        <v>A</v>
      </c>
      <c r="N126" s="11">
        <f>+VLOOKUP($B126,$B$3:$Q$322,N$1+1,FALSE)</f>
        <v>5</v>
      </c>
      <c r="O126" s="11">
        <f>+VLOOKUP($B126,$B$3:$Q$322,O$1+1,FALSE)</f>
        <v>9</v>
      </c>
      <c r="P126" s="11">
        <f>+VLOOKUP($B126,$B$3:$Q$322,P$1+1,FALSE)</f>
        <v>12</v>
      </c>
      <c r="Q126" s="11">
        <f>+VLOOKUP($B126,$B$3:$Q$322,Q$1+1,FALSE)</f>
        <v>19</v>
      </c>
    </row>
    <row r="127" spans="1:17" ht="14.65" customHeight="1" x14ac:dyDescent="0.25">
      <c r="A127" t="str">
        <f t="shared" si="3"/>
        <v>ABJ0124</v>
      </c>
      <c r="B127" s="9" t="s">
        <v>52</v>
      </c>
      <c r="C127" s="9" t="s">
        <v>49</v>
      </c>
      <c r="D127" s="9" t="s">
        <v>15</v>
      </c>
      <c r="E127" s="9" t="s">
        <v>15</v>
      </c>
      <c r="F127" s="9" t="s">
        <v>15</v>
      </c>
      <c r="G127" s="9" t="s">
        <v>53</v>
      </c>
      <c r="H127" s="9" t="s">
        <v>17</v>
      </c>
      <c r="I127" s="9" t="s">
        <v>20</v>
      </c>
      <c r="J127" s="10">
        <v>4</v>
      </c>
      <c r="K127" s="11">
        <f>+VLOOKUP($B127,$B$3:$Q$322,K$1+1,FALSE)</f>
        <v>144</v>
      </c>
      <c r="L127" s="11">
        <f>+VLOOKUP($B127,$B$3:$Q$322,L$1+1,FALSE)</f>
        <v>8</v>
      </c>
      <c r="M127" s="11" t="str">
        <f>+VLOOKUP($B127,$B$3:$Q$322,M$1+1,FALSE)</f>
        <v>A</v>
      </c>
      <c r="N127" s="11">
        <f>+VLOOKUP($B127,$B$3:$Q$322,N$1+1,FALSE)</f>
        <v>5</v>
      </c>
      <c r="O127" s="11">
        <f>+VLOOKUP($B127,$B$3:$Q$322,O$1+1,FALSE)</f>
        <v>9</v>
      </c>
      <c r="P127" s="11">
        <f>+VLOOKUP($B127,$B$3:$Q$322,P$1+1,FALSE)</f>
        <v>12</v>
      </c>
      <c r="Q127" s="11">
        <f>+VLOOKUP($B127,$B$3:$Q$322,Q$1+1,FALSE)</f>
        <v>19</v>
      </c>
    </row>
    <row r="128" spans="1:17" ht="14.65" customHeight="1" x14ac:dyDescent="0.25">
      <c r="A128" t="str">
        <f t="shared" si="3"/>
        <v>ABJ0125</v>
      </c>
      <c r="B128" s="9" t="s">
        <v>52</v>
      </c>
      <c r="C128" s="9" t="s">
        <v>49</v>
      </c>
      <c r="D128" s="9" t="s">
        <v>15</v>
      </c>
      <c r="E128" s="9" t="s">
        <v>15</v>
      </c>
      <c r="F128" s="9" t="s">
        <v>15</v>
      </c>
      <c r="G128" s="9" t="s">
        <v>53</v>
      </c>
      <c r="H128" s="9" t="s">
        <v>17</v>
      </c>
      <c r="I128" s="9" t="s">
        <v>20</v>
      </c>
      <c r="J128" s="10">
        <v>5</v>
      </c>
      <c r="K128" s="11">
        <f>+VLOOKUP($B128,$B$3:$Q$322,K$1+1,FALSE)</f>
        <v>144</v>
      </c>
      <c r="L128" s="11">
        <f>+VLOOKUP($B128,$B$3:$Q$322,L$1+1,FALSE)</f>
        <v>8</v>
      </c>
      <c r="M128" s="11" t="str">
        <f>+VLOOKUP($B128,$B$3:$Q$322,M$1+1,FALSE)</f>
        <v>A</v>
      </c>
      <c r="N128" s="11">
        <f>+VLOOKUP($B128,$B$3:$Q$322,N$1+1,FALSE)</f>
        <v>5</v>
      </c>
      <c r="O128" s="11">
        <f>+VLOOKUP($B128,$B$3:$Q$322,O$1+1,FALSE)</f>
        <v>9</v>
      </c>
      <c r="P128" s="11">
        <f>+VLOOKUP($B128,$B$3:$Q$322,P$1+1,FALSE)</f>
        <v>12</v>
      </c>
      <c r="Q128" s="11">
        <f>+VLOOKUP($B128,$B$3:$Q$322,Q$1+1,FALSE)</f>
        <v>19</v>
      </c>
    </row>
    <row r="129" spans="1:17" ht="14.65" customHeight="1" x14ac:dyDescent="0.25">
      <c r="A129" t="str">
        <f t="shared" si="3"/>
        <v>ABJ0126</v>
      </c>
      <c r="B129" s="9" t="s">
        <v>52</v>
      </c>
      <c r="C129" s="9" t="s">
        <v>49</v>
      </c>
      <c r="D129" s="9" t="s">
        <v>15</v>
      </c>
      <c r="E129" s="9" t="s">
        <v>15</v>
      </c>
      <c r="F129" s="9" t="s">
        <v>15</v>
      </c>
      <c r="G129" s="9" t="s">
        <v>53</v>
      </c>
      <c r="H129" s="9" t="s">
        <v>17</v>
      </c>
      <c r="I129" s="9" t="s">
        <v>20</v>
      </c>
      <c r="J129" s="10">
        <v>6</v>
      </c>
      <c r="K129" s="11">
        <f>+VLOOKUP($B129,$B$3:$Q$322,K$1+1,FALSE)</f>
        <v>144</v>
      </c>
      <c r="L129" s="11">
        <f>+VLOOKUP($B129,$B$3:$Q$322,L$1+1,FALSE)</f>
        <v>8</v>
      </c>
      <c r="M129" s="11" t="str">
        <f>+VLOOKUP($B129,$B$3:$Q$322,M$1+1,FALSE)</f>
        <v>A</v>
      </c>
      <c r="N129" s="11">
        <f>+VLOOKUP($B129,$B$3:$Q$322,N$1+1,FALSE)</f>
        <v>5</v>
      </c>
      <c r="O129" s="11">
        <f>+VLOOKUP($B129,$B$3:$Q$322,O$1+1,FALSE)</f>
        <v>9</v>
      </c>
      <c r="P129" s="11">
        <f>+VLOOKUP($B129,$B$3:$Q$322,P$1+1,FALSE)</f>
        <v>12</v>
      </c>
      <c r="Q129" s="11">
        <f>+VLOOKUP($B129,$B$3:$Q$322,Q$1+1,FALSE)</f>
        <v>19</v>
      </c>
    </row>
    <row r="130" spans="1:17" ht="14.65" customHeight="1" x14ac:dyDescent="0.25">
      <c r="A130" t="str">
        <f t="shared" si="3"/>
        <v>ABJ0127</v>
      </c>
      <c r="B130" s="9" t="s">
        <v>52</v>
      </c>
      <c r="C130" s="9" t="s">
        <v>49</v>
      </c>
      <c r="D130" s="9" t="s">
        <v>15</v>
      </c>
      <c r="E130" s="9" t="s">
        <v>15</v>
      </c>
      <c r="F130" s="9" t="s">
        <v>15</v>
      </c>
      <c r="G130" s="9" t="s">
        <v>53</v>
      </c>
      <c r="H130" s="9" t="s">
        <v>17</v>
      </c>
      <c r="I130" s="9" t="s">
        <v>20</v>
      </c>
      <c r="J130" s="10">
        <v>7</v>
      </c>
      <c r="K130" s="11">
        <f>+VLOOKUP($B130,$B$3:$Q$322,K$1+1,FALSE)</f>
        <v>144</v>
      </c>
      <c r="L130" s="11">
        <f>+VLOOKUP($B130,$B$3:$Q$322,L$1+1,FALSE)</f>
        <v>8</v>
      </c>
      <c r="M130" s="11" t="str">
        <f>+VLOOKUP($B130,$B$3:$Q$322,M$1+1,FALSE)</f>
        <v>A</v>
      </c>
      <c r="N130" s="11">
        <f>+VLOOKUP($B130,$B$3:$Q$322,N$1+1,FALSE)</f>
        <v>5</v>
      </c>
      <c r="O130" s="11">
        <f>+VLOOKUP($B130,$B$3:$Q$322,O$1+1,FALSE)</f>
        <v>9</v>
      </c>
      <c r="P130" s="11">
        <f>+VLOOKUP($B130,$B$3:$Q$322,P$1+1,FALSE)</f>
        <v>12</v>
      </c>
      <c r="Q130" s="11">
        <f>+VLOOKUP($B130,$B$3:$Q$322,Q$1+1,FALSE)</f>
        <v>19</v>
      </c>
    </row>
    <row r="131" spans="1:17" ht="14.65" customHeight="1" x14ac:dyDescent="0.25">
      <c r="A131" t="str">
        <f t="shared" si="3"/>
        <v>ABJ0128</v>
      </c>
      <c r="B131" s="9" t="s">
        <v>52</v>
      </c>
      <c r="C131" s="9" t="s">
        <v>49</v>
      </c>
      <c r="D131" s="9" t="s">
        <v>15</v>
      </c>
      <c r="E131" s="9" t="s">
        <v>15</v>
      </c>
      <c r="F131" s="9" t="s">
        <v>15</v>
      </c>
      <c r="G131" s="9" t="s">
        <v>53</v>
      </c>
      <c r="H131" s="9" t="s">
        <v>17</v>
      </c>
      <c r="I131" s="9" t="s">
        <v>20</v>
      </c>
      <c r="J131" s="10">
        <v>8</v>
      </c>
      <c r="K131" s="11">
        <f>+VLOOKUP($B131,$B$3:$Q$322,K$1+1,FALSE)</f>
        <v>144</v>
      </c>
      <c r="L131" s="11">
        <f>+VLOOKUP($B131,$B$3:$Q$322,L$1+1,FALSE)</f>
        <v>8</v>
      </c>
      <c r="M131" s="11" t="str">
        <f>+VLOOKUP($B131,$B$3:$Q$322,M$1+1,FALSE)</f>
        <v>A</v>
      </c>
      <c r="N131" s="11">
        <f>+VLOOKUP($B131,$B$3:$Q$322,N$1+1,FALSE)</f>
        <v>5</v>
      </c>
      <c r="O131" s="11">
        <f>+VLOOKUP($B131,$B$3:$Q$322,O$1+1,FALSE)</f>
        <v>9</v>
      </c>
      <c r="P131" s="11">
        <f>+VLOOKUP($B131,$B$3:$Q$322,P$1+1,FALSE)</f>
        <v>12</v>
      </c>
      <c r="Q131" s="11">
        <f>+VLOOKUP($B131,$B$3:$Q$322,Q$1+1,FALSE)</f>
        <v>19</v>
      </c>
    </row>
    <row r="132" spans="1:17" ht="14.65" customHeight="1" x14ac:dyDescent="0.25">
      <c r="A132" t="str">
        <f t="shared" ref="A132:A195" si="4">+B132&amp;J132</f>
        <v>ABJ0021</v>
      </c>
      <c r="B132" s="9" t="s">
        <v>54</v>
      </c>
      <c r="C132" s="9" t="s">
        <v>49</v>
      </c>
      <c r="D132" s="9" t="s">
        <v>15</v>
      </c>
      <c r="E132" s="9" t="s">
        <v>15</v>
      </c>
      <c r="F132" s="9" t="s">
        <v>15</v>
      </c>
      <c r="G132" s="9" t="s">
        <v>55</v>
      </c>
      <c r="H132" s="9" t="s">
        <v>17</v>
      </c>
      <c r="I132" s="9" t="s">
        <v>18</v>
      </c>
      <c r="J132" s="10">
        <v>1</v>
      </c>
      <c r="K132" s="11">
        <v>170</v>
      </c>
      <c r="L132" s="11">
        <v>10</v>
      </c>
      <c r="M132" s="11" t="s">
        <v>51</v>
      </c>
      <c r="N132" s="11">
        <v>5</v>
      </c>
      <c r="O132" s="11">
        <v>8</v>
      </c>
      <c r="P132" s="11">
        <v>12</v>
      </c>
      <c r="Q132" s="11">
        <v>18</v>
      </c>
    </row>
    <row r="133" spans="1:17" ht="14.65" customHeight="1" x14ac:dyDescent="0.25">
      <c r="A133" t="str">
        <f t="shared" si="4"/>
        <v>ABJ0022</v>
      </c>
      <c r="B133" s="9" t="s">
        <v>54</v>
      </c>
      <c r="C133" s="9" t="s">
        <v>49</v>
      </c>
      <c r="D133" s="9" t="s">
        <v>15</v>
      </c>
      <c r="E133" s="9" t="s">
        <v>15</v>
      </c>
      <c r="F133" s="9" t="s">
        <v>15</v>
      </c>
      <c r="G133" s="9" t="s">
        <v>55</v>
      </c>
      <c r="H133" s="9" t="s">
        <v>17</v>
      </c>
      <c r="I133" s="9" t="s">
        <v>20</v>
      </c>
      <c r="J133" s="10">
        <v>2</v>
      </c>
      <c r="K133" s="11">
        <v>170</v>
      </c>
      <c r="L133" s="11">
        <v>10</v>
      </c>
      <c r="M133" s="11" t="s">
        <v>51</v>
      </c>
      <c r="N133" s="11">
        <v>5</v>
      </c>
      <c r="O133" s="11">
        <v>8</v>
      </c>
      <c r="P133" s="11">
        <v>12</v>
      </c>
      <c r="Q133" s="11">
        <v>18</v>
      </c>
    </row>
    <row r="134" spans="1:17" ht="14.65" customHeight="1" x14ac:dyDescent="0.25">
      <c r="A134" t="str">
        <f t="shared" si="4"/>
        <v>ABJ0023</v>
      </c>
      <c r="B134" s="9" t="s">
        <v>54</v>
      </c>
      <c r="C134" s="9" t="s">
        <v>49</v>
      </c>
      <c r="D134" s="9" t="s">
        <v>15</v>
      </c>
      <c r="E134" s="9" t="s">
        <v>15</v>
      </c>
      <c r="F134" s="9" t="s">
        <v>15</v>
      </c>
      <c r="G134" s="9" t="s">
        <v>55</v>
      </c>
      <c r="H134" s="9" t="s">
        <v>17</v>
      </c>
      <c r="I134" s="9" t="s">
        <v>20</v>
      </c>
      <c r="J134" s="10">
        <v>3</v>
      </c>
      <c r="K134" s="11">
        <v>170</v>
      </c>
      <c r="L134" s="11">
        <v>10</v>
      </c>
      <c r="M134" s="11" t="s">
        <v>51</v>
      </c>
      <c r="N134" s="11">
        <v>5</v>
      </c>
      <c r="O134" s="11">
        <v>8</v>
      </c>
      <c r="P134" s="11">
        <v>12</v>
      </c>
      <c r="Q134" s="11">
        <v>18</v>
      </c>
    </row>
    <row r="135" spans="1:17" ht="14.65" customHeight="1" x14ac:dyDescent="0.25">
      <c r="A135" t="str">
        <f t="shared" si="4"/>
        <v>ABJ0024</v>
      </c>
      <c r="B135" s="16" t="s">
        <v>54</v>
      </c>
      <c r="C135" s="9" t="s">
        <v>49</v>
      </c>
      <c r="D135" s="9" t="s">
        <v>15</v>
      </c>
      <c r="E135" s="9" t="s">
        <v>15</v>
      </c>
      <c r="F135" s="9" t="s">
        <v>15</v>
      </c>
      <c r="G135" s="9" t="s">
        <v>55</v>
      </c>
      <c r="H135" s="9" t="s">
        <v>17</v>
      </c>
      <c r="I135" s="9" t="s">
        <v>20</v>
      </c>
      <c r="J135" s="10">
        <v>4</v>
      </c>
      <c r="K135" s="11">
        <v>170</v>
      </c>
      <c r="L135" s="11">
        <v>10</v>
      </c>
      <c r="M135" s="11" t="s">
        <v>51</v>
      </c>
      <c r="N135" s="11">
        <v>5</v>
      </c>
      <c r="O135" s="11">
        <v>8</v>
      </c>
      <c r="P135" s="11">
        <v>12</v>
      </c>
      <c r="Q135" s="11">
        <v>18</v>
      </c>
    </row>
    <row r="136" spans="1:17" ht="14.65" customHeight="1" x14ac:dyDescent="0.25">
      <c r="A136" t="str">
        <f t="shared" si="4"/>
        <v>ABJ0025</v>
      </c>
      <c r="B136" s="16" t="s">
        <v>54</v>
      </c>
      <c r="C136" s="9" t="s">
        <v>49</v>
      </c>
      <c r="D136" s="9" t="s">
        <v>15</v>
      </c>
      <c r="E136" s="9" t="s">
        <v>15</v>
      </c>
      <c r="F136" s="9" t="s">
        <v>15</v>
      </c>
      <c r="G136" s="9" t="s">
        <v>55</v>
      </c>
      <c r="H136" s="9" t="s">
        <v>17</v>
      </c>
      <c r="I136" s="9" t="s">
        <v>20</v>
      </c>
      <c r="J136" s="10">
        <v>5</v>
      </c>
      <c r="K136" s="11">
        <v>170</v>
      </c>
      <c r="L136" s="11">
        <v>10</v>
      </c>
      <c r="M136" s="11" t="s">
        <v>51</v>
      </c>
      <c r="N136" s="11">
        <v>5</v>
      </c>
      <c r="O136" s="11">
        <v>8</v>
      </c>
      <c r="P136" s="11">
        <v>12</v>
      </c>
      <c r="Q136" s="11">
        <v>18</v>
      </c>
    </row>
    <row r="137" spans="1:17" ht="14.65" customHeight="1" x14ac:dyDescent="0.25">
      <c r="A137" t="str">
        <f t="shared" si="4"/>
        <v>ABJ0026</v>
      </c>
      <c r="B137" s="16" t="s">
        <v>54</v>
      </c>
      <c r="C137" s="9" t="s">
        <v>49</v>
      </c>
      <c r="D137" s="9" t="s">
        <v>15</v>
      </c>
      <c r="E137" s="9" t="s">
        <v>15</v>
      </c>
      <c r="F137" s="9" t="s">
        <v>15</v>
      </c>
      <c r="G137" s="9" t="s">
        <v>55</v>
      </c>
      <c r="H137" s="9" t="s">
        <v>17</v>
      </c>
      <c r="I137" s="9" t="s">
        <v>20</v>
      </c>
      <c r="J137" s="10">
        <v>6</v>
      </c>
      <c r="K137" s="11">
        <v>170</v>
      </c>
      <c r="L137" s="11">
        <v>10</v>
      </c>
      <c r="M137" s="11" t="s">
        <v>51</v>
      </c>
      <c r="N137" s="11">
        <v>5</v>
      </c>
      <c r="O137" s="11">
        <v>8</v>
      </c>
      <c r="P137" s="11">
        <v>12</v>
      </c>
      <c r="Q137" s="11">
        <v>18</v>
      </c>
    </row>
    <row r="138" spans="1:17" ht="14.65" customHeight="1" x14ac:dyDescent="0.25">
      <c r="A138" t="str">
        <f t="shared" si="4"/>
        <v>ABJ0027</v>
      </c>
      <c r="B138" s="16" t="s">
        <v>54</v>
      </c>
      <c r="C138" s="9" t="s">
        <v>49</v>
      </c>
      <c r="D138" s="9" t="s">
        <v>15</v>
      </c>
      <c r="E138" s="9" t="s">
        <v>15</v>
      </c>
      <c r="F138" s="9" t="s">
        <v>15</v>
      </c>
      <c r="G138" s="9" t="s">
        <v>55</v>
      </c>
      <c r="H138" s="9" t="s">
        <v>17</v>
      </c>
      <c r="I138" s="9" t="s">
        <v>20</v>
      </c>
      <c r="J138" s="10">
        <v>7</v>
      </c>
      <c r="K138" s="11">
        <v>170</v>
      </c>
      <c r="L138" s="11">
        <v>10</v>
      </c>
      <c r="M138" s="11" t="s">
        <v>51</v>
      </c>
      <c r="N138" s="11">
        <v>5</v>
      </c>
      <c r="O138" s="11">
        <v>8</v>
      </c>
      <c r="P138" s="11">
        <v>12</v>
      </c>
      <c r="Q138" s="11">
        <v>18</v>
      </c>
    </row>
    <row r="139" spans="1:17" ht="14.65" customHeight="1" x14ac:dyDescent="0.25">
      <c r="A139" t="str">
        <f t="shared" si="4"/>
        <v>ABJ0028</v>
      </c>
      <c r="B139" s="16" t="s">
        <v>54</v>
      </c>
      <c r="C139" s="9" t="s">
        <v>49</v>
      </c>
      <c r="D139" s="9" t="s">
        <v>15</v>
      </c>
      <c r="E139" s="9" t="s">
        <v>15</v>
      </c>
      <c r="F139" s="9" t="s">
        <v>15</v>
      </c>
      <c r="G139" s="9" t="s">
        <v>55</v>
      </c>
      <c r="H139" s="9" t="s">
        <v>17</v>
      </c>
      <c r="I139" s="9" t="s">
        <v>20</v>
      </c>
      <c r="J139" s="10">
        <v>8</v>
      </c>
      <c r="K139" s="11">
        <v>170</v>
      </c>
      <c r="L139" s="11">
        <v>10</v>
      </c>
      <c r="M139" s="11" t="s">
        <v>51</v>
      </c>
      <c r="N139" s="11">
        <v>5</v>
      </c>
      <c r="O139" s="11">
        <v>8</v>
      </c>
      <c r="P139" s="11">
        <v>12</v>
      </c>
      <c r="Q139" s="11">
        <v>18</v>
      </c>
    </row>
    <row r="140" spans="1:17" ht="14.65" customHeight="1" x14ac:dyDescent="0.25">
      <c r="A140" t="str">
        <f t="shared" si="4"/>
        <v>ABJ0029</v>
      </c>
      <c r="B140" s="9" t="s">
        <v>54</v>
      </c>
      <c r="C140" s="9" t="s">
        <v>49</v>
      </c>
      <c r="D140" s="9" t="s">
        <v>15</v>
      </c>
      <c r="E140" s="9" t="s">
        <v>15</v>
      </c>
      <c r="F140" s="9" t="s">
        <v>15</v>
      </c>
      <c r="G140" s="9" t="s">
        <v>55</v>
      </c>
      <c r="H140" s="9" t="s">
        <v>17</v>
      </c>
      <c r="I140" s="9" t="s">
        <v>20</v>
      </c>
      <c r="J140" s="10">
        <v>9</v>
      </c>
      <c r="K140" s="11">
        <v>170</v>
      </c>
      <c r="L140" s="11">
        <v>10</v>
      </c>
      <c r="M140" s="11" t="s">
        <v>51</v>
      </c>
      <c r="N140" s="11">
        <v>5</v>
      </c>
      <c r="O140" s="11">
        <v>8</v>
      </c>
      <c r="P140" s="11">
        <v>12</v>
      </c>
      <c r="Q140" s="11">
        <v>18</v>
      </c>
    </row>
    <row r="141" spans="1:17" ht="14.65" customHeight="1" x14ac:dyDescent="0.25">
      <c r="A141" t="str">
        <f t="shared" si="4"/>
        <v>ABJ00210</v>
      </c>
      <c r="B141" s="16" t="s">
        <v>54</v>
      </c>
      <c r="C141" s="9" t="s">
        <v>49</v>
      </c>
      <c r="D141" s="9" t="s">
        <v>15</v>
      </c>
      <c r="E141" s="9" t="s">
        <v>15</v>
      </c>
      <c r="F141" s="9" t="s">
        <v>15</v>
      </c>
      <c r="G141" s="9" t="s">
        <v>55</v>
      </c>
      <c r="H141" s="9" t="s">
        <v>17</v>
      </c>
      <c r="I141" s="9" t="s">
        <v>20</v>
      </c>
      <c r="J141" s="10">
        <v>10</v>
      </c>
      <c r="K141" s="11">
        <v>170</v>
      </c>
      <c r="L141" s="11">
        <v>10</v>
      </c>
      <c r="M141" s="11" t="s">
        <v>51</v>
      </c>
      <c r="N141" s="11">
        <v>5</v>
      </c>
      <c r="O141" s="11">
        <v>8</v>
      </c>
      <c r="P141" s="11">
        <v>12</v>
      </c>
      <c r="Q141" s="11">
        <v>18</v>
      </c>
    </row>
    <row r="142" spans="1:17" ht="14.65" customHeight="1" x14ac:dyDescent="0.25">
      <c r="A142" t="str">
        <f t="shared" si="4"/>
        <v>ABJ0101</v>
      </c>
      <c r="B142" s="9" t="s">
        <v>56</v>
      </c>
      <c r="C142" s="9" t="s">
        <v>49</v>
      </c>
      <c r="D142" s="9" t="s">
        <v>15</v>
      </c>
      <c r="E142" s="9" t="s">
        <v>15</v>
      </c>
      <c r="F142" s="9" t="s">
        <v>15</v>
      </c>
      <c r="G142" s="9" t="s">
        <v>57</v>
      </c>
      <c r="H142" s="9" t="s">
        <v>17</v>
      </c>
      <c r="I142" s="9" t="s">
        <v>18</v>
      </c>
      <c r="J142" s="10">
        <v>1</v>
      </c>
      <c r="K142" s="11">
        <v>172</v>
      </c>
      <c r="L142" s="11">
        <v>10</v>
      </c>
      <c r="M142" s="11" t="s">
        <v>51</v>
      </c>
      <c r="N142" s="11">
        <v>5</v>
      </c>
      <c r="O142" s="11">
        <v>8</v>
      </c>
      <c r="P142" s="11">
        <v>12</v>
      </c>
      <c r="Q142" s="11">
        <v>18</v>
      </c>
    </row>
    <row r="143" spans="1:17" ht="14.65" customHeight="1" x14ac:dyDescent="0.25">
      <c r="A143" t="str">
        <f t="shared" si="4"/>
        <v>ABJ0102</v>
      </c>
      <c r="B143" s="9" t="s">
        <v>56</v>
      </c>
      <c r="C143" s="9" t="s">
        <v>49</v>
      </c>
      <c r="D143" s="9" t="s">
        <v>15</v>
      </c>
      <c r="E143" s="9" t="s">
        <v>15</v>
      </c>
      <c r="F143" s="9" t="s">
        <v>15</v>
      </c>
      <c r="G143" s="9" t="s">
        <v>57</v>
      </c>
      <c r="H143" s="9" t="s">
        <v>17</v>
      </c>
      <c r="I143" s="9" t="s">
        <v>20</v>
      </c>
      <c r="J143" s="10">
        <v>2</v>
      </c>
      <c r="K143" s="11">
        <v>172</v>
      </c>
      <c r="L143" s="11">
        <v>10</v>
      </c>
      <c r="M143" s="11" t="s">
        <v>51</v>
      </c>
      <c r="N143" s="11">
        <v>5</v>
      </c>
      <c r="O143" s="11">
        <v>8</v>
      </c>
      <c r="P143" s="11">
        <v>12</v>
      </c>
      <c r="Q143" s="11">
        <v>18</v>
      </c>
    </row>
    <row r="144" spans="1:17" ht="14.65" customHeight="1" x14ac:dyDescent="0.25">
      <c r="A144" t="str">
        <f t="shared" si="4"/>
        <v>ABJ0103</v>
      </c>
      <c r="B144" s="9" t="s">
        <v>56</v>
      </c>
      <c r="C144" s="9" t="s">
        <v>49</v>
      </c>
      <c r="D144" s="9" t="s">
        <v>15</v>
      </c>
      <c r="E144" s="9" t="s">
        <v>15</v>
      </c>
      <c r="F144" s="9" t="s">
        <v>15</v>
      </c>
      <c r="G144" s="9" t="s">
        <v>57</v>
      </c>
      <c r="H144" s="9" t="s">
        <v>17</v>
      </c>
      <c r="I144" s="9" t="s">
        <v>20</v>
      </c>
      <c r="J144" s="10">
        <v>3</v>
      </c>
      <c r="K144" s="11">
        <v>172</v>
      </c>
      <c r="L144" s="11">
        <v>10</v>
      </c>
      <c r="M144" s="11" t="s">
        <v>51</v>
      </c>
      <c r="N144" s="11">
        <v>5</v>
      </c>
      <c r="O144" s="11">
        <v>8</v>
      </c>
      <c r="P144" s="11">
        <v>12</v>
      </c>
      <c r="Q144" s="11">
        <v>18</v>
      </c>
    </row>
    <row r="145" spans="1:17" ht="14.65" customHeight="1" x14ac:dyDescent="0.25">
      <c r="A145" t="str">
        <f t="shared" si="4"/>
        <v>ABJ0104</v>
      </c>
      <c r="B145" s="16" t="s">
        <v>56</v>
      </c>
      <c r="C145" s="9" t="s">
        <v>49</v>
      </c>
      <c r="D145" s="9" t="s">
        <v>15</v>
      </c>
      <c r="E145" s="9" t="s">
        <v>15</v>
      </c>
      <c r="F145" s="9" t="s">
        <v>15</v>
      </c>
      <c r="G145" s="9" t="s">
        <v>57</v>
      </c>
      <c r="H145" s="9" t="s">
        <v>17</v>
      </c>
      <c r="I145" s="9" t="s">
        <v>20</v>
      </c>
      <c r="J145" s="10">
        <v>4</v>
      </c>
      <c r="K145" s="11">
        <v>172</v>
      </c>
      <c r="L145" s="11">
        <v>10</v>
      </c>
      <c r="M145" s="11" t="s">
        <v>51</v>
      </c>
      <c r="N145" s="11">
        <v>5</v>
      </c>
      <c r="O145" s="11">
        <v>8</v>
      </c>
      <c r="P145" s="11">
        <v>12</v>
      </c>
      <c r="Q145" s="11">
        <v>18</v>
      </c>
    </row>
    <row r="146" spans="1:17" ht="14.65" customHeight="1" x14ac:dyDescent="0.25">
      <c r="A146" t="str">
        <f t="shared" si="4"/>
        <v>ABJ0105</v>
      </c>
      <c r="B146" s="9" t="s">
        <v>56</v>
      </c>
      <c r="C146" s="9" t="s">
        <v>49</v>
      </c>
      <c r="D146" s="9" t="s">
        <v>15</v>
      </c>
      <c r="E146" s="9" t="s">
        <v>15</v>
      </c>
      <c r="F146" s="9" t="s">
        <v>15</v>
      </c>
      <c r="G146" s="9" t="s">
        <v>57</v>
      </c>
      <c r="H146" s="9" t="s">
        <v>17</v>
      </c>
      <c r="I146" s="9" t="s">
        <v>20</v>
      </c>
      <c r="J146" s="10">
        <v>5</v>
      </c>
      <c r="K146" s="11">
        <v>172</v>
      </c>
      <c r="L146" s="11">
        <v>10</v>
      </c>
      <c r="M146" s="11" t="s">
        <v>51</v>
      </c>
      <c r="N146" s="11">
        <v>5</v>
      </c>
      <c r="O146" s="11">
        <v>8</v>
      </c>
      <c r="P146" s="11">
        <v>12</v>
      </c>
      <c r="Q146" s="11">
        <v>18</v>
      </c>
    </row>
    <row r="147" spans="1:17" ht="14.65" customHeight="1" x14ac:dyDescent="0.25">
      <c r="A147" t="str">
        <f t="shared" si="4"/>
        <v>ABJ0106</v>
      </c>
      <c r="B147" s="9" t="s">
        <v>56</v>
      </c>
      <c r="C147" s="9" t="s">
        <v>49</v>
      </c>
      <c r="D147" s="9" t="s">
        <v>15</v>
      </c>
      <c r="E147" s="9" t="s">
        <v>15</v>
      </c>
      <c r="F147" s="9" t="s">
        <v>15</v>
      </c>
      <c r="G147" s="9" t="s">
        <v>57</v>
      </c>
      <c r="H147" s="9" t="s">
        <v>17</v>
      </c>
      <c r="I147" s="9" t="s">
        <v>20</v>
      </c>
      <c r="J147" s="10">
        <v>6</v>
      </c>
      <c r="K147" s="11">
        <v>172</v>
      </c>
      <c r="L147" s="11">
        <v>10</v>
      </c>
      <c r="M147" s="11" t="s">
        <v>51</v>
      </c>
      <c r="N147" s="11">
        <v>5</v>
      </c>
      <c r="O147" s="11">
        <v>8</v>
      </c>
      <c r="P147" s="11">
        <v>12</v>
      </c>
      <c r="Q147" s="11">
        <v>18</v>
      </c>
    </row>
    <row r="148" spans="1:17" ht="14.65" customHeight="1" x14ac:dyDescent="0.25">
      <c r="A148" t="str">
        <f t="shared" si="4"/>
        <v>ABJ0107</v>
      </c>
      <c r="B148" s="9" t="s">
        <v>56</v>
      </c>
      <c r="C148" s="9" t="s">
        <v>49</v>
      </c>
      <c r="D148" s="9" t="s">
        <v>15</v>
      </c>
      <c r="E148" s="9" t="s">
        <v>15</v>
      </c>
      <c r="F148" s="9" t="s">
        <v>15</v>
      </c>
      <c r="G148" s="9" t="s">
        <v>57</v>
      </c>
      <c r="H148" s="9" t="s">
        <v>17</v>
      </c>
      <c r="I148" s="9" t="s">
        <v>20</v>
      </c>
      <c r="J148" s="10">
        <v>7</v>
      </c>
      <c r="K148" s="11">
        <v>172</v>
      </c>
      <c r="L148" s="11">
        <v>10</v>
      </c>
      <c r="M148" s="11" t="s">
        <v>51</v>
      </c>
      <c r="N148" s="11">
        <v>5</v>
      </c>
      <c r="O148" s="11">
        <v>8</v>
      </c>
      <c r="P148" s="11">
        <v>12</v>
      </c>
      <c r="Q148" s="11">
        <v>18</v>
      </c>
    </row>
    <row r="149" spans="1:17" ht="14.65" customHeight="1" x14ac:dyDescent="0.25">
      <c r="A149" t="str">
        <f t="shared" si="4"/>
        <v>ABJ0108</v>
      </c>
      <c r="B149" s="16" t="s">
        <v>56</v>
      </c>
      <c r="C149" s="9" t="s">
        <v>49</v>
      </c>
      <c r="D149" s="9" t="s">
        <v>15</v>
      </c>
      <c r="E149" s="9" t="s">
        <v>15</v>
      </c>
      <c r="F149" s="9" t="s">
        <v>15</v>
      </c>
      <c r="G149" s="9" t="s">
        <v>57</v>
      </c>
      <c r="H149" s="9" t="s">
        <v>17</v>
      </c>
      <c r="I149" s="9" t="s">
        <v>20</v>
      </c>
      <c r="J149" s="10">
        <v>8</v>
      </c>
      <c r="K149" s="11">
        <v>172</v>
      </c>
      <c r="L149" s="11">
        <v>10</v>
      </c>
      <c r="M149" s="11" t="s">
        <v>51</v>
      </c>
      <c r="N149" s="11">
        <v>5</v>
      </c>
      <c r="O149" s="11">
        <v>8</v>
      </c>
      <c r="P149" s="11">
        <v>12</v>
      </c>
      <c r="Q149" s="11">
        <v>18</v>
      </c>
    </row>
    <row r="150" spans="1:17" ht="14.65" customHeight="1" x14ac:dyDescent="0.25">
      <c r="A150" t="str">
        <f t="shared" si="4"/>
        <v>ABJ0109</v>
      </c>
      <c r="B150" s="9" t="s">
        <v>56</v>
      </c>
      <c r="C150" s="9" t="s">
        <v>49</v>
      </c>
      <c r="D150" s="9" t="s">
        <v>15</v>
      </c>
      <c r="E150" s="9" t="s">
        <v>15</v>
      </c>
      <c r="F150" s="9" t="s">
        <v>15</v>
      </c>
      <c r="G150" s="9" t="s">
        <v>57</v>
      </c>
      <c r="H150" s="9" t="s">
        <v>17</v>
      </c>
      <c r="I150" s="9" t="s">
        <v>20</v>
      </c>
      <c r="J150" s="10">
        <v>9</v>
      </c>
      <c r="K150" s="11">
        <v>172</v>
      </c>
      <c r="L150" s="11">
        <v>10</v>
      </c>
      <c r="M150" s="11" t="s">
        <v>51</v>
      </c>
      <c r="N150" s="11">
        <v>5</v>
      </c>
      <c r="O150" s="11">
        <v>8</v>
      </c>
      <c r="P150" s="11">
        <v>12</v>
      </c>
      <c r="Q150" s="11">
        <v>18</v>
      </c>
    </row>
    <row r="151" spans="1:17" ht="14.65" customHeight="1" x14ac:dyDescent="0.25">
      <c r="A151" t="str">
        <f t="shared" si="4"/>
        <v>ABJ01010</v>
      </c>
      <c r="B151" s="16" t="s">
        <v>56</v>
      </c>
      <c r="C151" s="9" t="s">
        <v>49</v>
      </c>
      <c r="D151" s="9" t="s">
        <v>15</v>
      </c>
      <c r="E151" s="9" t="s">
        <v>15</v>
      </c>
      <c r="F151" s="9" t="s">
        <v>15</v>
      </c>
      <c r="G151" s="9" t="s">
        <v>57</v>
      </c>
      <c r="H151" s="9" t="s">
        <v>17</v>
      </c>
      <c r="I151" s="9" t="s">
        <v>20</v>
      </c>
      <c r="J151" s="10">
        <v>10</v>
      </c>
      <c r="K151" s="11">
        <v>172</v>
      </c>
      <c r="L151" s="11">
        <v>10</v>
      </c>
      <c r="M151" s="11" t="s">
        <v>51</v>
      </c>
      <c r="N151" s="11">
        <v>5</v>
      </c>
      <c r="O151" s="11">
        <v>8</v>
      </c>
      <c r="P151" s="11">
        <v>12</v>
      </c>
      <c r="Q151" s="11">
        <v>18</v>
      </c>
    </row>
    <row r="152" spans="1:17" ht="14.65" customHeight="1" x14ac:dyDescent="0.25">
      <c r="A152" t="str">
        <f t="shared" si="4"/>
        <v>ABJ0111</v>
      </c>
      <c r="B152" s="9" t="s">
        <v>58</v>
      </c>
      <c r="C152" s="9" t="s">
        <v>49</v>
      </c>
      <c r="D152" s="9" t="s">
        <v>15</v>
      </c>
      <c r="E152" s="9" t="s">
        <v>15</v>
      </c>
      <c r="F152" s="9" t="s">
        <v>15</v>
      </c>
      <c r="G152" s="9" t="s">
        <v>59</v>
      </c>
      <c r="H152" s="9" t="s">
        <v>17</v>
      </c>
      <c r="I152" s="9" t="s">
        <v>18</v>
      </c>
      <c r="J152" s="10">
        <v>1</v>
      </c>
      <c r="K152" s="11">
        <v>170</v>
      </c>
      <c r="L152" s="11">
        <v>10</v>
      </c>
      <c r="M152" s="11" t="s">
        <v>51</v>
      </c>
      <c r="N152" s="11">
        <v>5</v>
      </c>
      <c r="O152" s="11">
        <v>8</v>
      </c>
      <c r="P152" s="11">
        <v>12</v>
      </c>
      <c r="Q152" s="11">
        <v>18</v>
      </c>
    </row>
    <row r="153" spans="1:17" ht="14.65" customHeight="1" x14ac:dyDescent="0.25">
      <c r="A153" t="str">
        <f t="shared" si="4"/>
        <v>ABJ0112</v>
      </c>
      <c r="B153" s="9" t="s">
        <v>58</v>
      </c>
      <c r="C153" s="9" t="s">
        <v>49</v>
      </c>
      <c r="D153" s="9" t="s">
        <v>15</v>
      </c>
      <c r="E153" s="9" t="s">
        <v>15</v>
      </c>
      <c r="F153" s="9" t="s">
        <v>15</v>
      </c>
      <c r="G153" s="9" t="s">
        <v>59</v>
      </c>
      <c r="H153" s="9" t="s">
        <v>17</v>
      </c>
      <c r="I153" s="9" t="s">
        <v>20</v>
      </c>
      <c r="J153" s="10">
        <v>2</v>
      </c>
      <c r="K153" s="11">
        <v>170</v>
      </c>
      <c r="L153" s="11">
        <v>10</v>
      </c>
      <c r="M153" s="11" t="s">
        <v>51</v>
      </c>
      <c r="N153" s="11">
        <v>5</v>
      </c>
      <c r="O153" s="11">
        <v>8</v>
      </c>
      <c r="P153" s="11">
        <v>12</v>
      </c>
      <c r="Q153" s="11">
        <v>18</v>
      </c>
    </row>
    <row r="154" spans="1:17" ht="14.65" customHeight="1" x14ac:dyDescent="0.25">
      <c r="A154" t="str">
        <f t="shared" si="4"/>
        <v>ABJ0113</v>
      </c>
      <c r="B154" s="9" t="s">
        <v>58</v>
      </c>
      <c r="C154" s="9" t="s">
        <v>49</v>
      </c>
      <c r="D154" s="9" t="s">
        <v>15</v>
      </c>
      <c r="E154" s="9" t="s">
        <v>15</v>
      </c>
      <c r="F154" s="9" t="s">
        <v>15</v>
      </c>
      <c r="G154" s="9" t="s">
        <v>59</v>
      </c>
      <c r="H154" s="9" t="s">
        <v>17</v>
      </c>
      <c r="I154" s="9" t="s">
        <v>20</v>
      </c>
      <c r="J154" s="10">
        <v>3</v>
      </c>
      <c r="K154" s="11">
        <v>170</v>
      </c>
      <c r="L154" s="11">
        <v>10</v>
      </c>
      <c r="M154" s="11" t="s">
        <v>51</v>
      </c>
      <c r="N154" s="11">
        <v>5</v>
      </c>
      <c r="O154" s="11">
        <v>8</v>
      </c>
      <c r="P154" s="11">
        <v>12</v>
      </c>
      <c r="Q154" s="11">
        <v>18</v>
      </c>
    </row>
    <row r="155" spans="1:17" ht="14.65" customHeight="1" x14ac:dyDescent="0.25">
      <c r="A155" t="str">
        <f t="shared" si="4"/>
        <v>ABJ0114</v>
      </c>
      <c r="B155" s="16" t="s">
        <v>58</v>
      </c>
      <c r="C155" s="9" t="s">
        <v>49</v>
      </c>
      <c r="D155" s="9" t="s">
        <v>15</v>
      </c>
      <c r="E155" s="9" t="s">
        <v>15</v>
      </c>
      <c r="F155" s="9" t="s">
        <v>15</v>
      </c>
      <c r="G155" s="9" t="s">
        <v>59</v>
      </c>
      <c r="H155" s="9" t="s">
        <v>17</v>
      </c>
      <c r="I155" s="9" t="s">
        <v>20</v>
      </c>
      <c r="J155" s="10">
        <v>4</v>
      </c>
      <c r="K155" s="11">
        <v>170</v>
      </c>
      <c r="L155" s="11">
        <v>10</v>
      </c>
      <c r="M155" s="11" t="s">
        <v>51</v>
      </c>
      <c r="N155" s="11">
        <v>5</v>
      </c>
      <c r="O155" s="11">
        <v>8</v>
      </c>
      <c r="P155" s="11">
        <v>12</v>
      </c>
      <c r="Q155" s="11">
        <v>18</v>
      </c>
    </row>
    <row r="156" spans="1:17" ht="14.65" customHeight="1" x14ac:dyDescent="0.25">
      <c r="A156" t="str">
        <f t="shared" si="4"/>
        <v>ABJ0115</v>
      </c>
      <c r="B156" s="9" t="s">
        <v>58</v>
      </c>
      <c r="C156" s="9" t="s">
        <v>49</v>
      </c>
      <c r="D156" s="9" t="s">
        <v>15</v>
      </c>
      <c r="E156" s="9" t="s">
        <v>15</v>
      </c>
      <c r="F156" s="9" t="s">
        <v>15</v>
      </c>
      <c r="G156" s="9" t="s">
        <v>59</v>
      </c>
      <c r="H156" s="9" t="s">
        <v>17</v>
      </c>
      <c r="I156" s="9" t="s">
        <v>20</v>
      </c>
      <c r="J156" s="10">
        <v>5</v>
      </c>
      <c r="K156" s="11">
        <v>170</v>
      </c>
      <c r="L156" s="11">
        <v>10</v>
      </c>
      <c r="M156" s="11" t="s">
        <v>51</v>
      </c>
      <c r="N156" s="11">
        <v>5</v>
      </c>
      <c r="O156" s="11">
        <v>8</v>
      </c>
      <c r="P156" s="11">
        <v>12</v>
      </c>
      <c r="Q156" s="11">
        <v>18</v>
      </c>
    </row>
    <row r="157" spans="1:17" ht="14.65" customHeight="1" x14ac:dyDescent="0.25">
      <c r="A157" t="str">
        <f t="shared" si="4"/>
        <v>ABJ0116</v>
      </c>
      <c r="B157" s="16" t="s">
        <v>58</v>
      </c>
      <c r="C157" s="9" t="s">
        <v>49</v>
      </c>
      <c r="D157" s="9" t="s">
        <v>15</v>
      </c>
      <c r="E157" s="9" t="s">
        <v>15</v>
      </c>
      <c r="F157" s="9" t="s">
        <v>15</v>
      </c>
      <c r="G157" s="9" t="s">
        <v>59</v>
      </c>
      <c r="H157" s="9" t="s">
        <v>17</v>
      </c>
      <c r="I157" s="9" t="s">
        <v>20</v>
      </c>
      <c r="J157" s="10">
        <v>6</v>
      </c>
      <c r="K157" s="11">
        <v>170</v>
      </c>
      <c r="L157" s="11">
        <v>10</v>
      </c>
      <c r="M157" s="11" t="s">
        <v>51</v>
      </c>
      <c r="N157" s="11">
        <v>5</v>
      </c>
      <c r="O157" s="11">
        <v>8</v>
      </c>
      <c r="P157" s="11">
        <v>12</v>
      </c>
      <c r="Q157" s="11">
        <v>18</v>
      </c>
    </row>
    <row r="158" spans="1:17" ht="14.65" customHeight="1" x14ac:dyDescent="0.25">
      <c r="A158" t="str">
        <f t="shared" si="4"/>
        <v>ABJ0117</v>
      </c>
      <c r="B158" s="16" t="s">
        <v>58</v>
      </c>
      <c r="C158" s="9" t="s">
        <v>49</v>
      </c>
      <c r="D158" s="9" t="s">
        <v>15</v>
      </c>
      <c r="E158" s="9" t="s">
        <v>15</v>
      </c>
      <c r="F158" s="9" t="s">
        <v>15</v>
      </c>
      <c r="G158" s="9" t="s">
        <v>59</v>
      </c>
      <c r="H158" s="9" t="s">
        <v>17</v>
      </c>
      <c r="I158" s="9" t="s">
        <v>20</v>
      </c>
      <c r="J158" s="10">
        <v>7</v>
      </c>
      <c r="K158" s="11">
        <v>170</v>
      </c>
      <c r="L158" s="11">
        <v>10</v>
      </c>
      <c r="M158" s="11" t="s">
        <v>51</v>
      </c>
      <c r="N158" s="11">
        <v>5</v>
      </c>
      <c r="O158" s="11">
        <v>8</v>
      </c>
      <c r="P158" s="11">
        <v>12</v>
      </c>
      <c r="Q158" s="11">
        <v>18</v>
      </c>
    </row>
    <row r="159" spans="1:17" ht="14.65" customHeight="1" x14ac:dyDescent="0.25">
      <c r="A159" t="str">
        <f t="shared" si="4"/>
        <v>ABJ0118</v>
      </c>
      <c r="B159" s="16" t="s">
        <v>58</v>
      </c>
      <c r="C159" s="9" t="s">
        <v>49</v>
      </c>
      <c r="D159" s="9" t="s">
        <v>15</v>
      </c>
      <c r="E159" s="9" t="s">
        <v>15</v>
      </c>
      <c r="F159" s="9" t="s">
        <v>15</v>
      </c>
      <c r="G159" s="9" t="s">
        <v>59</v>
      </c>
      <c r="H159" s="9" t="s">
        <v>17</v>
      </c>
      <c r="I159" s="9" t="s">
        <v>20</v>
      </c>
      <c r="J159" s="10">
        <v>8</v>
      </c>
      <c r="K159" s="11">
        <v>170</v>
      </c>
      <c r="L159" s="11">
        <v>10</v>
      </c>
      <c r="M159" s="11" t="s">
        <v>51</v>
      </c>
      <c r="N159" s="11">
        <v>5</v>
      </c>
      <c r="O159" s="11">
        <v>8</v>
      </c>
      <c r="P159" s="11">
        <v>12</v>
      </c>
      <c r="Q159" s="11">
        <v>18</v>
      </c>
    </row>
    <row r="160" spans="1:17" ht="14.65" customHeight="1" x14ac:dyDescent="0.25">
      <c r="A160" t="str">
        <f t="shared" si="4"/>
        <v>ABJ0119</v>
      </c>
      <c r="B160" s="9" t="s">
        <v>58</v>
      </c>
      <c r="C160" s="9" t="s">
        <v>49</v>
      </c>
      <c r="D160" s="9" t="s">
        <v>15</v>
      </c>
      <c r="E160" s="9" t="s">
        <v>15</v>
      </c>
      <c r="F160" s="9" t="s">
        <v>15</v>
      </c>
      <c r="G160" s="9" t="s">
        <v>59</v>
      </c>
      <c r="H160" s="9" t="s">
        <v>17</v>
      </c>
      <c r="I160" s="9" t="s">
        <v>20</v>
      </c>
      <c r="J160" s="10">
        <v>9</v>
      </c>
      <c r="K160" s="11">
        <v>170</v>
      </c>
      <c r="L160" s="11">
        <v>10</v>
      </c>
      <c r="M160" s="11" t="s">
        <v>51</v>
      </c>
      <c r="N160" s="11">
        <v>5</v>
      </c>
      <c r="O160" s="11">
        <v>8</v>
      </c>
      <c r="P160" s="11">
        <v>12</v>
      </c>
      <c r="Q160" s="11">
        <v>18</v>
      </c>
    </row>
    <row r="161" spans="1:17" ht="14.65" customHeight="1" x14ac:dyDescent="0.25">
      <c r="A161" t="str">
        <f t="shared" si="4"/>
        <v>ABJ01110</v>
      </c>
      <c r="B161" s="9" t="s">
        <v>58</v>
      </c>
      <c r="C161" s="9" t="s">
        <v>49</v>
      </c>
      <c r="D161" s="9" t="s">
        <v>15</v>
      </c>
      <c r="E161" s="9" t="s">
        <v>15</v>
      </c>
      <c r="F161" s="9" t="s">
        <v>15</v>
      </c>
      <c r="G161" s="9" t="s">
        <v>59</v>
      </c>
      <c r="H161" s="9" t="s">
        <v>17</v>
      </c>
      <c r="I161" s="9" t="s">
        <v>20</v>
      </c>
      <c r="J161" s="10">
        <v>10</v>
      </c>
      <c r="K161" s="11">
        <v>170</v>
      </c>
      <c r="L161" s="11">
        <v>10</v>
      </c>
      <c r="M161" s="11" t="s">
        <v>51</v>
      </c>
      <c r="N161" s="11">
        <v>5</v>
      </c>
      <c r="O161" s="11">
        <v>8</v>
      </c>
      <c r="P161" s="11">
        <v>12</v>
      </c>
      <c r="Q161" s="11">
        <v>18</v>
      </c>
    </row>
    <row r="162" spans="1:17" ht="14.65" customHeight="1" x14ac:dyDescent="0.25">
      <c r="A162" t="str">
        <f t="shared" si="4"/>
        <v>ABJ0201</v>
      </c>
      <c r="B162" s="9" t="s">
        <v>60</v>
      </c>
      <c r="C162" s="9" t="s">
        <v>49</v>
      </c>
      <c r="D162" s="9" t="s">
        <v>15</v>
      </c>
      <c r="E162" s="9" t="s">
        <v>15</v>
      </c>
      <c r="F162" s="9" t="s">
        <v>15</v>
      </c>
      <c r="G162" s="9" t="s">
        <v>61</v>
      </c>
      <c r="H162" s="9" t="s">
        <v>17</v>
      </c>
      <c r="I162" s="9" t="s">
        <v>18</v>
      </c>
      <c r="J162" s="10">
        <v>1</v>
      </c>
      <c r="K162" s="11">
        <v>227</v>
      </c>
      <c r="L162" s="11">
        <v>12</v>
      </c>
      <c r="M162" s="11" t="s">
        <v>62</v>
      </c>
      <c r="N162" s="11">
        <v>5</v>
      </c>
      <c r="O162" s="11">
        <v>10</v>
      </c>
      <c r="P162" s="11">
        <v>14</v>
      </c>
      <c r="Q162" s="11">
        <v>20</v>
      </c>
    </row>
    <row r="163" spans="1:17" ht="14.65" customHeight="1" x14ac:dyDescent="0.25">
      <c r="A163" t="str">
        <f t="shared" si="4"/>
        <v>ABJ0202</v>
      </c>
      <c r="B163" s="16" t="s">
        <v>60</v>
      </c>
      <c r="C163" s="9" t="s">
        <v>49</v>
      </c>
      <c r="D163" s="9" t="s">
        <v>15</v>
      </c>
      <c r="E163" s="9" t="s">
        <v>15</v>
      </c>
      <c r="F163" s="9" t="s">
        <v>15</v>
      </c>
      <c r="G163" s="9" t="s">
        <v>61</v>
      </c>
      <c r="H163" s="9" t="s">
        <v>17</v>
      </c>
      <c r="I163" s="9" t="s">
        <v>20</v>
      </c>
      <c r="J163" s="10">
        <v>2</v>
      </c>
      <c r="K163" s="11">
        <v>227</v>
      </c>
      <c r="L163" s="11">
        <v>12</v>
      </c>
      <c r="M163" s="11" t="s">
        <v>62</v>
      </c>
      <c r="N163" s="11">
        <v>5</v>
      </c>
      <c r="O163" s="11">
        <v>10</v>
      </c>
      <c r="P163" s="11">
        <v>14</v>
      </c>
      <c r="Q163" s="11">
        <v>20</v>
      </c>
    </row>
    <row r="164" spans="1:17" ht="14.65" customHeight="1" x14ac:dyDescent="0.25">
      <c r="A164" t="str">
        <f t="shared" si="4"/>
        <v>ABJ0203</v>
      </c>
      <c r="B164" s="9" t="s">
        <v>60</v>
      </c>
      <c r="C164" s="9" t="s">
        <v>49</v>
      </c>
      <c r="D164" s="9" t="s">
        <v>15</v>
      </c>
      <c r="E164" s="9" t="s">
        <v>15</v>
      </c>
      <c r="F164" s="9" t="s">
        <v>15</v>
      </c>
      <c r="G164" s="9" t="s">
        <v>61</v>
      </c>
      <c r="H164" s="9" t="s">
        <v>17</v>
      </c>
      <c r="I164" s="9" t="s">
        <v>20</v>
      </c>
      <c r="J164" s="10">
        <v>3</v>
      </c>
      <c r="K164" s="11">
        <v>227</v>
      </c>
      <c r="L164" s="11">
        <v>12</v>
      </c>
      <c r="M164" s="11" t="s">
        <v>62</v>
      </c>
      <c r="N164" s="11">
        <v>5</v>
      </c>
      <c r="O164" s="11">
        <v>10</v>
      </c>
      <c r="P164" s="11">
        <v>14</v>
      </c>
      <c r="Q164" s="11">
        <v>20</v>
      </c>
    </row>
    <row r="165" spans="1:17" ht="14.65" customHeight="1" x14ac:dyDescent="0.25">
      <c r="A165" t="str">
        <f t="shared" si="4"/>
        <v>ABJ0204</v>
      </c>
      <c r="B165" s="16" t="s">
        <v>60</v>
      </c>
      <c r="C165" s="9" t="s">
        <v>49</v>
      </c>
      <c r="D165" s="9" t="s">
        <v>15</v>
      </c>
      <c r="E165" s="9" t="s">
        <v>15</v>
      </c>
      <c r="F165" s="9" t="s">
        <v>15</v>
      </c>
      <c r="G165" s="9" t="s">
        <v>61</v>
      </c>
      <c r="H165" s="9" t="s">
        <v>17</v>
      </c>
      <c r="I165" s="9" t="s">
        <v>20</v>
      </c>
      <c r="J165" s="10">
        <v>4</v>
      </c>
      <c r="K165" s="11">
        <v>227</v>
      </c>
      <c r="L165" s="11">
        <v>12</v>
      </c>
      <c r="M165" s="11" t="s">
        <v>62</v>
      </c>
      <c r="N165" s="11">
        <v>5</v>
      </c>
      <c r="O165" s="11">
        <v>10</v>
      </c>
      <c r="P165" s="11">
        <v>14</v>
      </c>
      <c r="Q165" s="11">
        <v>20</v>
      </c>
    </row>
    <row r="166" spans="1:17" ht="14.65" customHeight="1" x14ac:dyDescent="0.25">
      <c r="A166" t="str">
        <f t="shared" si="4"/>
        <v>ABJ0205</v>
      </c>
      <c r="B166" s="9" t="s">
        <v>60</v>
      </c>
      <c r="C166" s="9" t="s">
        <v>49</v>
      </c>
      <c r="D166" s="9" t="s">
        <v>15</v>
      </c>
      <c r="E166" s="9" t="s">
        <v>15</v>
      </c>
      <c r="F166" s="9" t="s">
        <v>15</v>
      </c>
      <c r="G166" s="9" t="s">
        <v>61</v>
      </c>
      <c r="H166" s="9" t="s">
        <v>17</v>
      </c>
      <c r="I166" s="9" t="s">
        <v>20</v>
      </c>
      <c r="J166" s="10">
        <v>5</v>
      </c>
      <c r="K166" s="11">
        <v>227</v>
      </c>
      <c r="L166" s="11">
        <v>12</v>
      </c>
      <c r="M166" s="11" t="s">
        <v>62</v>
      </c>
      <c r="N166" s="11">
        <v>5</v>
      </c>
      <c r="O166" s="11">
        <v>10</v>
      </c>
      <c r="P166" s="11">
        <v>14</v>
      </c>
      <c r="Q166" s="11">
        <v>20</v>
      </c>
    </row>
    <row r="167" spans="1:17" ht="14.65" customHeight="1" x14ac:dyDescent="0.25">
      <c r="A167" t="str">
        <f t="shared" si="4"/>
        <v>ABJ0206</v>
      </c>
      <c r="B167" s="16" t="s">
        <v>60</v>
      </c>
      <c r="C167" s="9" t="s">
        <v>49</v>
      </c>
      <c r="D167" s="9" t="s">
        <v>15</v>
      </c>
      <c r="E167" s="9" t="s">
        <v>15</v>
      </c>
      <c r="F167" s="9" t="s">
        <v>15</v>
      </c>
      <c r="G167" s="9" t="s">
        <v>61</v>
      </c>
      <c r="H167" s="9" t="s">
        <v>17</v>
      </c>
      <c r="I167" s="9" t="s">
        <v>20</v>
      </c>
      <c r="J167" s="10">
        <v>6</v>
      </c>
      <c r="K167" s="11">
        <v>227</v>
      </c>
      <c r="L167" s="11">
        <v>12</v>
      </c>
      <c r="M167" s="11" t="s">
        <v>62</v>
      </c>
      <c r="N167" s="11">
        <v>5</v>
      </c>
      <c r="O167" s="11">
        <v>10</v>
      </c>
      <c r="P167" s="11">
        <v>14</v>
      </c>
      <c r="Q167" s="11">
        <v>20</v>
      </c>
    </row>
    <row r="168" spans="1:17" ht="14.65" customHeight="1" x14ac:dyDescent="0.25">
      <c r="A168" t="str">
        <f t="shared" si="4"/>
        <v>ABJ0207</v>
      </c>
      <c r="B168" s="9" t="s">
        <v>60</v>
      </c>
      <c r="C168" s="9" t="s">
        <v>49</v>
      </c>
      <c r="D168" s="9" t="s">
        <v>15</v>
      </c>
      <c r="E168" s="9" t="s">
        <v>15</v>
      </c>
      <c r="F168" s="9" t="s">
        <v>15</v>
      </c>
      <c r="G168" s="9" t="s">
        <v>61</v>
      </c>
      <c r="H168" s="9" t="s">
        <v>17</v>
      </c>
      <c r="I168" s="9" t="s">
        <v>20</v>
      </c>
      <c r="J168" s="10">
        <v>7</v>
      </c>
      <c r="K168" s="11">
        <v>227</v>
      </c>
      <c r="L168" s="11">
        <v>12</v>
      </c>
      <c r="M168" s="11" t="s">
        <v>62</v>
      </c>
      <c r="N168" s="11">
        <v>5</v>
      </c>
      <c r="O168" s="11">
        <v>10</v>
      </c>
      <c r="P168" s="11">
        <v>14</v>
      </c>
      <c r="Q168" s="11">
        <v>20</v>
      </c>
    </row>
    <row r="169" spans="1:17" ht="14.65" customHeight="1" x14ac:dyDescent="0.25">
      <c r="A169" t="str">
        <f t="shared" si="4"/>
        <v>ABJ0208</v>
      </c>
      <c r="B169" s="16" t="s">
        <v>60</v>
      </c>
      <c r="C169" s="9" t="s">
        <v>49</v>
      </c>
      <c r="D169" s="9" t="s">
        <v>15</v>
      </c>
      <c r="E169" s="9" t="s">
        <v>15</v>
      </c>
      <c r="F169" s="9" t="s">
        <v>15</v>
      </c>
      <c r="G169" s="9" t="s">
        <v>61</v>
      </c>
      <c r="H169" s="9" t="s">
        <v>17</v>
      </c>
      <c r="I169" s="9" t="s">
        <v>20</v>
      </c>
      <c r="J169" s="10">
        <v>8</v>
      </c>
      <c r="K169" s="11">
        <v>227</v>
      </c>
      <c r="L169" s="11">
        <v>12</v>
      </c>
      <c r="M169" s="11" t="s">
        <v>62</v>
      </c>
      <c r="N169" s="11">
        <v>5</v>
      </c>
      <c r="O169" s="11">
        <v>10</v>
      </c>
      <c r="P169" s="11">
        <v>14</v>
      </c>
      <c r="Q169" s="11">
        <v>20</v>
      </c>
    </row>
    <row r="170" spans="1:17" ht="14.65" customHeight="1" x14ac:dyDescent="0.25">
      <c r="A170" t="str">
        <f t="shared" si="4"/>
        <v>ABJ0209</v>
      </c>
      <c r="B170" s="16" t="s">
        <v>60</v>
      </c>
      <c r="C170" s="9" t="s">
        <v>49</v>
      </c>
      <c r="D170" s="9" t="s">
        <v>15</v>
      </c>
      <c r="E170" s="9" t="s">
        <v>15</v>
      </c>
      <c r="F170" s="9" t="s">
        <v>15</v>
      </c>
      <c r="G170" s="9" t="s">
        <v>61</v>
      </c>
      <c r="H170" s="9" t="s">
        <v>17</v>
      </c>
      <c r="I170" s="9" t="s">
        <v>20</v>
      </c>
      <c r="J170" s="10">
        <v>9</v>
      </c>
      <c r="K170" s="11">
        <v>227</v>
      </c>
      <c r="L170" s="11">
        <v>12</v>
      </c>
      <c r="M170" s="11" t="s">
        <v>62</v>
      </c>
      <c r="N170" s="11">
        <v>5</v>
      </c>
      <c r="O170" s="11">
        <v>10</v>
      </c>
      <c r="P170" s="11">
        <v>14</v>
      </c>
      <c r="Q170" s="11">
        <v>20</v>
      </c>
    </row>
    <row r="171" spans="1:17" ht="14.65" customHeight="1" x14ac:dyDescent="0.25">
      <c r="A171" t="str">
        <f t="shared" si="4"/>
        <v>ABJ02010</v>
      </c>
      <c r="B171" s="16" t="s">
        <v>60</v>
      </c>
      <c r="C171" s="9" t="s">
        <v>49</v>
      </c>
      <c r="D171" s="9" t="s">
        <v>15</v>
      </c>
      <c r="E171" s="9" t="s">
        <v>15</v>
      </c>
      <c r="F171" s="9" t="s">
        <v>15</v>
      </c>
      <c r="G171" s="9" t="s">
        <v>61</v>
      </c>
      <c r="H171" s="9" t="s">
        <v>17</v>
      </c>
      <c r="I171" s="9" t="s">
        <v>20</v>
      </c>
      <c r="J171" s="10">
        <v>10</v>
      </c>
      <c r="K171" s="11">
        <v>227</v>
      </c>
      <c r="L171" s="11">
        <v>12</v>
      </c>
      <c r="M171" s="11" t="s">
        <v>62</v>
      </c>
      <c r="N171" s="11">
        <v>5</v>
      </c>
      <c r="O171" s="11">
        <v>10</v>
      </c>
      <c r="P171" s="11">
        <v>14</v>
      </c>
      <c r="Q171" s="11">
        <v>20</v>
      </c>
    </row>
    <row r="172" spans="1:17" ht="14.65" customHeight="1" x14ac:dyDescent="0.25">
      <c r="A172" t="str">
        <f t="shared" si="4"/>
        <v>ABJ02011</v>
      </c>
      <c r="B172" s="16" t="s">
        <v>60</v>
      </c>
      <c r="C172" s="9" t="s">
        <v>49</v>
      </c>
      <c r="D172" s="9" t="s">
        <v>15</v>
      </c>
      <c r="E172" s="9" t="s">
        <v>15</v>
      </c>
      <c r="F172" s="9" t="s">
        <v>15</v>
      </c>
      <c r="G172" s="9" t="s">
        <v>61</v>
      </c>
      <c r="H172" s="9" t="s">
        <v>17</v>
      </c>
      <c r="I172" s="9" t="s">
        <v>20</v>
      </c>
      <c r="J172" s="10">
        <v>11</v>
      </c>
      <c r="K172" s="11">
        <v>227</v>
      </c>
      <c r="L172" s="11">
        <v>12</v>
      </c>
      <c r="M172" s="11" t="s">
        <v>62</v>
      </c>
      <c r="N172" s="11">
        <v>5</v>
      </c>
      <c r="O172" s="11">
        <v>10</v>
      </c>
      <c r="P172" s="11">
        <v>14</v>
      </c>
      <c r="Q172" s="11">
        <v>20</v>
      </c>
    </row>
    <row r="173" spans="1:17" ht="14.65" customHeight="1" x14ac:dyDescent="0.25">
      <c r="A173" t="str">
        <f t="shared" si="4"/>
        <v>ABJ02012</v>
      </c>
      <c r="B173" s="16" t="s">
        <v>60</v>
      </c>
      <c r="C173" s="9" t="s">
        <v>49</v>
      </c>
      <c r="D173" s="9" t="s">
        <v>15</v>
      </c>
      <c r="E173" s="9" t="s">
        <v>15</v>
      </c>
      <c r="F173" s="9" t="s">
        <v>15</v>
      </c>
      <c r="G173" s="9" t="s">
        <v>61</v>
      </c>
      <c r="H173" s="9" t="s">
        <v>17</v>
      </c>
      <c r="I173" s="9" t="s">
        <v>20</v>
      </c>
      <c r="J173" s="10">
        <v>12</v>
      </c>
      <c r="K173" s="11">
        <v>227</v>
      </c>
      <c r="L173" s="11">
        <v>12</v>
      </c>
      <c r="M173" s="11" t="s">
        <v>62</v>
      </c>
      <c r="N173" s="11">
        <v>5</v>
      </c>
      <c r="O173" s="11">
        <v>10</v>
      </c>
      <c r="P173" s="11">
        <v>14</v>
      </c>
      <c r="Q173" s="11">
        <v>20</v>
      </c>
    </row>
    <row r="174" spans="1:17" ht="14.65" customHeight="1" x14ac:dyDescent="0.25">
      <c r="A174" t="str">
        <f t="shared" si="4"/>
        <v>ADJ0091</v>
      </c>
      <c r="B174" s="9" t="s">
        <v>63</v>
      </c>
      <c r="C174" s="9" t="s">
        <v>64</v>
      </c>
      <c r="D174" s="9" t="s">
        <v>15</v>
      </c>
      <c r="E174" s="9" t="s">
        <v>15</v>
      </c>
      <c r="F174" s="9" t="s">
        <v>15</v>
      </c>
      <c r="G174" s="9" t="s">
        <v>65</v>
      </c>
      <c r="H174" s="9" t="s">
        <v>17</v>
      </c>
      <c r="I174" s="9" t="s">
        <v>18</v>
      </c>
      <c r="J174" s="10">
        <v>1</v>
      </c>
      <c r="K174" s="11">
        <v>144</v>
      </c>
      <c r="L174" s="11">
        <v>8</v>
      </c>
      <c r="M174" s="11" t="s">
        <v>19</v>
      </c>
      <c r="N174" s="11">
        <v>5</v>
      </c>
      <c r="O174" s="11">
        <v>9</v>
      </c>
      <c r="P174" s="11">
        <v>12</v>
      </c>
      <c r="Q174" s="11">
        <v>19</v>
      </c>
    </row>
    <row r="175" spans="1:17" ht="14.65" customHeight="1" x14ac:dyDescent="0.25">
      <c r="A175" t="str">
        <f t="shared" si="4"/>
        <v>ADJ0092</v>
      </c>
      <c r="B175" s="16" t="s">
        <v>63</v>
      </c>
      <c r="C175" s="9" t="s">
        <v>64</v>
      </c>
      <c r="D175" s="9" t="s">
        <v>15</v>
      </c>
      <c r="E175" s="9" t="s">
        <v>15</v>
      </c>
      <c r="F175" s="9" t="s">
        <v>15</v>
      </c>
      <c r="G175" s="9" t="s">
        <v>65</v>
      </c>
      <c r="H175" s="9" t="s">
        <v>17</v>
      </c>
      <c r="I175" s="9" t="s">
        <v>20</v>
      </c>
      <c r="J175" s="10">
        <v>2</v>
      </c>
      <c r="K175" s="11">
        <v>144</v>
      </c>
      <c r="L175" s="11">
        <v>8</v>
      </c>
      <c r="M175" s="11" t="s">
        <v>19</v>
      </c>
      <c r="N175" s="11">
        <v>5</v>
      </c>
      <c r="O175" s="11">
        <v>9</v>
      </c>
      <c r="P175" s="11">
        <v>12</v>
      </c>
      <c r="Q175" s="11">
        <v>19</v>
      </c>
    </row>
    <row r="176" spans="1:17" ht="14.65" customHeight="1" x14ac:dyDescent="0.25">
      <c r="A176" t="str">
        <f t="shared" si="4"/>
        <v>ADJ0093</v>
      </c>
      <c r="B176" s="16" t="s">
        <v>63</v>
      </c>
      <c r="C176" s="9" t="s">
        <v>64</v>
      </c>
      <c r="D176" s="9" t="s">
        <v>15</v>
      </c>
      <c r="E176" s="9" t="s">
        <v>15</v>
      </c>
      <c r="F176" s="9" t="s">
        <v>15</v>
      </c>
      <c r="G176" s="9" t="s">
        <v>65</v>
      </c>
      <c r="H176" s="9" t="s">
        <v>17</v>
      </c>
      <c r="I176" s="9" t="s">
        <v>20</v>
      </c>
      <c r="J176" s="10">
        <v>3</v>
      </c>
      <c r="K176" s="11">
        <v>144</v>
      </c>
      <c r="L176" s="11">
        <v>8</v>
      </c>
      <c r="M176" s="11" t="s">
        <v>19</v>
      </c>
      <c r="N176" s="11">
        <v>5</v>
      </c>
      <c r="O176" s="11">
        <v>9</v>
      </c>
      <c r="P176" s="11">
        <v>12</v>
      </c>
      <c r="Q176" s="11">
        <v>19</v>
      </c>
    </row>
    <row r="177" spans="1:17" ht="14.65" customHeight="1" x14ac:dyDescent="0.25">
      <c r="A177" t="str">
        <f t="shared" si="4"/>
        <v>ADJ0094</v>
      </c>
      <c r="B177" s="9" t="s">
        <v>63</v>
      </c>
      <c r="C177" s="9" t="s">
        <v>64</v>
      </c>
      <c r="D177" s="9" t="s">
        <v>15</v>
      </c>
      <c r="E177" s="9" t="s">
        <v>15</v>
      </c>
      <c r="F177" s="9" t="s">
        <v>15</v>
      </c>
      <c r="G177" s="9" t="s">
        <v>65</v>
      </c>
      <c r="H177" s="9" t="s">
        <v>17</v>
      </c>
      <c r="I177" s="9" t="s">
        <v>20</v>
      </c>
      <c r="J177" s="10">
        <v>4</v>
      </c>
      <c r="K177" s="11">
        <v>144</v>
      </c>
      <c r="L177" s="11">
        <v>8</v>
      </c>
      <c r="M177" s="11" t="s">
        <v>19</v>
      </c>
      <c r="N177" s="11">
        <v>5</v>
      </c>
      <c r="O177" s="11">
        <v>9</v>
      </c>
      <c r="P177" s="11">
        <v>12</v>
      </c>
      <c r="Q177" s="11">
        <v>19</v>
      </c>
    </row>
    <row r="178" spans="1:17" ht="14.65" customHeight="1" x14ac:dyDescent="0.25">
      <c r="A178" t="str">
        <f t="shared" si="4"/>
        <v>ADJ0095</v>
      </c>
      <c r="B178" s="9" t="s">
        <v>63</v>
      </c>
      <c r="C178" s="9" t="s">
        <v>64</v>
      </c>
      <c r="D178" s="9" t="s">
        <v>15</v>
      </c>
      <c r="E178" s="9" t="s">
        <v>15</v>
      </c>
      <c r="F178" s="9" t="s">
        <v>15</v>
      </c>
      <c r="G178" s="9" t="s">
        <v>65</v>
      </c>
      <c r="H178" s="9" t="s">
        <v>17</v>
      </c>
      <c r="I178" s="9" t="s">
        <v>20</v>
      </c>
      <c r="J178" s="10">
        <v>5</v>
      </c>
      <c r="K178" s="11">
        <v>144</v>
      </c>
      <c r="L178" s="11">
        <v>8</v>
      </c>
      <c r="M178" s="11" t="s">
        <v>19</v>
      </c>
      <c r="N178" s="11">
        <v>5</v>
      </c>
      <c r="O178" s="11">
        <v>9</v>
      </c>
      <c r="P178" s="11">
        <v>12</v>
      </c>
      <c r="Q178" s="11">
        <v>19</v>
      </c>
    </row>
    <row r="179" spans="1:17" ht="14.65" customHeight="1" x14ac:dyDescent="0.25">
      <c r="A179" t="str">
        <f t="shared" si="4"/>
        <v>ADJ0096</v>
      </c>
      <c r="B179" s="9" t="s">
        <v>63</v>
      </c>
      <c r="C179" s="9" t="s">
        <v>64</v>
      </c>
      <c r="D179" s="9" t="s">
        <v>15</v>
      </c>
      <c r="E179" s="9" t="s">
        <v>15</v>
      </c>
      <c r="F179" s="9" t="s">
        <v>15</v>
      </c>
      <c r="G179" s="9" t="s">
        <v>65</v>
      </c>
      <c r="H179" s="9" t="s">
        <v>17</v>
      </c>
      <c r="I179" s="9" t="s">
        <v>20</v>
      </c>
      <c r="J179" s="10">
        <v>6</v>
      </c>
      <c r="K179" s="11">
        <v>144</v>
      </c>
      <c r="L179" s="11">
        <v>8</v>
      </c>
      <c r="M179" s="11" t="s">
        <v>19</v>
      </c>
      <c r="N179" s="11">
        <v>5</v>
      </c>
      <c r="O179" s="11">
        <v>9</v>
      </c>
      <c r="P179" s="11">
        <v>12</v>
      </c>
      <c r="Q179" s="11">
        <v>19</v>
      </c>
    </row>
    <row r="180" spans="1:17" ht="14.65" customHeight="1" x14ac:dyDescent="0.25">
      <c r="A180" t="str">
        <f t="shared" si="4"/>
        <v>ADJ0097</v>
      </c>
      <c r="B180" s="16" t="s">
        <v>63</v>
      </c>
      <c r="C180" s="9" t="s">
        <v>64</v>
      </c>
      <c r="D180" s="9" t="s">
        <v>15</v>
      </c>
      <c r="E180" s="9" t="s">
        <v>15</v>
      </c>
      <c r="F180" s="9" t="s">
        <v>15</v>
      </c>
      <c r="G180" s="9" t="s">
        <v>65</v>
      </c>
      <c r="H180" s="9" t="s">
        <v>17</v>
      </c>
      <c r="I180" s="9" t="s">
        <v>20</v>
      </c>
      <c r="J180" s="10">
        <v>7</v>
      </c>
      <c r="K180" s="11">
        <v>144</v>
      </c>
      <c r="L180" s="11">
        <v>8</v>
      </c>
      <c r="M180" s="11" t="s">
        <v>19</v>
      </c>
      <c r="N180" s="11">
        <v>5</v>
      </c>
      <c r="O180" s="11">
        <v>9</v>
      </c>
      <c r="P180" s="11">
        <v>12</v>
      </c>
      <c r="Q180" s="11">
        <v>19</v>
      </c>
    </row>
    <row r="181" spans="1:17" ht="14.65" customHeight="1" x14ac:dyDescent="0.25">
      <c r="A181" t="str">
        <f t="shared" si="4"/>
        <v>ADJ0098</v>
      </c>
      <c r="B181" s="1" t="s">
        <v>63</v>
      </c>
      <c r="C181" s="9" t="s">
        <v>64</v>
      </c>
      <c r="D181" s="9" t="s">
        <v>15</v>
      </c>
      <c r="E181" s="9" t="s">
        <v>15</v>
      </c>
      <c r="F181" s="9" t="s">
        <v>15</v>
      </c>
      <c r="G181" s="9" t="s">
        <v>65</v>
      </c>
      <c r="H181" s="9" t="s">
        <v>17</v>
      </c>
      <c r="I181" s="9" t="s">
        <v>20</v>
      </c>
      <c r="J181" s="14">
        <v>8</v>
      </c>
      <c r="K181" s="11">
        <v>144</v>
      </c>
      <c r="L181" s="11">
        <v>8</v>
      </c>
      <c r="M181" s="11" t="s">
        <v>19</v>
      </c>
      <c r="N181" s="11">
        <v>5</v>
      </c>
      <c r="O181" s="11">
        <v>9</v>
      </c>
      <c r="P181" s="11">
        <v>12</v>
      </c>
      <c r="Q181" s="11">
        <v>19</v>
      </c>
    </row>
    <row r="182" spans="1:17" ht="14.65" customHeight="1" x14ac:dyDescent="0.25">
      <c r="A182" t="str">
        <f t="shared" si="4"/>
        <v>ADJ0101</v>
      </c>
      <c r="B182" s="13" t="s">
        <v>66</v>
      </c>
      <c r="C182" s="9" t="s">
        <v>64</v>
      </c>
      <c r="D182" s="13" t="s">
        <v>15</v>
      </c>
      <c r="E182" s="13" t="s">
        <v>15</v>
      </c>
      <c r="F182" s="9" t="s">
        <v>15</v>
      </c>
      <c r="G182" s="13" t="s">
        <v>67</v>
      </c>
      <c r="H182" s="9" t="s">
        <v>17</v>
      </c>
      <c r="I182" s="9" t="s">
        <v>18</v>
      </c>
      <c r="J182" s="17">
        <v>1</v>
      </c>
      <c r="K182" s="11">
        <v>148</v>
      </c>
      <c r="L182" s="11">
        <v>8</v>
      </c>
      <c r="M182" s="11" t="s">
        <v>19</v>
      </c>
      <c r="N182" s="11">
        <v>5</v>
      </c>
      <c r="O182" s="11">
        <v>9</v>
      </c>
      <c r="P182" s="11">
        <v>12</v>
      </c>
      <c r="Q182" s="11">
        <v>19</v>
      </c>
    </row>
    <row r="183" spans="1:17" ht="14.65" customHeight="1" x14ac:dyDescent="0.25">
      <c r="A183" t="str">
        <f t="shared" si="4"/>
        <v>ADJ0102</v>
      </c>
      <c r="B183" s="13" t="s">
        <v>66</v>
      </c>
      <c r="C183" s="9" t="s">
        <v>64</v>
      </c>
      <c r="D183" s="13" t="s">
        <v>15</v>
      </c>
      <c r="E183" s="13" t="s">
        <v>15</v>
      </c>
      <c r="F183" s="9" t="s">
        <v>15</v>
      </c>
      <c r="G183" s="13" t="s">
        <v>67</v>
      </c>
      <c r="H183" s="9" t="s">
        <v>17</v>
      </c>
      <c r="I183" s="9" t="s">
        <v>20</v>
      </c>
      <c r="J183" s="17">
        <v>2</v>
      </c>
      <c r="K183" s="11">
        <f>+VLOOKUP($B183,$B$3:$Q$322,K$1+1,FALSE)</f>
        <v>148</v>
      </c>
      <c r="L183" s="11">
        <f>+VLOOKUP($B183,$B$3:$Q$322,L$1+1,FALSE)</f>
        <v>8</v>
      </c>
      <c r="M183" s="11" t="str">
        <f>+VLOOKUP($B183,$B$3:$Q$322,M$1+1,FALSE)</f>
        <v>A</v>
      </c>
      <c r="N183" s="11">
        <f>+VLOOKUP($B183,$B$3:$Q$322,N$1+1,FALSE)</f>
        <v>5</v>
      </c>
      <c r="O183" s="11">
        <f>+VLOOKUP($B183,$B$3:$Q$322,O$1+1,FALSE)</f>
        <v>9</v>
      </c>
      <c r="P183" s="11">
        <f>+VLOOKUP($B183,$B$3:$Q$322,P$1+1,FALSE)</f>
        <v>12</v>
      </c>
      <c r="Q183" s="11">
        <f>+VLOOKUP($B183,$B$3:$Q$322,Q$1+1,FALSE)</f>
        <v>19</v>
      </c>
    </row>
    <row r="184" spans="1:17" ht="14.65" customHeight="1" x14ac:dyDescent="0.25">
      <c r="A184" t="str">
        <f t="shared" si="4"/>
        <v>ADJ0103</v>
      </c>
      <c r="B184" s="13" t="s">
        <v>66</v>
      </c>
      <c r="C184" s="9" t="s">
        <v>64</v>
      </c>
      <c r="D184" s="13" t="s">
        <v>15</v>
      </c>
      <c r="E184" s="13" t="s">
        <v>15</v>
      </c>
      <c r="F184" s="9" t="s">
        <v>15</v>
      </c>
      <c r="G184" s="13" t="s">
        <v>67</v>
      </c>
      <c r="H184" s="9" t="s">
        <v>17</v>
      </c>
      <c r="I184" s="9" t="s">
        <v>20</v>
      </c>
      <c r="J184" s="17">
        <v>3</v>
      </c>
      <c r="K184" s="11">
        <f>+VLOOKUP($B184,$B$3:$Q$322,K$1+1,FALSE)</f>
        <v>148</v>
      </c>
      <c r="L184" s="11">
        <f>+VLOOKUP($B184,$B$3:$Q$322,L$1+1,FALSE)</f>
        <v>8</v>
      </c>
      <c r="M184" s="11" t="str">
        <f>+VLOOKUP($B184,$B$3:$Q$322,M$1+1,FALSE)</f>
        <v>A</v>
      </c>
      <c r="N184" s="11">
        <f>+VLOOKUP($B184,$B$3:$Q$322,N$1+1,FALSE)</f>
        <v>5</v>
      </c>
      <c r="O184" s="11">
        <f>+VLOOKUP($B184,$B$3:$Q$322,O$1+1,FALSE)</f>
        <v>9</v>
      </c>
      <c r="P184" s="11">
        <f>+VLOOKUP($B184,$B$3:$Q$322,P$1+1,FALSE)</f>
        <v>12</v>
      </c>
      <c r="Q184" s="11">
        <f>+VLOOKUP($B184,$B$3:$Q$322,Q$1+1,FALSE)</f>
        <v>19</v>
      </c>
    </row>
    <row r="185" spans="1:17" ht="14.65" customHeight="1" x14ac:dyDescent="0.25">
      <c r="A185" t="str">
        <f t="shared" si="4"/>
        <v>ADJ0104</v>
      </c>
      <c r="B185" s="13" t="s">
        <v>66</v>
      </c>
      <c r="C185" s="9" t="s">
        <v>64</v>
      </c>
      <c r="D185" s="13" t="s">
        <v>15</v>
      </c>
      <c r="E185" s="13" t="s">
        <v>15</v>
      </c>
      <c r="F185" s="9" t="s">
        <v>15</v>
      </c>
      <c r="G185" s="13" t="s">
        <v>67</v>
      </c>
      <c r="H185" s="9" t="s">
        <v>17</v>
      </c>
      <c r="I185" s="9" t="s">
        <v>20</v>
      </c>
      <c r="J185" s="17">
        <v>4</v>
      </c>
      <c r="K185" s="11">
        <f>+VLOOKUP($B185,$B$3:$Q$322,K$1+1,FALSE)</f>
        <v>148</v>
      </c>
      <c r="L185" s="11">
        <f>+VLOOKUP($B185,$B$3:$Q$322,L$1+1,FALSE)</f>
        <v>8</v>
      </c>
      <c r="M185" s="11" t="str">
        <f>+VLOOKUP($B185,$B$3:$Q$322,M$1+1,FALSE)</f>
        <v>A</v>
      </c>
      <c r="N185" s="11">
        <f>+VLOOKUP($B185,$B$3:$Q$322,N$1+1,FALSE)</f>
        <v>5</v>
      </c>
      <c r="O185" s="11">
        <f>+VLOOKUP($B185,$B$3:$Q$322,O$1+1,FALSE)</f>
        <v>9</v>
      </c>
      <c r="P185" s="11">
        <f>+VLOOKUP($B185,$B$3:$Q$322,P$1+1,FALSE)</f>
        <v>12</v>
      </c>
      <c r="Q185" s="11">
        <f>+VLOOKUP($B185,$B$3:$Q$322,Q$1+1,FALSE)</f>
        <v>19</v>
      </c>
    </row>
    <row r="186" spans="1:17" ht="14.65" customHeight="1" x14ac:dyDescent="0.25">
      <c r="A186" t="str">
        <f t="shared" si="4"/>
        <v>ADJ0105</v>
      </c>
      <c r="B186" s="13" t="s">
        <v>66</v>
      </c>
      <c r="C186" s="9" t="s">
        <v>64</v>
      </c>
      <c r="D186" s="13" t="s">
        <v>15</v>
      </c>
      <c r="E186" s="13" t="s">
        <v>15</v>
      </c>
      <c r="F186" s="9" t="s">
        <v>15</v>
      </c>
      <c r="G186" s="13" t="s">
        <v>67</v>
      </c>
      <c r="H186" s="9" t="s">
        <v>17</v>
      </c>
      <c r="I186" s="9" t="s">
        <v>20</v>
      </c>
      <c r="J186" s="17">
        <v>5</v>
      </c>
      <c r="K186" s="11">
        <f>+VLOOKUP($B186,$B$3:$Q$322,K$1+1,FALSE)</f>
        <v>148</v>
      </c>
      <c r="L186" s="11">
        <f>+VLOOKUP($B186,$B$3:$Q$322,L$1+1,FALSE)</f>
        <v>8</v>
      </c>
      <c r="M186" s="11" t="str">
        <f>+VLOOKUP($B186,$B$3:$Q$322,M$1+1,FALSE)</f>
        <v>A</v>
      </c>
      <c r="N186" s="11">
        <f>+VLOOKUP($B186,$B$3:$Q$322,N$1+1,FALSE)</f>
        <v>5</v>
      </c>
      <c r="O186" s="11">
        <f>+VLOOKUP($B186,$B$3:$Q$322,O$1+1,FALSE)</f>
        <v>9</v>
      </c>
      <c r="P186" s="11">
        <f>+VLOOKUP($B186,$B$3:$Q$322,P$1+1,FALSE)</f>
        <v>12</v>
      </c>
      <c r="Q186" s="11">
        <f>+VLOOKUP($B186,$B$3:$Q$322,Q$1+1,FALSE)</f>
        <v>19</v>
      </c>
    </row>
    <row r="187" spans="1:17" ht="14.65" customHeight="1" x14ac:dyDescent="0.25">
      <c r="A187" t="str">
        <f t="shared" si="4"/>
        <v>ADJ0106</v>
      </c>
      <c r="B187" s="13" t="s">
        <v>66</v>
      </c>
      <c r="C187" s="9" t="s">
        <v>64</v>
      </c>
      <c r="D187" s="13" t="s">
        <v>15</v>
      </c>
      <c r="E187" s="13" t="s">
        <v>15</v>
      </c>
      <c r="F187" s="9" t="s">
        <v>15</v>
      </c>
      <c r="G187" s="13" t="s">
        <v>67</v>
      </c>
      <c r="H187" s="9" t="s">
        <v>17</v>
      </c>
      <c r="I187" s="9" t="s">
        <v>20</v>
      </c>
      <c r="J187" s="17">
        <v>6</v>
      </c>
      <c r="K187" s="11">
        <f>+VLOOKUP($B187,$B$3:$Q$322,K$1+1,FALSE)</f>
        <v>148</v>
      </c>
      <c r="L187" s="11">
        <f>+VLOOKUP($B187,$B$3:$Q$322,L$1+1,FALSE)</f>
        <v>8</v>
      </c>
      <c r="M187" s="11" t="str">
        <f>+VLOOKUP($B187,$B$3:$Q$322,M$1+1,FALSE)</f>
        <v>A</v>
      </c>
      <c r="N187" s="11">
        <f>+VLOOKUP($B187,$B$3:$Q$322,N$1+1,FALSE)</f>
        <v>5</v>
      </c>
      <c r="O187" s="11">
        <f>+VLOOKUP($B187,$B$3:$Q$322,O$1+1,FALSE)</f>
        <v>9</v>
      </c>
      <c r="P187" s="11">
        <f>+VLOOKUP($B187,$B$3:$Q$322,P$1+1,FALSE)</f>
        <v>12</v>
      </c>
      <c r="Q187" s="11">
        <f>+VLOOKUP($B187,$B$3:$Q$322,Q$1+1,FALSE)</f>
        <v>19</v>
      </c>
    </row>
    <row r="188" spans="1:17" ht="14.65" customHeight="1" x14ac:dyDescent="0.25">
      <c r="A188" t="str">
        <f t="shared" si="4"/>
        <v>ADJ0107</v>
      </c>
      <c r="B188" s="13" t="s">
        <v>66</v>
      </c>
      <c r="C188" s="9" t="s">
        <v>64</v>
      </c>
      <c r="D188" s="13" t="s">
        <v>15</v>
      </c>
      <c r="E188" s="13" t="s">
        <v>15</v>
      </c>
      <c r="F188" s="9" t="s">
        <v>15</v>
      </c>
      <c r="G188" s="13" t="s">
        <v>67</v>
      </c>
      <c r="H188" s="9" t="s">
        <v>17</v>
      </c>
      <c r="I188" s="9" t="s">
        <v>20</v>
      </c>
      <c r="J188" s="17">
        <v>7</v>
      </c>
      <c r="K188" s="11">
        <f>+VLOOKUP($B188,$B$3:$Q$322,K$1+1,FALSE)</f>
        <v>148</v>
      </c>
      <c r="L188" s="11">
        <f>+VLOOKUP($B188,$B$3:$Q$322,L$1+1,FALSE)</f>
        <v>8</v>
      </c>
      <c r="M188" s="11" t="str">
        <f>+VLOOKUP($B188,$B$3:$Q$322,M$1+1,FALSE)</f>
        <v>A</v>
      </c>
      <c r="N188" s="11">
        <f>+VLOOKUP($B188,$B$3:$Q$322,N$1+1,FALSE)</f>
        <v>5</v>
      </c>
      <c r="O188" s="11">
        <f>+VLOOKUP($B188,$B$3:$Q$322,O$1+1,FALSE)</f>
        <v>9</v>
      </c>
      <c r="P188" s="11">
        <f>+VLOOKUP($B188,$B$3:$Q$322,P$1+1,FALSE)</f>
        <v>12</v>
      </c>
      <c r="Q188" s="11">
        <f>+VLOOKUP($B188,$B$3:$Q$322,Q$1+1,FALSE)</f>
        <v>19</v>
      </c>
    </row>
    <row r="189" spans="1:17" ht="14.65" customHeight="1" x14ac:dyDescent="0.25">
      <c r="A189" t="str">
        <f t="shared" si="4"/>
        <v>AIJ0021</v>
      </c>
      <c r="B189" s="13" t="s">
        <v>68</v>
      </c>
      <c r="C189" s="9" t="s">
        <v>69</v>
      </c>
      <c r="D189" s="9" t="s">
        <v>15</v>
      </c>
      <c r="E189" s="9" t="s">
        <v>15</v>
      </c>
      <c r="F189" s="9" t="s">
        <v>15</v>
      </c>
      <c r="G189" s="13" t="s">
        <v>70</v>
      </c>
      <c r="H189" s="9" t="s">
        <v>17</v>
      </c>
      <c r="I189" s="9" t="s">
        <v>18</v>
      </c>
      <c r="J189" s="14">
        <v>1</v>
      </c>
      <c r="K189" s="11">
        <v>140</v>
      </c>
      <c r="L189" s="11">
        <v>8</v>
      </c>
      <c r="M189" s="11" t="s">
        <v>19</v>
      </c>
      <c r="N189" s="11">
        <v>5</v>
      </c>
      <c r="O189" s="11">
        <v>9</v>
      </c>
      <c r="P189" s="11">
        <v>12</v>
      </c>
      <c r="Q189" s="11">
        <v>19</v>
      </c>
    </row>
    <row r="190" spans="1:17" ht="14.65" customHeight="1" x14ac:dyDescent="0.25">
      <c r="A190" t="str">
        <f t="shared" si="4"/>
        <v>AIJ0022</v>
      </c>
      <c r="B190" s="13" t="s">
        <v>68</v>
      </c>
      <c r="C190" s="9" t="s">
        <v>69</v>
      </c>
      <c r="D190" s="9" t="s">
        <v>15</v>
      </c>
      <c r="E190" s="9" t="s">
        <v>15</v>
      </c>
      <c r="F190" s="9" t="s">
        <v>15</v>
      </c>
      <c r="G190" s="13" t="s">
        <v>70</v>
      </c>
      <c r="H190" s="9" t="s">
        <v>17</v>
      </c>
      <c r="I190" s="9" t="s">
        <v>20</v>
      </c>
      <c r="J190" s="14">
        <v>2</v>
      </c>
      <c r="K190" s="11">
        <v>140</v>
      </c>
      <c r="L190" s="11">
        <v>8</v>
      </c>
      <c r="M190" s="11" t="s">
        <v>19</v>
      </c>
      <c r="N190" s="11">
        <v>5</v>
      </c>
      <c r="O190" s="11">
        <v>9</v>
      </c>
      <c r="P190" s="11">
        <v>12</v>
      </c>
      <c r="Q190" s="11">
        <v>19</v>
      </c>
    </row>
    <row r="191" spans="1:17" ht="14.65" customHeight="1" x14ac:dyDescent="0.25">
      <c r="A191" t="str">
        <f t="shared" si="4"/>
        <v>AIJ0023</v>
      </c>
      <c r="B191" s="18" t="s">
        <v>68</v>
      </c>
      <c r="C191" s="9" t="s">
        <v>69</v>
      </c>
      <c r="D191" s="9" t="s">
        <v>15</v>
      </c>
      <c r="E191" s="9" t="s">
        <v>15</v>
      </c>
      <c r="F191" s="9" t="s">
        <v>15</v>
      </c>
      <c r="G191" s="13" t="s">
        <v>70</v>
      </c>
      <c r="H191" s="9" t="s">
        <v>17</v>
      </c>
      <c r="I191" s="9" t="s">
        <v>20</v>
      </c>
      <c r="J191" s="14">
        <v>3</v>
      </c>
      <c r="K191" s="11">
        <v>140</v>
      </c>
      <c r="L191" s="11">
        <v>8</v>
      </c>
      <c r="M191" s="11" t="s">
        <v>19</v>
      </c>
      <c r="N191" s="11">
        <v>5</v>
      </c>
      <c r="O191" s="11">
        <v>9</v>
      </c>
      <c r="P191" s="11">
        <v>12</v>
      </c>
      <c r="Q191" s="11">
        <v>19</v>
      </c>
    </row>
    <row r="192" spans="1:17" ht="14.65" customHeight="1" x14ac:dyDescent="0.25">
      <c r="A192" t="str">
        <f t="shared" si="4"/>
        <v>AIJ0024</v>
      </c>
      <c r="B192" s="13" t="s">
        <v>68</v>
      </c>
      <c r="C192" s="9" t="s">
        <v>69</v>
      </c>
      <c r="D192" s="9" t="s">
        <v>15</v>
      </c>
      <c r="E192" s="9" t="s">
        <v>15</v>
      </c>
      <c r="F192" s="9" t="s">
        <v>15</v>
      </c>
      <c r="G192" s="13" t="s">
        <v>70</v>
      </c>
      <c r="H192" s="9" t="s">
        <v>17</v>
      </c>
      <c r="I192" s="9" t="s">
        <v>20</v>
      </c>
      <c r="J192" s="14">
        <v>4</v>
      </c>
      <c r="K192" s="11">
        <v>140</v>
      </c>
      <c r="L192" s="11">
        <v>8</v>
      </c>
      <c r="M192" s="11" t="s">
        <v>19</v>
      </c>
      <c r="N192" s="11">
        <v>5</v>
      </c>
      <c r="O192" s="11">
        <v>9</v>
      </c>
      <c r="P192" s="11">
        <v>12</v>
      </c>
      <c r="Q192" s="11">
        <v>19</v>
      </c>
    </row>
    <row r="193" spans="1:17" ht="14.65" customHeight="1" x14ac:dyDescent="0.25">
      <c r="A193" t="str">
        <f t="shared" si="4"/>
        <v>AIJ0025</v>
      </c>
      <c r="B193" s="13" t="s">
        <v>68</v>
      </c>
      <c r="C193" s="9" t="s">
        <v>69</v>
      </c>
      <c r="D193" s="9" t="s">
        <v>15</v>
      </c>
      <c r="E193" s="9" t="s">
        <v>15</v>
      </c>
      <c r="F193" s="9" t="s">
        <v>15</v>
      </c>
      <c r="G193" s="13" t="s">
        <v>70</v>
      </c>
      <c r="H193" s="9" t="s">
        <v>17</v>
      </c>
      <c r="I193" s="9" t="s">
        <v>20</v>
      </c>
      <c r="J193" s="14">
        <v>5</v>
      </c>
      <c r="K193" s="11">
        <v>140</v>
      </c>
      <c r="L193" s="11">
        <v>8</v>
      </c>
      <c r="M193" s="11" t="s">
        <v>19</v>
      </c>
      <c r="N193" s="11">
        <v>5</v>
      </c>
      <c r="O193" s="11">
        <v>9</v>
      </c>
      <c r="P193" s="11">
        <v>12</v>
      </c>
      <c r="Q193" s="11">
        <v>19</v>
      </c>
    </row>
    <row r="194" spans="1:17" ht="14.65" customHeight="1" x14ac:dyDescent="0.25">
      <c r="A194" t="str">
        <f t="shared" si="4"/>
        <v>AIJ0026</v>
      </c>
      <c r="B194" s="13" t="s">
        <v>68</v>
      </c>
      <c r="C194" s="9" t="s">
        <v>69</v>
      </c>
      <c r="D194" s="9" t="s">
        <v>15</v>
      </c>
      <c r="E194" s="9" t="s">
        <v>15</v>
      </c>
      <c r="F194" s="9" t="s">
        <v>15</v>
      </c>
      <c r="G194" s="13" t="s">
        <v>70</v>
      </c>
      <c r="H194" s="9" t="s">
        <v>17</v>
      </c>
      <c r="I194" s="9" t="s">
        <v>20</v>
      </c>
      <c r="J194" s="14">
        <v>6</v>
      </c>
      <c r="K194" s="11">
        <v>140</v>
      </c>
      <c r="L194" s="11">
        <v>8</v>
      </c>
      <c r="M194" s="11" t="s">
        <v>19</v>
      </c>
      <c r="N194" s="11">
        <v>5</v>
      </c>
      <c r="O194" s="11">
        <v>9</v>
      </c>
      <c r="P194" s="11">
        <v>12</v>
      </c>
      <c r="Q194" s="11">
        <v>19</v>
      </c>
    </row>
    <row r="195" spans="1:17" ht="14.65" customHeight="1" x14ac:dyDescent="0.25">
      <c r="A195" t="str">
        <f t="shared" si="4"/>
        <v>AIJ0027</v>
      </c>
      <c r="B195" s="18" t="s">
        <v>68</v>
      </c>
      <c r="C195" s="9" t="s">
        <v>69</v>
      </c>
      <c r="D195" s="9" t="s">
        <v>15</v>
      </c>
      <c r="E195" s="9" t="s">
        <v>15</v>
      </c>
      <c r="F195" s="9" t="s">
        <v>15</v>
      </c>
      <c r="G195" s="13" t="s">
        <v>70</v>
      </c>
      <c r="H195" s="9" t="s">
        <v>17</v>
      </c>
      <c r="I195" s="9" t="s">
        <v>20</v>
      </c>
      <c r="J195" s="14">
        <v>7</v>
      </c>
      <c r="K195" s="11">
        <v>140</v>
      </c>
      <c r="L195" s="11">
        <v>8</v>
      </c>
      <c r="M195" s="11" t="s">
        <v>19</v>
      </c>
      <c r="N195" s="11">
        <v>5</v>
      </c>
      <c r="O195" s="11">
        <v>9</v>
      </c>
      <c r="P195" s="11">
        <v>12</v>
      </c>
      <c r="Q195" s="11">
        <v>19</v>
      </c>
    </row>
    <row r="196" spans="1:17" ht="14.65" customHeight="1" x14ac:dyDescent="0.25">
      <c r="A196" t="str">
        <f t="shared" ref="A196:A261" si="5">+B196&amp;J196</f>
        <v>AIJ0028</v>
      </c>
      <c r="B196" s="18" t="s">
        <v>68</v>
      </c>
      <c r="C196" s="9" t="s">
        <v>69</v>
      </c>
      <c r="D196" s="9" t="s">
        <v>15</v>
      </c>
      <c r="E196" s="9" t="s">
        <v>15</v>
      </c>
      <c r="F196" s="9" t="s">
        <v>15</v>
      </c>
      <c r="G196" s="13" t="s">
        <v>70</v>
      </c>
      <c r="H196" s="9" t="s">
        <v>17</v>
      </c>
      <c r="I196" s="9" t="s">
        <v>20</v>
      </c>
      <c r="J196" s="14">
        <v>8</v>
      </c>
      <c r="K196" s="11">
        <v>140</v>
      </c>
      <c r="L196" s="11">
        <v>8</v>
      </c>
      <c r="M196" s="11" t="s">
        <v>19</v>
      </c>
      <c r="N196" s="11">
        <v>5</v>
      </c>
      <c r="O196" s="11">
        <v>9</v>
      </c>
      <c r="P196" s="11">
        <v>12</v>
      </c>
      <c r="Q196" s="11">
        <v>19</v>
      </c>
    </row>
    <row r="197" spans="1:17" ht="14.65" customHeight="1" x14ac:dyDescent="0.25">
      <c r="A197" t="str">
        <f t="shared" si="5"/>
        <v>AIJ0061</v>
      </c>
      <c r="B197" s="13" t="s">
        <v>71</v>
      </c>
      <c r="C197" s="9" t="s">
        <v>69</v>
      </c>
      <c r="D197" s="9" t="s">
        <v>15</v>
      </c>
      <c r="E197" s="9" t="s">
        <v>15</v>
      </c>
      <c r="F197" s="9" t="s">
        <v>15</v>
      </c>
      <c r="G197" s="13" t="s">
        <v>72</v>
      </c>
      <c r="H197" s="9" t="s">
        <v>17</v>
      </c>
      <c r="I197" s="9" t="s">
        <v>18</v>
      </c>
      <c r="J197" s="14">
        <v>1</v>
      </c>
      <c r="K197" s="11">
        <v>136</v>
      </c>
      <c r="L197" s="11">
        <v>8</v>
      </c>
      <c r="M197" s="11" t="s">
        <v>19</v>
      </c>
      <c r="N197" s="11">
        <v>5</v>
      </c>
      <c r="O197" s="11">
        <v>9</v>
      </c>
      <c r="P197" s="11">
        <v>12</v>
      </c>
      <c r="Q197" s="11">
        <v>19</v>
      </c>
    </row>
    <row r="198" spans="1:17" ht="14.65" customHeight="1" x14ac:dyDescent="0.25">
      <c r="A198" t="str">
        <f t="shared" si="5"/>
        <v>AIJ0062</v>
      </c>
      <c r="B198" s="13" t="s">
        <v>71</v>
      </c>
      <c r="C198" s="9" t="s">
        <v>69</v>
      </c>
      <c r="D198" s="9" t="s">
        <v>15</v>
      </c>
      <c r="E198" s="9" t="s">
        <v>15</v>
      </c>
      <c r="F198" s="9" t="s">
        <v>15</v>
      </c>
      <c r="G198" s="13" t="s">
        <v>72</v>
      </c>
      <c r="H198" s="9" t="s">
        <v>17</v>
      </c>
      <c r="I198" s="9" t="s">
        <v>20</v>
      </c>
      <c r="J198" s="14">
        <v>2</v>
      </c>
      <c r="K198" s="11">
        <f>+VLOOKUP($B198,$B$3:$Q$322,K$1+1,FALSE)</f>
        <v>136</v>
      </c>
      <c r="L198" s="11">
        <f>+VLOOKUP($B198,$B$3:$Q$322,L$1+1,FALSE)</f>
        <v>8</v>
      </c>
      <c r="M198" s="11" t="str">
        <f>+VLOOKUP($B198,$B$3:$Q$322,M$1+1,FALSE)</f>
        <v>A</v>
      </c>
      <c r="N198" s="11">
        <f>+VLOOKUP($B198,$B$3:$Q$322,N$1+1,FALSE)</f>
        <v>5</v>
      </c>
      <c r="O198" s="11">
        <f>+VLOOKUP($B198,$B$3:$Q$322,O$1+1,FALSE)</f>
        <v>9</v>
      </c>
      <c r="P198" s="11">
        <f>+VLOOKUP($B198,$B$3:$Q$322,P$1+1,FALSE)</f>
        <v>12</v>
      </c>
      <c r="Q198" s="11">
        <f>+VLOOKUP($B198,$B$3:$Q$322,Q$1+1,FALSE)</f>
        <v>19</v>
      </c>
    </row>
    <row r="199" spans="1:17" ht="14.65" customHeight="1" x14ac:dyDescent="0.25">
      <c r="A199" t="str">
        <f t="shared" si="5"/>
        <v>AIJ0063</v>
      </c>
      <c r="B199" s="13" t="s">
        <v>71</v>
      </c>
      <c r="C199" s="9" t="s">
        <v>69</v>
      </c>
      <c r="D199" s="9" t="s">
        <v>15</v>
      </c>
      <c r="E199" s="9" t="s">
        <v>15</v>
      </c>
      <c r="F199" s="9" t="s">
        <v>15</v>
      </c>
      <c r="G199" s="13" t="s">
        <v>72</v>
      </c>
      <c r="H199" s="9" t="s">
        <v>17</v>
      </c>
      <c r="I199" s="9" t="s">
        <v>20</v>
      </c>
      <c r="J199" s="14">
        <v>3</v>
      </c>
      <c r="K199" s="11">
        <f>+VLOOKUP($B199,$B$3:$Q$322,K$1+1,FALSE)</f>
        <v>136</v>
      </c>
      <c r="L199" s="11">
        <f>+VLOOKUP($B199,$B$3:$Q$322,L$1+1,FALSE)</f>
        <v>8</v>
      </c>
      <c r="M199" s="11" t="str">
        <f>+VLOOKUP($B199,$B$3:$Q$322,M$1+1,FALSE)</f>
        <v>A</v>
      </c>
      <c r="N199" s="11">
        <f>+VLOOKUP($B199,$B$3:$Q$322,N$1+1,FALSE)</f>
        <v>5</v>
      </c>
      <c r="O199" s="11">
        <f>+VLOOKUP($B199,$B$3:$Q$322,O$1+1,FALSE)</f>
        <v>9</v>
      </c>
      <c r="P199" s="11">
        <f>+VLOOKUP($B199,$B$3:$Q$322,P$1+1,FALSE)</f>
        <v>12</v>
      </c>
      <c r="Q199" s="11">
        <f>+VLOOKUP($B199,$B$3:$Q$322,Q$1+1,FALSE)</f>
        <v>19</v>
      </c>
    </row>
    <row r="200" spans="1:17" ht="14.65" customHeight="1" x14ac:dyDescent="0.25">
      <c r="A200" t="str">
        <f>+B200&amp;J200</f>
        <v>AIJ0064</v>
      </c>
      <c r="B200" s="13" t="s">
        <v>71</v>
      </c>
      <c r="C200" s="9" t="s">
        <v>69</v>
      </c>
      <c r="D200" s="9" t="s">
        <v>15</v>
      </c>
      <c r="E200" s="9" t="s">
        <v>15</v>
      </c>
      <c r="F200" s="9" t="s">
        <v>15</v>
      </c>
      <c r="G200" s="13" t="s">
        <v>72</v>
      </c>
      <c r="H200" s="9" t="s">
        <v>17</v>
      </c>
      <c r="I200" s="9" t="s">
        <v>20</v>
      </c>
      <c r="J200" s="14">
        <v>4</v>
      </c>
      <c r="K200" s="11">
        <f>+VLOOKUP($B200,$B$3:$Q$322,K$1+1,FALSE)</f>
        <v>136</v>
      </c>
      <c r="L200" s="11">
        <f>+VLOOKUP($B200,$B$3:$Q$322,L$1+1,FALSE)</f>
        <v>8</v>
      </c>
      <c r="M200" s="11" t="str">
        <f>+VLOOKUP($B200,$B$3:$Q$322,M$1+1,FALSE)</f>
        <v>A</v>
      </c>
      <c r="N200" s="11">
        <f>+VLOOKUP($B200,$B$3:$Q$322,N$1+1,FALSE)</f>
        <v>5</v>
      </c>
      <c r="O200" s="11">
        <f>+VLOOKUP($B200,$B$3:$Q$322,O$1+1,FALSE)</f>
        <v>9</v>
      </c>
      <c r="P200" s="11">
        <f>+VLOOKUP($B200,$B$3:$Q$322,P$1+1,FALSE)</f>
        <v>12</v>
      </c>
      <c r="Q200" s="11">
        <f>+VLOOKUP($B200,$B$3:$Q$322,Q$1+1,FALSE)</f>
        <v>19</v>
      </c>
    </row>
    <row r="201" spans="1:17" ht="14.65" customHeight="1" x14ac:dyDescent="0.25">
      <c r="A201" t="str">
        <f t="shared" si="5"/>
        <v>AIJ0065</v>
      </c>
      <c r="B201" s="13" t="s">
        <v>71</v>
      </c>
      <c r="C201" s="9" t="s">
        <v>69</v>
      </c>
      <c r="D201" s="9" t="s">
        <v>15</v>
      </c>
      <c r="E201" s="9" t="s">
        <v>15</v>
      </c>
      <c r="F201" s="9" t="s">
        <v>15</v>
      </c>
      <c r="G201" s="13" t="s">
        <v>72</v>
      </c>
      <c r="H201" s="9" t="s">
        <v>17</v>
      </c>
      <c r="I201" s="9" t="s">
        <v>20</v>
      </c>
      <c r="J201" s="14">
        <v>5</v>
      </c>
      <c r="K201" s="11">
        <f>+VLOOKUP($B201,$B$3:$Q$322,K$1+1,FALSE)</f>
        <v>136</v>
      </c>
      <c r="L201" s="11">
        <f>+VLOOKUP($B201,$B$3:$Q$322,L$1+1,FALSE)</f>
        <v>8</v>
      </c>
      <c r="M201" s="11" t="str">
        <f>+VLOOKUP($B201,$B$3:$Q$322,M$1+1,FALSE)</f>
        <v>A</v>
      </c>
      <c r="N201" s="11">
        <f>+VLOOKUP($B201,$B$3:$Q$322,N$1+1,FALSE)</f>
        <v>5</v>
      </c>
      <c r="O201" s="11">
        <f>+VLOOKUP($B201,$B$3:$Q$322,O$1+1,FALSE)</f>
        <v>9</v>
      </c>
      <c r="P201" s="11">
        <f>+VLOOKUP($B201,$B$3:$Q$322,P$1+1,FALSE)</f>
        <v>12</v>
      </c>
      <c r="Q201" s="11">
        <f>+VLOOKUP($B201,$B$3:$Q$322,Q$1+1,FALSE)</f>
        <v>19</v>
      </c>
    </row>
    <row r="202" spans="1:17" ht="14.65" customHeight="1" x14ac:dyDescent="0.25">
      <c r="A202" t="str">
        <f t="shared" si="5"/>
        <v>AIJ0071</v>
      </c>
      <c r="B202" s="13" t="s">
        <v>73</v>
      </c>
      <c r="C202" s="9" t="s">
        <v>69</v>
      </c>
      <c r="D202" s="9" t="s">
        <v>15</v>
      </c>
      <c r="E202" s="9" t="s">
        <v>15</v>
      </c>
      <c r="F202" s="9" t="s">
        <v>15</v>
      </c>
      <c r="G202" s="13" t="s">
        <v>74</v>
      </c>
      <c r="H202" s="9" t="s">
        <v>17</v>
      </c>
      <c r="I202" s="9" t="s">
        <v>18</v>
      </c>
      <c r="J202" s="14">
        <v>1</v>
      </c>
      <c r="K202" s="11">
        <v>136</v>
      </c>
      <c r="L202" s="11">
        <v>8</v>
      </c>
      <c r="M202" s="11" t="s">
        <v>19</v>
      </c>
      <c r="N202" s="11">
        <v>5</v>
      </c>
      <c r="O202" s="11">
        <v>9</v>
      </c>
      <c r="P202" s="11">
        <v>12</v>
      </c>
      <c r="Q202" s="11">
        <v>19</v>
      </c>
    </row>
    <row r="203" spans="1:17" ht="14.65" customHeight="1" x14ac:dyDescent="0.25">
      <c r="A203" t="str">
        <f t="shared" si="5"/>
        <v>AIJ0072</v>
      </c>
      <c r="B203" s="13" t="s">
        <v>73</v>
      </c>
      <c r="C203" s="9" t="s">
        <v>69</v>
      </c>
      <c r="D203" s="9" t="s">
        <v>15</v>
      </c>
      <c r="E203" s="9" t="s">
        <v>15</v>
      </c>
      <c r="F203" s="9" t="s">
        <v>15</v>
      </c>
      <c r="G203" s="13" t="s">
        <v>74</v>
      </c>
      <c r="H203" s="9" t="s">
        <v>17</v>
      </c>
      <c r="I203" s="9" t="s">
        <v>20</v>
      </c>
      <c r="J203" s="14">
        <v>2</v>
      </c>
      <c r="K203" s="11">
        <f>+VLOOKUP($B203,$B$3:$Q$322,K$1+1,FALSE)</f>
        <v>136</v>
      </c>
      <c r="L203" s="11">
        <f>+VLOOKUP($B203,$B$3:$Q$322,L$1+1,FALSE)</f>
        <v>8</v>
      </c>
      <c r="M203" s="11" t="str">
        <f>+VLOOKUP($B203,$B$3:$Q$322,M$1+1,FALSE)</f>
        <v>A</v>
      </c>
      <c r="N203" s="11">
        <f>+VLOOKUP($B203,$B$3:$Q$322,N$1+1,FALSE)</f>
        <v>5</v>
      </c>
      <c r="O203" s="11">
        <f>+VLOOKUP($B203,$B$3:$Q$322,O$1+1,FALSE)</f>
        <v>9</v>
      </c>
      <c r="P203" s="11">
        <f>+VLOOKUP($B203,$B$3:$Q$322,P$1+1,FALSE)</f>
        <v>12</v>
      </c>
      <c r="Q203" s="11">
        <f>+VLOOKUP($B203,$B$3:$Q$322,Q$1+1,FALSE)</f>
        <v>19</v>
      </c>
    </row>
    <row r="204" spans="1:17" ht="14.65" customHeight="1" x14ac:dyDescent="0.25">
      <c r="A204" t="str">
        <f>+B204&amp;J204</f>
        <v>AIJ0073</v>
      </c>
      <c r="B204" s="13" t="s">
        <v>73</v>
      </c>
      <c r="C204" s="9" t="s">
        <v>69</v>
      </c>
      <c r="D204" s="9" t="s">
        <v>15</v>
      </c>
      <c r="E204" s="9" t="s">
        <v>15</v>
      </c>
      <c r="F204" s="9" t="s">
        <v>15</v>
      </c>
      <c r="G204" s="13" t="s">
        <v>74</v>
      </c>
      <c r="H204" s="9" t="s">
        <v>17</v>
      </c>
      <c r="I204" s="9" t="s">
        <v>20</v>
      </c>
      <c r="J204" s="14">
        <v>3</v>
      </c>
      <c r="K204" s="11">
        <f>+VLOOKUP($B204,$B$3:$Q$322,K$1+1,FALSE)</f>
        <v>136</v>
      </c>
      <c r="L204" s="11">
        <f>+VLOOKUP($B204,$B$3:$Q$322,L$1+1,FALSE)</f>
        <v>8</v>
      </c>
      <c r="M204" s="11" t="str">
        <f>+VLOOKUP($B204,$B$3:$Q$322,M$1+1,FALSE)</f>
        <v>A</v>
      </c>
      <c r="N204" s="11">
        <f>+VLOOKUP($B204,$B$3:$Q$322,N$1+1,FALSE)</f>
        <v>5</v>
      </c>
      <c r="O204" s="11">
        <f>+VLOOKUP($B204,$B$3:$Q$322,O$1+1,FALSE)</f>
        <v>9</v>
      </c>
      <c r="P204" s="11">
        <f>+VLOOKUP($B204,$B$3:$Q$322,P$1+1,FALSE)</f>
        <v>12</v>
      </c>
      <c r="Q204" s="11">
        <f>+VLOOKUP($B204,$B$3:$Q$322,Q$1+1,FALSE)</f>
        <v>19</v>
      </c>
    </row>
    <row r="205" spans="1:17" ht="14.65" customHeight="1" x14ac:dyDescent="0.25">
      <c r="A205" t="str">
        <f t="shared" si="5"/>
        <v>AIJ0074</v>
      </c>
      <c r="B205" s="13" t="s">
        <v>73</v>
      </c>
      <c r="C205" s="9" t="s">
        <v>69</v>
      </c>
      <c r="D205" s="9" t="s">
        <v>15</v>
      </c>
      <c r="E205" s="9" t="s">
        <v>15</v>
      </c>
      <c r="F205" s="9" t="s">
        <v>15</v>
      </c>
      <c r="G205" s="13" t="s">
        <v>74</v>
      </c>
      <c r="H205" s="9" t="s">
        <v>17</v>
      </c>
      <c r="I205" s="9" t="s">
        <v>20</v>
      </c>
      <c r="J205" s="14">
        <v>4</v>
      </c>
      <c r="K205" s="11">
        <f>+VLOOKUP($B205,$B$3:$Q$322,K$1+1,FALSE)</f>
        <v>136</v>
      </c>
      <c r="L205" s="11">
        <f>+VLOOKUP($B205,$B$3:$Q$322,L$1+1,FALSE)</f>
        <v>8</v>
      </c>
      <c r="M205" s="11" t="str">
        <f>+VLOOKUP($B205,$B$3:$Q$322,M$1+1,FALSE)</f>
        <v>A</v>
      </c>
      <c r="N205" s="11">
        <f>+VLOOKUP($B205,$B$3:$Q$322,N$1+1,FALSE)</f>
        <v>5</v>
      </c>
      <c r="O205" s="11">
        <f>+VLOOKUP($B205,$B$3:$Q$322,O$1+1,FALSE)</f>
        <v>9</v>
      </c>
      <c r="P205" s="11">
        <f>+VLOOKUP($B205,$B$3:$Q$322,P$1+1,FALSE)</f>
        <v>12</v>
      </c>
      <c r="Q205" s="11">
        <f>+VLOOKUP($B205,$B$3:$Q$322,Q$1+1,FALSE)</f>
        <v>19</v>
      </c>
    </row>
    <row r="206" spans="1:17" ht="14.65" customHeight="1" x14ac:dyDescent="0.25">
      <c r="A206" t="str">
        <f t="shared" si="5"/>
        <v>AIJ0081</v>
      </c>
      <c r="B206" s="13" t="s">
        <v>75</v>
      </c>
      <c r="C206" s="9" t="s">
        <v>69</v>
      </c>
      <c r="D206" s="9" t="s">
        <v>15</v>
      </c>
      <c r="E206" s="9" t="s">
        <v>15</v>
      </c>
      <c r="F206" s="9" t="s">
        <v>15</v>
      </c>
      <c r="G206" s="13" t="s">
        <v>76</v>
      </c>
      <c r="H206" s="9" t="s">
        <v>17</v>
      </c>
      <c r="I206" s="9" t="s">
        <v>18</v>
      </c>
      <c r="J206" s="14">
        <v>1</v>
      </c>
      <c r="K206" s="11">
        <v>136</v>
      </c>
      <c r="L206" s="11">
        <v>8</v>
      </c>
      <c r="M206" s="11" t="s">
        <v>19</v>
      </c>
      <c r="N206" s="11">
        <v>5</v>
      </c>
      <c r="O206" s="11">
        <v>9</v>
      </c>
      <c r="P206" s="11">
        <v>12</v>
      </c>
      <c r="Q206" s="11">
        <v>19</v>
      </c>
    </row>
    <row r="207" spans="1:17" ht="14.65" customHeight="1" x14ac:dyDescent="0.25">
      <c r="A207" t="str">
        <f t="shared" si="5"/>
        <v>AIJ0082</v>
      </c>
      <c r="B207" s="13" t="s">
        <v>75</v>
      </c>
      <c r="C207" s="9" t="s">
        <v>69</v>
      </c>
      <c r="D207" s="9" t="s">
        <v>15</v>
      </c>
      <c r="E207" s="9" t="s">
        <v>15</v>
      </c>
      <c r="F207" s="9" t="s">
        <v>15</v>
      </c>
      <c r="G207" s="13" t="s">
        <v>76</v>
      </c>
      <c r="H207" s="9" t="s">
        <v>17</v>
      </c>
      <c r="I207" s="9" t="s">
        <v>20</v>
      </c>
      <c r="J207" s="14">
        <v>2</v>
      </c>
      <c r="K207" s="11">
        <f>+VLOOKUP($B207,$B$3:$Q$322,K$1+1,FALSE)</f>
        <v>136</v>
      </c>
      <c r="L207" s="11">
        <f>+VLOOKUP($B207,$B$3:$Q$322,L$1+1,FALSE)</f>
        <v>8</v>
      </c>
      <c r="M207" s="11" t="str">
        <f>+VLOOKUP($B207,$B$3:$Q$322,M$1+1,FALSE)</f>
        <v>A</v>
      </c>
      <c r="N207" s="11">
        <f>+VLOOKUP($B207,$B$3:$Q$322,N$1+1,FALSE)</f>
        <v>5</v>
      </c>
      <c r="O207" s="11">
        <f>+VLOOKUP($B207,$B$3:$Q$322,O$1+1,FALSE)</f>
        <v>9</v>
      </c>
      <c r="P207" s="11">
        <f>+VLOOKUP($B207,$B$3:$Q$322,P$1+1,FALSE)</f>
        <v>12</v>
      </c>
      <c r="Q207" s="11">
        <f>+VLOOKUP($B207,$B$3:$Q$322,Q$1+1,FALSE)</f>
        <v>19</v>
      </c>
    </row>
    <row r="208" spans="1:17" ht="14.65" customHeight="1" x14ac:dyDescent="0.25">
      <c r="A208" t="str">
        <f t="shared" si="5"/>
        <v>AIJ0083</v>
      </c>
      <c r="B208" s="13" t="s">
        <v>75</v>
      </c>
      <c r="C208" s="9" t="s">
        <v>69</v>
      </c>
      <c r="D208" s="9" t="s">
        <v>15</v>
      </c>
      <c r="E208" s="9" t="s">
        <v>15</v>
      </c>
      <c r="F208" s="9" t="s">
        <v>15</v>
      </c>
      <c r="G208" s="13" t="s">
        <v>76</v>
      </c>
      <c r="H208" s="9" t="s">
        <v>17</v>
      </c>
      <c r="I208" s="9" t="s">
        <v>20</v>
      </c>
      <c r="J208" s="14">
        <v>3</v>
      </c>
      <c r="K208" s="11">
        <f>+VLOOKUP($B208,$B$3:$Q$322,K$1+1,FALSE)</f>
        <v>136</v>
      </c>
      <c r="L208" s="11">
        <f>+VLOOKUP($B208,$B$3:$Q$322,L$1+1,FALSE)</f>
        <v>8</v>
      </c>
      <c r="M208" s="11" t="str">
        <f>+VLOOKUP($B208,$B$3:$Q$322,M$1+1,FALSE)</f>
        <v>A</v>
      </c>
      <c r="N208" s="11">
        <f>+VLOOKUP($B208,$B$3:$Q$322,N$1+1,FALSE)</f>
        <v>5</v>
      </c>
      <c r="O208" s="11">
        <f>+VLOOKUP($B208,$B$3:$Q$322,O$1+1,FALSE)</f>
        <v>9</v>
      </c>
      <c r="P208" s="11">
        <f>+VLOOKUP($B208,$B$3:$Q$322,P$1+1,FALSE)</f>
        <v>12</v>
      </c>
      <c r="Q208" s="11">
        <f>+VLOOKUP($B208,$B$3:$Q$322,Q$1+1,FALSE)</f>
        <v>19</v>
      </c>
    </row>
    <row r="209" spans="1:17" ht="14.65" customHeight="1" x14ac:dyDescent="0.25">
      <c r="A209" t="str">
        <f t="shared" si="5"/>
        <v>AIJ0084</v>
      </c>
      <c r="B209" s="13" t="s">
        <v>75</v>
      </c>
      <c r="C209" s="9" t="s">
        <v>69</v>
      </c>
      <c r="D209" s="9" t="s">
        <v>15</v>
      </c>
      <c r="E209" s="9" t="s">
        <v>15</v>
      </c>
      <c r="F209" s="9" t="s">
        <v>15</v>
      </c>
      <c r="G209" s="13" t="s">
        <v>76</v>
      </c>
      <c r="H209" s="9" t="s">
        <v>17</v>
      </c>
      <c r="I209" s="9" t="s">
        <v>20</v>
      </c>
      <c r="J209" s="14">
        <v>4</v>
      </c>
      <c r="K209" s="11">
        <f>+VLOOKUP($B209,$B$3:$Q$322,K$1+1,FALSE)</f>
        <v>136</v>
      </c>
      <c r="L209" s="11">
        <f>+VLOOKUP($B209,$B$3:$Q$322,L$1+1,FALSE)</f>
        <v>8</v>
      </c>
      <c r="M209" s="11" t="str">
        <f>+VLOOKUP($B209,$B$3:$Q$322,M$1+1,FALSE)</f>
        <v>A</v>
      </c>
      <c r="N209" s="11">
        <f>+VLOOKUP($B209,$B$3:$Q$322,N$1+1,FALSE)</f>
        <v>5</v>
      </c>
      <c r="O209" s="11">
        <f>+VLOOKUP($B209,$B$3:$Q$322,O$1+1,FALSE)</f>
        <v>9</v>
      </c>
      <c r="P209" s="11">
        <f>+VLOOKUP($B209,$B$3:$Q$322,P$1+1,FALSE)</f>
        <v>12</v>
      </c>
      <c r="Q209" s="11">
        <f>+VLOOKUP($B209,$B$3:$Q$322,Q$1+1,FALSE)</f>
        <v>19</v>
      </c>
    </row>
    <row r="210" spans="1:17" ht="14.65" customHeight="1" x14ac:dyDescent="0.25">
      <c r="A210" t="str">
        <f t="shared" si="5"/>
        <v>AIJ0085</v>
      </c>
      <c r="B210" s="13" t="s">
        <v>75</v>
      </c>
      <c r="C210" s="9" t="s">
        <v>69</v>
      </c>
      <c r="D210" s="9" t="s">
        <v>15</v>
      </c>
      <c r="E210" s="9" t="s">
        <v>15</v>
      </c>
      <c r="F210" s="9" t="s">
        <v>15</v>
      </c>
      <c r="G210" s="13" t="s">
        <v>76</v>
      </c>
      <c r="H210" s="9" t="s">
        <v>17</v>
      </c>
      <c r="I210" s="9" t="s">
        <v>20</v>
      </c>
      <c r="J210" s="14">
        <v>5</v>
      </c>
      <c r="K210" s="11">
        <f>+VLOOKUP($B210,$B$3:$Q$322,K$1+1,FALSE)</f>
        <v>136</v>
      </c>
      <c r="L210" s="11">
        <f>+VLOOKUP($B210,$B$3:$Q$322,L$1+1,FALSE)</f>
        <v>8</v>
      </c>
      <c r="M210" s="11" t="str">
        <f>+VLOOKUP($B210,$B$3:$Q$322,M$1+1,FALSE)</f>
        <v>A</v>
      </c>
      <c r="N210" s="11">
        <f>+VLOOKUP($B210,$B$3:$Q$322,N$1+1,FALSE)</f>
        <v>5</v>
      </c>
      <c r="O210" s="11">
        <f>+VLOOKUP($B210,$B$3:$Q$322,O$1+1,FALSE)</f>
        <v>9</v>
      </c>
      <c r="P210" s="11">
        <f>+VLOOKUP($B210,$B$3:$Q$322,P$1+1,FALSE)</f>
        <v>12</v>
      </c>
      <c r="Q210" s="11">
        <f>+VLOOKUP($B210,$B$3:$Q$322,Q$1+1,FALSE)</f>
        <v>19</v>
      </c>
    </row>
    <row r="211" spans="1:17" ht="14.65" customHeight="1" x14ac:dyDescent="0.25">
      <c r="A211" t="str">
        <f t="shared" si="5"/>
        <v>AIJ0086</v>
      </c>
      <c r="B211" s="13" t="s">
        <v>75</v>
      </c>
      <c r="C211" s="9" t="s">
        <v>69</v>
      </c>
      <c r="D211" s="9" t="s">
        <v>15</v>
      </c>
      <c r="E211" s="9" t="s">
        <v>15</v>
      </c>
      <c r="F211" s="9" t="s">
        <v>15</v>
      </c>
      <c r="G211" s="13" t="s">
        <v>76</v>
      </c>
      <c r="H211" s="9" t="s">
        <v>17</v>
      </c>
      <c r="I211" s="9" t="s">
        <v>20</v>
      </c>
      <c r="J211" s="14">
        <v>6</v>
      </c>
      <c r="K211" s="11">
        <f>+VLOOKUP($B211,$B$3:$Q$322,K$1+1,FALSE)</f>
        <v>136</v>
      </c>
      <c r="L211" s="11">
        <f>+VLOOKUP($B211,$B$3:$Q$322,L$1+1,FALSE)</f>
        <v>8</v>
      </c>
      <c r="M211" s="11" t="str">
        <f>+VLOOKUP($B211,$B$3:$Q$322,M$1+1,FALSE)</f>
        <v>A</v>
      </c>
      <c r="N211" s="11">
        <f>+VLOOKUP($B211,$B$3:$Q$322,N$1+1,FALSE)</f>
        <v>5</v>
      </c>
      <c r="O211" s="11">
        <f>+VLOOKUP($B211,$B$3:$Q$322,O$1+1,FALSE)</f>
        <v>9</v>
      </c>
      <c r="P211" s="11">
        <f>+VLOOKUP($B211,$B$3:$Q$322,P$1+1,FALSE)</f>
        <v>12</v>
      </c>
      <c r="Q211" s="11">
        <f>+VLOOKUP($B211,$B$3:$Q$322,Q$1+1,FALSE)</f>
        <v>19</v>
      </c>
    </row>
    <row r="212" spans="1:17" ht="14.65" customHeight="1" x14ac:dyDescent="0.25">
      <c r="A212" t="str">
        <f t="shared" si="5"/>
        <v>AIJ0087</v>
      </c>
      <c r="B212" s="13" t="s">
        <v>75</v>
      </c>
      <c r="C212" s="9" t="s">
        <v>69</v>
      </c>
      <c r="D212" s="9" t="s">
        <v>15</v>
      </c>
      <c r="E212" s="9" t="s">
        <v>15</v>
      </c>
      <c r="F212" s="9" t="s">
        <v>15</v>
      </c>
      <c r="G212" s="13" t="s">
        <v>76</v>
      </c>
      <c r="H212" s="9" t="s">
        <v>17</v>
      </c>
      <c r="I212" s="9" t="s">
        <v>20</v>
      </c>
      <c r="J212" s="14">
        <v>7</v>
      </c>
      <c r="K212" s="11">
        <f>+VLOOKUP($B212,$B$3:$Q$322,K$1+1,FALSE)</f>
        <v>136</v>
      </c>
      <c r="L212" s="11">
        <f>+VLOOKUP($B212,$B$3:$Q$322,L$1+1,FALSE)</f>
        <v>8</v>
      </c>
      <c r="M212" s="11" t="str">
        <f>+VLOOKUP($B212,$B$3:$Q$322,M$1+1,FALSE)</f>
        <v>A</v>
      </c>
      <c r="N212" s="11">
        <f>+VLOOKUP($B212,$B$3:$Q$322,N$1+1,FALSE)</f>
        <v>5</v>
      </c>
      <c r="O212" s="11">
        <f>+VLOOKUP($B212,$B$3:$Q$322,O$1+1,FALSE)</f>
        <v>9</v>
      </c>
      <c r="P212" s="11">
        <f>+VLOOKUP($B212,$B$3:$Q$322,P$1+1,FALSE)</f>
        <v>12</v>
      </c>
      <c r="Q212" s="11">
        <f>+VLOOKUP($B212,$B$3:$Q$322,Q$1+1,FALSE)</f>
        <v>19</v>
      </c>
    </row>
    <row r="213" spans="1:17" ht="14.65" customHeight="1" x14ac:dyDescent="0.25">
      <c r="A213" t="str">
        <f t="shared" si="5"/>
        <v>AGJ0011</v>
      </c>
      <c r="B213" s="16" t="s">
        <v>77</v>
      </c>
      <c r="C213" s="9" t="s">
        <v>78</v>
      </c>
      <c r="D213" s="9" t="s">
        <v>15</v>
      </c>
      <c r="E213" s="9" t="s">
        <v>15</v>
      </c>
      <c r="F213" s="9" t="s">
        <v>15</v>
      </c>
      <c r="G213" s="9" t="s">
        <v>79</v>
      </c>
      <c r="H213" s="9" t="s">
        <v>17</v>
      </c>
      <c r="I213" s="9" t="s">
        <v>18</v>
      </c>
      <c r="J213" s="10">
        <v>1</v>
      </c>
      <c r="K213" s="11">
        <v>140</v>
      </c>
      <c r="L213" s="11">
        <v>8</v>
      </c>
      <c r="M213" s="11" t="s">
        <v>19</v>
      </c>
      <c r="N213" s="11">
        <v>5</v>
      </c>
      <c r="O213" s="11">
        <v>9</v>
      </c>
      <c r="P213" s="11">
        <v>12</v>
      </c>
      <c r="Q213" s="11">
        <v>19</v>
      </c>
    </row>
    <row r="214" spans="1:17" ht="14.65" customHeight="1" x14ac:dyDescent="0.25">
      <c r="A214" t="str">
        <f t="shared" si="5"/>
        <v>AGJ0012</v>
      </c>
      <c r="B214" s="9" t="s">
        <v>77</v>
      </c>
      <c r="C214" s="9" t="s">
        <v>78</v>
      </c>
      <c r="D214" s="9" t="s">
        <v>15</v>
      </c>
      <c r="E214" s="9" t="s">
        <v>15</v>
      </c>
      <c r="F214" s="9" t="s">
        <v>15</v>
      </c>
      <c r="G214" s="9" t="s">
        <v>79</v>
      </c>
      <c r="H214" s="9" t="s">
        <v>17</v>
      </c>
      <c r="I214" s="9" t="s">
        <v>20</v>
      </c>
      <c r="J214" s="10">
        <v>2</v>
      </c>
      <c r="K214" s="11">
        <v>140</v>
      </c>
      <c r="L214" s="11">
        <v>8</v>
      </c>
      <c r="M214" s="11" t="s">
        <v>19</v>
      </c>
      <c r="N214" s="11">
        <v>5</v>
      </c>
      <c r="O214" s="11">
        <v>9</v>
      </c>
      <c r="P214" s="11">
        <v>12</v>
      </c>
      <c r="Q214" s="11">
        <v>19</v>
      </c>
    </row>
    <row r="215" spans="1:17" ht="14.65" customHeight="1" x14ac:dyDescent="0.25">
      <c r="A215" t="str">
        <f t="shared" si="5"/>
        <v>AGJ0013</v>
      </c>
      <c r="B215" s="9" t="s">
        <v>77</v>
      </c>
      <c r="C215" s="9" t="s">
        <v>78</v>
      </c>
      <c r="D215" s="9" t="s">
        <v>15</v>
      </c>
      <c r="E215" s="9" t="s">
        <v>15</v>
      </c>
      <c r="F215" s="9" t="s">
        <v>15</v>
      </c>
      <c r="G215" s="9" t="s">
        <v>79</v>
      </c>
      <c r="H215" s="9" t="s">
        <v>17</v>
      </c>
      <c r="I215" s="9" t="s">
        <v>20</v>
      </c>
      <c r="J215" s="10">
        <v>3</v>
      </c>
      <c r="K215" s="11">
        <v>140</v>
      </c>
      <c r="L215" s="11">
        <v>8</v>
      </c>
      <c r="M215" s="11" t="s">
        <v>19</v>
      </c>
      <c r="N215" s="11">
        <v>5</v>
      </c>
      <c r="O215" s="11">
        <v>9</v>
      </c>
      <c r="P215" s="11">
        <v>12</v>
      </c>
      <c r="Q215" s="11">
        <v>19</v>
      </c>
    </row>
    <row r="216" spans="1:17" ht="14.65" customHeight="1" x14ac:dyDescent="0.25">
      <c r="A216" t="str">
        <f t="shared" si="5"/>
        <v>AGJ0014</v>
      </c>
      <c r="B216" s="9" t="s">
        <v>77</v>
      </c>
      <c r="C216" s="9" t="s">
        <v>78</v>
      </c>
      <c r="D216" s="9" t="s">
        <v>15</v>
      </c>
      <c r="E216" s="9" t="s">
        <v>15</v>
      </c>
      <c r="F216" s="9" t="s">
        <v>15</v>
      </c>
      <c r="G216" s="9" t="s">
        <v>79</v>
      </c>
      <c r="H216" s="9" t="s">
        <v>17</v>
      </c>
      <c r="I216" s="9" t="s">
        <v>20</v>
      </c>
      <c r="J216" s="10">
        <v>4</v>
      </c>
      <c r="K216" s="11">
        <v>140</v>
      </c>
      <c r="L216" s="11">
        <v>8</v>
      </c>
      <c r="M216" s="11" t="s">
        <v>19</v>
      </c>
      <c r="N216" s="11">
        <v>5</v>
      </c>
      <c r="O216" s="11">
        <v>9</v>
      </c>
      <c r="P216" s="11">
        <v>12</v>
      </c>
      <c r="Q216" s="11">
        <v>19</v>
      </c>
    </row>
    <row r="217" spans="1:17" ht="14.65" customHeight="1" x14ac:dyDescent="0.25">
      <c r="A217" t="str">
        <f t="shared" si="5"/>
        <v>AGJ0015</v>
      </c>
      <c r="B217" s="16" t="s">
        <v>77</v>
      </c>
      <c r="C217" s="9" t="s">
        <v>78</v>
      </c>
      <c r="D217" s="9" t="s">
        <v>15</v>
      </c>
      <c r="E217" s="9" t="s">
        <v>15</v>
      </c>
      <c r="F217" s="9" t="s">
        <v>15</v>
      </c>
      <c r="G217" s="9" t="s">
        <v>79</v>
      </c>
      <c r="H217" s="9" t="s">
        <v>17</v>
      </c>
      <c r="I217" s="9" t="s">
        <v>20</v>
      </c>
      <c r="J217" s="10">
        <v>5</v>
      </c>
      <c r="K217" s="11">
        <v>140</v>
      </c>
      <c r="L217" s="11">
        <v>8</v>
      </c>
      <c r="M217" s="11" t="s">
        <v>19</v>
      </c>
      <c r="N217" s="11">
        <v>5</v>
      </c>
      <c r="O217" s="11">
        <v>9</v>
      </c>
      <c r="P217" s="11">
        <v>12</v>
      </c>
      <c r="Q217" s="11">
        <v>19</v>
      </c>
    </row>
    <row r="218" spans="1:17" ht="14.65" customHeight="1" x14ac:dyDescent="0.25">
      <c r="A218" t="str">
        <f t="shared" si="5"/>
        <v>AGJ0016</v>
      </c>
      <c r="B218" s="16" t="s">
        <v>77</v>
      </c>
      <c r="C218" s="9" t="s">
        <v>78</v>
      </c>
      <c r="D218" s="9" t="s">
        <v>15</v>
      </c>
      <c r="E218" s="9" t="s">
        <v>15</v>
      </c>
      <c r="F218" s="9" t="s">
        <v>15</v>
      </c>
      <c r="G218" s="9" t="s">
        <v>79</v>
      </c>
      <c r="H218" s="9" t="s">
        <v>17</v>
      </c>
      <c r="I218" s="9" t="s">
        <v>20</v>
      </c>
      <c r="J218" s="10">
        <v>6</v>
      </c>
      <c r="K218" s="11">
        <v>140</v>
      </c>
      <c r="L218" s="11">
        <v>8</v>
      </c>
      <c r="M218" s="11" t="s">
        <v>19</v>
      </c>
      <c r="N218" s="11">
        <v>5</v>
      </c>
      <c r="O218" s="11">
        <v>9</v>
      </c>
      <c r="P218" s="11">
        <v>12</v>
      </c>
      <c r="Q218" s="11">
        <v>19</v>
      </c>
    </row>
    <row r="219" spans="1:17" ht="14.65" customHeight="1" x14ac:dyDescent="0.25">
      <c r="A219" t="str">
        <f t="shared" si="5"/>
        <v>AGJ0017</v>
      </c>
      <c r="B219" s="9" t="s">
        <v>77</v>
      </c>
      <c r="C219" s="9" t="s">
        <v>78</v>
      </c>
      <c r="D219" s="9" t="s">
        <v>15</v>
      </c>
      <c r="E219" s="9" t="s">
        <v>15</v>
      </c>
      <c r="F219" s="9" t="s">
        <v>15</v>
      </c>
      <c r="G219" s="9" t="s">
        <v>79</v>
      </c>
      <c r="H219" s="9" t="s">
        <v>17</v>
      </c>
      <c r="I219" s="9" t="s">
        <v>20</v>
      </c>
      <c r="J219" s="10">
        <v>7</v>
      </c>
      <c r="K219" s="11">
        <v>140</v>
      </c>
      <c r="L219" s="11">
        <v>8</v>
      </c>
      <c r="M219" s="11" t="s">
        <v>19</v>
      </c>
      <c r="N219" s="11">
        <v>5</v>
      </c>
      <c r="O219" s="11">
        <v>9</v>
      </c>
      <c r="P219" s="11">
        <v>12</v>
      </c>
      <c r="Q219" s="11">
        <v>19</v>
      </c>
    </row>
    <row r="220" spans="1:17" ht="14.65" customHeight="1" x14ac:dyDescent="0.25">
      <c r="A220" t="str">
        <f t="shared" si="5"/>
        <v>AGJ0018</v>
      </c>
      <c r="B220" s="16" t="s">
        <v>77</v>
      </c>
      <c r="C220" s="9" t="s">
        <v>78</v>
      </c>
      <c r="D220" s="9" t="s">
        <v>15</v>
      </c>
      <c r="E220" s="9" t="s">
        <v>15</v>
      </c>
      <c r="F220" s="9" t="s">
        <v>15</v>
      </c>
      <c r="G220" s="9" t="s">
        <v>79</v>
      </c>
      <c r="H220" s="9" t="s">
        <v>17</v>
      </c>
      <c r="I220" s="9" t="s">
        <v>20</v>
      </c>
      <c r="J220" s="10">
        <v>8</v>
      </c>
      <c r="K220" s="11">
        <v>140</v>
      </c>
      <c r="L220" s="11">
        <v>8</v>
      </c>
      <c r="M220" s="11" t="s">
        <v>19</v>
      </c>
      <c r="N220" s="11">
        <v>5</v>
      </c>
      <c r="O220" s="11">
        <v>9</v>
      </c>
      <c r="P220" s="11">
        <v>12</v>
      </c>
      <c r="Q220" s="11">
        <v>19</v>
      </c>
    </row>
    <row r="221" spans="1:17" ht="14.65" customHeight="1" x14ac:dyDescent="0.25">
      <c r="A221" t="str">
        <f t="shared" si="5"/>
        <v>AGJ0019</v>
      </c>
      <c r="B221" s="9" t="s">
        <v>77</v>
      </c>
      <c r="C221" s="9" t="s">
        <v>78</v>
      </c>
      <c r="D221" s="9" t="s">
        <v>15</v>
      </c>
      <c r="E221" s="9" t="s">
        <v>15</v>
      </c>
      <c r="F221" s="9" t="s">
        <v>15</v>
      </c>
      <c r="G221" s="9" t="s">
        <v>79</v>
      </c>
      <c r="H221" s="9" t="s">
        <v>45</v>
      </c>
      <c r="I221" s="9" t="s">
        <v>20</v>
      </c>
      <c r="J221" s="19">
        <v>9</v>
      </c>
      <c r="K221" s="11">
        <v>140</v>
      </c>
      <c r="L221" s="11">
        <v>8</v>
      </c>
      <c r="M221" s="11" t="s">
        <v>19</v>
      </c>
      <c r="N221" s="11">
        <v>5</v>
      </c>
      <c r="O221" s="11">
        <v>9</v>
      </c>
      <c r="P221" s="11">
        <v>12</v>
      </c>
      <c r="Q221" s="11">
        <v>19</v>
      </c>
    </row>
    <row r="222" spans="1:17" ht="14.65" customHeight="1" x14ac:dyDescent="0.25">
      <c r="A222" t="str">
        <f t="shared" si="5"/>
        <v>AGJ00110</v>
      </c>
      <c r="B222" s="9" t="s">
        <v>77</v>
      </c>
      <c r="C222" s="9" t="s">
        <v>78</v>
      </c>
      <c r="D222" s="9" t="s">
        <v>15</v>
      </c>
      <c r="E222" s="9" t="s">
        <v>15</v>
      </c>
      <c r="F222" s="9" t="s">
        <v>15</v>
      </c>
      <c r="G222" s="9" t="s">
        <v>79</v>
      </c>
      <c r="H222" s="9" t="s">
        <v>45</v>
      </c>
      <c r="I222" s="9" t="s">
        <v>20</v>
      </c>
      <c r="J222" s="19">
        <v>10</v>
      </c>
      <c r="K222" s="11">
        <v>140</v>
      </c>
      <c r="L222" s="11">
        <v>8</v>
      </c>
      <c r="M222" s="11" t="s">
        <v>19</v>
      </c>
      <c r="N222" s="11">
        <v>5</v>
      </c>
      <c r="O222" s="11">
        <v>9</v>
      </c>
      <c r="P222" s="11">
        <v>12</v>
      </c>
      <c r="Q222" s="11">
        <v>19</v>
      </c>
    </row>
    <row r="223" spans="1:17" ht="14.65" customHeight="1" x14ac:dyDescent="0.25">
      <c r="A223" t="str">
        <f t="shared" si="5"/>
        <v>AGJ0021</v>
      </c>
      <c r="B223" s="9" t="s">
        <v>80</v>
      </c>
      <c r="C223" s="9" t="s">
        <v>78</v>
      </c>
      <c r="D223" s="9" t="s">
        <v>15</v>
      </c>
      <c r="E223" s="9" t="s">
        <v>15</v>
      </c>
      <c r="F223" s="9" t="s">
        <v>15</v>
      </c>
      <c r="G223" s="9" t="s">
        <v>81</v>
      </c>
      <c r="H223" s="9" t="s">
        <v>17</v>
      </c>
      <c r="I223" s="9" t="s">
        <v>18</v>
      </c>
      <c r="J223" s="10">
        <v>1</v>
      </c>
      <c r="K223" s="11">
        <v>140</v>
      </c>
      <c r="L223" s="11">
        <v>8</v>
      </c>
      <c r="M223" s="11" t="s">
        <v>19</v>
      </c>
      <c r="N223" s="11">
        <v>5</v>
      </c>
      <c r="O223" s="11">
        <v>9</v>
      </c>
      <c r="P223" s="11">
        <v>12</v>
      </c>
      <c r="Q223" s="11">
        <v>19</v>
      </c>
    </row>
    <row r="224" spans="1:17" ht="14.65" customHeight="1" x14ac:dyDescent="0.25">
      <c r="A224" t="str">
        <f t="shared" si="5"/>
        <v>AGJ0022</v>
      </c>
      <c r="B224" s="16" t="s">
        <v>80</v>
      </c>
      <c r="C224" s="9" t="s">
        <v>78</v>
      </c>
      <c r="D224" s="9" t="s">
        <v>15</v>
      </c>
      <c r="E224" s="9" t="s">
        <v>15</v>
      </c>
      <c r="F224" s="9" t="s">
        <v>15</v>
      </c>
      <c r="G224" s="9" t="s">
        <v>81</v>
      </c>
      <c r="H224" s="9" t="s">
        <v>17</v>
      </c>
      <c r="I224" s="9" t="s">
        <v>20</v>
      </c>
      <c r="J224" s="10">
        <v>2</v>
      </c>
      <c r="K224" s="11">
        <v>140</v>
      </c>
      <c r="L224" s="11">
        <v>8</v>
      </c>
      <c r="M224" s="11" t="s">
        <v>19</v>
      </c>
      <c r="N224" s="11">
        <v>5</v>
      </c>
      <c r="O224" s="11">
        <v>9</v>
      </c>
      <c r="P224" s="11">
        <v>12</v>
      </c>
      <c r="Q224" s="11">
        <v>19</v>
      </c>
    </row>
    <row r="225" spans="1:17" ht="14.65" customHeight="1" x14ac:dyDescent="0.25">
      <c r="A225" t="str">
        <f t="shared" si="5"/>
        <v>AGJ0023</v>
      </c>
      <c r="B225" s="9" t="s">
        <v>80</v>
      </c>
      <c r="C225" s="9" t="s">
        <v>78</v>
      </c>
      <c r="D225" s="9" t="s">
        <v>15</v>
      </c>
      <c r="E225" s="9" t="s">
        <v>15</v>
      </c>
      <c r="F225" s="9" t="s">
        <v>15</v>
      </c>
      <c r="G225" s="9" t="s">
        <v>81</v>
      </c>
      <c r="H225" s="9" t="s">
        <v>17</v>
      </c>
      <c r="I225" s="9" t="s">
        <v>20</v>
      </c>
      <c r="J225" s="10">
        <v>3</v>
      </c>
      <c r="K225" s="11">
        <v>140</v>
      </c>
      <c r="L225" s="11">
        <v>8</v>
      </c>
      <c r="M225" s="11" t="s">
        <v>19</v>
      </c>
      <c r="N225" s="11">
        <v>5</v>
      </c>
      <c r="O225" s="11">
        <v>9</v>
      </c>
      <c r="P225" s="11">
        <v>12</v>
      </c>
      <c r="Q225" s="11">
        <v>19</v>
      </c>
    </row>
    <row r="226" spans="1:17" ht="14.65" customHeight="1" x14ac:dyDescent="0.25">
      <c r="A226" t="str">
        <f t="shared" si="5"/>
        <v>AGJ0024</v>
      </c>
      <c r="B226" s="9" t="s">
        <v>80</v>
      </c>
      <c r="C226" s="9" t="s">
        <v>78</v>
      </c>
      <c r="D226" s="9" t="s">
        <v>15</v>
      </c>
      <c r="E226" s="9" t="s">
        <v>15</v>
      </c>
      <c r="F226" s="9" t="s">
        <v>15</v>
      </c>
      <c r="G226" s="9" t="s">
        <v>81</v>
      </c>
      <c r="H226" s="9" t="s">
        <v>17</v>
      </c>
      <c r="I226" s="9" t="s">
        <v>20</v>
      </c>
      <c r="J226" s="10">
        <v>4</v>
      </c>
      <c r="K226" s="11">
        <v>140</v>
      </c>
      <c r="L226" s="11">
        <v>8</v>
      </c>
      <c r="M226" s="11" t="s">
        <v>19</v>
      </c>
      <c r="N226" s="11">
        <v>5</v>
      </c>
      <c r="O226" s="11">
        <v>9</v>
      </c>
      <c r="P226" s="11">
        <v>12</v>
      </c>
      <c r="Q226" s="11">
        <v>19</v>
      </c>
    </row>
    <row r="227" spans="1:17" ht="14.65" customHeight="1" x14ac:dyDescent="0.25">
      <c r="A227" t="str">
        <f t="shared" si="5"/>
        <v>AGJ0025</v>
      </c>
      <c r="B227" s="9" t="s">
        <v>80</v>
      </c>
      <c r="C227" s="9" t="s">
        <v>78</v>
      </c>
      <c r="D227" s="9" t="s">
        <v>15</v>
      </c>
      <c r="E227" s="9" t="s">
        <v>15</v>
      </c>
      <c r="F227" s="9" t="s">
        <v>15</v>
      </c>
      <c r="G227" s="9" t="s">
        <v>81</v>
      </c>
      <c r="H227" s="9" t="s">
        <v>17</v>
      </c>
      <c r="I227" s="9" t="s">
        <v>20</v>
      </c>
      <c r="J227" s="10">
        <v>5</v>
      </c>
      <c r="K227" s="11">
        <v>140</v>
      </c>
      <c r="L227" s="11">
        <v>8</v>
      </c>
      <c r="M227" s="11" t="s">
        <v>19</v>
      </c>
      <c r="N227" s="11">
        <v>5</v>
      </c>
      <c r="O227" s="11">
        <v>9</v>
      </c>
      <c r="P227" s="11">
        <v>12</v>
      </c>
      <c r="Q227" s="11">
        <v>19</v>
      </c>
    </row>
    <row r="228" spans="1:17" ht="14.65" customHeight="1" x14ac:dyDescent="0.25">
      <c r="A228" t="str">
        <f t="shared" si="5"/>
        <v>AGJ0026</v>
      </c>
      <c r="B228" s="16" t="s">
        <v>80</v>
      </c>
      <c r="C228" s="9" t="s">
        <v>78</v>
      </c>
      <c r="D228" s="9" t="s">
        <v>15</v>
      </c>
      <c r="E228" s="9" t="s">
        <v>15</v>
      </c>
      <c r="F228" s="9" t="s">
        <v>15</v>
      </c>
      <c r="G228" s="9" t="s">
        <v>81</v>
      </c>
      <c r="H228" s="9" t="s">
        <v>17</v>
      </c>
      <c r="I228" s="9" t="s">
        <v>20</v>
      </c>
      <c r="J228" s="10">
        <v>6</v>
      </c>
      <c r="K228" s="11">
        <v>140</v>
      </c>
      <c r="L228" s="11">
        <v>8</v>
      </c>
      <c r="M228" s="11" t="s">
        <v>19</v>
      </c>
      <c r="N228" s="11">
        <v>5</v>
      </c>
      <c r="O228" s="11">
        <v>9</v>
      </c>
      <c r="P228" s="11">
        <v>12</v>
      </c>
      <c r="Q228" s="11">
        <v>19</v>
      </c>
    </row>
    <row r="229" spans="1:17" ht="14.65" customHeight="1" x14ac:dyDescent="0.25">
      <c r="A229" t="str">
        <f t="shared" si="5"/>
        <v>AGJ0027</v>
      </c>
      <c r="B229" s="9" t="s">
        <v>80</v>
      </c>
      <c r="C229" s="9" t="s">
        <v>78</v>
      </c>
      <c r="D229" s="9" t="s">
        <v>15</v>
      </c>
      <c r="E229" s="9" t="s">
        <v>15</v>
      </c>
      <c r="F229" s="9" t="s">
        <v>15</v>
      </c>
      <c r="G229" s="9" t="s">
        <v>81</v>
      </c>
      <c r="H229" s="9" t="s">
        <v>17</v>
      </c>
      <c r="I229" s="9" t="s">
        <v>20</v>
      </c>
      <c r="J229" s="10">
        <v>7</v>
      </c>
      <c r="K229" s="11">
        <v>140</v>
      </c>
      <c r="L229" s="11">
        <v>8</v>
      </c>
      <c r="M229" s="11" t="s">
        <v>19</v>
      </c>
      <c r="N229" s="11">
        <v>5</v>
      </c>
      <c r="O229" s="11">
        <v>9</v>
      </c>
      <c r="P229" s="11">
        <v>12</v>
      </c>
      <c r="Q229" s="11">
        <v>19</v>
      </c>
    </row>
    <row r="230" spans="1:17" ht="14.65" customHeight="1" x14ac:dyDescent="0.25">
      <c r="A230" t="str">
        <f t="shared" si="5"/>
        <v>AGJ0028</v>
      </c>
      <c r="B230" s="9" t="s">
        <v>80</v>
      </c>
      <c r="C230" s="9" t="s">
        <v>78</v>
      </c>
      <c r="D230" s="9" t="s">
        <v>15</v>
      </c>
      <c r="E230" s="9" t="s">
        <v>15</v>
      </c>
      <c r="F230" s="9" t="s">
        <v>15</v>
      </c>
      <c r="G230" s="9" t="s">
        <v>81</v>
      </c>
      <c r="H230" s="9" t="s">
        <v>17</v>
      </c>
      <c r="I230" s="9" t="s">
        <v>20</v>
      </c>
      <c r="J230" s="10">
        <v>8</v>
      </c>
      <c r="K230" s="11">
        <v>140</v>
      </c>
      <c r="L230" s="11">
        <v>8</v>
      </c>
      <c r="M230" s="11" t="s">
        <v>19</v>
      </c>
      <c r="N230" s="11">
        <v>5</v>
      </c>
      <c r="O230" s="11">
        <v>9</v>
      </c>
      <c r="P230" s="11">
        <v>12</v>
      </c>
      <c r="Q230" s="11">
        <v>19</v>
      </c>
    </row>
    <row r="231" spans="1:17" ht="14.65" customHeight="1" x14ac:dyDescent="0.25">
      <c r="A231" t="str">
        <f t="shared" si="5"/>
        <v>AGJ0029</v>
      </c>
      <c r="B231" s="9" t="s">
        <v>80</v>
      </c>
      <c r="C231" s="9" t="s">
        <v>78</v>
      </c>
      <c r="D231" s="9" t="s">
        <v>15</v>
      </c>
      <c r="E231" s="9" t="s">
        <v>15</v>
      </c>
      <c r="F231" s="9" t="s">
        <v>15</v>
      </c>
      <c r="G231" s="9" t="s">
        <v>81</v>
      </c>
      <c r="H231" s="9" t="s">
        <v>45</v>
      </c>
      <c r="I231" s="9" t="s">
        <v>20</v>
      </c>
      <c r="J231" s="19">
        <v>9</v>
      </c>
      <c r="K231" s="11">
        <v>140</v>
      </c>
      <c r="L231" s="11">
        <v>8</v>
      </c>
      <c r="M231" s="11" t="s">
        <v>19</v>
      </c>
      <c r="N231" s="11">
        <v>5</v>
      </c>
      <c r="O231" s="11">
        <v>9</v>
      </c>
      <c r="P231" s="11">
        <v>12</v>
      </c>
      <c r="Q231" s="11">
        <v>19</v>
      </c>
    </row>
    <row r="232" spans="1:17" ht="14.65" customHeight="1" x14ac:dyDescent="0.25">
      <c r="A232" t="str">
        <f t="shared" si="5"/>
        <v>AGJ00210</v>
      </c>
      <c r="B232" s="16" t="s">
        <v>80</v>
      </c>
      <c r="C232" s="9" t="s">
        <v>78</v>
      </c>
      <c r="D232" s="9" t="s">
        <v>15</v>
      </c>
      <c r="E232" s="9" t="s">
        <v>15</v>
      </c>
      <c r="F232" s="9" t="s">
        <v>15</v>
      </c>
      <c r="G232" s="9" t="s">
        <v>81</v>
      </c>
      <c r="H232" s="9" t="s">
        <v>45</v>
      </c>
      <c r="I232" s="9" t="s">
        <v>20</v>
      </c>
      <c r="J232" s="19">
        <v>10</v>
      </c>
      <c r="K232" s="11">
        <v>140</v>
      </c>
      <c r="L232" s="11">
        <v>8</v>
      </c>
      <c r="M232" s="11" t="s">
        <v>19</v>
      </c>
      <c r="N232" s="11">
        <v>5</v>
      </c>
      <c r="O232" s="11">
        <v>9</v>
      </c>
      <c r="P232" s="11">
        <v>12</v>
      </c>
      <c r="Q232" s="11">
        <v>19</v>
      </c>
    </row>
    <row r="233" spans="1:17" ht="14.65" customHeight="1" x14ac:dyDescent="0.25">
      <c r="A233" t="str">
        <f t="shared" si="5"/>
        <v>AGJ0031</v>
      </c>
      <c r="B233" s="16" t="s">
        <v>82</v>
      </c>
      <c r="C233" s="9" t="s">
        <v>78</v>
      </c>
      <c r="D233" s="9" t="s">
        <v>15</v>
      </c>
      <c r="E233" s="9" t="s">
        <v>15</v>
      </c>
      <c r="F233" s="9" t="s">
        <v>15</v>
      </c>
      <c r="G233" s="9" t="s">
        <v>83</v>
      </c>
      <c r="H233" s="9" t="s">
        <v>17</v>
      </c>
      <c r="I233" s="9" t="s">
        <v>18</v>
      </c>
      <c r="J233" s="10">
        <v>1</v>
      </c>
      <c r="K233" s="11">
        <v>138</v>
      </c>
      <c r="L233" s="11">
        <v>8</v>
      </c>
      <c r="M233" s="11" t="s">
        <v>19</v>
      </c>
      <c r="N233" s="11">
        <v>5</v>
      </c>
      <c r="O233" s="11">
        <v>9</v>
      </c>
      <c r="P233" s="11">
        <v>12</v>
      </c>
      <c r="Q233" s="11">
        <v>19</v>
      </c>
    </row>
    <row r="234" spans="1:17" ht="14.65" customHeight="1" x14ac:dyDescent="0.25">
      <c r="A234" t="str">
        <f t="shared" si="5"/>
        <v>AGJ0032</v>
      </c>
      <c r="B234" s="9" t="s">
        <v>82</v>
      </c>
      <c r="C234" s="9" t="s">
        <v>78</v>
      </c>
      <c r="D234" s="9" t="s">
        <v>15</v>
      </c>
      <c r="E234" s="9" t="s">
        <v>15</v>
      </c>
      <c r="F234" s="9" t="s">
        <v>15</v>
      </c>
      <c r="G234" s="9" t="s">
        <v>83</v>
      </c>
      <c r="H234" s="9" t="s">
        <v>17</v>
      </c>
      <c r="I234" s="9" t="s">
        <v>20</v>
      </c>
      <c r="J234" s="10">
        <v>2</v>
      </c>
      <c r="K234" s="11">
        <v>138</v>
      </c>
      <c r="L234" s="11">
        <v>8</v>
      </c>
      <c r="M234" s="11" t="s">
        <v>19</v>
      </c>
      <c r="N234" s="11">
        <v>5</v>
      </c>
      <c r="O234" s="11">
        <v>9</v>
      </c>
      <c r="P234" s="11">
        <v>12</v>
      </c>
      <c r="Q234" s="11">
        <v>19</v>
      </c>
    </row>
    <row r="235" spans="1:17" ht="14.65" customHeight="1" x14ac:dyDescent="0.25">
      <c r="A235" t="str">
        <f t="shared" si="5"/>
        <v>AGJ0033</v>
      </c>
      <c r="B235" s="9" t="s">
        <v>82</v>
      </c>
      <c r="C235" s="9" t="s">
        <v>78</v>
      </c>
      <c r="D235" s="9" t="s">
        <v>15</v>
      </c>
      <c r="E235" s="9" t="s">
        <v>15</v>
      </c>
      <c r="F235" s="9" t="s">
        <v>15</v>
      </c>
      <c r="G235" s="9" t="s">
        <v>83</v>
      </c>
      <c r="H235" s="9" t="s">
        <v>17</v>
      </c>
      <c r="I235" s="9" t="s">
        <v>20</v>
      </c>
      <c r="J235" s="10">
        <v>3</v>
      </c>
      <c r="K235" s="11">
        <v>138</v>
      </c>
      <c r="L235" s="11">
        <v>8</v>
      </c>
      <c r="M235" s="11" t="s">
        <v>19</v>
      </c>
      <c r="N235" s="11">
        <v>5</v>
      </c>
      <c r="O235" s="11">
        <v>9</v>
      </c>
      <c r="P235" s="11">
        <v>12</v>
      </c>
      <c r="Q235" s="11">
        <v>19</v>
      </c>
    </row>
    <row r="236" spans="1:17" ht="14.65" customHeight="1" x14ac:dyDescent="0.25">
      <c r="A236" t="str">
        <f t="shared" si="5"/>
        <v>AGJ0034</v>
      </c>
      <c r="B236" s="9" t="s">
        <v>82</v>
      </c>
      <c r="C236" s="9" t="s">
        <v>78</v>
      </c>
      <c r="D236" s="9" t="s">
        <v>15</v>
      </c>
      <c r="E236" s="9" t="s">
        <v>15</v>
      </c>
      <c r="F236" s="9" t="s">
        <v>15</v>
      </c>
      <c r="G236" s="9" t="s">
        <v>83</v>
      </c>
      <c r="H236" s="9" t="s">
        <v>17</v>
      </c>
      <c r="I236" s="9" t="s">
        <v>20</v>
      </c>
      <c r="J236" s="10">
        <v>4</v>
      </c>
      <c r="K236" s="11">
        <v>138</v>
      </c>
      <c r="L236" s="11">
        <v>8</v>
      </c>
      <c r="M236" s="11" t="s">
        <v>19</v>
      </c>
      <c r="N236" s="11">
        <v>5</v>
      </c>
      <c r="O236" s="11">
        <v>9</v>
      </c>
      <c r="P236" s="11">
        <v>12</v>
      </c>
      <c r="Q236" s="11">
        <v>19</v>
      </c>
    </row>
    <row r="237" spans="1:17" ht="14.65" customHeight="1" x14ac:dyDescent="0.25">
      <c r="A237" t="str">
        <f t="shared" si="5"/>
        <v>AGJ0035</v>
      </c>
      <c r="B237" s="16" t="s">
        <v>82</v>
      </c>
      <c r="C237" s="9" t="s">
        <v>78</v>
      </c>
      <c r="D237" s="9" t="s">
        <v>15</v>
      </c>
      <c r="E237" s="9" t="s">
        <v>15</v>
      </c>
      <c r="F237" s="9" t="s">
        <v>15</v>
      </c>
      <c r="G237" s="9" t="s">
        <v>83</v>
      </c>
      <c r="H237" s="9" t="s">
        <v>17</v>
      </c>
      <c r="I237" s="9" t="s">
        <v>20</v>
      </c>
      <c r="J237" s="10">
        <v>5</v>
      </c>
      <c r="K237" s="11">
        <v>138</v>
      </c>
      <c r="L237" s="11">
        <v>8</v>
      </c>
      <c r="M237" s="11" t="s">
        <v>19</v>
      </c>
      <c r="N237" s="11">
        <v>5</v>
      </c>
      <c r="O237" s="11">
        <v>9</v>
      </c>
      <c r="P237" s="11">
        <v>12</v>
      </c>
      <c r="Q237" s="11">
        <v>19</v>
      </c>
    </row>
    <row r="238" spans="1:17" ht="14.65" customHeight="1" x14ac:dyDescent="0.25">
      <c r="A238" t="str">
        <f t="shared" si="5"/>
        <v>AGJ0036</v>
      </c>
      <c r="B238" s="9" t="s">
        <v>82</v>
      </c>
      <c r="C238" s="9" t="s">
        <v>78</v>
      </c>
      <c r="D238" s="9" t="s">
        <v>15</v>
      </c>
      <c r="E238" s="9" t="s">
        <v>15</v>
      </c>
      <c r="F238" s="9" t="s">
        <v>15</v>
      </c>
      <c r="G238" s="9" t="s">
        <v>83</v>
      </c>
      <c r="H238" s="9" t="s">
        <v>17</v>
      </c>
      <c r="I238" s="9" t="s">
        <v>20</v>
      </c>
      <c r="J238" s="10">
        <v>6</v>
      </c>
      <c r="K238" s="11">
        <v>138</v>
      </c>
      <c r="L238" s="11">
        <v>8</v>
      </c>
      <c r="M238" s="11" t="s">
        <v>19</v>
      </c>
      <c r="N238" s="11">
        <v>5</v>
      </c>
      <c r="O238" s="11">
        <v>9</v>
      </c>
      <c r="P238" s="11">
        <v>12</v>
      </c>
      <c r="Q238" s="11">
        <v>19</v>
      </c>
    </row>
    <row r="239" spans="1:17" ht="14.65" customHeight="1" x14ac:dyDescent="0.25">
      <c r="A239" t="str">
        <f t="shared" si="5"/>
        <v>AGJ0037</v>
      </c>
      <c r="B239" s="16" t="s">
        <v>82</v>
      </c>
      <c r="C239" s="9" t="s">
        <v>78</v>
      </c>
      <c r="D239" s="9" t="s">
        <v>15</v>
      </c>
      <c r="E239" s="9" t="s">
        <v>15</v>
      </c>
      <c r="F239" s="9" t="s">
        <v>15</v>
      </c>
      <c r="G239" s="9" t="s">
        <v>83</v>
      </c>
      <c r="H239" s="9" t="s">
        <v>17</v>
      </c>
      <c r="I239" s="9" t="s">
        <v>20</v>
      </c>
      <c r="J239" s="10">
        <v>7</v>
      </c>
      <c r="K239" s="11">
        <v>138</v>
      </c>
      <c r="L239" s="11">
        <v>8</v>
      </c>
      <c r="M239" s="11" t="s">
        <v>19</v>
      </c>
      <c r="N239" s="11">
        <v>5</v>
      </c>
      <c r="O239" s="11">
        <v>9</v>
      </c>
      <c r="P239" s="11">
        <v>12</v>
      </c>
      <c r="Q239" s="11">
        <v>19</v>
      </c>
    </row>
    <row r="240" spans="1:17" ht="14.65" customHeight="1" x14ac:dyDescent="0.25">
      <c r="A240" t="str">
        <f t="shared" si="5"/>
        <v>AGJ0038</v>
      </c>
      <c r="B240" s="9" t="s">
        <v>82</v>
      </c>
      <c r="C240" s="9" t="s">
        <v>78</v>
      </c>
      <c r="D240" s="9" t="s">
        <v>15</v>
      </c>
      <c r="E240" s="9" t="s">
        <v>15</v>
      </c>
      <c r="F240" s="9" t="s">
        <v>15</v>
      </c>
      <c r="G240" s="9" t="s">
        <v>83</v>
      </c>
      <c r="H240" s="9" t="s">
        <v>17</v>
      </c>
      <c r="I240" s="9" t="s">
        <v>20</v>
      </c>
      <c r="J240" s="10">
        <v>8</v>
      </c>
      <c r="K240" s="11">
        <v>138</v>
      </c>
      <c r="L240" s="11">
        <v>8</v>
      </c>
      <c r="M240" s="11" t="s">
        <v>19</v>
      </c>
      <c r="N240" s="11">
        <v>5</v>
      </c>
      <c r="O240" s="11">
        <v>9</v>
      </c>
      <c r="P240" s="11">
        <v>12</v>
      </c>
      <c r="Q240" s="11">
        <v>19</v>
      </c>
    </row>
    <row r="241" spans="1:17" ht="14.65" customHeight="1" x14ac:dyDescent="0.25">
      <c r="A241" t="str">
        <f t="shared" si="5"/>
        <v>AGJ0039</v>
      </c>
      <c r="B241" s="9" t="s">
        <v>82</v>
      </c>
      <c r="C241" s="9" t="s">
        <v>78</v>
      </c>
      <c r="D241" s="9" t="s">
        <v>15</v>
      </c>
      <c r="E241" s="9" t="s">
        <v>15</v>
      </c>
      <c r="F241" s="9" t="s">
        <v>15</v>
      </c>
      <c r="G241" s="9" t="s">
        <v>83</v>
      </c>
      <c r="H241" s="9" t="s">
        <v>45</v>
      </c>
      <c r="I241" s="9" t="s">
        <v>20</v>
      </c>
      <c r="J241" s="19">
        <v>9</v>
      </c>
      <c r="K241" s="11">
        <v>138</v>
      </c>
      <c r="L241" s="11">
        <v>8</v>
      </c>
      <c r="M241" s="11" t="s">
        <v>19</v>
      </c>
      <c r="N241" s="11">
        <v>5</v>
      </c>
      <c r="O241" s="11">
        <v>9</v>
      </c>
      <c r="P241" s="11">
        <v>12</v>
      </c>
      <c r="Q241" s="11">
        <v>19</v>
      </c>
    </row>
    <row r="242" spans="1:17" ht="14.65" customHeight="1" x14ac:dyDescent="0.25">
      <c r="A242" t="str">
        <f t="shared" si="5"/>
        <v>AGJ00310</v>
      </c>
      <c r="B242" s="9" t="s">
        <v>82</v>
      </c>
      <c r="C242" s="9" t="s">
        <v>78</v>
      </c>
      <c r="D242" s="9" t="s">
        <v>15</v>
      </c>
      <c r="E242" s="9" t="s">
        <v>15</v>
      </c>
      <c r="F242" s="9" t="s">
        <v>15</v>
      </c>
      <c r="G242" s="9" t="s">
        <v>83</v>
      </c>
      <c r="H242" s="9" t="s">
        <v>45</v>
      </c>
      <c r="I242" s="9" t="s">
        <v>20</v>
      </c>
      <c r="J242" s="19">
        <v>10</v>
      </c>
      <c r="K242" s="11">
        <v>138</v>
      </c>
      <c r="L242" s="11">
        <v>8</v>
      </c>
      <c r="M242" s="11" t="s">
        <v>19</v>
      </c>
      <c r="N242" s="11">
        <v>5</v>
      </c>
      <c r="O242" s="11">
        <v>9</v>
      </c>
      <c r="P242" s="11">
        <v>12</v>
      </c>
      <c r="Q242" s="11">
        <v>19</v>
      </c>
    </row>
    <row r="243" spans="1:17" ht="14.65" customHeight="1" x14ac:dyDescent="0.25">
      <c r="A243" t="str">
        <f t="shared" si="5"/>
        <v>AAJ0011</v>
      </c>
      <c r="B243" s="9" t="s">
        <v>84</v>
      </c>
      <c r="C243" s="9" t="s">
        <v>85</v>
      </c>
      <c r="D243" s="9" t="s">
        <v>15</v>
      </c>
      <c r="E243" s="9" t="s">
        <v>15</v>
      </c>
      <c r="F243" s="9" t="s">
        <v>15</v>
      </c>
      <c r="G243" s="9" t="s">
        <v>86</v>
      </c>
      <c r="H243" s="9" t="s">
        <v>17</v>
      </c>
      <c r="I243" s="9" t="s">
        <v>18</v>
      </c>
      <c r="J243" s="10">
        <v>1</v>
      </c>
      <c r="K243" s="11">
        <v>144</v>
      </c>
      <c r="L243" s="11">
        <v>8</v>
      </c>
      <c r="M243" s="11" t="s">
        <v>19</v>
      </c>
      <c r="N243" s="11">
        <v>5</v>
      </c>
      <c r="O243" s="11">
        <v>9</v>
      </c>
      <c r="P243" s="11">
        <v>12</v>
      </c>
      <c r="Q243" s="11">
        <v>19</v>
      </c>
    </row>
    <row r="244" spans="1:17" ht="14.65" customHeight="1" x14ac:dyDescent="0.25">
      <c r="A244" t="str">
        <f t="shared" si="5"/>
        <v>AAJ0012</v>
      </c>
      <c r="B244" s="16" t="s">
        <v>84</v>
      </c>
      <c r="C244" s="9" t="s">
        <v>85</v>
      </c>
      <c r="D244" s="9" t="s">
        <v>15</v>
      </c>
      <c r="E244" s="9" t="s">
        <v>15</v>
      </c>
      <c r="F244" s="9" t="s">
        <v>15</v>
      </c>
      <c r="G244" s="9" t="s">
        <v>86</v>
      </c>
      <c r="H244" s="9" t="s">
        <v>17</v>
      </c>
      <c r="I244" s="9" t="s">
        <v>20</v>
      </c>
      <c r="J244" s="10">
        <v>2</v>
      </c>
      <c r="K244" s="11">
        <v>144</v>
      </c>
      <c r="L244" s="11">
        <v>8</v>
      </c>
      <c r="M244" s="11" t="s">
        <v>19</v>
      </c>
      <c r="N244" s="11">
        <v>5</v>
      </c>
      <c r="O244" s="11">
        <v>9</v>
      </c>
      <c r="P244" s="11">
        <v>12</v>
      </c>
      <c r="Q244" s="11">
        <v>19</v>
      </c>
    </row>
    <row r="245" spans="1:17" ht="14.65" customHeight="1" x14ac:dyDescent="0.25">
      <c r="A245" t="str">
        <f t="shared" si="5"/>
        <v>AAJ0013</v>
      </c>
      <c r="B245" s="9" t="s">
        <v>84</v>
      </c>
      <c r="C245" s="9" t="s">
        <v>85</v>
      </c>
      <c r="D245" s="9" t="s">
        <v>15</v>
      </c>
      <c r="E245" s="9" t="s">
        <v>15</v>
      </c>
      <c r="F245" s="9" t="s">
        <v>15</v>
      </c>
      <c r="G245" s="9" t="s">
        <v>86</v>
      </c>
      <c r="H245" s="9" t="s">
        <v>17</v>
      </c>
      <c r="I245" s="9" t="s">
        <v>20</v>
      </c>
      <c r="J245" s="10">
        <v>3</v>
      </c>
      <c r="K245" s="11">
        <v>144</v>
      </c>
      <c r="L245" s="11">
        <v>8</v>
      </c>
      <c r="M245" s="11" t="s">
        <v>19</v>
      </c>
      <c r="N245" s="11">
        <v>5</v>
      </c>
      <c r="O245" s="11">
        <v>9</v>
      </c>
      <c r="P245" s="11">
        <v>12</v>
      </c>
      <c r="Q245" s="11">
        <v>19</v>
      </c>
    </row>
    <row r="246" spans="1:17" ht="14.65" customHeight="1" x14ac:dyDescent="0.25">
      <c r="A246" t="str">
        <f t="shared" si="5"/>
        <v>AAJ0014</v>
      </c>
      <c r="B246" s="9" t="s">
        <v>84</v>
      </c>
      <c r="C246" s="9" t="s">
        <v>85</v>
      </c>
      <c r="D246" s="9" t="s">
        <v>15</v>
      </c>
      <c r="E246" s="9" t="s">
        <v>15</v>
      </c>
      <c r="F246" s="9" t="s">
        <v>15</v>
      </c>
      <c r="G246" s="9" t="s">
        <v>86</v>
      </c>
      <c r="H246" s="9" t="s">
        <v>17</v>
      </c>
      <c r="I246" s="9" t="s">
        <v>20</v>
      </c>
      <c r="J246" s="10">
        <v>4</v>
      </c>
      <c r="K246" s="11">
        <v>144</v>
      </c>
      <c r="L246" s="11">
        <v>8</v>
      </c>
      <c r="M246" s="11" t="s">
        <v>19</v>
      </c>
      <c r="N246" s="11">
        <v>5</v>
      </c>
      <c r="O246" s="11">
        <v>9</v>
      </c>
      <c r="P246" s="11">
        <v>12</v>
      </c>
      <c r="Q246" s="11">
        <v>19</v>
      </c>
    </row>
    <row r="247" spans="1:17" ht="14.65" customHeight="1" x14ac:dyDescent="0.25">
      <c r="A247" t="str">
        <f t="shared" si="5"/>
        <v>AAJ0015</v>
      </c>
      <c r="B247" s="9" t="s">
        <v>84</v>
      </c>
      <c r="C247" s="9" t="s">
        <v>85</v>
      </c>
      <c r="D247" s="9" t="s">
        <v>15</v>
      </c>
      <c r="E247" s="9" t="s">
        <v>15</v>
      </c>
      <c r="F247" s="9" t="s">
        <v>15</v>
      </c>
      <c r="G247" s="9" t="s">
        <v>86</v>
      </c>
      <c r="H247" s="9" t="s">
        <v>17</v>
      </c>
      <c r="I247" s="9" t="s">
        <v>20</v>
      </c>
      <c r="J247" s="10">
        <v>5</v>
      </c>
      <c r="K247" s="11">
        <v>144</v>
      </c>
      <c r="L247" s="11">
        <v>8</v>
      </c>
      <c r="M247" s="11" t="s">
        <v>19</v>
      </c>
      <c r="N247" s="11">
        <v>5</v>
      </c>
      <c r="O247" s="11">
        <v>9</v>
      </c>
      <c r="P247" s="11">
        <v>12</v>
      </c>
      <c r="Q247" s="11">
        <v>19</v>
      </c>
    </row>
    <row r="248" spans="1:17" ht="14.65" customHeight="1" x14ac:dyDescent="0.25">
      <c r="A248" t="str">
        <f t="shared" si="5"/>
        <v>AAJ0016</v>
      </c>
      <c r="B248" s="9" t="s">
        <v>84</v>
      </c>
      <c r="C248" s="9" t="s">
        <v>85</v>
      </c>
      <c r="D248" s="9" t="s">
        <v>15</v>
      </c>
      <c r="E248" s="9" t="s">
        <v>15</v>
      </c>
      <c r="F248" s="9" t="s">
        <v>15</v>
      </c>
      <c r="G248" s="9" t="s">
        <v>86</v>
      </c>
      <c r="H248" s="9" t="s">
        <v>17</v>
      </c>
      <c r="I248" s="9" t="s">
        <v>20</v>
      </c>
      <c r="J248" s="10">
        <v>6</v>
      </c>
      <c r="K248" s="11">
        <v>144</v>
      </c>
      <c r="L248" s="11">
        <v>8</v>
      </c>
      <c r="M248" s="11" t="s">
        <v>19</v>
      </c>
      <c r="N248" s="11">
        <v>5</v>
      </c>
      <c r="O248" s="11">
        <v>9</v>
      </c>
      <c r="P248" s="11">
        <v>12</v>
      </c>
      <c r="Q248" s="11">
        <v>19</v>
      </c>
    </row>
    <row r="249" spans="1:17" ht="14.65" customHeight="1" x14ac:dyDescent="0.25">
      <c r="A249" t="str">
        <f t="shared" si="5"/>
        <v>AAJ0017</v>
      </c>
      <c r="B249" s="9" t="s">
        <v>84</v>
      </c>
      <c r="C249" s="9" t="s">
        <v>85</v>
      </c>
      <c r="D249" s="9" t="s">
        <v>15</v>
      </c>
      <c r="E249" s="9" t="s">
        <v>15</v>
      </c>
      <c r="F249" s="9" t="s">
        <v>15</v>
      </c>
      <c r="G249" s="9" t="s">
        <v>86</v>
      </c>
      <c r="H249" s="9" t="s">
        <v>17</v>
      </c>
      <c r="I249" s="9" t="s">
        <v>20</v>
      </c>
      <c r="J249" s="10">
        <v>7</v>
      </c>
      <c r="K249" s="11">
        <v>144</v>
      </c>
      <c r="L249" s="11">
        <v>8</v>
      </c>
      <c r="M249" s="11" t="s">
        <v>19</v>
      </c>
      <c r="N249" s="11">
        <v>5</v>
      </c>
      <c r="O249" s="11">
        <v>9</v>
      </c>
      <c r="P249" s="11">
        <v>12</v>
      </c>
      <c r="Q249" s="11">
        <v>19</v>
      </c>
    </row>
    <row r="250" spans="1:17" ht="14.65" customHeight="1" x14ac:dyDescent="0.25">
      <c r="A250" t="str">
        <f t="shared" si="5"/>
        <v>AAJ0018</v>
      </c>
      <c r="B250" s="16" t="s">
        <v>84</v>
      </c>
      <c r="C250" s="9" t="s">
        <v>85</v>
      </c>
      <c r="D250" s="9" t="s">
        <v>15</v>
      </c>
      <c r="E250" s="9" t="s">
        <v>15</v>
      </c>
      <c r="F250" s="9" t="s">
        <v>15</v>
      </c>
      <c r="G250" s="9" t="s">
        <v>86</v>
      </c>
      <c r="H250" s="9" t="s">
        <v>17</v>
      </c>
      <c r="I250" s="9" t="s">
        <v>20</v>
      </c>
      <c r="J250" s="10">
        <v>8</v>
      </c>
      <c r="K250" s="11">
        <v>144</v>
      </c>
      <c r="L250" s="11">
        <v>8</v>
      </c>
      <c r="M250" s="11" t="s">
        <v>19</v>
      </c>
      <c r="N250" s="11">
        <v>5</v>
      </c>
      <c r="O250" s="11">
        <v>9</v>
      </c>
      <c r="P250" s="11">
        <v>12</v>
      </c>
      <c r="Q250" s="11">
        <v>19</v>
      </c>
    </row>
    <row r="251" spans="1:17" ht="14.65" customHeight="1" x14ac:dyDescent="0.25">
      <c r="A251" t="str">
        <f t="shared" si="5"/>
        <v>AAJ0081</v>
      </c>
      <c r="B251" s="16" t="s">
        <v>87</v>
      </c>
      <c r="C251" s="9" t="s">
        <v>85</v>
      </c>
      <c r="D251" s="9" t="s">
        <v>15</v>
      </c>
      <c r="E251" s="9" t="s">
        <v>15</v>
      </c>
      <c r="F251" s="9" t="s">
        <v>15</v>
      </c>
      <c r="G251" s="9" t="s">
        <v>88</v>
      </c>
      <c r="H251" s="9" t="s">
        <v>17</v>
      </c>
      <c r="I251" s="9" t="s">
        <v>18</v>
      </c>
      <c r="J251" s="10">
        <v>1</v>
      </c>
      <c r="K251" s="11">
        <v>140</v>
      </c>
      <c r="L251" s="11">
        <v>9</v>
      </c>
      <c r="M251" s="11" t="s">
        <v>19</v>
      </c>
      <c r="N251" s="11">
        <v>5</v>
      </c>
      <c r="O251" s="11">
        <v>9</v>
      </c>
      <c r="P251" s="11">
        <v>12</v>
      </c>
      <c r="Q251" s="11">
        <v>19</v>
      </c>
    </row>
    <row r="252" spans="1:17" ht="14.65" customHeight="1" x14ac:dyDescent="0.25">
      <c r="A252" t="str">
        <f t="shared" si="5"/>
        <v>AAJ0082</v>
      </c>
      <c r="B252" s="9" t="s">
        <v>87</v>
      </c>
      <c r="C252" s="9" t="s">
        <v>85</v>
      </c>
      <c r="D252" s="9" t="s">
        <v>15</v>
      </c>
      <c r="E252" s="9" t="s">
        <v>15</v>
      </c>
      <c r="F252" s="9" t="s">
        <v>15</v>
      </c>
      <c r="G252" s="9" t="s">
        <v>88</v>
      </c>
      <c r="H252" s="9" t="s">
        <v>17</v>
      </c>
      <c r="I252" s="9" t="s">
        <v>20</v>
      </c>
      <c r="J252" s="10">
        <v>2</v>
      </c>
      <c r="K252" s="11">
        <f>+VLOOKUP($B252,$B$3:$Q$322,K$1+1,FALSE)</f>
        <v>140</v>
      </c>
      <c r="L252" s="11">
        <f>+VLOOKUP($B252,$B$3:$Q$322,L$1+1,FALSE)</f>
        <v>9</v>
      </c>
      <c r="M252" s="11" t="str">
        <f>+VLOOKUP($B252,$B$3:$Q$322,M$1+1,FALSE)</f>
        <v>A</v>
      </c>
      <c r="N252" s="11">
        <f>+VLOOKUP($B252,$B$3:$Q$322,N$1+1,FALSE)</f>
        <v>5</v>
      </c>
      <c r="O252" s="11">
        <f>+VLOOKUP($B252,$B$3:$Q$322,O$1+1,FALSE)</f>
        <v>9</v>
      </c>
      <c r="P252" s="11">
        <f>+VLOOKUP($B252,$B$3:$Q$322,P$1+1,FALSE)</f>
        <v>12</v>
      </c>
      <c r="Q252" s="11">
        <f>+VLOOKUP($B252,$B$3:$Q$322,Q$1+1,FALSE)</f>
        <v>19</v>
      </c>
    </row>
    <row r="253" spans="1:17" ht="12.75" customHeight="1" x14ac:dyDescent="0.25">
      <c r="A253" t="str">
        <f t="shared" si="5"/>
        <v>AAJ0083</v>
      </c>
      <c r="B253" s="9" t="s">
        <v>87</v>
      </c>
      <c r="C253" s="9" t="s">
        <v>85</v>
      </c>
      <c r="D253" s="9" t="s">
        <v>15</v>
      </c>
      <c r="E253" s="9" t="s">
        <v>15</v>
      </c>
      <c r="F253" s="9" t="s">
        <v>15</v>
      </c>
      <c r="G253" s="9" t="s">
        <v>88</v>
      </c>
      <c r="H253" s="9" t="s">
        <v>17</v>
      </c>
      <c r="I253" s="9" t="s">
        <v>20</v>
      </c>
      <c r="J253" s="10">
        <v>3</v>
      </c>
      <c r="K253" s="11">
        <f>+VLOOKUP($B253,$B$3:$Q$322,K$1+1,FALSE)</f>
        <v>140</v>
      </c>
      <c r="L253" s="11">
        <f>+VLOOKUP($B253,$B$3:$Q$322,L$1+1,FALSE)</f>
        <v>9</v>
      </c>
      <c r="M253" s="11" t="str">
        <f>+VLOOKUP($B253,$B$3:$Q$322,M$1+1,FALSE)</f>
        <v>A</v>
      </c>
      <c r="N253" s="11">
        <f>+VLOOKUP($B253,$B$3:$Q$322,N$1+1,FALSE)</f>
        <v>5</v>
      </c>
      <c r="O253" s="11">
        <f>+VLOOKUP($B253,$B$3:$Q$322,O$1+1,FALSE)</f>
        <v>9</v>
      </c>
      <c r="P253" s="11">
        <f>+VLOOKUP($B253,$B$3:$Q$322,P$1+1,FALSE)</f>
        <v>12</v>
      </c>
      <c r="Q253" s="11">
        <f>+VLOOKUP($B253,$B$3:$Q$322,Q$1+1,FALSE)</f>
        <v>19</v>
      </c>
    </row>
    <row r="254" spans="1:17" ht="14.65" customHeight="1" x14ac:dyDescent="0.25">
      <c r="A254" t="str">
        <f t="shared" si="5"/>
        <v>AAJ0084</v>
      </c>
      <c r="B254" s="9" t="s">
        <v>87</v>
      </c>
      <c r="C254" s="9" t="s">
        <v>85</v>
      </c>
      <c r="D254" s="9" t="s">
        <v>15</v>
      </c>
      <c r="E254" s="9" t="s">
        <v>15</v>
      </c>
      <c r="F254" s="9" t="s">
        <v>15</v>
      </c>
      <c r="G254" s="9" t="s">
        <v>88</v>
      </c>
      <c r="H254" s="9" t="s">
        <v>17</v>
      </c>
      <c r="I254" s="9" t="s">
        <v>20</v>
      </c>
      <c r="J254" s="10">
        <v>4</v>
      </c>
      <c r="K254" s="11">
        <f>+VLOOKUP($B254,$B$3:$Q$322,K$1+1,FALSE)</f>
        <v>140</v>
      </c>
      <c r="L254" s="11">
        <f>+VLOOKUP($B254,$B$3:$Q$322,L$1+1,FALSE)</f>
        <v>9</v>
      </c>
      <c r="M254" s="11" t="str">
        <f>+VLOOKUP($B254,$B$3:$Q$322,M$1+1,FALSE)</f>
        <v>A</v>
      </c>
      <c r="N254" s="11">
        <f>+VLOOKUP($B254,$B$3:$Q$322,N$1+1,FALSE)</f>
        <v>5</v>
      </c>
      <c r="O254" s="11">
        <f>+VLOOKUP($B254,$B$3:$Q$322,O$1+1,FALSE)</f>
        <v>9</v>
      </c>
      <c r="P254" s="11">
        <f>+VLOOKUP($B254,$B$3:$Q$322,P$1+1,FALSE)</f>
        <v>12</v>
      </c>
      <c r="Q254" s="11">
        <f>+VLOOKUP($B254,$B$3:$Q$322,Q$1+1,FALSE)</f>
        <v>19</v>
      </c>
    </row>
    <row r="255" spans="1:17" ht="14.65" customHeight="1" x14ac:dyDescent="0.25">
      <c r="A255" t="str">
        <f t="shared" si="5"/>
        <v>AAJ0085</v>
      </c>
      <c r="B255" s="16" t="s">
        <v>87</v>
      </c>
      <c r="C255" s="9" t="s">
        <v>85</v>
      </c>
      <c r="D255" s="9" t="s">
        <v>15</v>
      </c>
      <c r="E255" s="9" t="s">
        <v>15</v>
      </c>
      <c r="F255" s="9" t="s">
        <v>15</v>
      </c>
      <c r="G255" s="9" t="s">
        <v>88</v>
      </c>
      <c r="H255" s="9" t="s">
        <v>17</v>
      </c>
      <c r="I255" s="9" t="s">
        <v>20</v>
      </c>
      <c r="J255" s="10">
        <v>5</v>
      </c>
      <c r="K255" s="11">
        <f>+VLOOKUP($B255,$B$3:$Q$322,K$1+1,FALSE)</f>
        <v>140</v>
      </c>
      <c r="L255" s="11">
        <f>+VLOOKUP($B255,$B$3:$Q$322,L$1+1,FALSE)</f>
        <v>9</v>
      </c>
      <c r="M255" s="11" t="str">
        <f>+VLOOKUP($B255,$B$3:$Q$322,M$1+1,FALSE)</f>
        <v>A</v>
      </c>
      <c r="N255" s="11">
        <f>+VLOOKUP($B255,$B$3:$Q$322,N$1+1,FALSE)</f>
        <v>5</v>
      </c>
      <c r="O255" s="11">
        <f>+VLOOKUP($B255,$B$3:$Q$322,O$1+1,FALSE)</f>
        <v>9</v>
      </c>
      <c r="P255" s="11">
        <f>+VLOOKUP($B255,$B$3:$Q$322,P$1+1,FALSE)</f>
        <v>12</v>
      </c>
      <c r="Q255" s="11">
        <f>+VLOOKUP($B255,$B$3:$Q$322,Q$1+1,FALSE)</f>
        <v>19</v>
      </c>
    </row>
    <row r="256" spans="1:17" ht="14.65" customHeight="1" x14ac:dyDescent="0.25">
      <c r="A256" t="str">
        <f t="shared" si="5"/>
        <v>AAJ0086</v>
      </c>
      <c r="B256" s="9" t="s">
        <v>87</v>
      </c>
      <c r="C256" s="9" t="s">
        <v>85</v>
      </c>
      <c r="D256" s="9" t="s">
        <v>15</v>
      </c>
      <c r="E256" s="9" t="s">
        <v>15</v>
      </c>
      <c r="F256" s="9" t="s">
        <v>15</v>
      </c>
      <c r="G256" s="9" t="s">
        <v>88</v>
      </c>
      <c r="H256" s="9" t="s">
        <v>17</v>
      </c>
      <c r="I256" s="9" t="s">
        <v>20</v>
      </c>
      <c r="J256" s="10">
        <v>6</v>
      </c>
      <c r="K256" s="11">
        <f>+VLOOKUP($B256,$B$3:$Q$322,K$1+1,FALSE)</f>
        <v>140</v>
      </c>
      <c r="L256" s="11">
        <f>+VLOOKUP($B256,$B$3:$Q$322,L$1+1,FALSE)</f>
        <v>9</v>
      </c>
      <c r="M256" s="11" t="str">
        <f>+VLOOKUP($B256,$B$3:$Q$322,M$1+1,FALSE)</f>
        <v>A</v>
      </c>
      <c r="N256" s="11">
        <f>+VLOOKUP($B256,$B$3:$Q$322,N$1+1,FALSE)</f>
        <v>5</v>
      </c>
      <c r="O256" s="11">
        <f>+VLOOKUP($B256,$B$3:$Q$322,O$1+1,FALSE)</f>
        <v>9</v>
      </c>
      <c r="P256" s="11">
        <f>+VLOOKUP($B256,$B$3:$Q$322,P$1+1,FALSE)</f>
        <v>12</v>
      </c>
      <c r="Q256" s="11">
        <f>+VLOOKUP($B256,$B$3:$Q$322,Q$1+1,FALSE)</f>
        <v>19</v>
      </c>
    </row>
    <row r="257" spans="1:17" ht="14.65" customHeight="1" x14ac:dyDescent="0.25">
      <c r="A257" t="str">
        <f t="shared" si="5"/>
        <v>AAJ0087</v>
      </c>
      <c r="B257" s="9" t="s">
        <v>87</v>
      </c>
      <c r="C257" s="9" t="s">
        <v>85</v>
      </c>
      <c r="D257" s="9" t="s">
        <v>15</v>
      </c>
      <c r="E257" s="9" t="s">
        <v>15</v>
      </c>
      <c r="F257" s="9" t="s">
        <v>15</v>
      </c>
      <c r="G257" s="9" t="s">
        <v>88</v>
      </c>
      <c r="H257" s="9" t="s">
        <v>17</v>
      </c>
      <c r="I257" s="9" t="s">
        <v>20</v>
      </c>
      <c r="J257" s="10">
        <v>7</v>
      </c>
      <c r="K257" s="11">
        <f>+VLOOKUP($B257,$B$3:$Q$322,K$1+1,FALSE)</f>
        <v>140</v>
      </c>
      <c r="L257" s="11">
        <f>+VLOOKUP($B257,$B$3:$Q$322,L$1+1,FALSE)</f>
        <v>9</v>
      </c>
      <c r="M257" s="11" t="str">
        <f>+VLOOKUP($B257,$B$3:$Q$322,M$1+1,FALSE)</f>
        <v>A</v>
      </c>
      <c r="N257" s="11">
        <f>+VLOOKUP($B257,$B$3:$Q$322,N$1+1,FALSE)</f>
        <v>5</v>
      </c>
      <c r="O257" s="11">
        <f>+VLOOKUP($B257,$B$3:$Q$322,O$1+1,FALSE)</f>
        <v>9</v>
      </c>
      <c r="P257" s="11">
        <f>+VLOOKUP($B257,$B$3:$Q$322,P$1+1,FALSE)</f>
        <v>12</v>
      </c>
      <c r="Q257" s="11">
        <f>+VLOOKUP($B257,$B$3:$Q$322,Q$1+1,FALSE)</f>
        <v>19</v>
      </c>
    </row>
    <row r="258" spans="1:17" ht="14.65" customHeight="1" x14ac:dyDescent="0.25">
      <c r="A258" t="str">
        <f t="shared" si="5"/>
        <v>AAJ0088</v>
      </c>
      <c r="B258" s="9" t="s">
        <v>87</v>
      </c>
      <c r="C258" s="9" t="s">
        <v>85</v>
      </c>
      <c r="D258" s="9" t="s">
        <v>15</v>
      </c>
      <c r="E258" s="9" t="s">
        <v>15</v>
      </c>
      <c r="F258" s="9" t="s">
        <v>15</v>
      </c>
      <c r="G258" s="9" t="s">
        <v>88</v>
      </c>
      <c r="H258" s="9" t="s">
        <v>17</v>
      </c>
      <c r="I258" s="9" t="s">
        <v>20</v>
      </c>
      <c r="J258" s="10">
        <v>8</v>
      </c>
      <c r="K258" s="11">
        <f>+VLOOKUP($B258,$B$3:$Q$322,K$1+1,FALSE)</f>
        <v>140</v>
      </c>
      <c r="L258" s="11">
        <f>+VLOOKUP($B258,$B$3:$Q$322,L$1+1,FALSE)</f>
        <v>9</v>
      </c>
      <c r="M258" s="11" t="str">
        <f>+VLOOKUP($B258,$B$3:$Q$322,M$1+1,FALSE)</f>
        <v>A</v>
      </c>
      <c r="N258" s="11">
        <f>+VLOOKUP($B258,$B$3:$Q$322,N$1+1,FALSE)</f>
        <v>5</v>
      </c>
      <c r="O258" s="11">
        <f>+VLOOKUP($B258,$B$3:$Q$322,O$1+1,FALSE)</f>
        <v>9</v>
      </c>
      <c r="P258" s="11">
        <f>+VLOOKUP($B258,$B$3:$Q$322,P$1+1,FALSE)</f>
        <v>12</v>
      </c>
      <c r="Q258" s="11">
        <f>+VLOOKUP($B258,$B$3:$Q$322,Q$1+1,FALSE)</f>
        <v>19</v>
      </c>
    </row>
    <row r="259" spans="1:17" ht="14.65" customHeight="1" x14ac:dyDescent="0.25">
      <c r="A259" t="str">
        <f t="shared" si="5"/>
        <v>AAJ0061</v>
      </c>
      <c r="B259" s="16" t="s">
        <v>89</v>
      </c>
      <c r="C259" s="9" t="s">
        <v>85</v>
      </c>
      <c r="D259" s="9" t="s">
        <v>15</v>
      </c>
      <c r="E259" s="9" t="s">
        <v>15</v>
      </c>
      <c r="F259" s="9" t="s">
        <v>15</v>
      </c>
      <c r="G259" s="9" t="s">
        <v>90</v>
      </c>
      <c r="H259" s="9" t="s">
        <v>17</v>
      </c>
      <c r="I259" s="9" t="s">
        <v>18</v>
      </c>
      <c r="J259" s="10">
        <v>1</v>
      </c>
      <c r="K259" s="11">
        <v>150</v>
      </c>
      <c r="L259" s="11">
        <v>9</v>
      </c>
      <c r="M259" s="11" t="s">
        <v>19</v>
      </c>
      <c r="N259" s="11">
        <v>5</v>
      </c>
      <c r="O259" s="11">
        <v>9</v>
      </c>
      <c r="P259" s="11">
        <v>12</v>
      </c>
      <c r="Q259" s="11">
        <v>19</v>
      </c>
    </row>
    <row r="260" spans="1:17" ht="14.65" customHeight="1" x14ac:dyDescent="0.25">
      <c r="A260" t="str">
        <f t="shared" si="5"/>
        <v>AAJ0062</v>
      </c>
      <c r="B260" s="9" t="s">
        <v>89</v>
      </c>
      <c r="C260" s="9" t="s">
        <v>85</v>
      </c>
      <c r="D260" s="9" t="s">
        <v>15</v>
      </c>
      <c r="E260" s="9" t="s">
        <v>15</v>
      </c>
      <c r="F260" s="9" t="s">
        <v>15</v>
      </c>
      <c r="G260" s="9" t="s">
        <v>90</v>
      </c>
      <c r="H260" s="9" t="s">
        <v>17</v>
      </c>
      <c r="I260" s="9" t="s">
        <v>20</v>
      </c>
      <c r="J260" s="10">
        <v>2</v>
      </c>
      <c r="K260" s="11">
        <v>150</v>
      </c>
      <c r="L260" s="11">
        <v>9</v>
      </c>
      <c r="M260" s="11" t="s">
        <v>19</v>
      </c>
      <c r="N260" s="11">
        <v>5</v>
      </c>
      <c r="O260" s="11">
        <v>9</v>
      </c>
      <c r="P260" s="11">
        <v>12</v>
      </c>
      <c r="Q260" s="11">
        <v>19</v>
      </c>
    </row>
    <row r="261" spans="1:17" ht="12.75" customHeight="1" x14ac:dyDescent="0.25">
      <c r="A261" t="str">
        <f t="shared" si="5"/>
        <v>AAJ0063</v>
      </c>
      <c r="B261" s="9" t="s">
        <v>89</v>
      </c>
      <c r="C261" s="9" t="s">
        <v>85</v>
      </c>
      <c r="D261" s="9" t="s">
        <v>15</v>
      </c>
      <c r="E261" s="9" t="s">
        <v>15</v>
      </c>
      <c r="F261" s="9" t="s">
        <v>15</v>
      </c>
      <c r="G261" s="9" t="s">
        <v>90</v>
      </c>
      <c r="H261" s="9" t="s">
        <v>17</v>
      </c>
      <c r="I261" s="9" t="s">
        <v>20</v>
      </c>
      <c r="J261" s="10">
        <v>3</v>
      </c>
      <c r="K261" s="11">
        <v>150</v>
      </c>
      <c r="L261" s="11">
        <v>9</v>
      </c>
      <c r="M261" s="11" t="s">
        <v>19</v>
      </c>
      <c r="N261" s="11">
        <v>5</v>
      </c>
      <c r="O261" s="11">
        <v>9</v>
      </c>
      <c r="P261" s="11">
        <v>12</v>
      </c>
      <c r="Q261" s="11">
        <v>19</v>
      </c>
    </row>
    <row r="262" spans="1:17" ht="14.65" customHeight="1" x14ac:dyDescent="0.25">
      <c r="A262" t="str">
        <f t="shared" ref="A262:A320" si="6">+B262&amp;J262</f>
        <v>AAJ0064</v>
      </c>
      <c r="B262" s="9" t="s">
        <v>89</v>
      </c>
      <c r="C262" s="9" t="s">
        <v>85</v>
      </c>
      <c r="D262" s="9" t="s">
        <v>15</v>
      </c>
      <c r="E262" s="9" t="s">
        <v>15</v>
      </c>
      <c r="F262" s="9" t="s">
        <v>15</v>
      </c>
      <c r="G262" s="9" t="s">
        <v>90</v>
      </c>
      <c r="H262" s="9" t="s">
        <v>17</v>
      </c>
      <c r="I262" s="9" t="s">
        <v>20</v>
      </c>
      <c r="J262" s="10">
        <v>4</v>
      </c>
      <c r="K262" s="11">
        <v>150</v>
      </c>
      <c r="L262" s="11">
        <v>9</v>
      </c>
      <c r="M262" s="11" t="s">
        <v>19</v>
      </c>
      <c r="N262" s="11">
        <v>5</v>
      </c>
      <c r="O262" s="11">
        <v>9</v>
      </c>
      <c r="P262" s="11">
        <v>12</v>
      </c>
      <c r="Q262" s="11">
        <v>19</v>
      </c>
    </row>
    <row r="263" spans="1:17" ht="14.65" customHeight="1" x14ac:dyDescent="0.25">
      <c r="A263" t="str">
        <f t="shared" si="6"/>
        <v>AAJ0065</v>
      </c>
      <c r="B263" s="16" t="s">
        <v>89</v>
      </c>
      <c r="C263" s="9" t="s">
        <v>85</v>
      </c>
      <c r="D263" s="9" t="s">
        <v>15</v>
      </c>
      <c r="E263" s="9" t="s">
        <v>15</v>
      </c>
      <c r="F263" s="9" t="s">
        <v>15</v>
      </c>
      <c r="G263" s="9" t="s">
        <v>90</v>
      </c>
      <c r="H263" s="9" t="s">
        <v>17</v>
      </c>
      <c r="I263" s="9" t="s">
        <v>20</v>
      </c>
      <c r="J263" s="10">
        <v>5</v>
      </c>
      <c r="K263" s="11">
        <v>150</v>
      </c>
      <c r="L263" s="11">
        <v>9</v>
      </c>
      <c r="M263" s="11" t="s">
        <v>19</v>
      </c>
      <c r="N263" s="11">
        <v>5</v>
      </c>
      <c r="O263" s="11">
        <v>9</v>
      </c>
      <c r="P263" s="11">
        <v>12</v>
      </c>
      <c r="Q263" s="11">
        <v>19</v>
      </c>
    </row>
    <row r="264" spans="1:17" ht="14.65" customHeight="1" x14ac:dyDescent="0.25">
      <c r="A264" t="str">
        <f t="shared" si="6"/>
        <v>AAJ0066</v>
      </c>
      <c r="B264" s="9" t="s">
        <v>89</v>
      </c>
      <c r="C264" s="9" t="s">
        <v>85</v>
      </c>
      <c r="D264" s="9" t="s">
        <v>15</v>
      </c>
      <c r="E264" s="9" t="s">
        <v>15</v>
      </c>
      <c r="F264" s="9" t="s">
        <v>15</v>
      </c>
      <c r="G264" s="9" t="s">
        <v>90</v>
      </c>
      <c r="H264" s="9" t="s">
        <v>17</v>
      </c>
      <c r="I264" s="9" t="s">
        <v>20</v>
      </c>
      <c r="J264" s="10">
        <v>6</v>
      </c>
      <c r="K264" s="11">
        <v>150</v>
      </c>
      <c r="L264" s="11">
        <v>9</v>
      </c>
      <c r="M264" s="11" t="s">
        <v>19</v>
      </c>
      <c r="N264" s="11">
        <v>5</v>
      </c>
      <c r="O264" s="11">
        <v>9</v>
      </c>
      <c r="P264" s="11">
        <v>12</v>
      </c>
      <c r="Q264" s="11">
        <v>19</v>
      </c>
    </row>
    <row r="265" spans="1:17" ht="14.65" customHeight="1" x14ac:dyDescent="0.25">
      <c r="A265" t="str">
        <f t="shared" si="6"/>
        <v>AAJ0067</v>
      </c>
      <c r="B265" s="9" t="s">
        <v>89</v>
      </c>
      <c r="C265" s="9" t="s">
        <v>85</v>
      </c>
      <c r="D265" s="9" t="s">
        <v>15</v>
      </c>
      <c r="E265" s="9" t="s">
        <v>15</v>
      </c>
      <c r="F265" s="9" t="s">
        <v>15</v>
      </c>
      <c r="G265" s="9" t="s">
        <v>90</v>
      </c>
      <c r="H265" s="9" t="s">
        <v>17</v>
      </c>
      <c r="I265" s="9" t="s">
        <v>20</v>
      </c>
      <c r="J265" s="10">
        <v>7</v>
      </c>
      <c r="K265" s="11">
        <v>150</v>
      </c>
      <c r="L265" s="11">
        <v>9</v>
      </c>
      <c r="M265" s="11" t="s">
        <v>19</v>
      </c>
      <c r="N265" s="11">
        <v>5</v>
      </c>
      <c r="O265" s="11">
        <v>9</v>
      </c>
      <c r="P265" s="11">
        <v>12</v>
      </c>
      <c r="Q265" s="11">
        <v>19</v>
      </c>
    </row>
    <row r="266" spans="1:17" ht="14.65" customHeight="1" x14ac:dyDescent="0.25">
      <c r="A266" t="str">
        <f t="shared" si="6"/>
        <v>AAJ0068</v>
      </c>
      <c r="B266" s="9" t="s">
        <v>89</v>
      </c>
      <c r="C266" s="9" t="s">
        <v>85</v>
      </c>
      <c r="D266" s="9" t="s">
        <v>15</v>
      </c>
      <c r="E266" s="9" t="s">
        <v>15</v>
      </c>
      <c r="F266" s="9" t="s">
        <v>15</v>
      </c>
      <c r="G266" s="9" t="s">
        <v>90</v>
      </c>
      <c r="H266" s="9" t="s">
        <v>17</v>
      </c>
      <c r="I266" s="9" t="s">
        <v>20</v>
      </c>
      <c r="J266" s="10">
        <v>8</v>
      </c>
      <c r="K266" s="11">
        <v>150</v>
      </c>
      <c r="L266" s="11">
        <v>9</v>
      </c>
      <c r="M266" s="11" t="s">
        <v>19</v>
      </c>
      <c r="N266" s="11">
        <v>5</v>
      </c>
      <c r="O266" s="11">
        <v>9</v>
      </c>
      <c r="P266" s="11">
        <v>12</v>
      </c>
      <c r="Q266" s="11">
        <v>19</v>
      </c>
    </row>
    <row r="267" spans="1:17" ht="14.65" customHeight="1" x14ac:dyDescent="0.25">
      <c r="A267" t="str">
        <f t="shared" si="6"/>
        <v>AAJ0091</v>
      </c>
      <c r="B267" s="16" t="s">
        <v>91</v>
      </c>
      <c r="C267" s="9" t="s">
        <v>85</v>
      </c>
      <c r="D267" s="9" t="s">
        <v>15</v>
      </c>
      <c r="E267" s="9" t="s">
        <v>15</v>
      </c>
      <c r="F267" s="9" t="s">
        <v>15</v>
      </c>
      <c r="G267" s="9" t="s">
        <v>92</v>
      </c>
      <c r="H267" s="9" t="s">
        <v>17</v>
      </c>
      <c r="I267" s="9" t="s">
        <v>18</v>
      </c>
      <c r="J267" s="10">
        <v>1</v>
      </c>
      <c r="K267" s="11">
        <v>139</v>
      </c>
      <c r="L267" s="11">
        <v>9</v>
      </c>
      <c r="M267" s="11" t="s">
        <v>19</v>
      </c>
      <c r="N267" s="11">
        <v>5</v>
      </c>
      <c r="O267" s="11">
        <v>9</v>
      </c>
      <c r="P267" s="11">
        <v>12</v>
      </c>
      <c r="Q267" s="11">
        <v>19</v>
      </c>
    </row>
    <row r="268" spans="1:17" ht="14.65" customHeight="1" x14ac:dyDescent="0.25">
      <c r="A268" t="str">
        <f t="shared" si="6"/>
        <v>AAJ0092</v>
      </c>
      <c r="B268" s="9" t="s">
        <v>91</v>
      </c>
      <c r="C268" s="9" t="s">
        <v>85</v>
      </c>
      <c r="D268" s="9" t="s">
        <v>15</v>
      </c>
      <c r="E268" s="9" t="s">
        <v>15</v>
      </c>
      <c r="F268" s="9" t="s">
        <v>15</v>
      </c>
      <c r="G268" s="9" t="s">
        <v>92</v>
      </c>
      <c r="H268" s="9" t="s">
        <v>17</v>
      </c>
      <c r="I268" s="9" t="s">
        <v>20</v>
      </c>
      <c r="J268" s="10">
        <v>2</v>
      </c>
      <c r="K268" s="11">
        <v>139</v>
      </c>
      <c r="L268" s="11">
        <v>9</v>
      </c>
      <c r="M268" s="11" t="s">
        <v>19</v>
      </c>
      <c r="N268" s="11">
        <v>5</v>
      </c>
      <c r="O268" s="11">
        <v>9</v>
      </c>
      <c r="P268" s="11">
        <v>12</v>
      </c>
      <c r="Q268" s="11">
        <v>19</v>
      </c>
    </row>
    <row r="269" spans="1:17" ht="14.65" customHeight="1" x14ac:dyDescent="0.25">
      <c r="A269" t="str">
        <f t="shared" si="6"/>
        <v>AAJ0093</v>
      </c>
      <c r="B269" s="9" t="s">
        <v>91</v>
      </c>
      <c r="C269" s="9" t="s">
        <v>85</v>
      </c>
      <c r="D269" s="9" t="s">
        <v>15</v>
      </c>
      <c r="E269" s="9" t="s">
        <v>15</v>
      </c>
      <c r="F269" s="9" t="s">
        <v>15</v>
      </c>
      <c r="G269" s="9" t="s">
        <v>92</v>
      </c>
      <c r="H269" s="9" t="s">
        <v>17</v>
      </c>
      <c r="I269" s="9" t="s">
        <v>20</v>
      </c>
      <c r="J269" s="10">
        <v>3</v>
      </c>
      <c r="K269" s="11">
        <v>139</v>
      </c>
      <c r="L269" s="11">
        <v>9</v>
      </c>
      <c r="M269" s="11" t="s">
        <v>19</v>
      </c>
      <c r="N269" s="11">
        <v>5</v>
      </c>
      <c r="O269" s="11">
        <v>9</v>
      </c>
      <c r="P269" s="11">
        <v>12</v>
      </c>
      <c r="Q269" s="11">
        <v>19</v>
      </c>
    </row>
    <row r="270" spans="1:17" ht="14.65" customHeight="1" x14ac:dyDescent="0.25">
      <c r="A270" t="str">
        <f t="shared" si="6"/>
        <v>AAJ0094</v>
      </c>
      <c r="B270" s="9" t="s">
        <v>91</v>
      </c>
      <c r="C270" s="9" t="s">
        <v>85</v>
      </c>
      <c r="D270" s="9" t="s">
        <v>15</v>
      </c>
      <c r="E270" s="9" t="s">
        <v>15</v>
      </c>
      <c r="F270" s="9" t="s">
        <v>15</v>
      </c>
      <c r="G270" s="9" t="s">
        <v>92</v>
      </c>
      <c r="H270" s="9" t="s">
        <v>17</v>
      </c>
      <c r="I270" s="9" t="s">
        <v>20</v>
      </c>
      <c r="J270" s="10">
        <v>4</v>
      </c>
      <c r="K270" s="11">
        <v>139</v>
      </c>
      <c r="L270" s="11">
        <v>9</v>
      </c>
      <c r="M270" s="11" t="s">
        <v>19</v>
      </c>
      <c r="N270" s="11">
        <v>5</v>
      </c>
      <c r="O270" s="11">
        <v>9</v>
      </c>
      <c r="P270" s="11">
        <v>12</v>
      </c>
      <c r="Q270" s="11">
        <v>19</v>
      </c>
    </row>
    <row r="271" spans="1:17" ht="14.65" customHeight="1" x14ac:dyDescent="0.25">
      <c r="A271" t="str">
        <f t="shared" si="6"/>
        <v>AAJ0095</v>
      </c>
      <c r="B271" s="9" t="s">
        <v>91</v>
      </c>
      <c r="C271" s="9" t="s">
        <v>85</v>
      </c>
      <c r="D271" s="9" t="s">
        <v>15</v>
      </c>
      <c r="E271" s="9" t="s">
        <v>15</v>
      </c>
      <c r="F271" s="9" t="s">
        <v>15</v>
      </c>
      <c r="G271" s="9" t="s">
        <v>92</v>
      </c>
      <c r="H271" s="9" t="s">
        <v>17</v>
      </c>
      <c r="I271" s="9" t="s">
        <v>20</v>
      </c>
      <c r="J271" s="10">
        <v>5</v>
      </c>
      <c r="K271" s="11">
        <v>139</v>
      </c>
      <c r="L271" s="11">
        <v>9</v>
      </c>
      <c r="M271" s="11" t="s">
        <v>19</v>
      </c>
      <c r="N271" s="11">
        <v>5</v>
      </c>
      <c r="O271" s="11">
        <v>9</v>
      </c>
      <c r="P271" s="11">
        <v>12</v>
      </c>
      <c r="Q271" s="11">
        <v>19</v>
      </c>
    </row>
    <row r="272" spans="1:17" ht="14.65" customHeight="1" x14ac:dyDescent="0.25">
      <c r="A272" t="str">
        <f t="shared" si="6"/>
        <v>AAJ0096</v>
      </c>
      <c r="B272" s="16" t="s">
        <v>91</v>
      </c>
      <c r="C272" s="9" t="s">
        <v>85</v>
      </c>
      <c r="D272" s="9" t="s">
        <v>15</v>
      </c>
      <c r="E272" s="9" t="s">
        <v>15</v>
      </c>
      <c r="F272" s="9" t="s">
        <v>15</v>
      </c>
      <c r="G272" s="9" t="s">
        <v>92</v>
      </c>
      <c r="H272" s="9" t="s">
        <v>17</v>
      </c>
      <c r="I272" s="9" t="s">
        <v>20</v>
      </c>
      <c r="J272" s="10">
        <v>6</v>
      </c>
      <c r="K272" s="11">
        <v>139</v>
      </c>
      <c r="L272" s="11">
        <v>9</v>
      </c>
      <c r="M272" s="11" t="s">
        <v>19</v>
      </c>
      <c r="N272" s="11">
        <v>5</v>
      </c>
      <c r="O272" s="11">
        <v>9</v>
      </c>
      <c r="P272" s="11">
        <v>12</v>
      </c>
      <c r="Q272" s="11">
        <v>19</v>
      </c>
    </row>
    <row r="273" spans="1:17" ht="14.65" customHeight="1" x14ac:dyDescent="0.25">
      <c r="A273" t="str">
        <f t="shared" si="6"/>
        <v>AAJ0097</v>
      </c>
      <c r="B273" s="9" t="s">
        <v>91</v>
      </c>
      <c r="C273" s="9" t="s">
        <v>85</v>
      </c>
      <c r="D273" s="9" t="s">
        <v>15</v>
      </c>
      <c r="E273" s="9" t="s">
        <v>15</v>
      </c>
      <c r="F273" s="9" t="s">
        <v>15</v>
      </c>
      <c r="G273" s="9" t="s">
        <v>92</v>
      </c>
      <c r="H273" s="9" t="s">
        <v>17</v>
      </c>
      <c r="I273" s="9" t="s">
        <v>20</v>
      </c>
      <c r="J273" s="10">
        <v>7</v>
      </c>
      <c r="K273" s="11">
        <v>139</v>
      </c>
      <c r="L273" s="11">
        <v>9</v>
      </c>
      <c r="M273" s="11" t="s">
        <v>19</v>
      </c>
      <c r="N273" s="11">
        <v>5</v>
      </c>
      <c r="O273" s="11">
        <v>9</v>
      </c>
      <c r="P273" s="11">
        <v>12</v>
      </c>
      <c r="Q273" s="11">
        <v>19</v>
      </c>
    </row>
    <row r="274" spans="1:17" ht="14.65" customHeight="1" x14ac:dyDescent="0.25">
      <c r="A274" t="str">
        <f t="shared" si="6"/>
        <v>AAJ0098</v>
      </c>
      <c r="B274" s="9" t="s">
        <v>91</v>
      </c>
      <c r="C274" s="9" t="s">
        <v>85</v>
      </c>
      <c r="D274" s="9" t="s">
        <v>15</v>
      </c>
      <c r="E274" s="9" t="s">
        <v>15</v>
      </c>
      <c r="F274" s="9" t="s">
        <v>15</v>
      </c>
      <c r="G274" s="9" t="s">
        <v>92</v>
      </c>
      <c r="H274" s="9" t="s">
        <v>17</v>
      </c>
      <c r="I274" s="9" t="s">
        <v>20</v>
      </c>
      <c r="J274" s="10">
        <v>8</v>
      </c>
      <c r="K274" s="11">
        <v>139</v>
      </c>
      <c r="L274" s="11">
        <v>9</v>
      </c>
      <c r="M274" s="11" t="s">
        <v>19</v>
      </c>
      <c r="N274" s="11">
        <v>5</v>
      </c>
      <c r="O274" s="11">
        <v>9</v>
      </c>
      <c r="P274" s="11">
        <v>12</v>
      </c>
      <c r="Q274" s="11">
        <v>19</v>
      </c>
    </row>
    <row r="275" spans="1:17" ht="14.65" customHeight="1" x14ac:dyDescent="0.25">
      <c r="A275" t="str">
        <f t="shared" si="6"/>
        <v>AAJ0071</v>
      </c>
      <c r="B275" s="9" t="s">
        <v>93</v>
      </c>
      <c r="C275" s="9" t="s">
        <v>85</v>
      </c>
      <c r="D275" s="9" t="s">
        <v>15</v>
      </c>
      <c r="E275" s="9" t="s">
        <v>15</v>
      </c>
      <c r="F275" s="9" t="s">
        <v>15</v>
      </c>
      <c r="G275" s="9" t="s">
        <v>94</v>
      </c>
      <c r="H275" s="9" t="s">
        <v>17</v>
      </c>
      <c r="I275" s="9" t="s">
        <v>18</v>
      </c>
      <c r="J275" s="10">
        <v>1</v>
      </c>
      <c r="K275" s="11">
        <v>141</v>
      </c>
      <c r="L275" s="11">
        <v>9</v>
      </c>
      <c r="M275" s="11" t="s">
        <v>19</v>
      </c>
      <c r="N275" s="11">
        <v>5</v>
      </c>
      <c r="O275" s="11">
        <v>9</v>
      </c>
      <c r="P275" s="11">
        <v>12</v>
      </c>
      <c r="Q275" s="11">
        <v>19</v>
      </c>
    </row>
    <row r="276" spans="1:17" ht="14.65" customHeight="1" x14ac:dyDescent="0.25">
      <c r="A276" t="str">
        <f t="shared" si="6"/>
        <v>AAJ0072</v>
      </c>
      <c r="B276" s="16" t="s">
        <v>93</v>
      </c>
      <c r="C276" s="9" t="s">
        <v>85</v>
      </c>
      <c r="D276" s="9" t="s">
        <v>15</v>
      </c>
      <c r="E276" s="9" t="s">
        <v>15</v>
      </c>
      <c r="F276" s="9" t="s">
        <v>15</v>
      </c>
      <c r="G276" s="9" t="s">
        <v>94</v>
      </c>
      <c r="H276" s="9" t="s">
        <v>17</v>
      </c>
      <c r="I276" s="9" t="s">
        <v>20</v>
      </c>
      <c r="J276" s="10">
        <v>2</v>
      </c>
      <c r="K276" s="11">
        <v>141</v>
      </c>
      <c r="L276" s="11">
        <v>9</v>
      </c>
      <c r="M276" s="11" t="s">
        <v>19</v>
      </c>
      <c r="N276" s="11">
        <v>5</v>
      </c>
      <c r="O276" s="11">
        <v>9</v>
      </c>
      <c r="P276" s="11">
        <v>12</v>
      </c>
      <c r="Q276" s="11">
        <v>19</v>
      </c>
    </row>
    <row r="277" spans="1:17" ht="14.65" customHeight="1" x14ac:dyDescent="0.25">
      <c r="A277" t="str">
        <f t="shared" si="6"/>
        <v>AAJ0073</v>
      </c>
      <c r="B277" s="9" t="s">
        <v>93</v>
      </c>
      <c r="C277" s="9" t="s">
        <v>85</v>
      </c>
      <c r="D277" s="9" t="s">
        <v>15</v>
      </c>
      <c r="E277" s="9" t="s">
        <v>15</v>
      </c>
      <c r="F277" s="9" t="s">
        <v>15</v>
      </c>
      <c r="G277" s="9" t="s">
        <v>94</v>
      </c>
      <c r="H277" s="9" t="s">
        <v>17</v>
      </c>
      <c r="I277" s="9" t="s">
        <v>20</v>
      </c>
      <c r="J277" s="10">
        <v>3</v>
      </c>
      <c r="K277" s="11">
        <v>141</v>
      </c>
      <c r="L277" s="11">
        <v>9</v>
      </c>
      <c r="M277" s="11" t="s">
        <v>19</v>
      </c>
      <c r="N277" s="11">
        <v>5</v>
      </c>
      <c r="O277" s="11">
        <v>9</v>
      </c>
      <c r="P277" s="11">
        <v>12</v>
      </c>
      <c r="Q277" s="11">
        <v>19</v>
      </c>
    </row>
    <row r="278" spans="1:17" ht="14.65" customHeight="1" x14ac:dyDescent="0.25">
      <c r="A278" t="str">
        <f t="shared" si="6"/>
        <v>AAJ0074</v>
      </c>
      <c r="B278" s="9" t="s">
        <v>93</v>
      </c>
      <c r="C278" s="9" t="s">
        <v>85</v>
      </c>
      <c r="D278" s="9" t="s">
        <v>15</v>
      </c>
      <c r="E278" s="9" t="s">
        <v>15</v>
      </c>
      <c r="F278" s="9" t="s">
        <v>15</v>
      </c>
      <c r="G278" s="9" t="s">
        <v>94</v>
      </c>
      <c r="H278" s="9" t="s">
        <v>17</v>
      </c>
      <c r="I278" s="9" t="s">
        <v>20</v>
      </c>
      <c r="J278" s="10">
        <v>4</v>
      </c>
      <c r="K278" s="11">
        <v>141</v>
      </c>
      <c r="L278" s="11">
        <v>9</v>
      </c>
      <c r="M278" s="11" t="s">
        <v>19</v>
      </c>
      <c r="N278" s="11">
        <v>5</v>
      </c>
      <c r="O278" s="11">
        <v>9</v>
      </c>
      <c r="P278" s="11">
        <v>12</v>
      </c>
      <c r="Q278" s="11">
        <v>19</v>
      </c>
    </row>
    <row r="279" spans="1:17" ht="14.65" customHeight="1" x14ac:dyDescent="0.25">
      <c r="A279" t="str">
        <f t="shared" si="6"/>
        <v>AAJ0075</v>
      </c>
      <c r="B279" s="9" t="s">
        <v>93</v>
      </c>
      <c r="C279" s="9" t="s">
        <v>85</v>
      </c>
      <c r="D279" s="9" t="s">
        <v>15</v>
      </c>
      <c r="E279" s="9" t="s">
        <v>15</v>
      </c>
      <c r="F279" s="9" t="s">
        <v>15</v>
      </c>
      <c r="G279" s="9" t="s">
        <v>94</v>
      </c>
      <c r="H279" s="9" t="s">
        <v>17</v>
      </c>
      <c r="I279" s="9" t="s">
        <v>20</v>
      </c>
      <c r="J279" s="10">
        <v>5</v>
      </c>
      <c r="K279" s="11">
        <v>141</v>
      </c>
      <c r="L279" s="11">
        <v>9</v>
      </c>
      <c r="M279" s="11" t="s">
        <v>19</v>
      </c>
      <c r="N279" s="11">
        <v>5</v>
      </c>
      <c r="O279" s="11">
        <v>9</v>
      </c>
      <c r="P279" s="11">
        <v>12</v>
      </c>
      <c r="Q279" s="11">
        <v>19</v>
      </c>
    </row>
    <row r="280" spans="1:17" ht="14.65" customHeight="1" x14ac:dyDescent="0.25">
      <c r="A280" t="str">
        <f t="shared" si="6"/>
        <v>AAJ0076</v>
      </c>
      <c r="B280" s="16" t="s">
        <v>93</v>
      </c>
      <c r="C280" s="9" t="s">
        <v>85</v>
      </c>
      <c r="D280" s="9" t="s">
        <v>15</v>
      </c>
      <c r="E280" s="9" t="s">
        <v>15</v>
      </c>
      <c r="F280" s="9" t="s">
        <v>15</v>
      </c>
      <c r="G280" s="9" t="s">
        <v>94</v>
      </c>
      <c r="H280" s="9" t="s">
        <v>17</v>
      </c>
      <c r="I280" s="9" t="s">
        <v>20</v>
      </c>
      <c r="J280" s="10">
        <v>6</v>
      </c>
      <c r="K280" s="11">
        <v>141</v>
      </c>
      <c r="L280" s="11">
        <v>9</v>
      </c>
      <c r="M280" s="11" t="s">
        <v>19</v>
      </c>
      <c r="N280" s="11">
        <v>5</v>
      </c>
      <c r="O280" s="11">
        <v>9</v>
      </c>
      <c r="P280" s="11">
        <v>12</v>
      </c>
      <c r="Q280" s="11">
        <v>19</v>
      </c>
    </row>
    <row r="281" spans="1:17" ht="14.65" customHeight="1" x14ac:dyDescent="0.25">
      <c r="A281" t="str">
        <f t="shared" si="6"/>
        <v>AAJ0077</v>
      </c>
      <c r="B281" s="9" t="s">
        <v>93</v>
      </c>
      <c r="C281" s="9" t="s">
        <v>85</v>
      </c>
      <c r="D281" s="9" t="s">
        <v>15</v>
      </c>
      <c r="E281" s="9" t="s">
        <v>15</v>
      </c>
      <c r="F281" s="9" t="s">
        <v>15</v>
      </c>
      <c r="G281" s="9" t="s">
        <v>94</v>
      </c>
      <c r="H281" s="9" t="s">
        <v>17</v>
      </c>
      <c r="I281" s="9" t="s">
        <v>20</v>
      </c>
      <c r="J281" s="10">
        <v>7</v>
      </c>
      <c r="K281" s="11">
        <v>141</v>
      </c>
      <c r="L281" s="11">
        <v>9</v>
      </c>
      <c r="M281" s="11" t="s">
        <v>19</v>
      </c>
      <c r="N281" s="11">
        <v>5</v>
      </c>
      <c r="O281" s="11">
        <v>9</v>
      </c>
      <c r="P281" s="11">
        <v>12</v>
      </c>
      <c r="Q281" s="11">
        <v>19</v>
      </c>
    </row>
    <row r="282" spans="1:17" ht="14.65" customHeight="1" x14ac:dyDescent="0.25">
      <c r="A282" t="str">
        <f t="shared" si="6"/>
        <v>AAJ0078</v>
      </c>
      <c r="B282" s="16" t="s">
        <v>93</v>
      </c>
      <c r="C282" s="9" t="s">
        <v>85</v>
      </c>
      <c r="D282" s="9" t="s">
        <v>15</v>
      </c>
      <c r="E282" s="9" t="s">
        <v>15</v>
      </c>
      <c r="F282" s="9" t="s">
        <v>15</v>
      </c>
      <c r="G282" s="9" t="s">
        <v>94</v>
      </c>
      <c r="H282" s="9" t="s">
        <v>17</v>
      </c>
      <c r="I282" s="9" t="s">
        <v>20</v>
      </c>
      <c r="J282" s="10">
        <v>8</v>
      </c>
      <c r="K282" s="11">
        <v>141</v>
      </c>
      <c r="L282" s="11">
        <v>9</v>
      </c>
      <c r="M282" s="11" t="s">
        <v>19</v>
      </c>
      <c r="N282" s="11">
        <v>5</v>
      </c>
      <c r="O282" s="11">
        <v>9</v>
      </c>
      <c r="P282" s="11">
        <v>12</v>
      </c>
      <c r="Q282" s="11">
        <v>19</v>
      </c>
    </row>
    <row r="283" spans="1:17" ht="14.65" customHeight="1" x14ac:dyDescent="0.25">
      <c r="A283" t="str">
        <f t="shared" si="6"/>
        <v>AEJ0011</v>
      </c>
      <c r="B283" s="9" t="s">
        <v>95</v>
      </c>
      <c r="C283" s="9" t="s">
        <v>96</v>
      </c>
      <c r="D283" s="9" t="s">
        <v>15</v>
      </c>
      <c r="E283" s="9" t="s">
        <v>15</v>
      </c>
      <c r="F283" s="9" t="s">
        <v>15</v>
      </c>
      <c r="G283" s="9" t="s">
        <v>97</v>
      </c>
      <c r="H283" s="9" t="s">
        <v>17</v>
      </c>
      <c r="I283" s="9" t="s">
        <v>18</v>
      </c>
      <c r="J283" s="10">
        <v>1</v>
      </c>
      <c r="K283" s="11">
        <v>140</v>
      </c>
      <c r="L283" s="11">
        <v>8</v>
      </c>
      <c r="M283" s="11" t="s">
        <v>19</v>
      </c>
      <c r="N283" s="11">
        <v>5</v>
      </c>
      <c r="O283" s="11">
        <v>9</v>
      </c>
      <c r="P283" s="11">
        <v>12</v>
      </c>
      <c r="Q283" s="11">
        <v>19</v>
      </c>
    </row>
    <row r="284" spans="1:17" ht="14.65" customHeight="1" x14ac:dyDescent="0.25">
      <c r="A284" t="str">
        <f t="shared" si="6"/>
        <v>AEJ0012</v>
      </c>
      <c r="B284" s="9" t="s">
        <v>95</v>
      </c>
      <c r="C284" s="9" t="s">
        <v>96</v>
      </c>
      <c r="D284" s="9" t="s">
        <v>15</v>
      </c>
      <c r="E284" s="9" t="s">
        <v>15</v>
      </c>
      <c r="F284" s="9" t="s">
        <v>15</v>
      </c>
      <c r="G284" s="9" t="s">
        <v>97</v>
      </c>
      <c r="H284" s="9" t="s">
        <v>17</v>
      </c>
      <c r="I284" s="9" t="s">
        <v>20</v>
      </c>
      <c r="J284" s="10">
        <v>2</v>
      </c>
      <c r="K284" s="11">
        <v>140</v>
      </c>
      <c r="L284" s="11">
        <v>8</v>
      </c>
      <c r="M284" s="11" t="s">
        <v>19</v>
      </c>
      <c r="N284" s="11">
        <v>5</v>
      </c>
      <c r="O284" s="11">
        <v>9</v>
      </c>
      <c r="P284" s="11">
        <v>12</v>
      </c>
      <c r="Q284" s="11">
        <v>19</v>
      </c>
    </row>
    <row r="285" spans="1:17" ht="14.65" customHeight="1" x14ac:dyDescent="0.25">
      <c r="A285" t="str">
        <f t="shared" si="6"/>
        <v>AEJ0013</v>
      </c>
      <c r="B285" s="9" t="s">
        <v>95</v>
      </c>
      <c r="C285" s="9" t="s">
        <v>96</v>
      </c>
      <c r="D285" s="9" t="s">
        <v>15</v>
      </c>
      <c r="E285" s="9" t="s">
        <v>15</v>
      </c>
      <c r="F285" s="9" t="s">
        <v>15</v>
      </c>
      <c r="G285" s="9" t="s">
        <v>97</v>
      </c>
      <c r="H285" s="9" t="s">
        <v>17</v>
      </c>
      <c r="I285" s="9" t="s">
        <v>20</v>
      </c>
      <c r="J285" s="10">
        <v>3</v>
      </c>
      <c r="K285" s="11">
        <v>140</v>
      </c>
      <c r="L285" s="11">
        <v>8</v>
      </c>
      <c r="M285" s="11" t="s">
        <v>19</v>
      </c>
      <c r="N285" s="11">
        <v>5</v>
      </c>
      <c r="O285" s="11">
        <v>9</v>
      </c>
      <c r="P285" s="11">
        <v>12</v>
      </c>
      <c r="Q285" s="11">
        <v>19</v>
      </c>
    </row>
    <row r="286" spans="1:17" ht="14.65" customHeight="1" x14ac:dyDescent="0.25">
      <c r="A286" t="str">
        <f t="shared" si="6"/>
        <v>AEJ0014</v>
      </c>
      <c r="B286" s="9" t="s">
        <v>95</v>
      </c>
      <c r="C286" s="9" t="s">
        <v>96</v>
      </c>
      <c r="D286" s="9" t="s">
        <v>15</v>
      </c>
      <c r="E286" s="9" t="s">
        <v>15</v>
      </c>
      <c r="F286" s="9" t="s">
        <v>15</v>
      </c>
      <c r="G286" s="9" t="s">
        <v>97</v>
      </c>
      <c r="H286" s="9" t="s">
        <v>17</v>
      </c>
      <c r="I286" s="9" t="s">
        <v>20</v>
      </c>
      <c r="J286" s="10">
        <v>4</v>
      </c>
      <c r="K286" s="11">
        <v>140</v>
      </c>
      <c r="L286" s="11">
        <v>8</v>
      </c>
      <c r="M286" s="11" t="s">
        <v>19</v>
      </c>
      <c r="N286" s="11">
        <v>5</v>
      </c>
      <c r="O286" s="11">
        <v>9</v>
      </c>
      <c r="P286" s="11">
        <v>12</v>
      </c>
      <c r="Q286" s="11">
        <v>19</v>
      </c>
    </row>
    <row r="287" spans="1:17" ht="14.65" customHeight="1" x14ac:dyDescent="0.25">
      <c r="A287" t="str">
        <f t="shared" si="6"/>
        <v>AEJ0015</v>
      </c>
      <c r="B287" s="9" t="s">
        <v>95</v>
      </c>
      <c r="C287" s="9" t="s">
        <v>96</v>
      </c>
      <c r="D287" s="9" t="s">
        <v>15</v>
      </c>
      <c r="E287" s="9" t="s">
        <v>15</v>
      </c>
      <c r="F287" s="9" t="s">
        <v>15</v>
      </c>
      <c r="G287" s="9" t="s">
        <v>97</v>
      </c>
      <c r="H287" s="9" t="s">
        <v>17</v>
      </c>
      <c r="I287" s="9" t="s">
        <v>20</v>
      </c>
      <c r="J287" s="10">
        <v>5</v>
      </c>
      <c r="K287" s="11">
        <v>140</v>
      </c>
      <c r="L287" s="11">
        <v>8</v>
      </c>
      <c r="M287" s="11" t="s">
        <v>19</v>
      </c>
      <c r="N287" s="11">
        <v>5</v>
      </c>
      <c r="O287" s="11">
        <v>9</v>
      </c>
      <c r="P287" s="11">
        <v>12</v>
      </c>
      <c r="Q287" s="11">
        <v>19</v>
      </c>
    </row>
    <row r="288" spans="1:17" ht="14.65" customHeight="1" x14ac:dyDescent="0.25">
      <c r="A288" t="str">
        <f t="shared" si="6"/>
        <v>AEJ0016</v>
      </c>
      <c r="B288" s="9" t="s">
        <v>95</v>
      </c>
      <c r="C288" s="9" t="s">
        <v>96</v>
      </c>
      <c r="D288" s="9" t="s">
        <v>15</v>
      </c>
      <c r="E288" s="9" t="s">
        <v>15</v>
      </c>
      <c r="F288" s="9" t="s">
        <v>15</v>
      </c>
      <c r="G288" s="9" t="s">
        <v>97</v>
      </c>
      <c r="H288" s="9" t="s">
        <v>17</v>
      </c>
      <c r="I288" s="9" t="s">
        <v>20</v>
      </c>
      <c r="J288" s="10">
        <v>6</v>
      </c>
      <c r="K288" s="11">
        <v>140</v>
      </c>
      <c r="L288" s="11">
        <v>8</v>
      </c>
      <c r="M288" s="11" t="s">
        <v>19</v>
      </c>
      <c r="N288" s="11">
        <v>5</v>
      </c>
      <c r="O288" s="11">
        <v>9</v>
      </c>
      <c r="P288" s="11">
        <v>12</v>
      </c>
      <c r="Q288" s="11">
        <v>19</v>
      </c>
    </row>
    <row r="289" spans="1:17" ht="14.65" customHeight="1" x14ac:dyDescent="0.25">
      <c r="A289" t="str">
        <f t="shared" si="6"/>
        <v>AEJ0017</v>
      </c>
      <c r="B289" s="16" t="s">
        <v>95</v>
      </c>
      <c r="C289" s="9" t="s">
        <v>96</v>
      </c>
      <c r="D289" s="9" t="s">
        <v>15</v>
      </c>
      <c r="E289" s="9" t="s">
        <v>15</v>
      </c>
      <c r="F289" s="9" t="s">
        <v>15</v>
      </c>
      <c r="G289" s="9" t="s">
        <v>97</v>
      </c>
      <c r="H289" s="9" t="s">
        <v>17</v>
      </c>
      <c r="I289" s="9" t="s">
        <v>20</v>
      </c>
      <c r="J289" s="10">
        <v>7</v>
      </c>
      <c r="K289" s="11">
        <v>140</v>
      </c>
      <c r="L289" s="11">
        <v>8</v>
      </c>
      <c r="M289" s="11" t="s">
        <v>19</v>
      </c>
      <c r="N289" s="11">
        <v>5</v>
      </c>
      <c r="O289" s="11">
        <v>9</v>
      </c>
      <c r="P289" s="11">
        <v>12</v>
      </c>
      <c r="Q289" s="11">
        <v>19</v>
      </c>
    </row>
    <row r="290" spans="1:17" ht="14.65" customHeight="1" x14ac:dyDescent="0.25">
      <c r="A290" t="str">
        <f t="shared" si="6"/>
        <v>AEJ0018</v>
      </c>
      <c r="B290" s="16" t="s">
        <v>95</v>
      </c>
      <c r="C290" s="9" t="s">
        <v>96</v>
      </c>
      <c r="D290" s="9" t="s">
        <v>15</v>
      </c>
      <c r="E290" s="9" t="s">
        <v>15</v>
      </c>
      <c r="F290" s="9" t="s">
        <v>15</v>
      </c>
      <c r="G290" s="9" t="s">
        <v>97</v>
      </c>
      <c r="H290" s="9" t="s">
        <v>17</v>
      </c>
      <c r="I290" s="9" t="s">
        <v>20</v>
      </c>
      <c r="J290" s="10">
        <v>8</v>
      </c>
      <c r="K290" s="11">
        <v>140</v>
      </c>
      <c r="L290" s="11">
        <v>8</v>
      </c>
      <c r="M290" s="11" t="s">
        <v>19</v>
      </c>
      <c r="N290" s="11">
        <v>5</v>
      </c>
      <c r="O290" s="11">
        <v>9</v>
      </c>
      <c r="P290" s="11">
        <v>12</v>
      </c>
      <c r="Q290" s="11">
        <v>19</v>
      </c>
    </row>
    <row r="291" spans="1:17" ht="14.65" customHeight="1" x14ac:dyDescent="0.25">
      <c r="A291" t="str">
        <f t="shared" si="6"/>
        <v>AEJ0019</v>
      </c>
      <c r="B291" s="16" t="s">
        <v>95</v>
      </c>
      <c r="C291" s="9" t="s">
        <v>96</v>
      </c>
      <c r="D291" s="9" t="s">
        <v>15</v>
      </c>
      <c r="E291" s="9" t="s">
        <v>15</v>
      </c>
      <c r="F291" s="9" t="s">
        <v>15</v>
      </c>
      <c r="G291" s="9" t="s">
        <v>97</v>
      </c>
      <c r="H291" s="9" t="s">
        <v>45</v>
      </c>
      <c r="I291" s="9" t="s">
        <v>20</v>
      </c>
      <c r="J291" s="19">
        <v>9</v>
      </c>
      <c r="K291" s="11">
        <f>+VLOOKUP($B291,$B$3:$Q$322,K$1+1,FALSE)</f>
        <v>140</v>
      </c>
      <c r="L291" s="11">
        <f>+VLOOKUP($B291,$B$3:$Q$322,L$1+1,FALSE)</f>
        <v>8</v>
      </c>
      <c r="M291" s="11" t="str">
        <f>+VLOOKUP($B291,$B$3:$Q$322,M$1+1,FALSE)</f>
        <v>A</v>
      </c>
      <c r="N291" s="11">
        <f>+VLOOKUP($B291,$B$3:$Q$322,N$1+1,FALSE)</f>
        <v>5</v>
      </c>
      <c r="O291" s="11">
        <f>+VLOOKUP($B291,$B$3:$Q$322,O$1+1,FALSE)</f>
        <v>9</v>
      </c>
      <c r="P291" s="11">
        <f>+VLOOKUP($B291,$B$3:$Q$322,P$1+1,FALSE)</f>
        <v>12</v>
      </c>
      <c r="Q291" s="11">
        <f>+VLOOKUP($B291,$B$3:$Q$322,Q$1+1,FALSE)</f>
        <v>19</v>
      </c>
    </row>
    <row r="292" spans="1:17" ht="14.65" customHeight="1" x14ac:dyDescent="0.25">
      <c r="A292" t="str">
        <f t="shared" si="6"/>
        <v>AEJ00110</v>
      </c>
      <c r="B292" s="16" t="s">
        <v>95</v>
      </c>
      <c r="C292" s="9" t="s">
        <v>96</v>
      </c>
      <c r="D292" s="9" t="s">
        <v>15</v>
      </c>
      <c r="E292" s="9" t="s">
        <v>15</v>
      </c>
      <c r="F292" s="9" t="s">
        <v>15</v>
      </c>
      <c r="G292" s="9" t="s">
        <v>97</v>
      </c>
      <c r="H292" s="9" t="s">
        <v>45</v>
      </c>
      <c r="I292" s="9" t="s">
        <v>20</v>
      </c>
      <c r="J292" s="19">
        <v>10</v>
      </c>
      <c r="K292" s="11">
        <f>+VLOOKUP($B292,$B$3:$Q$322,K$1+1,FALSE)</f>
        <v>140</v>
      </c>
      <c r="L292" s="11">
        <f>+VLOOKUP($B292,$B$3:$Q$322,L$1+1,FALSE)</f>
        <v>8</v>
      </c>
      <c r="M292" s="11" t="str">
        <f>+VLOOKUP($B292,$B$3:$Q$322,M$1+1,FALSE)</f>
        <v>A</v>
      </c>
      <c r="N292" s="11">
        <f>+VLOOKUP($B292,$B$3:$Q$322,N$1+1,FALSE)</f>
        <v>5</v>
      </c>
      <c r="O292" s="11">
        <f>+VLOOKUP($B292,$B$3:$Q$322,O$1+1,FALSE)</f>
        <v>9</v>
      </c>
      <c r="P292" s="11">
        <f>+VLOOKUP($B292,$B$3:$Q$322,P$1+1,FALSE)</f>
        <v>12</v>
      </c>
      <c r="Q292" s="11">
        <f>+VLOOKUP($B292,$B$3:$Q$322,Q$1+1,FALSE)</f>
        <v>19</v>
      </c>
    </row>
    <row r="293" spans="1:17" ht="14.65" customHeight="1" x14ac:dyDescent="0.25">
      <c r="A293" t="str">
        <f t="shared" si="6"/>
        <v>AEJ0021</v>
      </c>
      <c r="B293" s="9" t="s">
        <v>98</v>
      </c>
      <c r="C293" s="9" t="s">
        <v>96</v>
      </c>
      <c r="D293" s="9" t="s">
        <v>15</v>
      </c>
      <c r="E293" s="9" t="s">
        <v>15</v>
      </c>
      <c r="F293" s="9" t="s">
        <v>15</v>
      </c>
      <c r="G293" s="9" t="s">
        <v>99</v>
      </c>
      <c r="H293" s="9" t="s">
        <v>17</v>
      </c>
      <c r="I293" s="9" t="s">
        <v>18</v>
      </c>
      <c r="J293" s="10">
        <v>1</v>
      </c>
      <c r="K293" s="11">
        <v>140</v>
      </c>
      <c r="L293" s="11">
        <v>8</v>
      </c>
      <c r="M293" s="11" t="s">
        <v>19</v>
      </c>
      <c r="N293" s="11">
        <v>5</v>
      </c>
      <c r="O293" s="11">
        <v>9</v>
      </c>
      <c r="P293" s="11">
        <v>12</v>
      </c>
      <c r="Q293" s="11">
        <v>19</v>
      </c>
    </row>
    <row r="294" spans="1:17" ht="14.65" customHeight="1" x14ac:dyDescent="0.25">
      <c r="A294" t="str">
        <f t="shared" si="6"/>
        <v>AEJ0022</v>
      </c>
      <c r="B294" s="9" t="s">
        <v>98</v>
      </c>
      <c r="C294" s="9" t="s">
        <v>96</v>
      </c>
      <c r="D294" s="9" t="s">
        <v>15</v>
      </c>
      <c r="E294" s="9" t="s">
        <v>15</v>
      </c>
      <c r="F294" s="9" t="s">
        <v>15</v>
      </c>
      <c r="G294" s="9" t="s">
        <v>99</v>
      </c>
      <c r="H294" s="9" t="s">
        <v>17</v>
      </c>
      <c r="I294" s="9" t="s">
        <v>20</v>
      </c>
      <c r="J294" s="10">
        <v>2</v>
      </c>
      <c r="K294" s="11">
        <v>140</v>
      </c>
      <c r="L294" s="11">
        <v>8</v>
      </c>
      <c r="M294" s="11" t="s">
        <v>19</v>
      </c>
      <c r="N294" s="11">
        <v>5</v>
      </c>
      <c r="O294" s="11">
        <v>9</v>
      </c>
      <c r="P294" s="11">
        <v>12</v>
      </c>
      <c r="Q294" s="11">
        <v>19</v>
      </c>
    </row>
    <row r="295" spans="1:17" ht="14.65" customHeight="1" x14ac:dyDescent="0.25">
      <c r="A295" t="str">
        <f t="shared" si="6"/>
        <v>AEJ0023</v>
      </c>
      <c r="B295" s="9" t="s">
        <v>98</v>
      </c>
      <c r="C295" s="9" t="s">
        <v>96</v>
      </c>
      <c r="D295" s="9" t="s">
        <v>15</v>
      </c>
      <c r="E295" s="9" t="s">
        <v>15</v>
      </c>
      <c r="F295" s="9" t="s">
        <v>15</v>
      </c>
      <c r="G295" s="9" t="s">
        <v>99</v>
      </c>
      <c r="H295" s="9" t="s">
        <v>17</v>
      </c>
      <c r="I295" s="9" t="s">
        <v>20</v>
      </c>
      <c r="J295" s="10">
        <v>3</v>
      </c>
      <c r="K295" s="11">
        <v>140</v>
      </c>
      <c r="L295" s="11">
        <v>8</v>
      </c>
      <c r="M295" s="11" t="s">
        <v>19</v>
      </c>
      <c r="N295" s="11">
        <v>5</v>
      </c>
      <c r="O295" s="11">
        <v>9</v>
      </c>
      <c r="P295" s="11">
        <v>12</v>
      </c>
      <c r="Q295" s="11">
        <v>19</v>
      </c>
    </row>
    <row r="296" spans="1:17" ht="14.65" customHeight="1" x14ac:dyDescent="0.25">
      <c r="A296" t="str">
        <f t="shared" si="6"/>
        <v>AEJ0024</v>
      </c>
      <c r="B296" s="9" t="s">
        <v>98</v>
      </c>
      <c r="C296" s="9" t="s">
        <v>96</v>
      </c>
      <c r="D296" s="9" t="s">
        <v>15</v>
      </c>
      <c r="E296" s="9" t="s">
        <v>15</v>
      </c>
      <c r="F296" s="9" t="s">
        <v>15</v>
      </c>
      <c r="G296" s="9" t="s">
        <v>99</v>
      </c>
      <c r="H296" s="9" t="s">
        <v>17</v>
      </c>
      <c r="I296" s="9" t="s">
        <v>20</v>
      </c>
      <c r="J296" s="10">
        <v>4</v>
      </c>
      <c r="K296" s="11">
        <v>140</v>
      </c>
      <c r="L296" s="11">
        <v>8</v>
      </c>
      <c r="M296" s="11" t="s">
        <v>19</v>
      </c>
      <c r="N296" s="11">
        <v>5</v>
      </c>
      <c r="O296" s="11">
        <v>9</v>
      </c>
      <c r="P296" s="11">
        <v>12</v>
      </c>
      <c r="Q296" s="11">
        <v>19</v>
      </c>
    </row>
    <row r="297" spans="1:17" ht="14.65" customHeight="1" x14ac:dyDescent="0.25">
      <c r="A297" t="str">
        <f t="shared" si="6"/>
        <v>AEJ0025</v>
      </c>
      <c r="B297" s="16" t="s">
        <v>98</v>
      </c>
      <c r="C297" s="9" t="s">
        <v>96</v>
      </c>
      <c r="D297" s="9" t="s">
        <v>15</v>
      </c>
      <c r="E297" s="9" t="s">
        <v>15</v>
      </c>
      <c r="F297" s="9" t="s">
        <v>15</v>
      </c>
      <c r="G297" s="9" t="s">
        <v>99</v>
      </c>
      <c r="H297" s="9" t="s">
        <v>17</v>
      </c>
      <c r="I297" s="9" t="s">
        <v>20</v>
      </c>
      <c r="J297" s="10">
        <v>5</v>
      </c>
      <c r="K297" s="11">
        <v>140</v>
      </c>
      <c r="L297" s="11">
        <v>8</v>
      </c>
      <c r="M297" s="11" t="s">
        <v>19</v>
      </c>
      <c r="N297" s="11">
        <v>5</v>
      </c>
      <c r="O297" s="11">
        <v>9</v>
      </c>
      <c r="P297" s="11">
        <v>12</v>
      </c>
      <c r="Q297" s="11">
        <v>19</v>
      </c>
    </row>
    <row r="298" spans="1:17" ht="14.65" customHeight="1" x14ac:dyDescent="0.25">
      <c r="A298" t="str">
        <f t="shared" si="6"/>
        <v>AEJ0026</v>
      </c>
      <c r="B298" s="9" t="s">
        <v>98</v>
      </c>
      <c r="C298" s="9" t="s">
        <v>96</v>
      </c>
      <c r="D298" s="9" t="s">
        <v>15</v>
      </c>
      <c r="E298" s="9" t="s">
        <v>15</v>
      </c>
      <c r="F298" s="9" t="s">
        <v>15</v>
      </c>
      <c r="G298" s="9" t="s">
        <v>99</v>
      </c>
      <c r="H298" s="9" t="s">
        <v>17</v>
      </c>
      <c r="I298" s="9" t="s">
        <v>20</v>
      </c>
      <c r="J298" s="10">
        <v>6</v>
      </c>
      <c r="K298" s="11">
        <v>140</v>
      </c>
      <c r="L298" s="11">
        <v>8</v>
      </c>
      <c r="M298" s="11" t="s">
        <v>19</v>
      </c>
      <c r="N298" s="11">
        <v>5</v>
      </c>
      <c r="O298" s="11">
        <v>9</v>
      </c>
      <c r="P298" s="11">
        <v>12</v>
      </c>
      <c r="Q298" s="11">
        <v>19</v>
      </c>
    </row>
    <row r="299" spans="1:17" ht="14.65" customHeight="1" x14ac:dyDescent="0.25">
      <c r="A299" t="str">
        <f t="shared" si="6"/>
        <v>AEJ0027</v>
      </c>
      <c r="B299" s="9" t="s">
        <v>98</v>
      </c>
      <c r="C299" s="9" t="s">
        <v>96</v>
      </c>
      <c r="D299" s="9" t="s">
        <v>15</v>
      </c>
      <c r="E299" s="9" t="s">
        <v>15</v>
      </c>
      <c r="F299" s="9" t="s">
        <v>15</v>
      </c>
      <c r="G299" s="9" t="s">
        <v>99</v>
      </c>
      <c r="H299" s="9" t="s">
        <v>17</v>
      </c>
      <c r="I299" s="9" t="s">
        <v>20</v>
      </c>
      <c r="J299" s="10">
        <v>7</v>
      </c>
      <c r="K299" s="11">
        <v>140</v>
      </c>
      <c r="L299" s="11">
        <v>8</v>
      </c>
      <c r="M299" s="11" t="s">
        <v>19</v>
      </c>
      <c r="N299" s="11">
        <v>5</v>
      </c>
      <c r="O299" s="11">
        <v>9</v>
      </c>
      <c r="P299" s="11">
        <v>12</v>
      </c>
      <c r="Q299" s="11">
        <v>19</v>
      </c>
    </row>
    <row r="300" spans="1:17" ht="14.65" customHeight="1" x14ac:dyDescent="0.25">
      <c r="A300" t="str">
        <f t="shared" si="6"/>
        <v>AEJ0028</v>
      </c>
      <c r="B300" s="9" t="s">
        <v>98</v>
      </c>
      <c r="C300" s="9" t="s">
        <v>96</v>
      </c>
      <c r="D300" s="9" t="s">
        <v>15</v>
      </c>
      <c r="E300" s="9" t="s">
        <v>15</v>
      </c>
      <c r="F300" s="9" t="s">
        <v>15</v>
      </c>
      <c r="G300" s="9" t="s">
        <v>99</v>
      </c>
      <c r="H300" s="9" t="s">
        <v>17</v>
      </c>
      <c r="I300" s="9" t="s">
        <v>20</v>
      </c>
      <c r="J300" s="10">
        <v>8</v>
      </c>
      <c r="K300" s="11">
        <v>140</v>
      </c>
      <c r="L300" s="11">
        <v>8</v>
      </c>
      <c r="M300" s="11" t="s">
        <v>19</v>
      </c>
      <c r="N300" s="11">
        <v>5</v>
      </c>
      <c r="O300" s="11">
        <v>9</v>
      </c>
      <c r="P300" s="11">
        <v>12</v>
      </c>
      <c r="Q300" s="11">
        <v>19</v>
      </c>
    </row>
    <row r="301" spans="1:17" ht="14.65" customHeight="1" x14ac:dyDescent="0.25">
      <c r="A301" t="str">
        <f t="shared" si="6"/>
        <v>AEJ0029</v>
      </c>
      <c r="B301" s="16" t="s">
        <v>98</v>
      </c>
      <c r="C301" s="9" t="s">
        <v>96</v>
      </c>
      <c r="D301" s="9" t="s">
        <v>15</v>
      </c>
      <c r="E301" s="9" t="s">
        <v>15</v>
      </c>
      <c r="F301" s="9" t="s">
        <v>15</v>
      </c>
      <c r="G301" s="9" t="s">
        <v>99</v>
      </c>
      <c r="H301" s="9" t="s">
        <v>45</v>
      </c>
      <c r="I301" s="9" t="s">
        <v>20</v>
      </c>
      <c r="J301" s="19">
        <v>9</v>
      </c>
      <c r="K301" s="11">
        <v>140</v>
      </c>
      <c r="L301" s="11">
        <v>8</v>
      </c>
      <c r="M301" s="11" t="s">
        <v>19</v>
      </c>
      <c r="N301" s="11">
        <v>5</v>
      </c>
      <c r="O301" s="11">
        <v>9</v>
      </c>
      <c r="P301" s="11">
        <v>12</v>
      </c>
      <c r="Q301" s="11">
        <v>19</v>
      </c>
    </row>
    <row r="302" spans="1:17" ht="14.65" customHeight="1" x14ac:dyDescent="0.25">
      <c r="A302" t="str">
        <f t="shared" si="6"/>
        <v>AEJ00210</v>
      </c>
      <c r="B302" s="9" t="s">
        <v>98</v>
      </c>
      <c r="C302" s="9" t="s">
        <v>96</v>
      </c>
      <c r="D302" s="9" t="s">
        <v>15</v>
      </c>
      <c r="E302" s="9" t="s">
        <v>15</v>
      </c>
      <c r="F302" s="9" t="s">
        <v>15</v>
      </c>
      <c r="G302" s="9" t="s">
        <v>99</v>
      </c>
      <c r="H302" s="9" t="s">
        <v>45</v>
      </c>
      <c r="I302" s="9" t="s">
        <v>20</v>
      </c>
      <c r="J302" s="19">
        <v>10</v>
      </c>
      <c r="K302" s="11">
        <v>140</v>
      </c>
      <c r="L302" s="11">
        <v>8</v>
      </c>
      <c r="M302" s="11" t="s">
        <v>19</v>
      </c>
      <c r="N302" s="11">
        <v>5</v>
      </c>
      <c r="O302" s="11">
        <v>9</v>
      </c>
      <c r="P302" s="11">
        <v>12</v>
      </c>
      <c r="Q302" s="11">
        <v>19</v>
      </c>
    </row>
    <row r="303" spans="1:17" ht="14.65" customHeight="1" x14ac:dyDescent="0.25">
      <c r="A303" t="str">
        <f t="shared" si="6"/>
        <v>AEJ0071</v>
      </c>
      <c r="B303" s="9" t="s">
        <v>100</v>
      </c>
      <c r="C303" s="9" t="s">
        <v>96</v>
      </c>
      <c r="D303" s="9" t="s">
        <v>15</v>
      </c>
      <c r="E303" s="9" t="s">
        <v>15</v>
      </c>
      <c r="F303" s="9" t="s">
        <v>15</v>
      </c>
      <c r="G303" s="9" t="s">
        <v>101</v>
      </c>
      <c r="H303" s="9" t="s">
        <v>17</v>
      </c>
      <c r="I303" s="9" t="s">
        <v>18</v>
      </c>
      <c r="J303" s="10">
        <v>1</v>
      </c>
      <c r="K303" s="11">
        <v>136</v>
      </c>
      <c r="L303" s="11">
        <v>8</v>
      </c>
      <c r="M303" s="11" t="s">
        <v>19</v>
      </c>
      <c r="N303" s="11">
        <v>5</v>
      </c>
      <c r="O303" s="11">
        <v>9</v>
      </c>
      <c r="P303" s="11">
        <v>12</v>
      </c>
      <c r="Q303" s="11">
        <v>19</v>
      </c>
    </row>
    <row r="304" spans="1:17" ht="14.65" customHeight="1" x14ac:dyDescent="0.25">
      <c r="A304" t="str">
        <f t="shared" si="6"/>
        <v>AEJ0072</v>
      </c>
      <c r="B304" s="9" t="s">
        <v>100</v>
      </c>
      <c r="C304" s="9" t="s">
        <v>96</v>
      </c>
      <c r="D304" s="9" t="s">
        <v>15</v>
      </c>
      <c r="E304" s="9" t="s">
        <v>15</v>
      </c>
      <c r="F304" s="9" t="s">
        <v>15</v>
      </c>
      <c r="G304" s="9" t="s">
        <v>101</v>
      </c>
      <c r="H304" s="9" t="s">
        <v>17</v>
      </c>
      <c r="I304" s="9" t="s">
        <v>20</v>
      </c>
      <c r="J304" s="10">
        <v>2</v>
      </c>
      <c r="K304" s="11">
        <v>136</v>
      </c>
      <c r="L304" s="11">
        <v>8</v>
      </c>
      <c r="M304" s="11" t="s">
        <v>19</v>
      </c>
      <c r="N304" s="11">
        <v>5</v>
      </c>
      <c r="O304" s="11">
        <v>9</v>
      </c>
      <c r="P304" s="11">
        <v>12</v>
      </c>
      <c r="Q304" s="11">
        <v>19</v>
      </c>
    </row>
    <row r="305" spans="1:17" ht="14.65" customHeight="1" x14ac:dyDescent="0.25">
      <c r="A305" t="str">
        <f t="shared" si="6"/>
        <v>AEJ0073</v>
      </c>
      <c r="B305" s="9" t="s">
        <v>100</v>
      </c>
      <c r="C305" s="9" t="s">
        <v>96</v>
      </c>
      <c r="D305" s="9" t="s">
        <v>15</v>
      </c>
      <c r="E305" s="9" t="s">
        <v>15</v>
      </c>
      <c r="F305" s="9" t="s">
        <v>15</v>
      </c>
      <c r="G305" s="9" t="s">
        <v>101</v>
      </c>
      <c r="H305" s="9" t="s">
        <v>17</v>
      </c>
      <c r="I305" s="9" t="s">
        <v>20</v>
      </c>
      <c r="J305" s="10">
        <v>3</v>
      </c>
      <c r="K305" s="11">
        <v>136</v>
      </c>
      <c r="L305" s="11">
        <v>8</v>
      </c>
      <c r="M305" s="11" t="s">
        <v>19</v>
      </c>
      <c r="N305" s="11">
        <v>5</v>
      </c>
      <c r="O305" s="11">
        <v>9</v>
      </c>
      <c r="P305" s="11">
        <v>12</v>
      </c>
      <c r="Q305" s="11">
        <v>19</v>
      </c>
    </row>
    <row r="306" spans="1:17" ht="14.65" customHeight="1" x14ac:dyDescent="0.25">
      <c r="A306" t="str">
        <f t="shared" si="6"/>
        <v>AEJ0074</v>
      </c>
      <c r="B306" s="9" t="s">
        <v>100</v>
      </c>
      <c r="C306" s="9" t="s">
        <v>96</v>
      </c>
      <c r="D306" s="9" t="s">
        <v>15</v>
      </c>
      <c r="E306" s="9" t="s">
        <v>15</v>
      </c>
      <c r="F306" s="9" t="s">
        <v>15</v>
      </c>
      <c r="G306" s="9" t="s">
        <v>101</v>
      </c>
      <c r="H306" s="9" t="s">
        <v>17</v>
      </c>
      <c r="I306" s="9" t="s">
        <v>20</v>
      </c>
      <c r="J306" s="10">
        <v>4</v>
      </c>
      <c r="K306" s="11">
        <v>136</v>
      </c>
      <c r="L306" s="11">
        <v>8</v>
      </c>
      <c r="M306" s="11" t="s">
        <v>19</v>
      </c>
      <c r="N306" s="11">
        <v>5</v>
      </c>
      <c r="O306" s="11">
        <v>9</v>
      </c>
      <c r="P306" s="11">
        <v>12</v>
      </c>
      <c r="Q306" s="11">
        <v>19</v>
      </c>
    </row>
    <row r="307" spans="1:17" ht="14.65" customHeight="1" x14ac:dyDescent="0.25">
      <c r="A307" t="str">
        <f t="shared" si="6"/>
        <v>AEJ0075</v>
      </c>
      <c r="B307" s="16" t="s">
        <v>100</v>
      </c>
      <c r="C307" s="9" t="s">
        <v>96</v>
      </c>
      <c r="D307" s="9" t="s">
        <v>15</v>
      </c>
      <c r="E307" s="9" t="s">
        <v>15</v>
      </c>
      <c r="F307" s="9" t="s">
        <v>15</v>
      </c>
      <c r="G307" s="9" t="s">
        <v>101</v>
      </c>
      <c r="H307" s="9" t="s">
        <v>17</v>
      </c>
      <c r="I307" s="9" t="s">
        <v>20</v>
      </c>
      <c r="J307" s="10">
        <v>5</v>
      </c>
      <c r="K307" s="11">
        <v>136</v>
      </c>
      <c r="L307" s="11">
        <v>8</v>
      </c>
      <c r="M307" s="11" t="s">
        <v>19</v>
      </c>
      <c r="N307" s="11">
        <v>5</v>
      </c>
      <c r="O307" s="11">
        <v>9</v>
      </c>
      <c r="P307" s="11">
        <v>12</v>
      </c>
      <c r="Q307" s="11">
        <v>19</v>
      </c>
    </row>
    <row r="308" spans="1:17" ht="14.65" customHeight="1" x14ac:dyDescent="0.25">
      <c r="A308" t="str">
        <f t="shared" si="6"/>
        <v>AEJ0076</v>
      </c>
      <c r="B308" s="9" t="s">
        <v>100</v>
      </c>
      <c r="C308" s="9" t="s">
        <v>96</v>
      </c>
      <c r="D308" s="9" t="s">
        <v>15</v>
      </c>
      <c r="E308" s="9" t="s">
        <v>15</v>
      </c>
      <c r="F308" s="9" t="s">
        <v>15</v>
      </c>
      <c r="G308" s="9" t="s">
        <v>101</v>
      </c>
      <c r="H308" s="9" t="s">
        <v>17</v>
      </c>
      <c r="I308" s="9" t="s">
        <v>20</v>
      </c>
      <c r="J308" s="10">
        <v>6</v>
      </c>
      <c r="K308" s="11">
        <v>136</v>
      </c>
      <c r="L308" s="11">
        <v>8</v>
      </c>
      <c r="M308" s="11" t="s">
        <v>19</v>
      </c>
      <c r="N308" s="11">
        <v>5</v>
      </c>
      <c r="O308" s="11">
        <v>9</v>
      </c>
      <c r="P308" s="11">
        <v>12</v>
      </c>
      <c r="Q308" s="11">
        <v>19</v>
      </c>
    </row>
    <row r="309" spans="1:17" ht="14.65" customHeight="1" x14ac:dyDescent="0.25">
      <c r="A309" t="str">
        <f t="shared" si="6"/>
        <v>AEJ0077</v>
      </c>
      <c r="B309" s="9" t="s">
        <v>100</v>
      </c>
      <c r="C309" s="9" t="s">
        <v>96</v>
      </c>
      <c r="D309" s="9" t="s">
        <v>15</v>
      </c>
      <c r="E309" s="9" t="s">
        <v>15</v>
      </c>
      <c r="F309" s="9" t="s">
        <v>15</v>
      </c>
      <c r="G309" s="9" t="s">
        <v>101</v>
      </c>
      <c r="H309" s="9" t="s">
        <v>17</v>
      </c>
      <c r="I309" s="9" t="s">
        <v>20</v>
      </c>
      <c r="J309" s="10">
        <v>7</v>
      </c>
      <c r="K309" s="11">
        <v>136</v>
      </c>
      <c r="L309" s="11">
        <v>8</v>
      </c>
      <c r="M309" s="11" t="s">
        <v>19</v>
      </c>
      <c r="N309" s="11">
        <v>5</v>
      </c>
      <c r="O309" s="11">
        <v>9</v>
      </c>
      <c r="P309" s="11">
        <v>12</v>
      </c>
      <c r="Q309" s="11">
        <v>19</v>
      </c>
    </row>
    <row r="310" spans="1:17" ht="14.65" customHeight="1" x14ac:dyDescent="0.25">
      <c r="A310" t="str">
        <f t="shared" si="6"/>
        <v>AEJ0078</v>
      </c>
      <c r="B310" s="9" t="s">
        <v>100</v>
      </c>
      <c r="C310" s="9" t="s">
        <v>96</v>
      </c>
      <c r="D310" s="9" t="s">
        <v>15</v>
      </c>
      <c r="E310" s="9" t="s">
        <v>15</v>
      </c>
      <c r="F310" s="9" t="s">
        <v>15</v>
      </c>
      <c r="G310" s="9" t="s">
        <v>101</v>
      </c>
      <c r="H310" s="9" t="s">
        <v>17</v>
      </c>
      <c r="I310" s="9" t="s">
        <v>20</v>
      </c>
      <c r="J310" s="10">
        <v>8</v>
      </c>
      <c r="K310" s="11">
        <v>136</v>
      </c>
      <c r="L310" s="11">
        <v>8</v>
      </c>
      <c r="M310" s="11" t="s">
        <v>19</v>
      </c>
      <c r="N310" s="11">
        <v>5</v>
      </c>
      <c r="O310" s="11">
        <v>9</v>
      </c>
      <c r="P310" s="11">
        <v>12</v>
      </c>
      <c r="Q310" s="11">
        <v>19</v>
      </c>
    </row>
    <row r="311" spans="1:17" ht="14.65" customHeight="1" x14ac:dyDescent="0.25">
      <c r="A311" t="str">
        <f t="shared" si="6"/>
        <v>AJJ0011</v>
      </c>
      <c r="B311" s="9" t="s">
        <v>102</v>
      </c>
      <c r="C311" s="9" t="s">
        <v>103</v>
      </c>
      <c r="D311" s="9" t="s">
        <v>15</v>
      </c>
      <c r="E311" s="9" t="s">
        <v>15</v>
      </c>
      <c r="F311" s="9" t="s">
        <v>15</v>
      </c>
      <c r="G311" s="9" t="s">
        <v>104</v>
      </c>
      <c r="H311" s="9" t="s">
        <v>17</v>
      </c>
      <c r="I311" s="9" t="s">
        <v>18</v>
      </c>
      <c r="J311" s="10">
        <v>1</v>
      </c>
      <c r="K311" s="11">
        <v>170</v>
      </c>
      <c r="L311" s="11">
        <v>10</v>
      </c>
      <c r="M311" s="11" t="s">
        <v>51</v>
      </c>
      <c r="N311" s="11">
        <v>5</v>
      </c>
      <c r="O311" s="11">
        <v>8</v>
      </c>
      <c r="P311" s="11">
        <v>12</v>
      </c>
      <c r="Q311" s="11">
        <v>18</v>
      </c>
    </row>
    <row r="312" spans="1:17" ht="14.65" customHeight="1" x14ac:dyDescent="0.25">
      <c r="A312" t="str">
        <f t="shared" si="6"/>
        <v>AJJ0012</v>
      </c>
      <c r="B312" s="9" t="s">
        <v>102</v>
      </c>
      <c r="C312" s="9" t="s">
        <v>103</v>
      </c>
      <c r="D312" s="9" t="s">
        <v>15</v>
      </c>
      <c r="E312" s="9" t="s">
        <v>15</v>
      </c>
      <c r="F312" s="9" t="s">
        <v>15</v>
      </c>
      <c r="G312" s="9" t="s">
        <v>104</v>
      </c>
      <c r="H312" s="9" t="s">
        <v>17</v>
      </c>
      <c r="I312" s="9" t="s">
        <v>20</v>
      </c>
      <c r="J312" s="10">
        <v>2</v>
      </c>
      <c r="K312" s="11">
        <v>170</v>
      </c>
      <c r="L312" s="11">
        <v>10</v>
      </c>
      <c r="M312" s="11" t="s">
        <v>51</v>
      </c>
      <c r="N312" s="11">
        <v>5</v>
      </c>
      <c r="O312" s="11">
        <v>8</v>
      </c>
      <c r="P312" s="11">
        <v>12</v>
      </c>
      <c r="Q312" s="11">
        <v>18</v>
      </c>
    </row>
    <row r="313" spans="1:17" ht="14.65" customHeight="1" x14ac:dyDescent="0.25">
      <c r="A313" t="str">
        <f t="shared" si="6"/>
        <v>AJJ0013</v>
      </c>
      <c r="B313" s="9" t="s">
        <v>102</v>
      </c>
      <c r="C313" s="9" t="s">
        <v>103</v>
      </c>
      <c r="D313" s="9" t="s">
        <v>15</v>
      </c>
      <c r="E313" s="9" t="s">
        <v>15</v>
      </c>
      <c r="F313" s="9" t="s">
        <v>15</v>
      </c>
      <c r="G313" s="9" t="s">
        <v>104</v>
      </c>
      <c r="H313" s="9" t="s">
        <v>17</v>
      </c>
      <c r="I313" s="9" t="s">
        <v>20</v>
      </c>
      <c r="J313" s="10">
        <v>3</v>
      </c>
      <c r="K313" s="11">
        <v>170</v>
      </c>
      <c r="L313" s="11">
        <v>10</v>
      </c>
      <c r="M313" s="11" t="s">
        <v>51</v>
      </c>
      <c r="N313" s="11">
        <v>5</v>
      </c>
      <c r="O313" s="11">
        <v>8</v>
      </c>
      <c r="P313" s="11">
        <v>12</v>
      </c>
      <c r="Q313" s="11">
        <v>18</v>
      </c>
    </row>
    <row r="314" spans="1:17" ht="14.65" customHeight="1" x14ac:dyDescent="0.25">
      <c r="A314" t="str">
        <f t="shared" si="6"/>
        <v>AJJ0014</v>
      </c>
      <c r="B314" s="9" t="s">
        <v>102</v>
      </c>
      <c r="C314" s="9" t="s">
        <v>103</v>
      </c>
      <c r="D314" s="9" t="s">
        <v>15</v>
      </c>
      <c r="E314" s="9" t="s">
        <v>15</v>
      </c>
      <c r="F314" s="9" t="s">
        <v>15</v>
      </c>
      <c r="G314" s="9" t="s">
        <v>104</v>
      </c>
      <c r="H314" s="9" t="s">
        <v>17</v>
      </c>
      <c r="I314" s="9" t="s">
        <v>20</v>
      </c>
      <c r="J314" s="10">
        <v>4</v>
      </c>
      <c r="K314" s="11">
        <v>170</v>
      </c>
      <c r="L314" s="11">
        <v>10</v>
      </c>
      <c r="M314" s="11" t="s">
        <v>51</v>
      </c>
      <c r="N314" s="11">
        <v>5</v>
      </c>
      <c r="O314" s="11">
        <v>8</v>
      </c>
      <c r="P314" s="11">
        <v>12</v>
      </c>
      <c r="Q314" s="11">
        <v>18</v>
      </c>
    </row>
    <row r="315" spans="1:17" ht="14.65" customHeight="1" x14ac:dyDescent="0.25">
      <c r="A315" t="str">
        <f t="shared" si="6"/>
        <v>AJJ0015</v>
      </c>
      <c r="B315" s="9" t="s">
        <v>102</v>
      </c>
      <c r="C315" s="9" t="s">
        <v>103</v>
      </c>
      <c r="D315" s="9" t="s">
        <v>15</v>
      </c>
      <c r="E315" s="9" t="s">
        <v>15</v>
      </c>
      <c r="F315" s="9" t="s">
        <v>15</v>
      </c>
      <c r="G315" s="9" t="s">
        <v>104</v>
      </c>
      <c r="H315" s="9" t="s">
        <v>17</v>
      </c>
      <c r="I315" s="9" t="s">
        <v>20</v>
      </c>
      <c r="J315" s="10">
        <v>5</v>
      </c>
      <c r="K315" s="11">
        <v>170</v>
      </c>
      <c r="L315" s="11">
        <v>10</v>
      </c>
      <c r="M315" s="11" t="s">
        <v>51</v>
      </c>
      <c r="N315" s="11">
        <v>5</v>
      </c>
      <c r="O315" s="11">
        <v>8</v>
      </c>
      <c r="P315" s="11">
        <v>12</v>
      </c>
      <c r="Q315" s="11">
        <v>18</v>
      </c>
    </row>
    <row r="316" spans="1:17" ht="14.65" customHeight="1" x14ac:dyDescent="0.25">
      <c r="A316" t="str">
        <f t="shared" si="6"/>
        <v>AJJ0016</v>
      </c>
      <c r="B316" s="9" t="s">
        <v>102</v>
      </c>
      <c r="C316" s="9" t="s">
        <v>103</v>
      </c>
      <c r="D316" s="9" t="s">
        <v>15</v>
      </c>
      <c r="E316" s="9" t="s">
        <v>15</v>
      </c>
      <c r="F316" s="9" t="s">
        <v>15</v>
      </c>
      <c r="G316" s="9" t="s">
        <v>104</v>
      </c>
      <c r="H316" s="9" t="s">
        <v>17</v>
      </c>
      <c r="I316" s="9" t="s">
        <v>20</v>
      </c>
      <c r="J316" s="10">
        <v>6</v>
      </c>
      <c r="K316" s="11">
        <v>170</v>
      </c>
      <c r="L316" s="11">
        <v>10</v>
      </c>
      <c r="M316" s="11" t="s">
        <v>51</v>
      </c>
      <c r="N316" s="11">
        <v>5</v>
      </c>
      <c r="O316" s="11">
        <v>8</v>
      </c>
      <c r="P316" s="11">
        <v>12</v>
      </c>
      <c r="Q316" s="11">
        <v>18</v>
      </c>
    </row>
    <row r="317" spans="1:17" ht="14.65" customHeight="1" x14ac:dyDescent="0.25">
      <c r="A317" t="str">
        <f t="shared" si="6"/>
        <v>AJJ0017</v>
      </c>
      <c r="B317" s="9" t="s">
        <v>102</v>
      </c>
      <c r="C317" s="9" t="s">
        <v>103</v>
      </c>
      <c r="D317" s="9" t="s">
        <v>15</v>
      </c>
      <c r="E317" s="9" t="s">
        <v>15</v>
      </c>
      <c r="F317" s="9" t="s">
        <v>15</v>
      </c>
      <c r="G317" s="9" t="s">
        <v>104</v>
      </c>
      <c r="H317" s="9" t="s">
        <v>17</v>
      </c>
      <c r="I317" s="9" t="s">
        <v>20</v>
      </c>
      <c r="J317" s="10">
        <v>7</v>
      </c>
      <c r="K317" s="11">
        <v>170</v>
      </c>
      <c r="L317" s="11">
        <v>10</v>
      </c>
      <c r="M317" s="11" t="s">
        <v>51</v>
      </c>
      <c r="N317" s="11">
        <v>5</v>
      </c>
      <c r="O317" s="11">
        <v>8</v>
      </c>
      <c r="P317" s="11">
        <v>12</v>
      </c>
      <c r="Q317" s="11">
        <v>18</v>
      </c>
    </row>
    <row r="318" spans="1:17" ht="14.65" customHeight="1" x14ac:dyDescent="0.25">
      <c r="A318" t="str">
        <f t="shared" si="6"/>
        <v>AJJ0018</v>
      </c>
      <c r="B318" s="9" t="s">
        <v>102</v>
      </c>
      <c r="C318" s="9" t="s">
        <v>103</v>
      </c>
      <c r="D318" s="9" t="s">
        <v>15</v>
      </c>
      <c r="E318" s="9" t="s">
        <v>15</v>
      </c>
      <c r="F318" s="9" t="s">
        <v>15</v>
      </c>
      <c r="G318" s="9" t="s">
        <v>104</v>
      </c>
      <c r="H318" s="9" t="s">
        <v>17</v>
      </c>
      <c r="I318" s="9" t="s">
        <v>20</v>
      </c>
      <c r="J318" s="10">
        <v>8</v>
      </c>
      <c r="K318" s="11">
        <v>170</v>
      </c>
      <c r="L318" s="11">
        <v>10</v>
      </c>
      <c r="M318" s="11" t="s">
        <v>51</v>
      </c>
      <c r="N318" s="11">
        <v>5</v>
      </c>
      <c r="O318" s="11">
        <v>8</v>
      </c>
      <c r="P318" s="11">
        <v>12</v>
      </c>
      <c r="Q318" s="11">
        <v>18</v>
      </c>
    </row>
    <row r="319" spans="1:17" ht="14.65" customHeight="1" x14ac:dyDescent="0.25">
      <c r="A319" t="str">
        <f t="shared" si="6"/>
        <v>AJJ0019</v>
      </c>
      <c r="B319" s="9" t="s">
        <v>102</v>
      </c>
      <c r="C319" s="9" t="s">
        <v>103</v>
      </c>
      <c r="D319" s="9" t="s">
        <v>15</v>
      </c>
      <c r="E319" s="9" t="s">
        <v>15</v>
      </c>
      <c r="F319" s="9" t="s">
        <v>15</v>
      </c>
      <c r="G319" s="9" t="s">
        <v>104</v>
      </c>
      <c r="H319" s="9" t="s">
        <v>17</v>
      </c>
      <c r="I319" s="9" t="s">
        <v>20</v>
      </c>
      <c r="J319" s="10">
        <v>9</v>
      </c>
      <c r="K319" s="11">
        <v>170</v>
      </c>
      <c r="L319" s="11">
        <v>10</v>
      </c>
      <c r="M319" s="11" t="s">
        <v>51</v>
      </c>
      <c r="N319" s="11">
        <v>5</v>
      </c>
      <c r="O319" s="11">
        <v>8</v>
      </c>
      <c r="P319" s="11">
        <v>12</v>
      </c>
      <c r="Q319" s="11">
        <v>18</v>
      </c>
    </row>
    <row r="320" spans="1:17" ht="14.65" customHeight="1" x14ac:dyDescent="0.25">
      <c r="A320" t="str">
        <f t="shared" si="6"/>
        <v>AJJ00110</v>
      </c>
      <c r="B320" s="9" t="s">
        <v>102</v>
      </c>
      <c r="C320" s="9" t="s">
        <v>103</v>
      </c>
      <c r="D320" s="9" t="s">
        <v>15</v>
      </c>
      <c r="E320" s="9" t="s">
        <v>15</v>
      </c>
      <c r="F320" s="9" t="s">
        <v>15</v>
      </c>
      <c r="G320" s="9" t="s">
        <v>104</v>
      </c>
      <c r="H320" s="9" t="s">
        <v>17</v>
      </c>
      <c r="I320" s="9" t="s">
        <v>20</v>
      </c>
      <c r="J320" s="10">
        <v>10</v>
      </c>
      <c r="K320" s="11">
        <v>170</v>
      </c>
      <c r="L320" s="11">
        <v>10</v>
      </c>
      <c r="M320" s="11" t="s">
        <v>51</v>
      </c>
      <c r="N320" s="11">
        <v>5</v>
      </c>
      <c r="O320" s="11">
        <v>8</v>
      </c>
      <c r="P320" s="11">
        <v>12</v>
      </c>
      <c r="Q320" s="11">
        <v>18</v>
      </c>
    </row>
    <row r="321" spans="1:17" ht="14.65" customHeight="1" x14ac:dyDescent="0.25">
      <c r="K321" s="11"/>
      <c r="L321" s="20"/>
      <c r="M321" s="20"/>
      <c r="N321" s="20"/>
      <c r="O321" s="20"/>
      <c r="P321" s="20"/>
      <c r="Q321" s="20"/>
    </row>
    <row r="322" spans="1:17" ht="14.65" customHeight="1" x14ac:dyDescent="0.25">
      <c r="K322" s="21"/>
    </row>
    <row r="323" spans="1:17" ht="14.25" customHeight="1" thickBot="1" x14ac:dyDescent="0.3">
      <c r="A323" t="s">
        <v>105</v>
      </c>
      <c r="K323" s="22">
        <f t="shared" ref="K323:Q323" si="7">+SUBTOTAL(9,K3:K322)</f>
        <v>47757</v>
      </c>
      <c r="L323" s="23">
        <f t="shared" si="7"/>
        <v>2752</v>
      </c>
      <c r="M323" s="23">
        <f t="shared" si="7"/>
        <v>0</v>
      </c>
      <c r="N323" s="23">
        <f t="shared" si="7"/>
        <v>1590</v>
      </c>
      <c r="O323" s="23">
        <f t="shared" si="7"/>
        <v>2824</v>
      </c>
      <c r="P323" s="23">
        <f t="shared" si="7"/>
        <v>3840</v>
      </c>
      <c r="Q323" s="24">
        <f t="shared" si="7"/>
        <v>6004</v>
      </c>
    </row>
    <row r="324" spans="1:17" ht="14.25" customHeight="1" x14ac:dyDescent="0.3">
      <c r="P324" s="25"/>
      <c r="Q324" s="25"/>
    </row>
    <row r="325" spans="1:17" ht="19.899999999999999" customHeight="1" x14ac:dyDescent="0.3">
      <c r="P325" s="25"/>
      <c r="Q325" s="25"/>
    </row>
    <row r="326" spans="1:17" ht="19.149999999999999" customHeight="1" x14ac:dyDescent="0.3">
      <c r="P326" s="25"/>
      <c r="Q326" s="25"/>
    </row>
    <row r="327" spans="1:17" ht="12.2" customHeight="1" x14ac:dyDescent="0.25">
      <c r="G327" s="26"/>
    </row>
    <row r="328" spans="1:17" ht="19.149999999999999" customHeight="1" x14ac:dyDescent="0.25">
      <c r="B328" s="13"/>
      <c r="C328" s="9"/>
      <c r="D328" s="9"/>
      <c r="E328" s="9"/>
      <c r="F328" s="9"/>
      <c r="G328" s="27"/>
      <c r="H328" s="9"/>
      <c r="I328" s="9"/>
      <c r="J328" s="14"/>
    </row>
    <row r="329" spans="1:17" x14ac:dyDescent="0.25">
      <c r="G329" s="26"/>
      <c r="I329" s="9"/>
      <c r="K329" s="20"/>
      <c r="L329" s="20"/>
      <c r="M329" s="20"/>
      <c r="N329" s="20"/>
      <c r="O329" s="20"/>
      <c r="P329" s="20"/>
      <c r="Q329" s="20"/>
    </row>
    <row r="330" spans="1:17" x14ac:dyDescent="0.25">
      <c r="K330" s="28"/>
      <c r="L330" s="28"/>
      <c r="M330" s="28"/>
      <c r="N330" s="28"/>
      <c r="O330" s="28"/>
      <c r="P330" s="28"/>
      <c r="Q330" s="28"/>
    </row>
  </sheetData>
  <conditionalFormatting sqref="A40">
    <cfRule type="duplicateValues" dxfId="34" priority="22"/>
  </conditionalFormatting>
  <conditionalFormatting sqref="A41">
    <cfRule type="duplicateValues" dxfId="33" priority="21"/>
  </conditionalFormatting>
  <conditionalFormatting sqref="A42">
    <cfRule type="duplicateValues" dxfId="32" priority="20"/>
  </conditionalFormatting>
  <conditionalFormatting sqref="A43">
    <cfRule type="duplicateValues" dxfId="31" priority="19"/>
  </conditionalFormatting>
  <conditionalFormatting sqref="A44">
    <cfRule type="duplicateValues" dxfId="30" priority="18"/>
  </conditionalFormatting>
  <conditionalFormatting sqref="A45">
    <cfRule type="duplicateValues" dxfId="29" priority="29"/>
  </conditionalFormatting>
  <conditionalFormatting sqref="A103">
    <cfRule type="duplicateValues" dxfId="28" priority="2"/>
  </conditionalFormatting>
  <conditionalFormatting sqref="A113">
    <cfRule type="duplicateValues" dxfId="27" priority="34"/>
  </conditionalFormatting>
  <conditionalFormatting sqref="A125">
    <cfRule type="duplicateValues" dxfId="26" priority="28"/>
  </conditionalFormatting>
  <conditionalFormatting sqref="A126">
    <cfRule type="duplicateValues" dxfId="25" priority="17"/>
  </conditionalFormatting>
  <conditionalFormatting sqref="A127">
    <cfRule type="duplicateValues" dxfId="24" priority="16"/>
  </conditionalFormatting>
  <conditionalFormatting sqref="A128">
    <cfRule type="duplicateValues" dxfId="23" priority="15"/>
  </conditionalFormatting>
  <conditionalFormatting sqref="A129">
    <cfRule type="duplicateValues" dxfId="22" priority="14"/>
  </conditionalFormatting>
  <conditionalFormatting sqref="A130">
    <cfRule type="duplicateValues" dxfId="21" priority="13"/>
  </conditionalFormatting>
  <conditionalFormatting sqref="A131">
    <cfRule type="duplicateValues" dxfId="20" priority="27"/>
  </conditionalFormatting>
  <conditionalFormatting sqref="A183 A188">
    <cfRule type="duplicateValues" dxfId="19" priority="26"/>
  </conditionalFormatting>
  <conditionalFormatting sqref="A184">
    <cfRule type="duplicateValues" dxfId="18" priority="12"/>
  </conditionalFormatting>
  <conditionalFormatting sqref="A185">
    <cfRule type="duplicateValues" dxfId="17" priority="9"/>
  </conditionalFormatting>
  <conditionalFormatting sqref="A186">
    <cfRule type="duplicateValues" dxfId="16" priority="10"/>
  </conditionalFormatting>
  <conditionalFormatting sqref="A187">
    <cfRule type="duplicateValues" dxfId="15" priority="11"/>
  </conditionalFormatting>
  <conditionalFormatting sqref="A198">
    <cfRule type="duplicateValues" dxfId="14" priority="32"/>
  </conditionalFormatting>
  <conditionalFormatting sqref="A199">
    <cfRule type="duplicateValues" dxfId="13" priority="23"/>
  </conditionalFormatting>
  <conditionalFormatting sqref="A200">
    <cfRule type="duplicateValues" dxfId="12" priority="4"/>
  </conditionalFormatting>
  <conditionalFormatting sqref="A201">
    <cfRule type="duplicateValues" dxfId="11" priority="31"/>
  </conditionalFormatting>
  <conditionalFormatting sqref="A203 A205">
    <cfRule type="duplicateValues" dxfId="10" priority="30"/>
  </conditionalFormatting>
  <conditionalFormatting sqref="A204">
    <cfRule type="duplicateValues" dxfId="9" priority="3"/>
  </conditionalFormatting>
  <conditionalFormatting sqref="A207">
    <cfRule type="duplicateValues" dxfId="8" priority="25"/>
  </conditionalFormatting>
  <conditionalFormatting sqref="A208">
    <cfRule type="duplicateValues" dxfId="7" priority="6"/>
  </conditionalFormatting>
  <conditionalFormatting sqref="A209">
    <cfRule type="duplicateValues" dxfId="6" priority="7"/>
  </conditionalFormatting>
  <conditionalFormatting sqref="A210">
    <cfRule type="duplicateValues" dxfId="5" priority="8"/>
  </conditionalFormatting>
  <conditionalFormatting sqref="A211">
    <cfRule type="duplicateValues" dxfId="4" priority="5"/>
  </conditionalFormatting>
  <conditionalFormatting sqref="A212">
    <cfRule type="duplicateValues" dxfId="3" priority="24"/>
  </conditionalFormatting>
  <conditionalFormatting sqref="A293:A302">
    <cfRule type="duplicateValues" dxfId="2" priority="1"/>
  </conditionalFormatting>
  <conditionalFormatting sqref="A328">
    <cfRule type="duplicateValues" dxfId="1" priority="33"/>
  </conditionalFormatting>
  <conditionalFormatting sqref="A329:A1048576 A1:A39 A114:A124 A202 A206 A213:A292 A46:A102 A132:A182 A189:A197 A104:A112 A303:A327">
    <cfRule type="duplicateValues" dxfId="0" priority="35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D5ED4115B9003418692FD310DAC290A" ma:contentTypeVersion="15" ma:contentTypeDescription="Crear nuevo documento." ma:contentTypeScope="" ma:versionID="c12d06d11d21eac882640e5e64075070">
  <xsd:schema xmlns:xsd="http://www.w3.org/2001/XMLSchema" xmlns:xs="http://www.w3.org/2001/XMLSchema" xmlns:p="http://schemas.microsoft.com/office/2006/metadata/properties" xmlns:ns2="037b9be7-2a32-4e2c-afc5-f4da28bcad7c" xmlns:ns3="1d34d3a6-52ea-493c-a55d-424e25a3e944" targetNamespace="http://schemas.microsoft.com/office/2006/metadata/properties" ma:root="true" ma:fieldsID="6c923ca1961aab4f67d511731a90c900" ns2:_="" ns3:_="">
    <xsd:import namespace="037b9be7-2a32-4e2c-afc5-f4da28bcad7c"/>
    <xsd:import namespace="1d34d3a6-52ea-493c-a55d-424e25a3e94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7b9be7-2a32-4e2c-afc5-f4da28bcad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91714cc3-0b58-4b86-a2d5-5223db05843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34d3a6-52ea-493c-a55d-424e25a3e94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a9e1923-7500-456e-8b52-6f4dd01740f7}" ma:internalName="TaxCatchAll" ma:showField="CatchAllData" ma:web="1d34d3a6-52ea-493c-a55d-424e25a3e94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37b9be7-2a32-4e2c-afc5-f4da28bcad7c">
      <Terms xmlns="http://schemas.microsoft.com/office/infopath/2007/PartnerControls"/>
    </lcf76f155ced4ddcb4097134ff3c332f>
    <TaxCatchAll xmlns="1d34d3a6-52ea-493c-a55d-424e25a3e944" xsi:nil="true"/>
  </documentManagement>
</p:properties>
</file>

<file path=customXml/itemProps1.xml><?xml version="1.0" encoding="utf-8"?>
<ds:datastoreItem xmlns:ds="http://schemas.openxmlformats.org/officeDocument/2006/customXml" ds:itemID="{B142B184-2287-4BFE-B53E-77B46BB11D34}"/>
</file>

<file path=customXml/itemProps2.xml><?xml version="1.0" encoding="utf-8"?>
<ds:datastoreItem xmlns:ds="http://schemas.openxmlformats.org/officeDocument/2006/customXml" ds:itemID="{288AAB28-4EEE-4FC7-8125-EBC791191778}"/>
</file>

<file path=customXml/itemProps3.xml><?xml version="1.0" encoding="utf-8"?>
<ds:datastoreItem xmlns:ds="http://schemas.openxmlformats.org/officeDocument/2006/customXml" ds:itemID="{7B82C256-ECB9-49E2-8877-C9CF6F7CFCA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Eduardo Olaya Liquitan</dc:creator>
  <cp:lastModifiedBy>Luis Eduardo Olaya Liquitan</cp:lastModifiedBy>
  <dcterms:created xsi:type="dcterms:W3CDTF">2025-06-06T18:02:22Z</dcterms:created>
  <dcterms:modified xsi:type="dcterms:W3CDTF">2025-06-06T18:05:41Z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0x0101002D5ED4115B9003418692FD310DAC290A</vt:lpwstr>
  </property>
</Properties>
</file>