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ebastianJaimes\Desktop\"/>
    </mc:Choice>
  </mc:AlternateContent>
  <xr:revisionPtr revIDLastSave="0" documentId="13_ncr:1_{94B80DDA-9139-426B-BFC8-04B639350FC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2021-1" sheetId="1" r:id="rId1"/>
  </sheets>
  <calcPr calcId="191029"/>
  <extLst>
    <ext uri="GoogleSheetsCustomDataVersion1">
      <go:sheetsCustomData xmlns:go="http://customooxmlschemas.google.com/" r:id="rId5" roundtripDataSignature="AMtx7mga7nZFjuAcUh6OUYNB0PYpWXaeTA=="/>
    </ext>
  </extLst>
</workbook>
</file>

<file path=xl/calcChain.xml><?xml version="1.0" encoding="utf-8"?>
<calcChain xmlns="http://schemas.openxmlformats.org/spreadsheetml/2006/main">
  <c r="H18" i="1" l="1"/>
  <c r="F18" i="1"/>
  <c r="D18" i="1"/>
  <c r="H17" i="1"/>
  <c r="F17" i="1"/>
  <c r="D17" i="1"/>
  <c r="H16" i="1"/>
  <c r="F16" i="1"/>
  <c r="D16" i="1"/>
  <c r="H7" i="1"/>
  <c r="F7" i="1"/>
  <c r="D7" i="1"/>
  <c r="H6" i="1"/>
  <c r="F6" i="1"/>
  <c r="D6" i="1"/>
  <c r="H5" i="1"/>
  <c r="F5" i="1"/>
  <c r="D5" i="1"/>
  <c r="D8" i="1" l="1"/>
  <c r="F8" i="1"/>
  <c r="D19" i="1"/>
  <c r="F19" i="1"/>
  <c r="H19" i="1"/>
  <c r="H20" i="1" s="1"/>
  <c r="H8" i="1"/>
  <c r="H9" i="1" s="1"/>
  <c r="F20" i="1" l="1"/>
  <c r="D20" i="1"/>
  <c r="D9" i="1"/>
  <c r="F9" i="1"/>
</calcChain>
</file>

<file path=xl/sharedStrings.xml><?xml version="1.0" encoding="utf-8"?>
<sst xmlns="http://schemas.openxmlformats.org/spreadsheetml/2006/main" count="36" uniqueCount="19">
  <si>
    <t>Evaluación técnica</t>
  </si>
  <si>
    <t xml:space="preserve">Criterio técnico </t>
  </si>
  <si>
    <t>(0-4)</t>
  </si>
  <si>
    <t>Sol 1</t>
  </si>
  <si>
    <t>Sol 2</t>
  </si>
  <si>
    <t>Sol Ideal</t>
  </si>
  <si>
    <t>g</t>
  </si>
  <si>
    <t>p</t>
  </si>
  <si>
    <t>gp</t>
  </si>
  <si>
    <t>Facilidad de uso (configuración)</t>
  </si>
  <si>
    <t>Rango de transmisión de datos</t>
  </si>
  <si>
    <t>Sumatoria</t>
  </si>
  <si>
    <t>xi</t>
  </si>
  <si>
    <t>Evaluación económica</t>
  </si>
  <si>
    <t>Criterio económico</t>
  </si>
  <si>
    <t>Costo total de componentes y materiales</t>
  </si>
  <si>
    <t>Costo energético</t>
  </si>
  <si>
    <t>Costo de mantenimiento</t>
  </si>
  <si>
    <t>Precisión en la detección de imágenes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</si>
</sst>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3" fillId="0" borderId="5" xfId="0" applyFont="1" applyBorder="1" applyAlignment="1"/>
    <xf numFmtId="0" fontId="3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3" fillId="0" borderId="14" xfId="0" applyFont="1" applyBorder="1" applyAlignment="1"/>
    <xf numFmtId="0" fontId="3" fillId="0" borderId="15" xfId="0" applyFont="1" applyBorder="1" applyAlignment="1"/>
    <xf numFmtId="0" fontId="1" fillId="0" borderId="16" xfId="0" applyFont="1" applyBorder="1"/>
    <xf numFmtId="0" fontId="1" fillId="2" borderId="16" xfId="0" applyFont="1" applyFill="1" applyBorder="1" applyAlignment="1"/>
    <xf numFmtId="0" fontId="1" fillId="2" borderId="16" xfId="0" applyFont="1" applyFill="1" applyBorder="1"/>
    <xf numFmtId="0" fontId="3" fillId="0" borderId="16" xfId="0" applyFont="1" applyBorder="1" applyAlignment="1"/>
    <xf numFmtId="0" fontId="1" fillId="0" borderId="16" xfId="0" applyFont="1" applyBorder="1" applyAlignment="1"/>
    <xf numFmtId="0" fontId="3" fillId="0" borderId="14" xfId="0" applyFont="1" applyBorder="1" applyAlignment="1">
      <alignment wrapText="1"/>
    </xf>
    <xf numFmtId="0" fontId="1" fillId="0" borderId="19" xfId="0" applyFont="1" applyBorder="1"/>
    <xf numFmtId="164" fontId="1" fillId="3" borderId="16" xfId="0" applyNumberFormat="1" applyFont="1" applyFill="1" applyBorder="1"/>
    <xf numFmtId="0" fontId="1" fillId="3" borderId="16" xfId="0" applyFont="1" applyFill="1" applyBorder="1"/>
    <xf numFmtId="0" fontId="5" fillId="0" borderId="0" xfId="0" applyFont="1" applyAlignment="1"/>
    <xf numFmtId="0" fontId="3" fillId="0" borderId="24" xfId="0" applyFont="1" applyBorder="1" applyAlignment="1"/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6" xfId="0" applyFont="1" applyBorder="1" applyAlignment="1"/>
    <xf numFmtId="0" fontId="3" fillId="0" borderId="27" xfId="0" applyFont="1" applyBorder="1"/>
    <xf numFmtId="0" fontId="3" fillId="2" borderId="28" xfId="0" applyFont="1" applyFill="1" applyBorder="1" applyAlignment="1"/>
    <xf numFmtId="0" fontId="3" fillId="0" borderId="16" xfId="0" applyFont="1" applyBorder="1"/>
    <xf numFmtId="0" fontId="3" fillId="0" borderId="27" xfId="0" applyFont="1" applyBorder="1" applyAlignment="1"/>
    <xf numFmtId="0" fontId="1" fillId="0" borderId="29" xfId="0" applyFont="1" applyBorder="1" applyAlignment="1"/>
    <xf numFmtId="0" fontId="1" fillId="0" borderId="20" xfId="0" applyFont="1" applyBorder="1" applyAlignment="1"/>
    <xf numFmtId="0" fontId="3" fillId="0" borderId="17" xfId="0" applyFont="1" applyBorder="1"/>
    <xf numFmtId="0" fontId="3" fillId="0" borderId="28" xfId="0" applyFont="1" applyBorder="1" applyAlignment="1"/>
    <xf numFmtId="0" fontId="1" fillId="0" borderId="30" xfId="0" applyFont="1" applyBorder="1"/>
    <xf numFmtId="0" fontId="1" fillId="2" borderId="30" xfId="0" applyFont="1" applyFill="1" applyBorder="1"/>
    <xf numFmtId="0" fontId="1" fillId="0" borderId="31" xfId="0" applyFont="1" applyBorder="1"/>
    <xf numFmtId="0" fontId="2" fillId="0" borderId="0" xfId="0" applyFont="1" applyAlignment="1"/>
    <xf numFmtId="164" fontId="5" fillId="0" borderId="0" xfId="0" applyNumberFormat="1" applyFont="1"/>
    <xf numFmtId="0" fontId="5" fillId="0" borderId="0" xfId="0" applyFont="1"/>
    <xf numFmtId="0" fontId="1" fillId="0" borderId="8" xfId="0" applyFont="1" applyBorder="1" applyAlignment="1">
      <alignment horizontal="center"/>
    </xf>
    <xf numFmtId="0" fontId="2" fillId="0" borderId="7" xfId="0" applyFont="1" applyBorder="1"/>
    <xf numFmtId="0" fontId="2" fillId="0" borderId="9" xfId="0" applyFont="1" applyBorder="1"/>
    <xf numFmtId="0" fontId="1" fillId="0" borderId="18" xfId="0" applyFont="1" applyBorder="1" applyAlignment="1">
      <alignment horizontal="right"/>
    </xf>
    <xf numFmtId="0" fontId="4" fillId="0" borderId="20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1" fillId="0" borderId="2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9" xfId="0" applyFont="1" applyBorder="1" applyAlignment="1">
      <alignment horizontal="right"/>
    </xf>
    <xf numFmtId="0" fontId="4" fillId="0" borderId="21" xfId="0" applyFont="1" applyBorder="1" applyAlignment="1">
      <alignment horizontal="right"/>
    </xf>
    <xf numFmtId="0" fontId="1" fillId="0" borderId="2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304800" cy="31145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7324725" y="3771900"/>
          <a:ext cx="304800" cy="31145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1"/>
  <sheetViews>
    <sheetView tabSelected="1" workbookViewId="0">
      <selection activeCell="A13" sqref="A13:H20"/>
    </sheetView>
  </sheetViews>
  <sheetFormatPr baseColWidth="10" defaultColWidth="12.625" defaultRowHeight="15" customHeight="1" x14ac:dyDescent="0.2"/>
  <cols>
    <col min="1" max="1" width="38.875" customWidth="1"/>
    <col min="2" max="2" width="4.75" customWidth="1"/>
    <col min="3" max="3" width="3.875" customWidth="1"/>
    <col min="4" max="4" width="6.125" customWidth="1"/>
    <col min="5" max="5" width="4.125" customWidth="1"/>
    <col min="6" max="6" width="6.375" customWidth="1"/>
    <col min="7" max="7" width="3.25" customWidth="1"/>
    <col min="8" max="12" width="9.375" customWidth="1"/>
  </cols>
  <sheetData>
    <row r="1" spans="1:8" ht="15" customHeight="1" thickBot="1" x14ac:dyDescent="0.25"/>
    <row r="2" spans="1:8" ht="15.75" thickBot="1" x14ac:dyDescent="0.3">
      <c r="A2" s="53" t="s">
        <v>0</v>
      </c>
      <c r="B2" s="54"/>
      <c r="C2" s="54"/>
      <c r="D2" s="54"/>
      <c r="E2" s="54"/>
      <c r="F2" s="54"/>
      <c r="G2" s="54"/>
      <c r="H2" s="55"/>
    </row>
    <row r="3" spans="1:8" x14ac:dyDescent="0.25">
      <c r="A3" s="50" t="s">
        <v>1</v>
      </c>
      <c r="B3" s="1" t="s">
        <v>2</v>
      </c>
      <c r="C3" s="51" t="s">
        <v>3</v>
      </c>
      <c r="D3" s="43"/>
      <c r="E3" s="52" t="s">
        <v>4</v>
      </c>
      <c r="F3" s="43"/>
      <c r="G3" s="42" t="s">
        <v>5</v>
      </c>
      <c r="H3" s="44"/>
    </row>
    <row r="4" spans="1:8" ht="15.75" thickBot="1" x14ac:dyDescent="0.3">
      <c r="A4" s="58"/>
      <c r="B4" s="2" t="s">
        <v>6</v>
      </c>
      <c r="C4" s="3" t="s">
        <v>7</v>
      </c>
      <c r="D4" s="4" t="s">
        <v>8</v>
      </c>
      <c r="E4" s="5" t="s">
        <v>7</v>
      </c>
      <c r="F4" s="5" t="s">
        <v>8</v>
      </c>
      <c r="G4" s="4" t="s">
        <v>7</v>
      </c>
      <c r="H4" s="6" t="s">
        <v>8</v>
      </c>
    </row>
    <row r="5" spans="1:8" x14ac:dyDescent="0.25">
      <c r="A5" s="7" t="s">
        <v>18</v>
      </c>
      <c r="B5" s="8">
        <v>4</v>
      </c>
      <c r="C5" s="9">
        <v>4</v>
      </c>
      <c r="D5" s="10">
        <f t="shared" ref="D5:D7" si="0">B5*C5</f>
        <v>16</v>
      </c>
      <c r="E5" s="11">
        <v>3</v>
      </c>
      <c r="F5" s="12">
        <f t="shared" ref="F5:F7" si="1">B5*E5</f>
        <v>12</v>
      </c>
      <c r="G5" s="14">
        <v>4</v>
      </c>
      <c r="H5" s="10">
        <f>B5*G5</f>
        <v>16</v>
      </c>
    </row>
    <row r="6" spans="1:8" x14ac:dyDescent="0.25">
      <c r="A6" s="8" t="s">
        <v>9</v>
      </c>
      <c r="B6" s="8">
        <v>3</v>
      </c>
      <c r="C6" s="9">
        <v>3</v>
      </c>
      <c r="D6" s="10">
        <f t="shared" si="0"/>
        <v>9</v>
      </c>
      <c r="E6" s="11">
        <v>2</v>
      </c>
      <c r="F6" s="12">
        <f t="shared" si="1"/>
        <v>6</v>
      </c>
      <c r="G6" s="10">
        <v>4</v>
      </c>
      <c r="H6" s="10">
        <f>B6*G6</f>
        <v>12</v>
      </c>
    </row>
    <row r="7" spans="1:8" ht="15.75" thickBot="1" x14ac:dyDescent="0.3">
      <c r="A7" s="15" t="s">
        <v>10</v>
      </c>
      <c r="B7" s="8">
        <v>3</v>
      </c>
      <c r="C7" s="9">
        <v>3</v>
      </c>
      <c r="D7" s="10">
        <f t="shared" si="0"/>
        <v>9</v>
      </c>
      <c r="E7" s="11">
        <v>3</v>
      </c>
      <c r="F7" s="12">
        <f t="shared" si="1"/>
        <v>9</v>
      </c>
      <c r="G7" s="14">
        <v>4</v>
      </c>
      <c r="H7" s="10">
        <f>B7*G7</f>
        <v>12</v>
      </c>
    </row>
    <row r="8" spans="1:8" x14ac:dyDescent="0.25">
      <c r="A8" s="45" t="s">
        <v>11</v>
      </c>
      <c r="B8" s="56"/>
      <c r="D8" s="16">
        <f>SUM(D6:D7)</f>
        <v>18</v>
      </c>
      <c r="F8" s="16">
        <f>SUM(F6:F7)</f>
        <v>15</v>
      </c>
      <c r="H8" s="16">
        <f>SUM(H6:H7)</f>
        <v>24</v>
      </c>
    </row>
    <row r="9" spans="1:8" ht="15.75" thickBot="1" x14ac:dyDescent="0.3">
      <c r="A9" s="46" t="s">
        <v>12</v>
      </c>
      <c r="B9" s="57"/>
      <c r="D9" s="17">
        <f>D8/H8</f>
        <v>0.75</v>
      </c>
      <c r="F9" s="17">
        <f>F8/H8</f>
        <v>0.625</v>
      </c>
      <c r="H9" s="18">
        <f>H8/H8</f>
        <v>1</v>
      </c>
    </row>
    <row r="11" spans="1:8" ht="14.25" x14ac:dyDescent="0.2"/>
    <row r="12" spans="1:8" thickBot="1" x14ac:dyDescent="0.25"/>
    <row r="13" spans="1:8" ht="15.75" customHeight="1" thickBot="1" x14ac:dyDescent="0.3">
      <c r="A13" s="47" t="s">
        <v>13</v>
      </c>
      <c r="B13" s="48"/>
      <c r="C13" s="48"/>
      <c r="D13" s="48"/>
      <c r="E13" s="48"/>
      <c r="F13" s="48"/>
      <c r="G13" s="48"/>
      <c r="H13" s="49"/>
    </row>
    <row r="14" spans="1:8" ht="15.75" customHeight="1" x14ac:dyDescent="0.25">
      <c r="A14" s="50" t="s">
        <v>14</v>
      </c>
      <c r="B14" s="20" t="s">
        <v>2</v>
      </c>
      <c r="C14" s="51" t="s">
        <v>3</v>
      </c>
      <c r="D14" s="43"/>
      <c r="E14" s="52" t="s">
        <v>4</v>
      </c>
      <c r="F14" s="43"/>
      <c r="G14" s="42" t="s">
        <v>5</v>
      </c>
      <c r="H14" s="44"/>
    </row>
    <row r="15" spans="1:8" ht="15.75" customHeight="1" thickBot="1" x14ac:dyDescent="0.25">
      <c r="A15" s="58"/>
      <c r="B15" s="21" t="s">
        <v>6</v>
      </c>
      <c r="C15" s="22" t="s">
        <v>7</v>
      </c>
      <c r="D15" s="23" t="s">
        <v>8</v>
      </c>
      <c r="E15" s="24" t="s">
        <v>7</v>
      </c>
      <c r="F15" s="25" t="s">
        <v>8</v>
      </c>
      <c r="G15" s="23" t="s">
        <v>7</v>
      </c>
      <c r="H15" s="26" t="s">
        <v>8</v>
      </c>
    </row>
    <row r="16" spans="1:8" ht="15.75" customHeight="1" x14ac:dyDescent="0.25">
      <c r="A16" s="27" t="s">
        <v>15</v>
      </c>
      <c r="B16" s="28">
        <v>4</v>
      </c>
      <c r="C16" s="9">
        <v>3</v>
      </c>
      <c r="D16" s="10">
        <f t="shared" ref="D16:D18" si="2">B16*C16</f>
        <v>12</v>
      </c>
      <c r="E16" s="29">
        <v>2</v>
      </c>
      <c r="F16" s="12">
        <f t="shared" ref="F16:F18" si="3">B16*E16</f>
        <v>8</v>
      </c>
      <c r="G16" s="30">
        <v>4</v>
      </c>
      <c r="H16" s="10">
        <f>B16*G16</f>
        <v>16</v>
      </c>
    </row>
    <row r="17" spans="1:8" ht="15.75" customHeight="1" x14ac:dyDescent="0.25">
      <c r="A17" s="32" t="s">
        <v>16</v>
      </c>
      <c r="B17" s="31">
        <v>4</v>
      </c>
      <c r="C17" s="9">
        <v>4</v>
      </c>
      <c r="D17" s="10">
        <f t="shared" si="2"/>
        <v>16</v>
      </c>
      <c r="E17" s="29">
        <v>3</v>
      </c>
      <c r="F17" s="12">
        <f t="shared" si="3"/>
        <v>12</v>
      </c>
      <c r="G17" s="13">
        <v>4</v>
      </c>
      <c r="H17" s="10">
        <f>B17*G17</f>
        <v>16</v>
      </c>
    </row>
    <row r="18" spans="1:8" ht="15.75" customHeight="1" thickBot="1" x14ac:dyDescent="0.3">
      <c r="A18" s="33" t="s">
        <v>17</v>
      </c>
      <c r="B18" s="34">
        <v>3</v>
      </c>
      <c r="C18" s="35">
        <v>3</v>
      </c>
      <c r="D18" s="36">
        <f t="shared" si="2"/>
        <v>9</v>
      </c>
      <c r="E18" s="11">
        <v>2</v>
      </c>
      <c r="F18" s="37">
        <f t="shared" si="3"/>
        <v>6</v>
      </c>
      <c r="G18" s="10">
        <v>4</v>
      </c>
      <c r="H18" s="38">
        <f>B18*G18</f>
        <v>12</v>
      </c>
    </row>
    <row r="19" spans="1:8" ht="15.75" customHeight="1" x14ac:dyDescent="0.25">
      <c r="A19" s="45" t="s">
        <v>11</v>
      </c>
      <c r="B19" s="56"/>
      <c r="D19" s="16">
        <f>SUM(D16:D18)</f>
        <v>37</v>
      </c>
      <c r="F19" s="16">
        <f>SUM(F16:F18)</f>
        <v>26</v>
      </c>
      <c r="H19" s="16">
        <f>SUM(H16:H18)</f>
        <v>44</v>
      </c>
    </row>
    <row r="20" spans="1:8" ht="15.75" customHeight="1" thickBot="1" x14ac:dyDescent="0.3">
      <c r="A20" s="46" t="s">
        <v>12</v>
      </c>
      <c r="B20" s="57"/>
      <c r="D20" s="17">
        <f>D19/H19</f>
        <v>0.84090909090909094</v>
      </c>
      <c r="F20" s="17">
        <f>F19/H19</f>
        <v>0.59090909090909094</v>
      </c>
      <c r="H20" s="18">
        <f>H19/H19</f>
        <v>1</v>
      </c>
    </row>
    <row r="21" spans="1:8" ht="15.75" customHeight="1" x14ac:dyDescent="0.2"/>
    <row r="22" spans="1:8" ht="15.75" customHeight="1" x14ac:dyDescent="0.2"/>
    <row r="23" spans="1:8" ht="15.75" customHeight="1" x14ac:dyDescent="0.2"/>
    <row r="24" spans="1:8" ht="15.75" customHeight="1" x14ac:dyDescent="0.2"/>
    <row r="25" spans="1:8" ht="15.75" customHeight="1" x14ac:dyDescent="0.2">
      <c r="B25" s="39"/>
      <c r="C25" s="39"/>
    </row>
    <row r="26" spans="1:8" ht="15.75" customHeight="1" x14ac:dyDescent="0.25">
      <c r="A26" s="19"/>
      <c r="B26" s="40"/>
      <c r="C26" s="40"/>
    </row>
    <row r="27" spans="1:8" ht="15.75" customHeight="1" x14ac:dyDescent="0.25">
      <c r="A27" s="19"/>
      <c r="B27" s="40"/>
      <c r="C27" s="40"/>
    </row>
    <row r="28" spans="1:8" ht="15.75" customHeight="1" x14ac:dyDescent="0.25">
      <c r="A28" s="19"/>
      <c r="B28" s="41"/>
      <c r="C28" s="41"/>
    </row>
    <row r="29" spans="1:8" ht="15.75" customHeight="1" x14ac:dyDescent="0.25">
      <c r="A29" s="19"/>
      <c r="B29" s="40"/>
      <c r="C29" s="40"/>
    </row>
    <row r="30" spans="1:8" ht="15.75" customHeight="1" x14ac:dyDescent="0.25">
      <c r="A30" s="19"/>
      <c r="B30" s="41"/>
      <c r="C30" s="41"/>
    </row>
    <row r="31" spans="1:8" ht="15.75" customHeight="1" x14ac:dyDescent="0.25">
      <c r="A31" s="19"/>
      <c r="B31" s="40"/>
      <c r="C31" s="40"/>
    </row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mergeCells count="14">
    <mergeCell ref="A2:H2"/>
    <mergeCell ref="A3:A4"/>
    <mergeCell ref="C3:D3"/>
    <mergeCell ref="E3:F3"/>
    <mergeCell ref="A20:B20"/>
    <mergeCell ref="G14:H14"/>
    <mergeCell ref="A8:B8"/>
    <mergeCell ref="A9:B9"/>
    <mergeCell ref="A13:H13"/>
    <mergeCell ref="A14:A15"/>
    <mergeCell ref="C14:D14"/>
    <mergeCell ref="E14:F14"/>
    <mergeCell ref="G3:H3"/>
    <mergeCell ref="A19:B19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Aulas Facultad de Ciencias e Ingeniría</dc:creator>
  <cp:lastModifiedBy>Sebastian Jaimes Chacón</cp:lastModifiedBy>
  <dcterms:created xsi:type="dcterms:W3CDTF">2019-09-23T20:41:02Z</dcterms:created>
  <dcterms:modified xsi:type="dcterms:W3CDTF">2021-06-02T17:15:11Z</dcterms:modified>
</cp:coreProperties>
</file>