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IntegrantesRoles" sheetId="2" r:id="rId5"/>
  </sheets>
  <definedNames/>
  <calcPr/>
  <extLst>
    <ext uri="GoogleSheetsCustomDataVersion2">
      <go:sheetsCustomData xmlns:go="http://customooxmlschemas.google.com/" r:id="rId6" roundtripDataChecksum="crm6duNEFxrvSDUOlki3PFJNnwO6aYGqsKiHL/aUvpA="/>
    </ext>
  </extLst>
</workbook>
</file>

<file path=xl/sharedStrings.xml><?xml version="1.0" encoding="utf-8"?>
<sst xmlns="http://schemas.openxmlformats.org/spreadsheetml/2006/main" count="298" uniqueCount="202">
  <si>
    <t>CRONOGRAMA DEL PROYECTO</t>
  </si>
  <si>
    <t>Ruta del repositorio Github:  https://github.com/SebastianAyala201/SevenDe</t>
  </si>
  <si>
    <t>Grupo:</t>
  </si>
  <si>
    <t>Proyecto:</t>
  </si>
  <si>
    <t>SevenDe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</si>
  <si>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</si>
  <si>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</si>
  <si>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</si>
  <si>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</si>
  <si>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</si>
  <si>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</si>
  <si>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</si>
  <si>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Responsable</t>
  </si>
  <si>
    <t>InicIo</t>
  </si>
  <si>
    <t>Fin</t>
  </si>
  <si>
    <t>% de Avance</t>
  </si>
  <si>
    <t>Barra de proceso</t>
  </si>
  <si>
    <t>Reunión con el Stakeholder</t>
  </si>
  <si>
    <t>-</t>
  </si>
  <si>
    <t>Sebastian Ayala</t>
  </si>
  <si>
    <t>Idear Proyecto innovador</t>
  </si>
  <si>
    <t>Josué Torres, Sebastian Ayala</t>
  </si>
  <si>
    <t>Desarrollar el acta de constitución</t>
  </si>
  <si>
    <t>Acta de constitución (Project Charter)</t>
  </si>
  <si>
    <t>SEVENDE_AC.docx</t>
  </si>
  <si>
    <t>Elaborar Cronograma del Proyecto</t>
  </si>
  <si>
    <t>Cronograma del Proyecto</t>
  </si>
  <si>
    <t>SEVENDE_CP.xlsx</t>
  </si>
  <si>
    <t>Abigail Llana</t>
  </si>
  <si>
    <t>Crear repositorio del proyecto</t>
  </si>
  <si>
    <t xml:space="preserve">Repositorio GitHub
</t>
  </si>
  <si>
    <t>Elaborarar estructura de desglose del trabajo</t>
  </si>
  <si>
    <t>Estructura de desglose de trabajo (EDT))</t>
  </si>
  <si>
    <t>SEVENDE_EDT.docx</t>
  </si>
  <si>
    <t xml:space="preserve">Abigail Llana, Milagros Reyes
</t>
  </si>
  <si>
    <t>Realizar plan de gestión de alcance</t>
  </si>
  <si>
    <t>Plan de gestión de alcance</t>
  </si>
  <si>
    <t>SEVENDE_PGA.docx</t>
  </si>
  <si>
    <t>Realizar plan de gestión de requisitos</t>
  </si>
  <si>
    <t>Plan de gestión de requisitos</t>
  </si>
  <si>
    <t>SEVENDE_PGR.docx</t>
  </si>
  <si>
    <t>Definir requisitos funcionales y no funcionales</t>
  </si>
  <si>
    <t>Documentación de requisitos</t>
  </si>
  <si>
    <t>SEVENDE_DR.docx</t>
  </si>
  <si>
    <t>Sebastian Ayala, Abigail Llana</t>
  </si>
  <si>
    <t>Elaborar matriz de trazabilidad</t>
  </si>
  <si>
    <t>Matriz de trazabilidad</t>
  </si>
  <si>
    <t>SEVENDE_MT.docx</t>
  </si>
  <si>
    <t>Josué Torres</t>
  </si>
  <si>
    <t>Elaborar enunciado de alcance</t>
  </si>
  <si>
    <t>Enunciado de alcance</t>
  </si>
  <si>
    <t>SEVENDE_EA.docx</t>
  </si>
  <si>
    <t>Graficar diagrama de casos de uso</t>
  </si>
  <si>
    <t>Diagrama de casos de uso</t>
  </si>
  <si>
    <t>SEVENDE_DCU.mdj</t>
  </si>
  <si>
    <t>Proponer el diseño inicial de la Interface Web (UI)</t>
  </si>
  <si>
    <t>Documento de Especificación de UI</t>
  </si>
  <si>
    <t>SEVENDE_DEUI.docx</t>
  </si>
  <si>
    <t>Especificar el diseño de la Base de Datos</t>
  </si>
  <si>
    <t>Documento de Especificación de la BD</t>
  </si>
  <si>
    <t>SEVENDE_DEBD.docx</t>
  </si>
  <si>
    <t>Especificar la Arquitectura y Diseño del Software</t>
  </si>
  <si>
    <t>Documento de Arquitectura del Software</t>
  </si>
  <si>
    <t>SEVENDE_DAS.docx</t>
  </si>
  <si>
    <t>Reportar estado actual del software</t>
  </si>
  <si>
    <t>Reporte del Desarrollo del Software</t>
  </si>
  <si>
    <t>SEVENDE_RDS.docx</t>
  </si>
  <si>
    <t>Realizar Sprint Retrospective</t>
  </si>
  <si>
    <t>Reporte del Primer Sprint</t>
  </si>
  <si>
    <t>SEVENDE_RPS.docx</t>
  </si>
  <si>
    <t>Linea base 1</t>
  </si>
  <si>
    <t>Hito 1 - Fin del Sprint #1</t>
  </si>
  <si>
    <t>Verificar y actualizar cronograma del proyecto</t>
  </si>
  <si>
    <t>Cronograma del Proyecto	SEVENDE_CP.xlsx</t>
  </si>
  <si>
    <t>Verificar y actualizar requisitos del proyecto</t>
  </si>
  <si>
    <t>Verificar y Actualizar los Requisitos del Software</t>
  </si>
  <si>
    <t>Verificar y Actualizar documento de Especificación de UI</t>
  </si>
  <si>
    <t>Verificar y Actualizar documento de Especificación de la Base de Datos</t>
  </si>
  <si>
    <t>Verificar y Actualizar documento de Arquitectura</t>
  </si>
  <si>
    <t>Elaborar atributos de actividades</t>
  </si>
  <si>
    <t>Atributos de actividades</t>
  </si>
  <si>
    <t>SEVENDE_AA.docx</t>
  </si>
  <si>
    <t>Elaborar listado de actividades</t>
  </si>
  <si>
    <t>Listado de actividades</t>
  </si>
  <si>
    <t>SEVENDE_LAC.xlsx</t>
  </si>
  <si>
    <t>Elaborar Pronóstico de duración</t>
  </si>
  <si>
    <t>Pronóstico de duración</t>
  </si>
  <si>
    <t>SEVENDE_PD.docx</t>
  </si>
  <si>
    <t>Elaborar Plan de gestión de costos</t>
  </si>
  <si>
    <t>Plan de gestión de costos</t>
  </si>
  <si>
    <t>SEVENDE_PGCS.docx</t>
  </si>
  <si>
    <t>Elaaborar Presupuesto Final</t>
  </si>
  <si>
    <t>Presupuesto Final</t>
  </si>
  <si>
    <t>SEVENDE_PF.docx</t>
  </si>
  <si>
    <t>Elaborar Pronóstico de costos</t>
  </si>
  <si>
    <t>Pronóstico de costos</t>
  </si>
  <si>
    <t>SEVENDE_PC.docx</t>
  </si>
  <si>
    <t>Definir Línea base para medición del desempeño</t>
  </si>
  <si>
    <t>Línea base para medición del desempeño</t>
  </si>
  <si>
    <t>SEVENDE_MD.docx</t>
  </si>
  <si>
    <t>Milagros Reyes</t>
  </si>
  <si>
    <t>Elaborar Plan de gestión de calidad</t>
  </si>
  <si>
    <t>Plan de gestión de calidad</t>
  </si>
  <si>
    <t>SEVENDE_PGCL.docx</t>
  </si>
  <si>
    <t>Elaborar Reportes de calidad</t>
  </si>
  <si>
    <t>Reportes de calidad</t>
  </si>
  <si>
    <t>SEVENDE_RC.docx</t>
  </si>
  <si>
    <t>Realizar Acta del equipo</t>
  </si>
  <si>
    <t>Acta del equipo</t>
  </si>
  <si>
    <t>SEVENDE_AE.docx</t>
  </si>
  <si>
    <t>Elaborar Plan de gestión de recursos</t>
  </si>
  <si>
    <t>Plan de gestión de recursos</t>
  </si>
  <si>
    <t>SEVENDE_PGRC.docx</t>
  </si>
  <si>
    <t>Definir Requisitos de recursos</t>
  </si>
  <si>
    <t>Requisitos de recursos</t>
  </si>
  <si>
    <t>SEVENDE_RRC.docx</t>
  </si>
  <si>
    <t>Elaborar Plan de gestión de comunicaciones</t>
  </si>
  <si>
    <t>Plan de gestión de comunicaciones</t>
  </si>
  <si>
    <t>SEVENDE_PGCMC.docx</t>
  </si>
  <si>
    <t>Elaboar Comunicaciones del proyecto</t>
  </si>
  <si>
    <t>Comunicaciones del proyecto</t>
  </si>
  <si>
    <t>SEVENDE_CMP.docx</t>
  </si>
  <si>
    <t>Elaborar Plan de gestión de riesgos</t>
  </si>
  <si>
    <t>Plan de gestión de riesgos</t>
  </si>
  <si>
    <t>SEVENDE_PGRS.docx</t>
  </si>
  <si>
    <t>Elaborar Registro de riegos</t>
  </si>
  <si>
    <t>Registro de riegos</t>
  </si>
  <si>
    <t>SEVENDE_RRS.docx</t>
  </si>
  <si>
    <t>Elaborar Documentos de las adquisiciones</t>
  </si>
  <si>
    <t>Documentos de las adquisiciones</t>
  </si>
  <si>
    <t>SEVENDE_DA.docx</t>
  </si>
  <si>
    <t>Elaborar Plan de gestión de adquisiciones</t>
  </si>
  <si>
    <t>Plan de gestión de adquisiciones</t>
  </si>
  <si>
    <t>SEVENDE_PGAD.docx</t>
  </si>
  <si>
    <t>Elaborar Plan de gestión de interesados</t>
  </si>
  <si>
    <t>Plan de gestión de interesados</t>
  </si>
  <si>
    <t>SEVENDE_PGI.docx</t>
  </si>
  <si>
    <t>Elaborar Registro de interesados</t>
  </si>
  <si>
    <t>Registro de interesados</t>
  </si>
  <si>
    <t>SEVENDE_RI.docx</t>
  </si>
  <si>
    <t>Elaborar Bases de las estimaciones</t>
  </si>
  <si>
    <t>Bases de las estimaciones</t>
  </si>
  <si>
    <t>SEVENDE_BE.docx</t>
  </si>
  <si>
    <t>Elaborar Descripción del ciclo de vida</t>
  </si>
  <si>
    <t>Descripción del ciclo de vida</t>
  </si>
  <si>
    <t>SEVENDE_DCV.docx</t>
  </si>
  <si>
    <t>Elaborar Plan de gestión de cambios</t>
  </si>
  <si>
    <t>Plan de gestión de cambios</t>
  </si>
  <si>
    <t>SEVENDE_PGCMB.docx</t>
  </si>
  <si>
    <t xml:space="preserve">Abigail Llana
</t>
  </si>
  <si>
    <t>Elaborar Registro de supuestos</t>
  </si>
  <si>
    <t>Registro de supuestos</t>
  </si>
  <si>
    <t>SEVENDE_RS.docx</t>
  </si>
  <si>
    <t>Modular Información de la Página</t>
  </si>
  <si>
    <t>Modulo Página Principal</t>
  </si>
  <si>
    <t>M_01 - Modular reserva de comida - (Usuario)</t>
  </si>
  <si>
    <t>Módulo Reserva de Comida</t>
  </si>
  <si>
    <t>M_02 - Modular Historial de reservas - (Usuario)</t>
  </si>
  <si>
    <t>Módulo de Historial de reservas</t>
  </si>
  <si>
    <t>M_03 - Modular Gestión de almuerzos - (Vendedor)</t>
  </si>
  <si>
    <t>Módulo de Gestión de almuerzos</t>
  </si>
  <si>
    <t>M_04 - Modular Configuración de disponibilidad - (Vendedor)</t>
  </si>
  <si>
    <t>Módulo de Configuración de disponibilidad</t>
  </si>
  <si>
    <t>M_05 - Modular Historial de ventas - (Vendedor)</t>
  </si>
  <si>
    <t>Módulo de Historial de ventas</t>
  </si>
  <si>
    <t>Reporte del Segundo Sprint</t>
  </si>
  <si>
    <t>SEVENDE_RSS.docx</t>
  </si>
  <si>
    <t>Linea base 2</t>
  </si>
  <si>
    <t>Hito 2 - Fin del Sprint #2</t>
  </si>
  <si>
    <t>Verificar y finalizar documento de Requisitos del Software</t>
  </si>
  <si>
    <t>Verificar y finalizar documento de Especificación de UI</t>
  </si>
  <si>
    <t>Abigail Llana, Milagros Reyes</t>
  </si>
  <si>
    <t>Verificar y finalizar documento de Especificación de la Base de Datos</t>
  </si>
  <si>
    <t>Verificar y finalizar la Arquitectura y Diseño del Software</t>
  </si>
  <si>
    <t>Elaborar Lecciones Aprendidas</t>
  </si>
  <si>
    <t>Lecciones Aprendidas</t>
  </si>
  <si>
    <t>SEVENDE_LAP.docx</t>
  </si>
  <si>
    <t>Generar documentación para el usuario</t>
  </si>
  <si>
    <t>Manual de usuario</t>
  </si>
  <si>
    <t>SEVENDE_MU.docx</t>
  </si>
  <si>
    <t>Realizar Pruebas finales del Software</t>
  </si>
  <si>
    <t>Documento de Pruebas del Software</t>
  </si>
  <si>
    <t>SEVENDE_PS.docx</t>
  </si>
  <si>
    <t>Reporte del Tercer Sprint</t>
  </si>
  <si>
    <t>SEVENDE_RTS.docx</t>
  </si>
  <si>
    <t>Elaborar del acta de cierre del proyecto</t>
  </si>
  <si>
    <t>Acta de cierre del proyecto</t>
  </si>
  <si>
    <t>SEVENDE_ACP.docx</t>
  </si>
  <si>
    <t>Sebastian Ayala, Josué Torres</t>
  </si>
  <si>
    <t>Linea base 3</t>
  </si>
  <si>
    <t>Hito 3 - Fin del Sprint #3</t>
  </si>
  <si>
    <t>GRUPO 4</t>
  </si>
  <si>
    <t>Apellido y nombre</t>
  </si>
  <si>
    <t>Rol</t>
  </si>
  <si>
    <t>Ayala Alberca, Sebastian Santiago</t>
  </si>
  <si>
    <t xml:space="preserve">Jefe de Proyecto (JP) &amp; Desarrollador Back-End (DB) </t>
  </si>
  <si>
    <t>Torres Mariluz Josué Armando</t>
  </si>
  <si>
    <t>Analista Funcional (AF) Analista de Base de datos(DBA)</t>
  </si>
  <si>
    <t xml:space="preserve">Reyes Espinoza Milagros Jesús
</t>
  </si>
  <si>
    <t>Arquitecto de Software (AS) &amp; Analista QA (AQA)</t>
  </si>
  <si>
    <t>Llana Osorio, Abigail Yomela</t>
  </si>
  <si>
    <t>Desarrollador Front-End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</si>
</sst>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b/>
      <sz val="18.0"/>
      <color rgb="FF0779E4"/>
      <name val="Times New Roman"/>
    </font>
    <font>
      <b/>
      <i/>
      <sz val="10.0"/>
      <color rgb="FF000000"/>
      <name val="Times New Roman"/>
    </font>
    <font>
      <b/>
      <i/>
      <sz val="10.0"/>
      <color rgb="FFFFFFFF"/>
      <name val="Times New Roman"/>
    </font>
    <font/>
    <font>
      <sz val="10.0"/>
      <color rgb="FF000000"/>
      <name val="Times New Roman"/>
    </font>
    <font>
      <sz val="10.0"/>
      <color theme="1"/>
      <name val="Times New Roman"/>
    </font>
    <font>
      <i/>
      <sz val="10.0"/>
      <color rgb="FF000000"/>
      <name val="Times New Roman"/>
    </font>
    <font>
      <b/>
      <sz val="10.0"/>
      <color rgb="FF000000"/>
      <name val="Times New Roman"/>
    </font>
    <font>
      <b/>
      <sz val="12.0"/>
      <color rgb="FFFFFFFF"/>
      <name val="Times New Roman"/>
    </font>
    <font>
      <sz val="11.0"/>
      <color theme="1"/>
      <name val="Times New Roman"/>
    </font>
    <font>
      <sz val="10.0"/>
      <color rgb="FF000000"/>
      <name val="Arial"/>
    </font>
    <font>
      <sz val="11.0"/>
      <color theme="1"/>
      <name val="Calibri"/>
    </font>
    <font>
      <b/>
      <sz val="10.0"/>
      <color theme="1"/>
      <name val="Times New Roman"/>
    </font>
    <font>
      <i/>
      <sz val="10.0"/>
      <color rgb="FF060606"/>
      <name val="Times New Roman"/>
    </font>
    <font>
      <sz val="10.0"/>
      <color rgb="FF000000"/>
      <name val="Helvetica Neue"/>
    </font>
    <font>
      <b/>
      <color theme="1"/>
      <name val="Times New Roman"/>
    </font>
    <font>
      <i/>
      <color theme="1"/>
      <name val="Times New Roman"/>
    </font>
    <font>
      <i/>
      <color rgb="FF060606"/>
      <name val="Times New Roman"/>
    </font>
    <font>
      <b/>
      <sz val="10.0"/>
      <color rgb="FFFFFFFF"/>
      <name val="Times New Roman"/>
    </font>
    <font>
      <b/>
      <sz val="10.0"/>
      <color rgb="FF060606"/>
      <name val="Times New Roman"/>
    </font>
    <font>
      <color rgb="FF000000"/>
      <name val="Times New Roman"/>
    </font>
    <font>
      <i/>
      <sz val="10.0"/>
      <color rgb="FFFFFFFF"/>
      <name val="Times New Roman"/>
    </font>
    <font>
      <sz val="10.0"/>
      <color rgb="FFFFFFFF"/>
      <name val="Times New Roman"/>
    </font>
    <font>
      <color theme="1"/>
      <name val="Times New Roman"/>
    </font>
    <font>
      <sz val="11.0"/>
      <color rgb="FF000000"/>
      <name val="Times New Roman"/>
    </font>
    <font>
      <b/>
      <i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3.0"/>
      <color theme="1"/>
      <name val="Times New Roman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24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 shrinkToFit="0" wrapText="1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Alignment="1" applyBorder="1" applyFill="1" applyFont="1">
      <alignment shrinkToFit="0" wrapText="1"/>
    </xf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4" fillId="4" fontId="5" numFmtId="0" xfId="0" applyAlignment="1" applyBorder="1" applyFont="1">
      <alignment horizontal="right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Alignment="1" applyBorder="1" applyFont="1">
      <alignment shrinkToFit="0" wrapText="1"/>
    </xf>
    <xf borderId="6" fillId="4" fontId="5" numFmtId="164" xfId="0" applyAlignment="1" applyBorder="1" applyFont="1" applyNumberFormat="1">
      <alignment horizontal="right" readingOrder="0"/>
    </xf>
    <xf borderId="0" fillId="0" fontId="6" numFmtId="0" xfId="0" applyFont="1"/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horizontal="center"/>
    </xf>
    <xf borderId="7" fillId="2" fontId="9" numFmtId="0" xfId="0" applyAlignment="1" applyBorder="1" applyFont="1">
      <alignment horizontal="center" shrinkToFit="0" wrapText="1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readingOrder="0" shrinkToFit="0" wrapText="1"/>
    </xf>
    <xf borderId="10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 readingOrder="0"/>
    </xf>
    <xf borderId="11" fillId="5" fontId="8" numFmtId="0" xfId="0" applyAlignment="1" applyBorder="1" applyFill="1" applyFont="1">
      <alignment shrinkToFit="0" wrapText="1"/>
    </xf>
    <xf borderId="12" fillId="4" fontId="7" numFmtId="0" xfId="0" applyAlignment="1" applyBorder="1" applyFont="1">
      <alignment horizontal="center"/>
    </xf>
    <xf borderId="13" fillId="4" fontId="5" numFmtId="0" xfId="0" applyAlignment="1" applyBorder="1" applyFont="1">
      <alignment horizontal="center" shrinkToFit="0" wrapText="1"/>
    </xf>
    <xf borderId="13" fillId="4" fontId="6" numFmtId="0" xfId="0" applyAlignment="1" applyBorder="1" applyFont="1">
      <alignment readingOrder="0"/>
    </xf>
    <xf borderId="14" fillId="6" fontId="5" numFmtId="165" xfId="0" applyAlignment="1" applyBorder="1" applyFill="1" applyFont="1" applyNumberFormat="1">
      <alignment horizontal="center" readingOrder="0"/>
    </xf>
    <xf borderId="12" fillId="6" fontId="5" numFmtId="165" xfId="0" applyAlignment="1" applyBorder="1" applyFont="1" applyNumberFormat="1">
      <alignment horizontal="center" readingOrder="0"/>
    </xf>
    <xf borderId="13" fillId="4" fontId="10" numFmtId="9" xfId="0" applyAlignment="1" applyBorder="1" applyFont="1" applyNumberFormat="1">
      <alignment horizontal="center" readingOrder="0" shrinkToFit="0" vertical="bottom" wrapText="1"/>
    </xf>
    <xf borderId="13" fillId="4" fontId="10" numFmtId="9" xfId="0" applyAlignment="1" applyBorder="1" applyFont="1" applyNumberFormat="1">
      <alignment vertical="bottom"/>
    </xf>
    <xf borderId="0" fillId="0" fontId="11" numFmtId="0" xfId="0" applyFont="1"/>
    <xf borderId="0" fillId="0" fontId="12" numFmtId="9" xfId="0" applyAlignment="1" applyFont="1" applyNumberFormat="1">
      <alignment vertical="bottom"/>
    </xf>
    <xf borderId="11" fillId="5" fontId="8" numFmtId="0" xfId="0" applyAlignment="1" applyBorder="1" applyFont="1">
      <alignment readingOrder="0" shrinkToFit="0" wrapText="1"/>
    </xf>
    <xf borderId="12" fillId="4" fontId="2" numFmtId="0" xfId="0" applyAlignment="1" applyBorder="1" applyFont="1">
      <alignment readingOrder="0"/>
    </xf>
    <xf borderId="13" fillId="4" fontId="5" numFmtId="0" xfId="0" applyAlignment="1" applyBorder="1" applyFont="1">
      <alignment horizontal="center" readingOrder="0" shrinkToFit="0" wrapText="1"/>
    </xf>
    <xf borderId="0" fillId="0" fontId="12" numFmtId="9" xfId="0" applyAlignment="1" applyFont="1" applyNumberFormat="1">
      <alignment horizontal="center" shrinkToFit="0" vertical="bottom" wrapText="1"/>
    </xf>
    <xf borderId="12" fillId="7" fontId="7" numFmtId="0" xfId="0" applyAlignment="1" applyBorder="1" applyFill="1" applyFont="1">
      <alignment horizontal="left"/>
    </xf>
    <xf borderId="13" fillId="4" fontId="6" numFmtId="0" xfId="0" applyAlignment="1" applyBorder="1" applyFont="1">
      <alignment readingOrder="0" vertical="center"/>
    </xf>
    <xf borderId="12" fillId="4" fontId="7" numFmtId="0" xfId="0" applyBorder="1" applyFont="1"/>
    <xf borderId="0" fillId="0" fontId="12" numFmtId="0" xfId="0" applyAlignment="1" applyFont="1">
      <alignment horizontal="center" shrinkToFit="0" vertical="bottom" wrapText="1"/>
    </xf>
    <xf borderId="12" fillId="4" fontId="7" numFmtId="0" xfId="0" applyAlignment="1" applyBorder="1" applyFont="1">
      <alignment readingOrder="0"/>
    </xf>
    <xf borderId="11" fillId="5" fontId="13" numFmtId="0" xfId="0" applyAlignment="1" applyBorder="1" applyFont="1">
      <alignment readingOrder="0" shrinkToFit="0" wrapText="1"/>
    </xf>
    <xf borderId="12" fillId="4" fontId="14" numFmtId="0" xfId="0" applyAlignment="1" applyBorder="1" applyFont="1">
      <alignment readingOrder="0"/>
    </xf>
    <xf borderId="13" fillId="4" fontId="5" numFmtId="0" xfId="0" applyAlignment="1" applyBorder="1" applyFont="1">
      <alignment horizontal="left" readingOrder="0" shrinkToFit="0" wrapText="1"/>
    </xf>
    <xf borderId="0" fillId="0" fontId="15" numFmtId="165" xfId="0" applyAlignment="1" applyFont="1" applyNumberFormat="1">
      <alignment horizontal="center"/>
    </xf>
    <xf borderId="11" fillId="5" fontId="16" numFmtId="0" xfId="0" applyAlignment="1" applyBorder="1" applyFont="1">
      <alignment shrinkToFit="0" vertical="bottom" wrapText="1"/>
    </xf>
    <xf borderId="12" fillId="4" fontId="17" numFmtId="0" xfId="0" applyAlignment="1" applyBorder="1" applyFont="1">
      <alignment vertical="bottom"/>
    </xf>
    <xf borderId="11" fillId="5" fontId="16" numFmtId="0" xfId="0" applyAlignment="1" applyBorder="1" applyFont="1">
      <alignment shrinkToFit="0" vertical="bottom" wrapText="1"/>
    </xf>
    <xf borderId="12" fillId="4" fontId="18" numFmtId="0" xfId="0" applyAlignment="1" applyBorder="1" applyFont="1">
      <alignment vertical="bottom"/>
    </xf>
    <xf borderId="0" fillId="0" fontId="12" numFmtId="0" xfId="0" applyAlignment="1" applyFont="1">
      <alignment horizontal="center" shrinkToFit="0" vertical="bottom" wrapText="1"/>
    </xf>
    <xf borderId="0" fillId="0" fontId="13" numFmtId="0" xfId="0" applyFont="1"/>
    <xf borderId="11" fillId="2" fontId="19" numFmtId="0" xfId="0" applyAlignment="1" applyBorder="1" applyFont="1">
      <alignment shrinkToFit="0" wrapText="1"/>
    </xf>
    <xf borderId="12" fillId="2" fontId="3" numFmtId="0" xfId="0" applyBorder="1" applyFont="1"/>
    <xf borderId="13" fillId="2" fontId="19" numFmtId="0" xfId="0" applyAlignment="1" applyBorder="1" applyFont="1">
      <alignment horizontal="left" shrinkToFit="0" wrapText="1"/>
    </xf>
    <xf borderId="12" fillId="2" fontId="19" numFmtId="165" xfId="0" applyAlignment="1" applyBorder="1" applyFont="1" applyNumberFormat="1">
      <alignment horizontal="center"/>
    </xf>
    <xf borderId="12" fillId="2" fontId="19" numFmtId="165" xfId="0" applyAlignment="1" applyBorder="1" applyFont="1" applyNumberFormat="1">
      <alignment horizontal="center" readingOrder="0"/>
    </xf>
    <xf borderId="13" fillId="2" fontId="19" numFmtId="9" xfId="0" applyAlignment="1" applyBorder="1" applyFont="1" applyNumberFormat="1">
      <alignment horizontal="center"/>
    </xf>
    <xf borderId="13" fillId="2" fontId="10" numFmtId="9" xfId="0" applyAlignment="1" applyBorder="1" applyFont="1" applyNumberFormat="1">
      <alignment vertical="bottom"/>
    </xf>
    <xf borderId="11" fillId="5" fontId="20" numFmtId="0" xfId="0" applyAlignment="1" applyBorder="1" applyFont="1">
      <alignment readingOrder="0" shrinkToFit="0" wrapText="1"/>
    </xf>
    <xf borderId="13" fillId="4" fontId="6" numFmtId="9" xfId="0" applyAlignment="1" applyBorder="1" applyFont="1" applyNumberFormat="1">
      <alignment horizontal="center" readingOrder="0"/>
    </xf>
    <xf borderId="13" fillId="6" fontId="5" numFmtId="165" xfId="0" applyAlignment="1" applyBorder="1" applyFont="1" applyNumberFormat="1">
      <alignment horizontal="center" readingOrder="0"/>
    </xf>
    <xf borderId="11" fillId="5" fontId="20" numFmtId="0" xfId="0" applyAlignment="1" applyBorder="1" applyFont="1">
      <alignment shrinkToFit="0" wrapText="1"/>
    </xf>
    <xf borderId="12" fillId="4" fontId="14" numFmtId="0" xfId="0" applyBorder="1" applyFont="1"/>
    <xf borderId="15" fillId="5" fontId="20" numFmtId="0" xfId="0" applyAlignment="1" applyBorder="1" applyFont="1">
      <alignment shrinkToFit="0" wrapText="1"/>
    </xf>
    <xf borderId="16" fillId="5" fontId="20" numFmtId="0" xfId="0" applyAlignment="1" applyBorder="1" applyFont="1">
      <alignment readingOrder="0" shrinkToFit="0" wrapText="1"/>
    </xf>
    <xf borderId="17" fillId="6" fontId="5" numFmtId="165" xfId="0" applyAlignment="1" applyBorder="1" applyFont="1" applyNumberFormat="1">
      <alignment horizontal="center" readingOrder="0"/>
    </xf>
    <xf borderId="13" fillId="4" fontId="21" numFmtId="0" xfId="0" applyAlignment="1" applyBorder="1" applyFont="1">
      <alignment horizontal="left" readingOrder="0"/>
    </xf>
    <xf borderId="12" fillId="2" fontId="22" numFmtId="0" xfId="0" applyBorder="1" applyFont="1"/>
    <xf borderId="13" fillId="2" fontId="23" numFmtId="0" xfId="0" applyAlignment="1" applyBorder="1" applyFont="1">
      <alignment horizontal="left" shrinkToFit="0" wrapText="1"/>
    </xf>
    <xf borderId="18" fillId="2" fontId="19" numFmtId="165" xfId="0" applyAlignment="1" applyBorder="1" applyFont="1" applyNumberFormat="1">
      <alignment horizontal="center" readingOrder="0"/>
    </xf>
    <xf borderId="13" fillId="2" fontId="23" numFmtId="9" xfId="0" applyAlignment="1" applyBorder="1" applyFont="1" applyNumberFormat="1">
      <alignment horizontal="center"/>
    </xf>
    <xf borderId="13" fillId="4" fontId="5" numFmtId="9" xfId="0" applyAlignment="1" applyBorder="1" applyFont="1" applyNumberFormat="1">
      <alignment horizontal="center"/>
    </xf>
    <xf borderId="11" fillId="8" fontId="20" numFmtId="0" xfId="0" applyAlignment="1" applyBorder="1" applyFill="1" applyFont="1">
      <alignment shrinkToFit="0" wrapText="1"/>
    </xf>
    <xf borderId="15" fillId="8" fontId="20" numFmtId="0" xfId="0" applyAlignment="1" applyBorder="1" applyFont="1">
      <alignment shrinkToFit="0" wrapText="1"/>
    </xf>
    <xf borderId="11" fillId="8" fontId="8" numFmtId="0" xfId="0" applyAlignment="1" applyBorder="1" applyFont="1">
      <alignment shrinkToFit="0" wrapText="1"/>
    </xf>
    <xf borderId="11" fillId="8" fontId="8" numFmtId="0" xfId="0" applyAlignment="1" applyBorder="1" applyFont="1">
      <alignment readingOrder="0" shrinkToFit="0" wrapText="1"/>
    </xf>
    <xf borderId="15" fillId="8" fontId="8" numFmtId="0" xfId="0" applyAlignment="1" applyBorder="1" applyFont="1">
      <alignment shrinkToFit="0" wrapText="1"/>
    </xf>
    <xf borderId="19" fillId="4" fontId="7" numFmtId="0" xfId="0" applyBorder="1" applyFont="1"/>
    <xf borderId="20" fillId="2" fontId="19" numFmtId="0" xfId="0" applyAlignment="1" applyBorder="1" applyFont="1">
      <alignment shrinkToFit="0" wrapText="1"/>
    </xf>
    <xf borderId="21" fillId="2" fontId="19" numFmtId="0" xfId="0" applyBorder="1" applyFont="1"/>
    <xf borderId="21" fillId="2" fontId="19" numFmtId="0" xfId="0" applyAlignment="1" applyBorder="1" applyFont="1">
      <alignment horizontal="center"/>
    </xf>
    <xf borderId="22" fillId="2" fontId="19" numFmtId="0" xfId="0" applyAlignment="1" applyBorder="1" applyFont="1">
      <alignment horizontal="left" shrinkToFit="0" wrapText="1"/>
    </xf>
    <xf borderId="21" fillId="2" fontId="19" numFmtId="165" xfId="0" applyAlignment="1" applyBorder="1" applyFont="1" applyNumberFormat="1">
      <alignment horizontal="center" readingOrder="0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26" numFmtId="0" xfId="0" applyAlignment="1" applyFont="1">
      <alignment shrinkToFit="0" wrapText="1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shrinkToFit="0" wrapText="1"/>
    </xf>
    <xf borderId="1" fillId="2" fontId="19" numFmtId="0" xfId="0" applyAlignment="1" applyBorder="1" applyFont="1">
      <alignment horizontal="center"/>
    </xf>
    <xf borderId="3" fillId="3" fontId="13" numFmtId="0" xfId="0" applyAlignment="1" applyBorder="1" applyFont="1">
      <alignment horizontal="center"/>
    </xf>
    <xf borderId="4" fillId="3" fontId="13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23" fillId="0" fontId="29" numFmtId="0" xfId="0" applyAlignment="1" applyBorder="1" applyFont="1">
      <alignment vertical="bottom"/>
    </xf>
    <xf borderId="0" fillId="0" fontId="29" numFmtId="0" xfId="0" applyAlignment="1" applyFont="1">
      <alignment vertical="bottom"/>
    </xf>
    <xf borderId="4" fillId="4" fontId="6" numFmtId="0" xfId="0" applyBorder="1" applyFont="1"/>
    <xf borderId="3" fillId="4" fontId="6" numFmtId="0" xfId="0" applyAlignment="1" applyBorder="1" applyFont="1">
      <alignment readingOrder="0" vertical="center"/>
    </xf>
    <xf borderId="0" fillId="0" fontId="30" numFmtId="0" xfId="0" applyAlignment="1" applyFont="1">
      <alignment vertical="bottom"/>
    </xf>
    <xf borderId="3" fillId="4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58.63"/>
    <col customWidth="1" min="3" max="3" width="34.75"/>
    <col customWidth="1" min="4" max="4" width="23.25"/>
    <col customWidth="1" min="5" max="5" width="25.5"/>
    <col customWidth="1" min="6" max="6" width="15.88"/>
    <col customWidth="1" min="7" max="7" width="15.75"/>
    <col customWidth="1" min="8" max="8" width="16.5"/>
    <col customWidth="1" min="9" max="9" width="26.6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6"/>
      <c r="I2" s="7"/>
    </row>
    <row r="3" ht="15.75" customHeight="1">
      <c r="A3" s="2"/>
      <c r="B3" s="8" t="s">
        <v>2</v>
      </c>
      <c r="C3" s="9">
        <v>3.0</v>
      </c>
      <c r="D3" s="5"/>
      <c r="E3" s="5"/>
      <c r="F3" s="6"/>
      <c r="G3" s="6"/>
      <c r="H3" s="6"/>
      <c r="I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6"/>
      <c r="I4" s="7"/>
    </row>
    <row r="5" ht="15.75" customHeight="1">
      <c r="A5" s="2"/>
      <c r="B5" s="8" t="s">
        <v>5</v>
      </c>
      <c r="C5" s="11" t="s">
        <v>6</v>
      </c>
      <c r="D5" s="5"/>
      <c r="E5" s="5"/>
      <c r="F5" s="6"/>
      <c r="G5" s="6"/>
      <c r="H5" s="6"/>
      <c r="I5" s="7"/>
    </row>
    <row r="6" ht="15.75" customHeight="1">
      <c r="A6" s="2"/>
      <c r="B6" s="8" t="s">
        <v>7</v>
      </c>
      <c r="C6" s="12">
        <v>45563.0</v>
      </c>
      <c r="D6" s="5"/>
      <c r="E6" s="5"/>
      <c r="F6" s="6"/>
      <c r="G6" s="6"/>
      <c r="H6" s="6"/>
      <c r="I6" s="7"/>
    </row>
    <row r="7" ht="15.75" customHeight="1">
      <c r="A7" s="2"/>
      <c r="B7" s="13" t="s">
        <v>8</v>
      </c>
      <c r="C7" s="14">
        <v>45624.0</v>
      </c>
      <c r="D7" s="5"/>
      <c r="E7" s="5"/>
      <c r="F7" s="6"/>
      <c r="G7" s="6"/>
      <c r="H7" s="6"/>
      <c r="I7" s="7"/>
    </row>
    <row r="8" ht="15.75" customHeight="1">
      <c r="A8" s="15"/>
      <c r="B8" s="16"/>
      <c r="C8" s="17"/>
      <c r="D8" s="5"/>
      <c r="E8" s="17"/>
      <c r="F8" s="18"/>
      <c r="G8" s="18"/>
      <c r="H8" s="18"/>
      <c r="I8" s="18"/>
    </row>
    <row r="9" ht="15.75" customHeight="1">
      <c r="A9" s="15"/>
      <c r="B9" s="19" t="s">
        <v>9</v>
      </c>
      <c r="C9" s="20" t="s">
        <v>10</v>
      </c>
      <c r="D9" s="20" t="s">
        <v>11</v>
      </c>
      <c r="E9" s="21" t="s">
        <v>12</v>
      </c>
      <c r="F9" s="20" t="s">
        <v>13</v>
      </c>
      <c r="G9" s="20" t="s">
        <v>14</v>
      </c>
      <c r="H9" s="22" t="s">
        <v>15</v>
      </c>
      <c r="I9" s="23" t="s">
        <v>16</v>
      </c>
    </row>
    <row r="10" ht="15.75" customHeight="1">
      <c r="A10" s="15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45563.0</v>
      </c>
      <c r="G10" s="29">
        <v>45563.0</v>
      </c>
      <c r="H10" s="30">
        <v>1.0</v>
      </c>
      <c r="I10" s="31" t="str">
        <f>IFERROR(__xludf.DUMMYFUNCTION("SPARKLINE(H10, {""charttype"", ""bar""; ""max"", 100%})
"),"")</f>
        <v/>
      </c>
      <c r="J10" s="32"/>
    </row>
    <row r="11" ht="15.75" customHeight="1">
      <c r="A11" s="15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45564.0</v>
      </c>
      <c r="G11" s="29">
        <v>45564.0</v>
      </c>
      <c r="H11" s="30">
        <v>1.0</v>
      </c>
      <c r="I11" s="31" t="str">
        <f>IFERROR(__xludf.DUMMYFUNCTION("SPARKLINE(H11, {""charttype"", ""bar""; ""max"", 100%})
"),"")</f>
        <v/>
      </c>
      <c r="K11" s="33"/>
    </row>
    <row r="12" ht="15.75" customHeight="1">
      <c r="A12" s="15"/>
      <c r="B12" s="34" t="s">
        <v>22</v>
      </c>
      <c r="C12" s="35" t="s">
        <v>23</v>
      </c>
      <c r="D12" s="36" t="s">
        <v>24</v>
      </c>
      <c r="E12" s="27" t="s">
        <v>21</v>
      </c>
      <c r="F12" s="28">
        <v>45565.0</v>
      </c>
      <c r="G12" s="29">
        <v>45565.0</v>
      </c>
      <c r="H12" s="30">
        <v>1.0</v>
      </c>
      <c r="I12" s="31" t="str">
        <f>IFERROR(__xludf.DUMMYFUNCTION("SPARKLINE(H12, {""charttype"", ""bar""; ""max"", 100%})
"),"")</f>
        <v/>
      </c>
      <c r="J12" s="37"/>
      <c r="K12" s="33"/>
    </row>
    <row r="13" ht="15.75" customHeight="1">
      <c r="A13" s="15"/>
      <c r="B13" s="24" t="s">
        <v>25</v>
      </c>
      <c r="C13" s="38" t="s">
        <v>26</v>
      </c>
      <c r="D13" s="36" t="s">
        <v>27</v>
      </c>
      <c r="E13" s="39" t="s">
        <v>28</v>
      </c>
      <c r="F13" s="28">
        <v>45570.0</v>
      </c>
      <c r="G13" s="29">
        <v>45570.0</v>
      </c>
      <c r="H13" s="30">
        <v>1.0</v>
      </c>
      <c r="I13" s="31" t="str">
        <f>IFERROR(__xludf.DUMMYFUNCTION("SPARKLINE(H13, {""charttype"", ""bar""; ""max"", 100%})
"),"")</f>
        <v/>
      </c>
      <c r="J13" s="37"/>
      <c r="K13" s="33"/>
    </row>
    <row r="14" ht="15.75" customHeight="1">
      <c r="A14" s="15"/>
      <c r="B14" s="24" t="s">
        <v>29</v>
      </c>
      <c r="C14" s="40" t="s">
        <v>30</v>
      </c>
      <c r="D14" s="36" t="s">
        <v>18</v>
      </c>
      <c r="E14" s="27" t="s">
        <v>19</v>
      </c>
      <c r="F14" s="29">
        <v>45571.0</v>
      </c>
      <c r="G14" s="29">
        <v>45571.0</v>
      </c>
      <c r="H14" s="30">
        <v>1.0</v>
      </c>
      <c r="I14" s="31" t="str">
        <f>IFERROR(__xludf.DUMMYFUNCTION("SPARKLINE(H14, {""charttype"", ""bar""; ""max"", 100%})
"),"")</f>
        <v/>
      </c>
      <c r="J14" s="41"/>
      <c r="K14" s="33"/>
    </row>
    <row r="15" ht="15.0" customHeight="1">
      <c r="A15" s="15"/>
      <c r="B15" s="34" t="s">
        <v>31</v>
      </c>
      <c r="C15" s="42" t="s">
        <v>32</v>
      </c>
      <c r="D15" s="36" t="s">
        <v>33</v>
      </c>
      <c r="E15" s="39" t="s">
        <v>34</v>
      </c>
      <c r="F15" s="29">
        <v>45565.0</v>
      </c>
      <c r="G15" s="29">
        <v>45565.0</v>
      </c>
      <c r="H15" s="30">
        <v>1.0</v>
      </c>
      <c r="I15" s="31" t="str">
        <f>IFERROR(__xludf.DUMMYFUNCTION("SPARKLINE(H15, {""charttype"", ""bar""; ""max"", 100%})
"),"")</f>
        <v/>
      </c>
      <c r="J15" s="37"/>
      <c r="K15" s="33"/>
    </row>
    <row r="16" ht="15.75" customHeight="1">
      <c r="A16" s="15"/>
      <c r="B16" s="34" t="s">
        <v>35</v>
      </c>
      <c r="C16" s="42" t="s">
        <v>36</v>
      </c>
      <c r="D16" s="36" t="s">
        <v>37</v>
      </c>
      <c r="E16" s="27" t="s">
        <v>19</v>
      </c>
      <c r="F16" s="29">
        <v>45565.0</v>
      </c>
      <c r="G16" s="29">
        <v>45565.0</v>
      </c>
      <c r="H16" s="30">
        <v>1.0</v>
      </c>
      <c r="I16" s="31" t="str">
        <f>IFERROR(__xludf.DUMMYFUNCTION("SPARKLINE(H16, {""charttype"", ""bar""; ""max"", 100%})
"),"")</f>
        <v/>
      </c>
      <c r="J16" s="37"/>
      <c r="K16" s="33"/>
    </row>
    <row r="17" ht="15.75" customHeight="1">
      <c r="A17" s="15"/>
      <c r="B17" s="34" t="s">
        <v>38</v>
      </c>
      <c r="C17" s="42" t="s">
        <v>39</v>
      </c>
      <c r="D17" s="36" t="s">
        <v>40</v>
      </c>
      <c r="E17" s="27" t="s">
        <v>19</v>
      </c>
      <c r="F17" s="29">
        <v>45565.0</v>
      </c>
      <c r="G17" s="29">
        <v>45565.0</v>
      </c>
      <c r="H17" s="30">
        <v>1.0</v>
      </c>
      <c r="I17" s="31" t="str">
        <f>IFERROR(__xludf.DUMMYFUNCTION("SPARKLINE(H17, {""charttype"", ""bar""; ""max"", 100%})
"),"")</f>
        <v/>
      </c>
      <c r="J17" s="37"/>
      <c r="K17" s="33"/>
    </row>
    <row r="18" ht="15.75" customHeight="1">
      <c r="A18" s="15"/>
      <c r="B18" s="34" t="s">
        <v>41</v>
      </c>
      <c r="C18" s="42" t="s">
        <v>42</v>
      </c>
      <c r="D18" s="36" t="s">
        <v>43</v>
      </c>
      <c r="E18" s="27" t="s">
        <v>44</v>
      </c>
      <c r="F18" s="29">
        <v>45572.0</v>
      </c>
      <c r="G18" s="29">
        <v>45572.0</v>
      </c>
      <c r="H18" s="30">
        <v>1.0</v>
      </c>
      <c r="I18" s="31" t="str">
        <f>IFERROR(__xludf.DUMMYFUNCTION("SPARKLINE(H18, {""charttype"", ""bar""; ""max"", 100%})
"),"")</f>
        <v/>
      </c>
      <c r="J18" s="37"/>
      <c r="K18" s="33"/>
    </row>
    <row r="19" ht="15.75" customHeight="1">
      <c r="A19" s="15"/>
      <c r="B19" s="43" t="s">
        <v>45</v>
      </c>
      <c r="C19" s="44" t="s">
        <v>46</v>
      </c>
      <c r="D19" s="36" t="s">
        <v>47</v>
      </c>
      <c r="E19" s="45" t="s">
        <v>48</v>
      </c>
      <c r="F19" s="29">
        <v>45572.0</v>
      </c>
      <c r="G19" s="29">
        <v>45573.0</v>
      </c>
      <c r="H19" s="30">
        <v>1.0</v>
      </c>
      <c r="I19" s="31" t="str">
        <f>IFERROR(__xludf.DUMMYFUNCTION("SPARKLINE(H19, {""charttype"", ""bar""; ""max"", 100%})
"),"")</f>
        <v/>
      </c>
      <c r="J19" s="37"/>
      <c r="K19" s="33"/>
    </row>
    <row r="20" ht="15.75" customHeight="1">
      <c r="A20" s="15"/>
      <c r="B20" s="34" t="s">
        <v>49</v>
      </c>
      <c r="C20" s="42" t="s">
        <v>50</v>
      </c>
      <c r="D20" s="36" t="s">
        <v>51</v>
      </c>
      <c r="E20" s="27" t="s">
        <v>19</v>
      </c>
      <c r="F20" s="29">
        <v>45565.0</v>
      </c>
      <c r="G20" s="29">
        <v>45565.0</v>
      </c>
      <c r="H20" s="30">
        <v>1.0</v>
      </c>
      <c r="I20" s="31" t="str">
        <f>IFERROR(__xludf.DUMMYFUNCTION("SPARKLINE(H20, {""charttype"", ""bar""; ""max"", 100%})
"),"")</f>
        <v/>
      </c>
      <c r="J20" s="46"/>
      <c r="K20" s="32"/>
    </row>
    <row r="21" ht="15.75" customHeight="1">
      <c r="A21" s="15"/>
      <c r="B21" s="34" t="s">
        <v>52</v>
      </c>
      <c r="C21" s="42" t="s">
        <v>53</v>
      </c>
      <c r="D21" s="36" t="s">
        <v>54</v>
      </c>
      <c r="E21" s="39" t="s">
        <v>34</v>
      </c>
      <c r="F21" s="29">
        <v>45573.0</v>
      </c>
      <c r="G21" s="29">
        <v>45574.0</v>
      </c>
      <c r="H21" s="30">
        <v>1.0</v>
      </c>
      <c r="I21" s="31" t="str">
        <f>IFERROR(__xludf.DUMMYFUNCTION("SPARKLINE(H21, {""charttype"", ""bar""; ""max"", 100%})
"),"")</f>
        <v/>
      </c>
      <c r="J21" s="46"/>
      <c r="K21" s="37"/>
      <c r="L21" s="33"/>
    </row>
    <row r="22" ht="15.75" customHeight="1">
      <c r="A22" s="15"/>
      <c r="B22" s="47" t="s">
        <v>55</v>
      </c>
      <c r="C22" s="48" t="s">
        <v>56</v>
      </c>
      <c r="D22" s="36" t="s">
        <v>57</v>
      </c>
      <c r="E22" s="39" t="s">
        <v>34</v>
      </c>
      <c r="F22" s="29">
        <v>45573.0</v>
      </c>
      <c r="G22" s="29">
        <v>45574.0</v>
      </c>
      <c r="H22" s="30">
        <v>1.0</v>
      </c>
      <c r="I22" s="31" t="str">
        <f>IFERROR(__xludf.DUMMYFUNCTION("SPARKLINE(H22, {""charttype"", ""bar""; ""max"", 100%})
"),"")</f>
        <v/>
      </c>
      <c r="J22" s="46"/>
      <c r="K22" s="37"/>
      <c r="L22" s="33"/>
    </row>
    <row r="23" ht="15.75" customHeight="1">
      <c r="A23" s="15"/>
      <c r="B23" s="49" t="s">
        <v>58</v>
      </c>
      <c r="C23" s="50" t="s">
        <v>59</v>
      </c>
      <c r="D23" s="36" t="s">
        <v>60</v>
      </c>
      <c r="E23" s="27" t="s">
        <v>21</v>
      </c>
      <c r="F23" s="29">
        <v>45574.0</v>
      </c>
      <c r="G23" s="29">
        <v>45575.0</v>
      </c>
      <c r="H23" s="30">
        <v>1.0</v>
      </c>
      <c r="I23" s="31" t="str">
        <f>IFERROR(__xludf.DUMMYFUNCTION("SPARKLINE(H23, {""charttype"", ""bar""; ""max"", 100%})
"),"")</f>
        <v/>
      </c>
      <c r="J23" s="46"/>
      <c r="K23" s="37"/>
      <c r="L23" s="37"/>
    </row>
    <row r="24" ht="15.75" customHeight="1">
      <c r="A24" s="15"/>
      <c r="B24" s="49" t="s">
        <v>61</v>
      </c>
      <c r="C24" s="48" t="s">
        <v>62</v>
      </c>
      <c r="D24" s="36" t="s">
        <v>63</v>
      </c>
      <c r="E24" s="27" t="s">
        <v>19</v>
      </c>
      <c r="F24" s="29">
        <v>45575.0</v>
      </c>
      <c r="G24" s="29">
        <v>45575.0</v>
      </c>
      <c r="H24" s="30">
        <v>1.0</v>
      </c>
      <c r="I24" s="31" t="str">
        <f>IFERROR(__xludf.DUMMYFUNCTION("SPARKLINE(H24, {""charttype"", ""bar""; ""max"", 100%})
"),"")</f>
        <v/>
      </c>
      <c r="J24" s="46"/>
      <c r="K24" s="51"/>
      <c r="L24" s="33"/>
    </row>
    <row r="25" ht="15.75" customHeight="1">
      <c r="A25" s="15"/>
      <c r="B25" s="24" t="s">
        <v>64</v>
      </c>
      <c r="C25" s="40" t="s">
        <v>65</v>
      </c>
      <c r="D25" s="36" t="s">
        <v>66</v>
      </c>
      <c r="E25" s="45" t="s">
        <v>48</v>
      </c>
      <c r="F25" s="29">
        <v>45576.0</v>
      </c>
      <c r="G25" s="29">
        <v>45576.0</v>
      </c>
      <c r="H25" s="30">
        <v>1.0</v>
      </c>
      <c r="I25" s="31" t="str">
        <f>IFERROR(__xludf.DUMMYFUNCTION("SPARKLINE(H25, {""charttype"", ""bar""; ""max"", 100%})
"),"")</f>
        <v/>
      </c>
      <c r="J25" s="46"/>
      <c r="K25" s="37"/>
      <c r="L25" s="33"/>
    </row>
    <row r="26" ht="15.75" customHeight="1">
      <c r="A26" s="15"/>
      <c r="B26" s="24" t="s">
        <v>67</v>
      </c>
      <c r="C26" s="40" t="s">
        <v>68</v>
      </c>
      <c r="D26" s="36" t="s">
        <v>69</v>
      </c>
      <c r="E26" s="27" t="s">
        <v>19</v>
      </c>
      <c r="F26" s="29">
        <v>45576.0</v>
      </c>
      <c r="G26" s="29">
        <v>45576.0</v>
      </c>
      <c r="H26" s="30">
        <v>1.0</v>
      </c>
      <c r="I26" s="31" t="str">
        <f>IFERROR(__xludf.DUMMYFUNCTION("SPARKLINE(H26, {""charttype"", ""bar""; ""max"", 100%})
"),"")</f>
        <v/>
      </c>
      <c r="J26" s="46"/>
      <c r="K26" s="37"/>
      <c r="L26" s="33"/>
    </row>
    <row r="27" ht="15.75" customHeight="1">
      <c r="A27" s="52" t="s">
        <v>70</v>
      </c>
      <c r="B27" s="53" t="s">
        <v>71</v>
      </c>
      <c r="C27" s="54"/>
      <c r="D27" s="55"/>
      <c r="E27" s="55"/>
      <c r="F27" s="56"/>
      <c r="G27" s="57">
        <v>45576.0</v>
      </c>
      <c r="H27" s="58">
        <f>AVERAGE(H10:H26)</f>
        <v>1</v>
      </c>
      <c r="I27" s="59" t="str">
        <f>IFERROR(__xludf.DUMMYFUNCTION("SPARKLINE(H27, {""charttype"", ""bar""; ""max"", 100%})
"),"")</f>
        <v/>
      </c>
      <c r="K27" s="37"/>
      <c r="L27" s="33"/>
    </row>
    <row r="28" ht="15.75" customHeight="1">
      <c r="A28" s="15"/>
      <c r="B28" s="60" t="s">
        <v>72</v>
      </c>
      <c r="C28" s="42" t="s">
        <v>73</v>
      </c>
      <c r="D28" s="36" t="s">
        <v>27</v>
      </c>
      <c r="E28" s="27" t="s">
        <v>19</v>
      </c>
      <c r="F28" s="29">
        <v>45577.0</v>
      </c>
      <c r="G28" s="29">
        <v>45618.0</v>
      </c>
      <c r="H28" s="61">
        <v>1.0</v>
      </c>
      <c r="I28" s="31" t="str">
        <f>IFERROR(__xludf.DUMMYFUNCTION("SPARKLINE(H28, {""charttype"", ""bar""; ""max"", 100%})
"),"")</f>
        <v/>
      </c>
      <c r="J28" s="46"/>
      <c r="K28" s="37"/>
      <c r="L28" s="33"/>
    </row>
    <row r="29" ht="15.75" customHeight="1">
      <c r="A29" s="15"/>
      <c r="B29" s="60" t="s">
        <v>74</v>
      </c>
      <c r="C29" s="42" t="s">
        <v>42</v>
      </c>
      <c r="D29" s="36" t="s">
        <v>43</v>
      </c>
      <c r="E29" s="27" t="s">
        <v>19</v>
      </c>
      <c r="F29" s="62">
        <v>45592.0</v>
      </c>
      <c r="G29" s="29">
        <v>45618.0</v>
      </c>
      <c r="H29" s="61">
        <v>1.0</v>
      </c>
      <c r="I29" s="31" t="str">
        <f>IFERROR(__xludf.DUMMYFUNCTION("SPARKLINE(H29, {""charttype"", ""bar""; ""max"", 100%})
"),"")</f>
        <v/>
      </c>
      <c r="J29" s="46"/>
      <c r="K29" s="37"/>
      <c r="L29" s="33"/>
    </row>
    <row r="30" ht="15.75" customHeight="1">
      <c r="A30" s="15"/>
      <c r="B30" s="63" t="s">
        <v>75</v>
      </c>
      <c r="C30" s="42" t="s">
        <v>42</v>
      </c>
      <c r="D30" s="36" t="s">
        <v>43</v>
      </c>
      <c r="E30" s="27" t="s">
        <v>44</v>
      </c>
      <c r="F30" s="29">
        <v>45577.0</v>
      </c>
      <c r="G30" s="29">
        <v>45580.0</v>
      </c>
      <c r="H30" s="61">
        <v>1.0</v>
      </c>
      <c r="I30" s="31" t="str">
        <f>IFERROR(__xludf.DUMMYFUNCTION("SPARKLINE(H30, {""charttype"", ""bar""; ""max"", 100%})
"),"")</f>
        <v/>
      </c>
      <c r="J30" s="46"/>
      <c r="K30" s="37"/>
      <c r="L30" s="33"/>
    </row>
    <row r="31" ht="15.75" customHeight="1">
      <c r="A31" s="15"/>
      <c r="B31" s="63" t="s">
        <v>76</v>
      </c>
      <c r="C31" s="64" t="s">
        <v>56</v>
      </c>
      <c r="D31" s="36" t="s">
        <v>57</v>
      </c>
      <c r="E31" s="39" t="s">
        <v>34</v>
      </c>
      <c r="F31" s="29">
        <v>45581.0</v>
      </c>
      <c r="G31" s="29">
        <v>45585.0</v>
      </c>
      <c r="H31" s="61">
        <v>1.0</v>
      </c>
      <c r="I31" s="31" t="str">
        <f>IFERROR(__xludf.DUMMYFUNCTION("SPARKLINE(H31, {""charttype"", ""bar""; ""max"", 100%})
"),"")</f>
        <v/>
      </c>
      <c r="J31" s="46"/>
      <c r="K31" s="37"/>
      <c r="L31" s="33"/>
    </row>
    <row r="32" ht="15.75" customHeight="1">
      <c r="A32" s="15"/>
      <c r="B32" s="65" t="s">
        <v>77</v>
      </c>
      <c r="C32" s="64" t="s">
        <v>59</v>
      </c>
      <c r="D32" s="36" t="s">
        <v>60</v>
      </c>
      <c r="E32" s="45" t="s">
        <v>48</v>
      </c>
      <c r="F32" s="29">
        <v>45585.0</v>
      </c>
      <c r="G32" s="29">
        <v>45588.0</v>
      </c>
      <c r="H32" s="61">
        <v>1.0</v>
      </c>
      <c r="I32" s="31" t="str">
        <f>IFERROR(__xludf.DUMMYFUNCTION("SPARKLINE(H32, {""charttype"", ""bar""; ""max"", 100%})
"),"")</f>
        <v/>
      </c>
      <c r="J32" s="46"/>
      <c r="K32" s="37"/>
      <c r="L32" s="33"/>
    </row>
    <row r="33" ht="15.75" customHeight="1">
      <c r="A33" s="15"/>
      <c r="B33" s="66" t="s">
        <v>78</v>
      </c>
      <c r="C33" s="48" t="s">
        <v>62</v>
      </c>
      <c r="D33" s="36" t="s">
        <v>63</v>
      </c>
      <c r="E33" s="27" t="s">
        <v>19</v>
      </c>
      <c r="F33" s="29">
        <v>45589.0</v>
      </c>
      <c r="G33" s="29">
        <v>45591.0</v>
      </c>
      <c r="H33" s="61">
        <v>1.0</v>
      </c>
      <c r="I33" s="31" t="str">
        <f>IFERROR(__xludf.DUMMYFUNCTION("SPARKLINE(H33, {""charttype"", ""bar""; ""max"", 100%})
"),"")</f>
        <v/>
      </c>
      <c r="J33" s="46"/>
      <c r="K33" s="37"/>
      <c r="L33" s="33"/>
    </row>
    <row r="34" ht="15.75" customHeight="1">
      <c r="A34" s="15"/>
      <c r="B34" s="60" t="s">
        <v>79</v>
      </c>
      <c r="C34" s="42" t="s">
        <v>80</v>
      </c>
      <c r="D34" s="36" t="s">
        <v>81</v>
      </c>
      <c r="E34" s="27" t="s">
        <v>48</v>
      </c>
      <c r="F34" s="29">
        <v>45611.0</v>
      </c>
      <c r="G34" s="28">
        <v>45618.0</v>
      </c>
      <c r="H34" s="61">
        <v>1.0</v>
      </c>
      <c r="I34" s="31" t="str">
        <f>IFERROR(__xludf.DUMMYFUNCTION("SPARKLINE(H34, {""charttype"", ""bar""; ""max"", 100%})
"),"")</f>
        <v/>
      </c>
      <c r="J34" s="46"/>
      <c r="K34" s="37"/>
      <c r="L34" s="33"/>
    </row>
    <row r="35" ht="15.75" customHeight="1">
      <c r="A35" s="15"/>
      <c r="B35" s="60" t="s">
        <v>82</v>
      </c>
      <c r="C35" s="42" t="s">
        <v>83</v>
      </c>
      <c r="D35" s="36" t="s">
        <v>84</v>
      </c>
      <c r="E35" s="27" t="s">
        <v>19</v>
      </c>
      <c r="F35" s="29">
        <v>45611.0</v>
      </c>
      <c r="G35" s="28">
        <v>45618.0</v>
      </c>
      <c r="H35" s="61">
        <v>1.0</v>
      </c>
      <c r="I35" s="31" t="str">
        <f>IFERROR(__xludf.DUMMYFUNCTION("SPARKLINE(H35, {""charttype"", ""bar""; ""max"", 100%})
"),"")</f>
        <v/>
      </c>
      <c r="J35" s="46"/>
      <c r="K35" s="37"/>
      <c r="L35" s="33"/>
    </row>
    <row r="36" ht="15.75" customHeight="1">
      <c r="A36" s="15"/>
      <c r="B36" s="60" t="s">
        <v>85</v>
      </c>
      <c r="C36" s="42" t="s">
        <v>86</v>
      </c>
      <c r="D36" s="36" t="s">
        <v>87</v>
      </c>
      <c r="E36" s="27" t="s">
        <v>48</v>
      </c>
      <c r="F36" s="29">
        <v>45611.0</v>
      </c>
      <c r="G36" s="28">
        <v>45618.0</v>
      </c>
      <c r="H36" s="61">
        <v>1.0</v>
      </c>
      <c r="I36" s="31" t="str">
        <f>IFERROR(__xludf.DUMMYFUNCTION("SPARKLINE(H36, {""charttype"", ""bar""; ""max"", 100%})
"),"")</f>
        <v/>
      </c>
      <c r="J36" s="46"/>
      <c r="K36" s="37"/>
      <c r="L36" s="33"/>
    </row>
    <row r="37" ht="15.75" customHeight="1">
      <c r="A37" s="15"/>
      <c r="B37" s="60" t="s">
        <v>88</v>
      </c>
      <c r="C37" s="42" t="s">
        <v>89</v>
      </c>
      <c r="D37" s="36" t="s">
        <v>90</v>
      </c>
      <c r="E37" s="27" t="s">
        <v>34</v>
      </c>
      <c r="F37" s="29">
        <v>45611.0</v>
      </c>
      <c r="G37" s="28">
        <v>45618.0</v>
      </c>
      <c r="H37" s="61">
        <v>1.0</v>
      </c>
      <c r="I37" s="31" t="str">
        <f>IFERROR(__xludf.DUMMYFUNCTION("SPARKLINE(H37, {""charttype"", ""bar""; ""max"", 100%})
"),"")</f>
        <v/>
      </c>
      <c r="J37" s="46"/>
      <c r="K37" s="37"/>
      <c r="L37" s="33"/>
    </row>
    <row r="38" ht="15.75" customHeight="1">
      <c r="A38" s="15"/>
      <c r="B38" s="60" t="s">
        <v>91</v>
      </c>
      <c r="C38" s="42" t="s">
        <v>92</v>
      </c>
      <c r="D38" s="36" t="s">
        <v>93</v>
      </c>
      <c r="E38" s="27" t="s">
        <v>34</v>
      </c>
      <c r="F38" s="29">
        <v>45611.0</v>
      </c>
      <c r="G38" s="28">
        <v>45618.0</v>
      </c>
      <c r="H38" s="61">
        <v>1.0</v>
      </c>
      <c r="I38" s="31" t="str">
        <f>IFERROR(__xludf.DUMMYFUNCTION("SPARKLINE(H38, {""charttype"", ""bar""; ""max"", 100%})
"),"")</f>
        <v/>
      </c>
      <c r="J38" s="46"/>
      <c r="K38" s="37"/>
      <c r="L38" s="33"/>
    </row>
    <row r="39" ht="15.75" customHeight="1">
      <c r="A39" s="15"/>
      <c r="B39" s="60" t="s">
        <v>94</v>
      </c>
      <c r="C39" s="42" t="s">
        <v>95</v>
      </c>
      <c r="D39" s="36" t="s">
        <v>96</v>
      </c>
      <c r="E39" s="27" t="s">
        <v>34</v>
      </c>
      <c r="F39" s="29">
        <v>45611.0</v>
      </c>
      <c r="G39" s="28">
        <v>45618.0</v>
      </c>
      <c r="H39" s="61">
        <v>1.0</v>
      </c>
      <c r="I39" s="31" t="str">
        <f>IFERROR(__xludf.DUMMYFUNCTION("SPARKLINE(H39, {""charttype"", ""bar""; ""max"", 100%})
"),"")</f>
        <v/>
      </c>
      <c r="J39" s="46"/>
      <c r="K39" s="37"/>
      <c r="L39" s="33"/>
    </row>
    <row r="40" ht="15.75" customHeight="1">
      <c r="A40" s="15"/>
      <c r="B40" s="60" t="s">
        <v>97</v>
      </c>
      <c r="C40" s="42" t="s">
        <v>98</v>
      </c>
      <c r="D40" s="36" t="s">
        <v>99</v>
      </c>
      <c r="E40" s="27" t="s">
        <v>100</v>
      </c>
      <c r="F40" s="29">
        <v>45611.0</v>
      </c>
      <c r="G40" s="28">
        <v>45618.0</v>
      </c>
      <c r="H40" s="61">
        <v>1.0</v>
      </c>
      <c r="I40" s="31" t="str">
        <f>IFERROR(__xludf.DUMMYFUNCTION("SPARKLINE(H40, {""charttype"", ""bar""; ""max"", 100%})
"),"")</f>
        <v/>
      </c>
      <c r="J40" s="46"/>
      <c r="K40" s="37"/>
      <c r="L40" s="33"/>
    </row>
    <row r="41" ht="15.75" customHeight="1">
      <c r="A41" s="15"/>
      <c r="B41" s="60" t="s">
        <v>101</v>
      </c>
      <c r="C41" s="42" t="s">
        <v>102</v>
      </c>
      <c r="D41" s="36" t="s">
        <v>103</v>
      </c>
      <c r="E41" s="27" t="s">
        <v>48</v>
      </c>
      <c r="F41" s="29">
        <v>45611.0</v>
      </c>
      <c r="G41" s="28">
        <v>45618.0</v>
      </c>
      <c r="H41" s="61">
        <v>1.0</v>
      </c>
      <c r="I41" s="31" t="str">
        <f>IFERROR(__xludf.DUMMYFUNCTION("SPARKLINE(H41, {""charttype"", ""bar""; ""max"", 100%})
"),"")</f>
        <v/>
      </c>
      <c r="J41" s="46"/>
      <c r="K41" s="37"/>
      <c r="L41" s="33"/>
    </row>
    <row r="42" ht="15.75" customHeight="1">
      <c r="A42" s="15"/>
      <c r="B42" s="60" t="s">
        <v>104</v>
      </c>
      <c r="C42" s="42" t="s">
        <v>105</v>
      </c>
      <c r="D42" s="36" t="s">
        <v>106</v>
      </c>
      <c r="E42" s="27" t="s">
        <v>48</v>
      </c>
      <c r="F42" s="29">
        <v>45611.0</v>
      </c>
      <c r="G42" s="28">
        <v>45618.0</v>
      </c>
      <c r="H42" s="61">
        <v>1.0</v>
      </c>
      <c r="I42" s="31" t="str">
        <f>IFERROR(__xludf.DUMMYFUNCTION("SPARKLINE(H42, {""charttype"", ""bar""; ""max"", 100%})
"),"")</f>
        <v/>
      </c>
      <c r="J42" s="46"/>
      <c r="K42" s="37"/>
      <c r="L42" s="33"/>
    </row>
    <row r="43" ht="15.75" customHeight="1">
      <c r="A43" s="15"/>
      <c r="B43" s="60" t="s">
        <v>107</v>
      </c>
      <c r="C43" s="42" t="s">
        <v>108</v>
      </c>
      <c r="D43" s="36" t="s">
        <v>109</v>
      </c>
      <c r="E43" s="27" t="s">
        <v>48</v>
      </c>
      <c r="F43" s="29">
        <v>45611.0</v>
      </c>
      <c r="G43" s="28">
        <v>45618.0</v>
      </c>
      <c r="H43" s="61">
        <v>1.0</v>
      </c>
      <c r="I43" s="31" t="str">
        <f>IFERROR(__xludf.DUMMYFUNCTION("SPARKLINE(H43, {""charttype"", ""bar""; ""max"", 100%})
"),"")</f>
        <v/>
      </c>
      <c r="J43" s="46"/>
      <c r="K43" s="37"/>
      <c r="L43" s="33"/>
    </row>
    <row r="44" ht="15.75" customHeight="1">
      <c r="A44" s="15"/>
      <c r="B44" s="60" t="s">
        <v>110</v>
      </c>
      <c r="C44" s="42" t="s">
        <v>111</v>
      </c>
      <c r="D44" s="36" t="s">
        <v>112</v>
      </c>
      <c r="E44" s="27" t="s">
        <v>100</v>
      </c>
      <c r="F44" s="29">
        <v>45611.0</v>
      </c>
      <c r="G44" s="28">
        <v>45618.0</v>
      </c>
      <c r="H44" s="61">
        <v>1.0</v>
      </c>
      <c r="I44" s="31" t="str">
        <f>IFERROR(__xludf.DUMMYFUNCTION("SPARKLINE(H44, {""charttype"", ""bar""; ""max"", 100%})
"),"")</f>
        <v/>
      </c>
      <c r="J44" s="46"/>
      <c r="K44" s="32"/>
    </row>
    <row r="45" ht="15.75" customHeight="1">
      <c r="A45" s="15"/>
      <c r="B45" s="60" t="s">
        <v>113</v>
      </c>
      <c r="C45" s="42" t="s">
        <v>114</v>
      </c>
      <c r="D45" s="36" t="s">
        <v>115</v>
      </c>
      <c r="E45" s="27" t="s">
        <v>100</v>
      </c>
      <c r="F45" s="29">
        <v>45611.0</v>
      </c>
      <c r="G45" s="28">
        <v>45618.0</v>
      </c>
      <c r="H45" s="61">
        <v>1.0</v>
      </c>
      <c r="I45" s="31" t="str">
        <f>IFERROR(__xludf.DUMMYFUNCTION("SPARKLINE(H45, {""charttype"", ""bar""; ""max"", 100%})
"),"")</f>
        <v/>
      </c>
      <c r="J45" s="46"/>
      <c r="K45" s="32"/>
    </row>
    <row r="46" ht="15.75" customHeight="1">
      <c r="A46" s="15"/>
      <c r="B46" s="34" t="s">
        <v>116</v>
      </c>
      <c r="C46" s="42" t="s">
        <v>117</v>
      </c>
      <c r="D46" s="36" t="s">
        <v>118</v>
      </c>
      <c r="E46" s="27" t="s">
        <v>100</v>
      </c>
      <c r="F46" s="67">
        <v>45614.0</v>
      </c>
      <c r="G46" s="28">
        <v>45618.0</v>
      </c>
      <c r="H46" s="61">
        <v>1.0</v>
      </c>
      <c r="I46" s="31" t="str">
        <f>IFERROR(__xludf.DUMMYFUNCTION("SPARKLINE(H46, {""charttype"", ""bar""; ""max"", 100%})
"),"")</f>
        <v/>
      </c>
      <c r="J46" s="46"/>
      <c r="K46" s="37"/>
      <c r="L46" s="33"/>
    </row>
    <row r="47" ht="15.75" customHeight="1">
      <c r="A47" s="15"/>
      <c r="B47" s="34" t="s">
        <v>119</v>
      </c>
      <c r="C47" s="42" t="s">
        <v>120</v>
      </c>
      <c r="D47" s="36" t="s">
        <v>121</v>
      </c>
      <c r="E47" s="27" t="s">
        <v>100</v>
      </c>
      <c r="F47" s="29">
        <v>45611.0</v>
      </c>
      <c r="G47" s="28">
        <v>45618.0</v>
      </c>
      <c r="H47" s="61">
        <v>1.0</v>
      </c>
      <c r="I47" s="31" t="str">
        <f>IFERROR(__xludf.DUMMYFUNCTION("SPARKLINE(H47, {""charttype"", ""bar""; ""max"", 100%})
"),"")</f>
        <v/>
      </c>
      <c r="J47" s="46"/>
      <c r="K47" s="37"/>
      <c r="L47" s="33"/>
    </row>
    <row r="48" ht="15.75" customHeight="1">
      <c r="A48" s="15"/>
      <c r="B48" s="34" t="s">
        <v>122</v>
      </c>
      <c r="C48" s="42" t="s">
        <v>123</v>
      </c>
      <c r="D48" s="36" t="s">
        <v>124</v>
      </c>
      <c r="E48" s="27" t="s">
        <v>48</v>
      </c>
      <c r="F48" s="29">
        <v>45611.0</v>
      </c>
      <c r="G48" s="28">
        <v>45618.0</v>
      </c>
      <c r="H48" s="61">
        <v>1.0</v>
      </c>
      <c r="I48" s="31" t="str">
        <f>IFERROR(__xludf.DUMMYFUNCTION("SPARKLINE(H48, {""charttype"", ""bar""; ""max"", 100%})
"),"")</f>
        <v/>
      </c>
      <c r="J48" s="46"/>
      <c r="K48" s="37"/>
      <c r="L48" s="33"/>
    </row>
    <row r="49" ht="15.75" customHeight="1">
      <c r="A49" s="15"/>
      <c r="B49" s="34" t="s">
        <v>125</v>
      </c>
      <c r="C49" s="42" t="s">
        <v>126</v>
      </c>
      <c r="D49" s="36" t="s">
        <v>127</v>
      </c>
      <c r="E49" s="27" t="s">
        <v>48</v>
      </c>
      <c r="F49" s="29">
        <v>45611.0</v>
      </c>
      <c r="G49" s="28">
        <v>45618.0</v>
      </c>
      <c r="H49" s="61">
        <v>1.0</v>
      </c>
      <c r="I49" s="31" t="str">
        <f>IFERROR(__xludf.DUMMYFUNCTION("SPARKLINE(H49, {""charttype"", ""bar""; ""max"", 100%})
"),"")</f>
        <v/>
      </c>
      <c r="J49" s="46"/>
      <c r="K49" s="37"/>
      <c r="L49" s="33"/>
    </row>
    <row r="50" ht="15.75" customHeight="1">
      <c r="A50" s="15"/>
      <c r="B50" s="34" t="s">
        <v>128</v>
      </c>
      <c r="C50" s="42" t="s">
        <v>129</v>
      </c>
      <c r="D50" s="36" t="s">
        <v>130</v>
      </c>
      <c r="E50" s="27" t="s">
        <v>48</v>
      </c>
      <c r="F50" s="29">
        <v>45611.0</v>
      </c>
      <c r="G50" s="28">
        <v>45618.0</v>
      </c>
      <c r="H50" s="61">
        <v>1.0</v>
      </c>
      <c r="I50" s="31" t="str">
        <f>IFERROR(__xludf.DUMMYFUNCTION("SPARKLINE(H50, {""charttype"", ""bar""; ""max"", 100%})
"),"")</f>
        <v/>
      </c>
      <c r="J50" s="46"/>
      <c r="K50" s="37"/>
      <c r="L50" s="33"/>
    </row>
    <row r="51" ht="15.75" customHeight="1">
      <c r="A51" s="15"/>
      <c r="B51" s="34" t="s">
        <v>131</v>
      </c>
      <c r="C51" s="42" t="s">
        <v>132</v>
      </c>
      <c r="D51" s="36" t="s">
        <v>133</v>
      </c>
      <c r="E51" s="27" t="s">
        <v>48</v>
      </c>
      <c r="F51" s="29">
        <v>45611.0</v>
      </c>
      <c r="G51" s="28">
        <v>45618.0</v>
      </c>
      <c r="H51" s="61">
        <v>1.0</v>
      </c>
      <c r="I51" s="31" t="str">
        <f>IFERROR(__xludf.DUMMYFUNCTION("SPARKLINE(H51, {""charttype"", ""bar""; ""max"", 100%})
"),"")</f>
        <v/>
      </c>
      <c r="J51" s="46"/>
      <c r="K51" s="37"/>
      <c r="L51" s="33"/>
    </row>
    <row r="52" ht="15.75" customHeight="1">
      <c r="A52" s="15"/>
      <c r="B52" s="34" t="s">
        <v>134</v>
      </c>
      <c r="C52" s="42" t="s">
        <v>135</v>
      </c>
      <c r="D52" s="36" t="s">
        <v>136</v>
      </c>
      <c r="E52" s="27" t="s">
        <v>48</v>
      </c>
      <c r="F52" s="29">
        <v>45611.0</v>
      </c>
      <c r="G52" s="28">
        <v>45618.0</v>
      </c>
      <c r="H52" s="61">
        <v>1.0</v>
      </c>
      <c r="I52" s="31" t="str">
        <f>IFERROR(__xludf.DUMMYFUNCTION("SPARKLINE(H52, {""charttype"", ""bar""; ""max"", 100%})
"),"")</f>
        <v/>
      </c>
      <c r="J52" s="46"/>
      <c r="K52" s="37"/>
      <c r="L52" s="33"/>
    </row>
    <row r="53" ht="15.75" customHeight="1">
      <c r="A53" s="15"/>
      <c r="B53" s="34" t="s">
        <v>137</v>
      </c>
      <c r="C53" s="42" t="s">
        <v>138</v>
      </c>
      <c r="D53" s="36" t="s">
        <v>139</v>
      </c>
      <c r="E53" s="27" t="s">
        <v>100</v>
      </c>
      <c r="F53" s="29">
        <v>45611.0</v>
      </c>
      <c r="G53" s="28">
        <v>45618.0</v>
      </c>
      <c r="H53" s="61">
        <v>1.0</v>
      </c>
      <c r="I53" s="31" t="str">
        <f>IFERROR(__xludf.DUMMYFUNCTION("SPARKLINE(H53, {""charttype"", ""bar""; ""max"", 100%})
"),"")</f>
        <v/>
      </c>
      <c r="J53" s="46"/>
      <c r="K53" s="37"/>
      <c r="L53" s="33"/>
    </row>
    <row r="54" ht="15.75" customHeight="1">
      <c r="A54" s="15"/>
      <c r="B54" s="34" t="s">
        <v>140</v>
      </c>
      <c r="C54" s="42" t="s">
        <v>141</v>
      </c>
      <c r="D54" s="36" t="s">
        <v>142</v>
      </c>
      <c r="E54" s="27" t="s">
        <v>100</v>
      </c>
      <c r="F54" s="29">
        <v>45611.0</v>
      </c>
      <c r="G54" s="28">
        <v>45618.0</v>
      </c>
      <c r="H54" s="61">
        <v>1.0</v>
      </c>
      <c r="I54" s="31" t="str">
        <f>IFERROR(__xludf.DUMMYFUNCTION("SPARKLINE(H54, {""charttype"", ""bar""; ""max"", 100%})
"),"")</f>
        <v/>
      </c>
      <c r="J54" s="46"/>
      <c r="K54" s="37"/>
      <c r="L54" s="33"/>
    </row>
    <row r="55" ht="15.75" customHeight="1">
      <c r="A55" s="15"/>
      <c r="B55" s="34" t="s">
        <v>143</v>
      </c>
      <c r="C55" s="42" t="s">
        <v>144</v>
      </c>
      <c r="D55" s="36" t="s">
        <v>145</v>
      </c>
      <c r="E55" s="27" t="s">
        <v>100</v>
      </c>
      <c r="F55" s="29">
        <v>45611.0</v>
      </c>
      <c r="G55" s="28">
        <v>45618.0</v>
      </c>
      <c r="H55" s="61">
        <v>1.0</v>
      </c>
      <c r="I55" s="31" t="str">
        <f>IFERROR(__xludf.DUMMYFUNCTION("SPARKLINE(H55, {""charttype"", ""bar""; ""max"", 100%})
"),"")</f>
        <v/>
      </c>
      <c r="J55" s="46"/>
      <c r="K55" s="37"/>
      <c r="L55" s="33"/>
    </row>
    <row r="56" ht="15.75" customHeight="1">
      <c r="A56" s="15"/>
      <c r="B56" s="34" t="s">
        <v>146</v>
      </c>
      <c r="C56" s="42" t="s">
        <v>147</v>
      </c>
      <c r="D56" s="36" t="s">
        <v>148</v>
      </c>
      <c r="E56" s="27" t="s">
        <v>149</v>
      </c>
      <c r="F56" s="29">
        <v>45611.0</v>
      </c>
      <c r="G56" s="28">
        <v>45618.0</v>
      </c>
      <c r="H56" s="61">
        <v>1.0</v>
      </c>
      <c r="I56" s="31" t="str">
        <f>IFERROR(__xludf.DUMMYFUNCTION("SPARKLINE(H56, {""charttype"", ""bar""; ""max"", 100%})
"),"")</f>
        <v/>
      </c>
      <c r="J56" s="46"/>
      <c r="K56" s="37"/>
      <c r="L56" s="33"/>
    </row>
    <row r="57" ht="15.75" customHeight="1">
      <c r="A57" s="15"/>
      <c r="B57" s="34" t="s">
        <v>150</v>
      </c>
      <c r="C57" s="42" t="s">
        <v>151</v>
      </c>
      <c r="D57" s="36" t="s">
        <v>152</v>
      </c>
      <c r="E57" s="27" t="s">
        <v>48</v>
      </c>
      <c r="F57" s="29">
        <v>45611.0</v>
      </c>
      <c r="G57" s="28">
        <v>45618.0</v>
      </c>
      <c r="H57" s="61">
        <v>1.0</v>
      </c>
      <c r="I57" s="31" t="str">
        <f>IFERROR(__xludf.DUMMYFUNCTION("SPARKLINE(H57, {""charttype"", ""bar""; ""max"", 100%})
"),"")</f>
        <v/>
      </c>
      <c r="J57" s="46"/>
      <c r="K57" s="37"/>
      <c r="L57" s="33"/>
    </row>
    <row r="58" ht="15.75" customHeight="1">
      <c r="A58" s="15"/>
      <c r="B58" s="34" t="s">
        <v>153</v>
      </c>
      <c r="C58" s="40" t="s">
        <v>154</v>
      </c>
      <c r="D58" s="36" t="s">
        <v>18</v>
      </c>
      <c r="E58" s="27" t="s">
        <v>44</v>
      </c>
      <c r="F58" s="62">
        <v>45592.0</v>
      </c>
      <c r="G58" s="28">
        <v>45594.0</v>
      </c>
      <c r="H58" s="61">
        <v>1.0</v>
      </c>
      <c r="I58" s="31" t="str">
        <f>IFERROR(__xludf.DUMMYFUNCTION("SPARKLINE(H58, {""charttype"", ""bar""; ""max"", 100%})
"),"")</f>
        <v/>
      </c>
      <c r="J58" s="46"/>
      <c r="K58" s="37"/>
      <c r="L58" s="33"/>
    </row>
    <row r="59" ht="15.75" customHeight="1">
      <c r="A59" s="15"/>
      <c r="B59" s="34" t="s">
        <v>155</v>
      </c>
      <c r="C59" s="44" t="s">
        <v>156</v>
      </c>
      <c r="D59" s="36" t="s">
        <v>18</v>
      </c>
      <c r="E59" s="27" t="s">
        <v>44</v>
      </c>
      <c r="F59" s="62">
        <v>45594.0</v>
      </c>
      <c r="G59" s="28">
        <v>45599.0</v>
      </c>
      <c r="H59" s="61">
        <v>1.0</v>
      </c>
      <c r="I59" s="31" t="str">
        <f>IFERROR(__xludf.DUMMYFUNCTION("SPARKLINE(H59, {""charttype"", ""bar""; ""max"", 100%})
"),"")</f>
        <v/>
      </c>
      <c r="J59" s="46"/>
      <c r="K59" s="37"/>
      <c r="L59" s="33"/>
    </row>
    <row r="60" ht="15.75" customHeight="1">
      <c r="A60" s="15"/>
      <c r="B60" s="34" t="s">
        <v>157</v>
      </c>
      <c r="C60" s="42" t="s">
        <v>158</v>
      </c>
      <c r="D60" s="36" t="s">
        <v>18</v>
      </c>
      <c r="E60" s="27" t="s">
        <v>44</v>
      </c>
      <c r="F60" s="62">
        <v>45598.0</v>
      </c>
      <c r="G60" s="28">
        <v>45602.0</v>
      </c>
      <c r="H60" s="61">
        <v>1.0</v>
      </c>
      <c r="I60" s="31" t="str">
        <f>IFERROR(__xludf.DUMMYFUNCTION("SPARKLINE(H60, {""charttype"", ""bar""; ""max"", 100%})
"),"")</f>
        <v/>
      </c>
      <c r="J60" s="46"/>
      <c r="K60" s="37"/>
      <c r="L60" s="33"/>
    </row>
    <row r="61" ht="15.75" customHeight="1">
      <c r="A61" s="15"/>
      <c r="B61" s="34" t="s">
        <v>159</v>
      </c>
      <c r="C61" s="42" t="s">
        <v>160</v>
      </c>
      <c r="D61" s="36" t="s">
        <v>18</v>
      </c>
      <c r="E61" s="27" t="s">
        <v>44</v>
      </c>
      <c r="F61" s="62">
        <v>45602.0</v>
      </c>
      <c r="G61" s="28">
        <v>45607.0</v>
      </c>
      <c r="H61" s="61">
        <v>1.0</v>
      </c>
      <c r="I61" s="31" t="str">
        <f>IFERROR(__xludf.DUMMYFUNCTION("SPARKLINE(H61, {""charttype"", ""bar""; ""max"", 100%})
"),"")</f>
        <v/>
      </c>
      <c r="J61" s="46"/>
      <c r="K61" s="41"/>
      <c r="L61" s="33"/>
    </row>
    <row r="62" ht="15.75" customHeight="1">
      <c r="A62" s="15"/>
      <c r="B62" s="34" t="s">
        <v>161</v>
      </c>
      <c r="C62" s="42" t="s">
        <v>162</v>
      </c>
      <c r="D62" s="36" t="s">
        <v>18</v>
      </c>
      <c r="E62" s="27" t="s">
        <v>44</v>
      </c>
      <c r="F62" s="62">
        <v>45607.0</v>
      </c>
      <c r="G62" s="28">
        <v>45612.0</v>
      </c>
      <c r="H62" s="61">
        <v>1.0</v>
      </c>
      <c r="I62" s="31" t="str">
        <f>IFERROR(__xludf.DUMMYFUNCTION("SPARKLINE(H62, {""charttype"", ""bar""; ""max"", 100%})
"),"")</f>
        <v/>
      </c>
      <c r="J62" s="46"/>
      <c r="K62" s="37"/>
      <c r="L62" s="33"/>
    </row>
    <row r="63" ht="15.75" customHeight="1">
      <c r="A63" s="15"/>
      <c r="B63" s="34" t="s">
        <v>163</v>
      </c>
      <c r="C63" s="42" t="s">
        <v>164</v>
      </c>
      <c r="D63" s="36" t="s">
        <v>18</v>
      </c>
      <c r="E63" s="68" t="s">
        <v>100</v>
      </c>
      <c r="F63" s="62">
        <v>45611.0</v>
      </c>
      <c r="G63" s="28">
        <v>45613.0</v>
      </c>
      <c r="H63" s="61">
        <v>1.0</v>
      </c>
      <c r="I63" s="31" t="str">
        <f>IFERROR(__xludf.DUMMYFUNCTION("SPARKLINE(H63, {""charttype"", ""bar""; ""max"", 100%})
"),"")</f>
        <v/>
      </c>
      <c r="J63" s="46"/>
      <c r="K63" s="37"/>
      <c r="L63" s="33"/>
    </row>
    <row r="64" ht="15.75" customHeight="1">
      <c r="A64" s="15"/>
      <c r="B64" s="24" t="s">
        <v>64</v>
      </c>
      <c r="C64" s="40" t="s">
        <v>65</v>
      </c>
      <c r="D64" s="36" t="s">
        <v>66</v>
      </c>
      <c r="E64" s="39" t="s">
        <v>34</v>
      </c>
      <c r="F64" s="62">
        <v>45613.0</v>
      </c>
      <c r="G64" s="28">
        <v>45614.0</v>
      </c>
      <c r="H64" s="61">
        <v>1.0</v>
      </c>
      <c r="I64" s="31" t="str">
        <f>IFERROR(__xludf.DUMMYFUNCTION("SPARKLINE(H64, {""charttype"", ""bar""; ""max"", 100%})
"),"")</f>
        <v/>
      </c>
      <c r="J64" s="46"/>
      <c r="K64" s="37"/>
      <c r="L64" s="33"/>
    </row>
    <row r="65" ht="15.75" customHeight="1">
      <c r="A65" s="15"/>
      <c r="B65" s="24" t="s">
        <v>67</v>
      </c>
      <c r="C65" s="40" t="s">
        <v>165</v>
      </c>
      <c r="D65" s="36" t="s">
        <v>166</v>
      </c>
      <c r="E65" s="27" t="s">
        <v>19</v>
      </c>
      <c r="F65" s="62">
        <v>45614.0</v>
      </c>
      <c r="G65" s="28">
        <v>45614.0</v>
      </c>
      <c r="H65" s="61">
        <v>1.0</v>
      </c>
      <c r="I65" s="31" t="str">
        <f>IFERROR(__xludf.DUMMYFUNCTION("SPARKLINE(H65, {""charttype"", ""bar""; ""max"", 100%})
"),"")</f>
        <v/>
      </c>
      <c r="J65" s="46"/>
      <c r="K65" s="37"/>
      <c r="L65" s="33"/>
    </row>
    <row r="66" ht="15.75" customHeight="1">
      <c r="A66" s="52" t="s">
        <v>167</v>
      </c>
      <c r="B66" s="53" t="s">
        <v>168</v>
      </c>
      <c r="C66" s="69"/>
      <c r="D66" s="70"/>
      <c r="E66" s="70"/>
      <c r="F66" s="71"/>
      <c r="G66" s="57">
        <v>45618.0</v>
      </c>
      <c r="H66" s="72">
        <f>AVERAGE(H28:H65)</f>
        <v>1</v>
      </c>
      <c r="I66" s="59" t="str">
        <f>IFERROR(__xludf.DUMMYFUNCTION("SPARKLINE(H66, {""charttype"", ""bar""; ""max"", 100%})
"),"")</f>
        <v/>
      </c>
      <c r="K66" s="37"/>
      <c r="L66" s="33"/>
    </row>
    <row r="67" ht="15.75" customHeight="1">
      <c r="A67" s="15"/>
      <c r="B67" s="60" t="s">
        <v>72</v>
      </c>
      <c r="C67" s="42" t="s">
        <v>73</v>
      </c>
      <c r="D67" s="36" t="s">
        <v>27</v>
      </c>
      <c r="E67" s="27" t="s">
        <v>19</v>
      </c>
      <c r="F67" s="67">
        <v>45619.0</v>
      </c>
      <c r="G67" s="29">
        <v>45624.0</v>
      </c>
      <c r="H67" s="73">
        <v>0.0</v>
      </c>
      <c r="I67" s="31"/>
      <c r="J67" s="46"/>
      <c r="K67" s="32"/>
    </row>
    <row r="68" ht="15.75" customHeight="1">
      <c r="A68" s="15"/>
      <c r="B68" s="74" t="s">
        <v>169</v>
      </c>
      <c r="C68" s="42" t="s">
        <v>42</v>
      </c>
      <c r="D68" s="36" t="s">
        <v>43</v>
      </c>
      <c r="E68" s="27" t="s">
        <v>19</v>
      </c>
      <c r="F68" s="28">
        <v>45615.0</v>
      </c>
      <c r="G68" s="29">
        <v>45615.0</v>
      </c>
      <c r="H68" s="73">
        <v>0.0</v>
      </c>
      <c r="I68" s="31" t="str">
        <f>IFERROR(__xludf.DUMMYFUNCTION("SPARKLINE(H68, {""charttype"", ""bar""; ""max"", 100%})
"),"")</f>
        <v/>
      </c>
      <c r="J68" s="46"/>
      <c r="K68" s="32"/>
    </row>
    <row r="69" ht="15.75" customHeight="1">
      <c r="A69" s="15"/>
      <c r="B69" s="74" t="s">
        <v>170</v>
      </c>
      <c r="C69" s="64" t="s">
        <v>56</v>
      </c>
      <c r="D69" s="36" t="s">
        <v>57</v>
      </c>
      <c r="E69" s="68" t="s">
        <v>171</v>
      </c>
      <c r="F69" s="28">
        <v>45616.0</v>
      </c>
      <c r="G69" s="29">
        <v>45617.0</v>
      </c>
      <c r="H69" s="73">
        <v>0.0</v>
      </c>
      <c r="I69" s="31" t="str">
        <f>IFERROR(__xludf.DUMMYFUNCTION("SPARKLINE(H69, {""charttype"", ""bar""; ""max"", 100%})
"),"")</f>
        <v/>
      </c>
      <c r="J69" s="46"/>
      <c r="K69" s="32"/>
    </row>
    <row r="70" ht="15.75" customHeight="1">
      <c r="A70" s="15"/>
      <c r="B70" s="75" t="s">
        <v>172</v>
      </c>
      <c r="C70" s="64" t="s">
        <v>59</v>
      </c>
      <c r="D70" s="36" t="s">
        <v>60</v>
      </c>
      <c r="E70" s="68" t="s">
        <v>48</v>
      </c>
      <c r="F70" s="28">
        <v>45617.0</v>
      </c>
      <c r="G70" s="29">
        <v>45619.0</v>
      </c>
      <c r="H70" s="73">
        <v>0.0</v>
      </c>
      <c r="I70" s="31" t="str">
        <f>IFERROR(__xludf.DUMMYFUNCTION("SPARKLINE(H70, {""charttype"", ""bar""; ""max"", 100%})
"),"")</f>
        <v/>
      </c>
      <c r="J70" s="46"/>
      <c r="K70" s="32"/>
    </row>
    <row r="71" ht="15.75" customHeight="1">
      <c r="A71" s="15"/>
      <c r="B71" s="76" t="s">
        <v>173</v>
      </c>
      <c r="C71" s="40" t="s">
        <v>62</v>
      </c>
      <c r="D71" s="36" t="s">
        <v>63</v>
      </c>
      <c r="E71" s="27" t="s">
        <v>19</v>
      </c>
      <c r="F71" s="28">
        <v>45619.0</v>
      </c>
      <c r="G71" s="29">
        <v>45621.0</v>
      </c>
      <c r="H71" s="73">
        <v>0.0</v>
      </c>
      <c r="I71" s="31" t="str">
        <f>IFERROR(__xludf.DUMMYFUNCTION("SPARKLINE(H71, {""charttype"", ""bar""; ""max"", 100%})
"),"")</f>
        <v/>
      </c>
      <c r="J71" s="46"/>
      <c r="K71" s="32"/>
    </row>
    <row r="72" ht="14.25" customHeight="1">
      <c r="A72" s="15"/>
      <c r="B72" s="77" t="s">
        <v>174</v>
      </c>
      <c r="C72" s="42" t="s">
        <v>175</v>
      </c>
      <c r="D72" s="36" t="s">
        <v>176</v>
      </c>
      <c r="E72" s="68" t="s">
        <v>100</v>
      </c>
      <c r="F72" s="28"/>
      <c r="G72" s="29"/>
      <c r="H72" s="73">
        <v>0.0</v>
      </c>
      <c r="I72" s="31"/>
      <c r="J72" s="46"/>
      <c r="K72" s="32"/>
    </row>
    <row r="73" ht="14.25" customHeight="1">
      <c r="A73" s="15"/>
      <c r="B73" s="76" t="s">
        <v>177</v>
      </c>
      <c r="C73" s="40" t="s">
        <v>178</v>
      </c>
      <c r="D73" s="36" t="s">
        <v>179</v>
      </c>
      <c r="E73" s="68" t="s">
        <v>100</v>
      </c>
      <c r="F73" s="28">
        <v>45622.0</v>
      </c>
      <c r="G73" s="29">
        <v>45623.0</v>
      </c>
      <c r="H73" s="73">
        <v>0.0</v>
      </c>
      <c r="I73" s="31" t="str">
        <f>IFERROR(__xludf.DUMMYFUNCTION("SPARKLINE(H73, {""charttype"", ""bar""; ""max"", 100%})
"),"")</f>
        <v/>
      </c>
      <c r="J73" s="46"/>
      <c r="K73" s="32"/>
    </row>
    <row r="74" ht="15.75" customHeight="1">
      <c r="A74" s="15"/>
      <c r="B74" s="76" t="s">
        <v>180</v>
      </c>
      <c r="C74" s="40" t="s">
        <v>181</v>
      </c>
      <c r="D74" s="36" t="s">
        <v>182</v>
      </c>
      <c r="E74" s="27" t="s">
        <v>21</v>
      </c>
      <c r="F74" s="28">
        <v>45621.0</v>
      </c>
      <c r="G74" s="29">
        <v>45623.0</v>
      </c>
      <c r="H74" s="73">
        <v>0.0</v>
      </c>
      <c r="I74" s="31" t="str">
        <f>IFERROR(__xludf.DUMMYFUNCTION("SPARKLINE(H74, {""charttype"", ""bar""; ""max"", 100%})
"),"")</f>
        <v/>
      </c>
      <c r="J74" s="46"/>
      <c r="K74" s="32"/>
    </row>
    <row r="75" ht="15.75" customHeight="1">
      <c r="A75" s="15"/>
      <c r="B75" s="76" t="s">
        <v>64</v>
      </c>
      <c r="C75" s="40" t="s">
        <v>65</v>
      </c>
      <c r="D75" s="36" t="s">
        <v>66</v>
      </c>
      <c r="E75" s="39" t="s">
        <v>28</v>
      </c>
      <c r="F75" s="28">
        <v>45623.0</v>
      </c>
      <c r="G75" s="29">
        <v>45623.0</v>
      </c>
      <c r="H75" s="73">
        <v>0.0</v>
      </c>
      <c r="I75" s="31" t="str">
        <f>IFERROR(__xludf.DUMMYFUNCTION("SPARKLINE(H75, {""charttype"", ""bar""; ""max"", 100%})
"),"")</f>
        <v/>
      </c>
      <c r="J75" s="46"/>
      <c r="K75" s="32"/>
    </row>
    <row r="76" ht="15.75" customHeight="1">
      <c r="A76" s="15"/>
      <c r="B76" s="76" t="s">
        <v>67</v>
      </c>
      <c r="C76" s="40" t="s">
        <v>183</v>
      </c>
      <c r="D76" s="36" t="s">
        <v>184</v>
      </c>
      <c r="E76" s="68" t="s">
        <v>100</v>
      </c>
      <c r="F76" s="28">
        <v>45624.0</v>
      </c>
      <c r="G76" s="29">
        <v>45624.0</v>
      </c>
      <c r="H76" s="73">
        <v>0.0</v>
      </c>
      <c r="I76" s="31" t="str">
        <f>IFERROR(__xludf.DUMMYFUNCTION("SPARKLINE(H76, {""charttype"", ""bar""; ""max"", 100%})
"),"")</f>
        <v/>
      </c>
      <c r="J76" s="46"/>
      <c r="K76" s="32"/>
    </row>
    <row r="77" ht="15.75" customHeight="1">
      <c r="A77" s="15"/>
      <c r="B77" s="78" t="s">
        <v>185</v>
      </c>
      <c r="C77" s="79" t="s">
        <v>186</v>
      </c>
      <c r="D77" s="36" t="s">
        <v>187</v>
      </c>
      <c r="E77" s="27" t="s">
        <v>188</v>
      </c>
      <c r="F77" s="28">
        <v>45624.0</v>
      </c>
      <c r="G77" s="29">
        <v>45624.0</v>
      </c>
      <c r="H77" s="73">
        <v>0.0</v>
      </c>
      <c r="I77" s="31" t="str">
        <f>IFERROR(__xludf.DUMMYFUNCTION("SPARKLINE(H77, {""charttype"", ""bar""; ""max"", 100%})
"),"")</f>
        <v/>
      </c>
      <c r="J77" s="46"/>
      <c r="K77" s="32"/>
    </row>
    <row r="78" ht="15.75" customHeight="1">
      <c r="A78" s="52" t="s">
        <v>189</v>
      </c>
      <c r="B78" s="80" t="s">
        <v>190</v>
      </c>
      <c r="C78" s="81"/>
      <c r="D78" s="82"/>
      <c r="E78" s="83"/>
      <c r="F78" s="84"/>
      <c r="G78" s="84">
        <v>45626.0</v>
      </c>
      <c r="H78" s="72">
        <f>AVERAGE(H68:H77)</f>
        <v>0</v>
      </c>
      <c r="I78" s="59" t="str">
        <f>IFERROR(__xludf.DUMMYFUNCTION("SPARKLINE(H78, {""charttype"", ""bar""; ""max"", 100%})
"),"")</f>
        <v/>
      </c>
    </row>
    <row r="79" ht="15.75" customHeight="1">
      <c r="A79" s="85"/>
      <c r="B79" s="86"/>
      <c r="D79" s="87"/>
      <c r="E79" s="87"/>
      <c r="F79" s="88"/>
      <c r="G79" s="88"/>
      <c r="H79" s="88"/>
      <c r="I79" s="87"/>
    </row>
    <row r="80" ht="15.75" customHeight="1">
      <c r="B80" s="89"/>
      <c r="F80" s="90"/>
      <c r="G80" s="90"/>
      <c r="H80" s="90"/>
      <c r="I80" s="90"/>
    </row>
    <row r="81" ht="15.75" customHeight="1">
      <c r="B81" s="91"/>
      <c r="F81" s="90"/>
      <c r="G81" s="90"/>
      <c r="H81" s="90"/>
      <c r="I81" s="90"/>
    </row>
    <row r="82" ht="15.75" customHeight="1">
      <c r="B82" s="91"/>
      <c r="F82" s="90"/>
      <c r="G82" s="90"/>
      <c r="H82" s="90"/>
      <c r="I82" s="90"/>
    </row>
    <row r="83" ht="15.75" customHeight="1">
      <c r="B83" s="91"/>
      <c r="F83" s="90"/>
      <c r="G83" s="90"/>
      <c r="H83" s="90"/>
      <c r="I83" s="90"/>
    </row>
    <row r="84" ht="15.75" customHeight="1">
      <c r="B84" s="91"/>
      <c r="F84" s="90"/>
      <c r="G84" s="90"/>
      <c r="H84" s="90"/>
      <c r="I84" s="90"/>
    </row>
    <row r="85" ht="15.75" customHeight="1">
      <c r="B85" s="91"/>
      <c r="F85" s="90"/>
      <c r="G85" s="90"/>
      <c r="H85" s="90"/>
      <c r="I85" s="90"/>
    </row>
    <row r="86" ht="15.75" customHeight="1">
      <c r="B86" s="91"/>
      <c r="F86" s="90"/>
      <c r="G86" s="90"/>
      <c r="H86" s="90"/>
      <c r="I86" s="90"/>
    </row>
    <row r="87" ht="15.75" customHeight="1">
      <c r="B87" s="91"/>
      <c r="F87" s="90"/>
      <c r="G87" s="90"/>
      <c r="H87" s="90"/>
      <c r="I87" s="90"/>
    </row>
    <row r="88" ht="15.75" customHeight="1">
      <c r="B88" s="91"/>
      <c r="F88" s="90"/>
      <c r="G88" s="90"/>
      <c r="H88" s="90"/>
      <c r="I88" s="90"/>
    </row>
    <row r="89" ht="15.75" customHeight="1">
      <c r="B89" s="91"/>
      <c r="F89" s="90"/>
      <c r="G89" s="90"/>
      <c r="H89" s="90"/>
      <c r="I89" s="90"/>
    </row>
    <row r="90" ht="15.75" customHeight="1">
      <c r="B90" s="91"/>
      <c r="F90" s="90"/>
      <c r="G90" s="90"/>
      <c r="H90" s="90"/>
      <c r="I90" s="90"/>
    </row>
    <row r="91" ht="15.75" customHeight="1">
      <c r="B91" s="91"/>
      <c r="F91" s="90"/>
      <c r="G91" s="90"/>
      <c r="H91" s="90"/>
      <c r="I91" s="90"/>
    </row>
    <row r="92" ht="15.75" customHeight="1">
      <c r="B92" s="91"/>
      <c r="F92" s="90"/>
      <c r="G92" s="90"/>
      <c r="H92" s="90"/>
      <c r="I92" s="90"/>
    </row>
    <row r="93" ht="15.75" customHeight="1">
      <c r="B93" s="91"/>
      <c r="F93" s="90"/>
      <c r="G93" s="90"/>
      <c r="H93" s="90"/>
      <c r="I93" s="90"/>
    </row>
    <row r="94" ht="15.75" customHeight="1">
      <c r="B94" s="91"/>
      <c r="F94" s="90"/>
      <c r="G94" s="90"/>
      <c r="H94" s="90"/>
      <c r="I94" s="90"/>
    </row>
    <row r="95" ht="15.75" customHeight="1">
      <c r="B95" s="91"/>
      <c r="F95" s="90"/>
      <c r="G95" s="90"/>
      <c r="H95" s="90"/>
      <c r="I95" s="90"/>
    </row>
    <row r="96" ht="15.75" customHeight="1">
      <c r="B96" s="91"/>
      <c r="F96" s="90"/>
      <c r="G96" s="90"/>
      <c r="H96" s="90"/>
      <c r="I96" s="90"/>
    </row>
    <row r="97" ht="15.75" customHeight="1">
      <c r="B97" s="91"/>
      <c r="F97" s="90"/>
      <c r="G97" s="90"/>
      <c r="H97" s="90"/>
      <c r="I97" s="90"/>
    </row>
    <row r="98" ht="15.75" customHeight="1">
      <c r="B98" s="91"/>
      <c r="F98" s="90"/>
      <c r="G98" s="90"/>
      <c r="H98" s="90"/>
      <c r="I98" s="90"/>
    </row>
    <row r="99" ht="15.75" customHeight="1">
      <c r="B99" s="91"/>
      <c r="F99" s="90"/>
      <c r="G99" s="90"/>
      <c r="H99" s="90"/>
      <c r="I99" s="90"/>
    </row>
    <row r="100" ht="15.75" customHeight="1">
      <c r="B100" s="91"/>
      <c r="F100" s="90"/>
      <c r="G100" s="90"/>
      <c r="H100" s="90"/>
      <c r="I100" s="90"/>
    </row>
    <row r="101" ht="15.75" customHeight="1">
      <c r="B101" s="91"/>
      <c r="F101" s="90"/>
      <c r="G101" s="90"/>
      <c r="H101" s="90"/>
      <c r="I101" s="90"/>
    </row>
    <row r="102" ht="15.75" customHeight="1">
      <c r="B102" s="91"/>
      <c r="F102" s="90"/>
      <c r="G102" s="90"/>
      <c r="H102" s="90"/>
      <c r="I102" s="90"/>
    </row>
    <row r="103" ht="15.75" customHeight="1">
      <c r="B103" s="91"/>
      <c r="F103" s="90"/>
      <c r="G103" s="90"/>
      <c r="H103" s="90"/>
      <c r="I103" s="90"/>
    </row>
    <row r="104" ht="15.75" customHeight="1">
      <c r="B104" s="91"/>
      <c r="F104" s="90"/>
      <c r="G104" s="90"/>
      <c r="H104" s="90"/>
      <c r="I104" s="90"/>
    </row>
    <row r="105" ht="15.75" customHeight="1">
      <c r="B105" s="91"/>
      <c r="F105" s="90"/>
      <c r="G105" s="90"/>
      <c r="H105" s="90"/>
      <c r="I105" s="90"/>
    </row>
    <row r="106" ht="15.75" customHeight="1">
      <c r="B106" s="91"/>
      <c r="F106" s="90"/>
      <c r="G106" s="90"/>
      <c r="H106" s="90"/>
      <c r="I106" s="90"/>
    </row>
    <row r="107" ht="15.75" customHeight="1">
      <c r="B107" s="91"/>
      <c r="F107" s="90"/>
      <c r="G107" s="90"/>
      <c r="H107" s="90"/>
      <c r="I107" s="90"/>
    </row>
    <row r="108" ht="15.75" customHeight="1">
      <c r="B108" s="91"/>
      <c r="F108" s="90"/>
      <c r="G108" s="90"/>
      <c r="H108" s="90"/>
      <c r="I108" s="90"/>
    </row>
    <row r="109" ht="15.75" customHeight="1">
      <c r="B109" s="91"/>
      <c r="F109" s="90"/>
      <c r="G109" s="90"/>
      <c r="H109" s="90"/>
      <c r="I109" s="90"/>
    </row>
    <row r="110" ht="15.75" customHeight="1">
      <c r="B110" s="91"/>
      <c r="F110" s="90"/>
      <c r="G110" s="90"/>
      <c r="H110" s="90"/>
      <c r="I110" s="90"/>
    </row>
    <row r="111" ht="15.75" customHeight="1">
      <c r="B111" s="91"/>
      <c r="F111" s="90"/>
      <c r="G111" s="90"/>
      <c r="H111" s="90"/>
      <c r="I111" s="90"/>
    </row>
    <row r="112" ht="15.75" customHeight="1">
      <c r="B112" s="91"/>
      <c r="F112" s="90"/>
      <c r="G112" s="90"/>
      <c r="H112" s="90"/>
      <c r="I112" s="90"/>
    </row>
    <row r="113" ht="15.75" customHeight="1">
      <c r="B113" s="91"/>
      <c r="F113" s="90"/>
      <c r="G113" s="90"/>
      <c r="H113" s="90"/>
      <c r="I113" s="90"/>
    </row>
    <row r="114" ht="15.75" customHeight="1">
      <c r="B114" s="91"/>
      <c r="F114" s="90"/>
      <c r="G114" s="90"/>
      <c r="H114" s="90"/>
      <c r="I114" s="90"/>
    </row>
    <row r="115" ht="15.75" customHeight="1">
      <c r="B115" s="91"/>
      <c r="F115" s="90"/>
      <c r="G115" s="90"/>
      <c r="H115" s="90"/>
      <c r="I115" s="90"/>
    </row>
    <row r="116" ht="15.75" customHeight="1">
      <c r="B116" s="91"/>
      <c r="F116" s="90"/>
      <c r="G116" s="90"/>
      <c r="H116" s="90"/>
      <c r="I116" s="90"/>
    </row>
    <row r="117" ht="15.75" customHeight="1">
      <c r="B117" s="91"/>
      <c r="F117" s="90"/>
      <c r="G117" s="90"/>
      <c r="H117" s="90"/>
      <c r="I117" s="90"/>
    </row>
    <row r="118" ht="15.75" customHeight="1">
      <c r="B118" s="91"/>
      <c r="F118" s="90"/>
      <c r="G118" s="90"/>
      <c r="H118" s="90"/>
      <c r="I118" s="90"/>
    </row>
    <row r="119" ht="15.75" customHeight="1">
      <c r="B119" s="91"/>
      <c r="F119" s="90"/>
      <c r="G119" s="90"/>
      <c r="H119" s="90"/>
      <c r="I119" s="90"/>
    </row>
    <row r="120" ht="15.75" customHeight="1">
      <c r="B120" s="91"/>
      <c r="F120" s="90"/>
      <c r="G120" s="90"/>
      <c r="H120" s="90"/>
      <c r="I120" s="90"/>
    </row>
    <row r="121" ht="15.75" customHeight="1">
      <c r="B121" s="91"/>
      <c r="F121" s="90"/>
      <c r="G121" s="90"/>
      <c r="H121" s="90"/>
      <c r="I121" s="90"/>
    </row>
    <row r="122" ht="15.75" customHeight="1">
      <c r="B122" s="91"/>
      <c r="F122" s="90"/>
      <c r="G122" s="90"/>
      <c r="H122" s="90"/>
      <c r="I122" s="90"/>
    </row>
    <row r="123" ht="15.75" customHeight="1">
      <c r="B123" s="91"/>
      <c r="F123" s="90"/>
      <c r="G123" s="90"/>
      <c r="H123" s="90"/>
      <c r="I123" s="90"/>
    </row>
    <row r="124" ht="15.75" customHeight="1">
      <c r="B124" s="91"/>
      <c r="F124" s="90"/>
      <c r="G124" s="90"/>
      <c r="H124" s="90"/>
      <c r="I124" s="90"/>
    </row>
    <row r="125" ht="15.75" customHeight="1">
      <c r="B125" s="91"/>
      <c r="F125" s="90"/>
      <c r="G125" s="90"/>
      <c r="H125" s="90"/>
      <c r="I125" s="90"/>
    </row>
    <row r="126" ht="15.75" customHeight="1">
      <c r="B126" s="91"/>
      <c r="F126" s="90"/>
      <c r="G126" s="90"/>
      <c r="H126" s="90"/>
      <c r="I126" s="90"/>
    </row>
    <row r="127" ht="15.75" customHeight="1">
      <c r="B127" s="91"/>
      <c r="F127" s="90"/>
      <c r="G127" s="90"/>
      <c r="H127" s="90"/>
      <c r="I127" s="90"/>
    </row>
    <row r="128" ht="15.75" customHeight="1">
      <c r="B128" s="91"/>
      <c r="F128" s="90"/>
      <c r="G128" s="90"/>
      <c r="H128" s="90"/>
      <c r="I128" s="90"/>
    </row>
    <row r="129" ht="15.75" customHeight="1">
      <c r="B129" s="91"/>
      <c r="F129" s="90"/>
      <c r="G129" s="90"/>
      <c r="H129" s="90"/>
      <c r="I129" s="90"/>
    </row>
    <row r="130" ht="15.75" customHeight="1">
      <c r="B130" s="91"/>
      <c r="F130" s="90"/>
      <c r="G130" s="90"/>
      <c r="H130" s="90"/>
      <c r="I130" s="90"/>
    </row>
    <row r="131" ht="15.75" customHeight="1">
      <c r="B131" s="91"/>
      <c r="F131" s="90"/>
      <c r="G131" s="90"/>
      <c r="H131" s="90"/>
      <c r="I131" s="90"/>
    </row>
    <row r="132" ht="15.75" customHeight="1">
      <c r="B132" s="91"/>
      <c r="F132" s="90"/>
      <c r="G132" s="90"/>
      <c r="H132" s="90"/>
      <c r="I132" s="90"/>
    </row>
    <row r="133" ht="15.75" customHeight="1">
      <c r="B133" s="91"/>
      <c r="F133" s="90"/>
      <c r="G133" s="90"/>
      <c r="H133" s="90"/>
      <c r="I133" s="90"/>
    </row>
    <row r="134" ht="15.75" customHeight="1">
      <c r="B134" s="91"/>
      <c r="F134" s="90"/>
      <c r="G134" s="90"/>
      <c r="H134" s="90"/>
      <c r="I134" s="90"/>
    </row>
    <row r="135" ht="15.75" customHeight="1">
      <c r="B135" s="91"/>
      <c r="F135" s="90"/>
      <c r="G135" s="90"/>
      <c r="H135" s="90"/>
      <c r="I135" s="90"/>
    </row>
    <row r="136" ht="15.75" customHeight="1">
      <c r="B136" s="91"/>
      <c r="F136" s="90"/>
      <c r="G136" s="90"/>
      <c r="H136" s="90"/>
      <c r="I136" s="90"/>
    </row>
    <row r="137" ht="15.75" customHeight="1">
      <c r="B137" s="91"/>
      <c r="F137" s="90"/>
      <c r="G137" s="90"/>
      <c r="H137" s="90"/>
      <c r="I137" s="90"/>
    </row>
    <row r="138" ht="15.75" customHeight="1">
      <c r="B138" s="91"/>
      <c r="F138" s="90"/>
      <c r="G138" s="90"/>
      <c r="H138" s="90"/>
      <c r="I138" s="90"/>
    </row>
    <row r="139" ht="15.75" customHeight="1">
      <c r="B139" s="91"/>
      <c r="F139" s="90"/>
      <c r="G139" s="90"/>
      <c r="H139" s="90"/>
      <c r="I139" s="90"/>
    </row>
    <row r="140" ht="15.75" customHeight="1">
      <c r="B140" s="91"/>
      <c r="F140" s="90"/>
      <c r="G140" s="90"/>
      <c r="H140" s="90"/>
      <c r="I140" s="90"/>
    </row>
    <row r="141" ht="15.75" customHeight="1">
      <c r="B141" s="91"/>
      <c r="F141" s="90"/>
      <c r="G141" s="90"/>
      <c r="H141" s="90"/>
      <c r="I141" s="90"/>
    </row>
    <row r="142" ht="15.75" customHeight="1">
      <c r="B142" s="91"/>
      <c r="F142" s="90"/>
      <c r="G142" s="90"/>
      <c r="H142" s="90"/>
      <c r="I142" s="90"/>
    </row>
    <row r="143" ht="15.75" customHeight="1">
      <c r="B143" s="91"/>
      <c r="F143" s="90"/>
      <c r="G143" s="90"/>
      <c r="H143" s="90"/>
      <c r="I143" s="90"/>
    </row>
    <row r="144" ht="15.75" customHeight="1">
      <c r="B144" s="91"/>
      <c r="F144" s="90"/>
      <c r="G144" s="90"/>
      <c r="H144" s="90"/>
      <c r="I144" s="90"/>
    </row>
    <row r="145" ht="15.75" customHeight="1">
      <c r="B145" s="91"/>
      <c r="F145" s="90"/>
      <c r="G145" s="90"/>
      <c r="H145" s="90"/>
      <c r="I145" s="90"/>
    </row>
    <row r="146" ht="15.75" customHeight="1">
      <c r="B146" s="91"/>
      <c r="F146" s="90"/>
      <c r="G146" s="90"/>
      <c r="H146" s="90"/>
      <c r="I146" s="90"/>
    </row>
    <row r="147" ht="15.75" customHeight="1">
      <c r="B147" s="91"/>
      <c r="F147" s="90"/>
      <c r="G147" s="90"/>
      <c r="H147" s="90"/>
      <c r="I147" s="90"/>
    </row>
    <row r="148" ht="15.75" customHeight="1">
      <c r="B148" s="91"/>
      <c r="F148" s="90"/>
      <c r="G148" s="90"/>
      <c r="H148" s="90"/>
      <c r="I148" s="90"/>
    </row>
    <row r="149" ht="15.75" customHeight="1">
      <c r="B149" s="91"/>
      <c r="F149" s="90"/>
      <c r="G149" s="90"/>
      <c r="H149" s="90"/>
      <c r="I149" s="90"/>
    </row>
    <row r="150" ht="15.75" customHeight="1">
      <c r="B150" s="91"/>
      <c r="F150" s="90"/>
      <c r="G150" s="90"/>
      <c r="H150" s="90"/>
      <c r="I150" s="90"/>
    </row>
    <row r="151" ht="15.75" customHeight="1">
      <c r="B151" s="91"/>
      <c r="F151" s="90"/>
      <c r="G151" s="90"/>
      <c r="H151" s="90"/>
      <c r="I151" s="90"/>
    </row>
    <row r="152" ht="15.75" customHeight="1">
      <c r="B152" s="91"/>
      <c r="F152" s="90"/>
      <c r="G152" s="90"/>
      <c r="H152" s="90"/>
      <c r="I152" s="90"/>
    </row>
    <row r="153" ht="15.75" customHeight="1">
      <c r="B153" s="91"/>
      <c r="F153" s="90"/>
      <c r="G153" s="90"/>
      <c r="H153" s="90"/>
      <c r="I153" s="90"/>
    </row>
    <row r="154" ht="15.75" customHeight="1">
      <c r="B154" s="91"/>
      <c r="F154" s="90"/>
      <c r="G154" s="90"/>
      <c r="H154" s="90"/>
      <c r="I154" s="90"/>
    </row>
    <row r="155" ht="15.75" customHeight="1">
      <c r="B155" s="91"/>
      <c r="F155" s="90"/>
      <c r="G155" s="90"/>
      <c r="H155" s="90"/>
      <c r="I155" s="90"/>
    </row>
    <row r="156" ht="15.75" customHeight="1">
      <c r="B156" s="91"/>
      <c r="F156" s="90"/>
      <c r="G156" s="90"/>
      <c r="H156" s="90"/>
      <c r="I156" s="90"/>
    </row>
    <row r="157" ht="15.75" customHeight="1">
      <c r="B157" s="91"/>
      <c r="F157" s="90"/>
      <c r="G157" s="90"/>
      <c r="H157" s="90"/>
      <c r="I157" s="90"/>
    </row>
    <row r="158" ht="15.75" customHeight="1">
      <c r="B158" s="91"/>
      <c r="F158" s="90"/>
      <c r="G158" s="90"/>
      <c r="H158" s="90"/>
      <c r="I158" s="90"/>
    </row>
    <row r="159" ht="15.75" customHeight="1">
      <c r="B159" s="91"/>
      <c r="F159" s="90"/>
      <c r="G159" s="90"/>
      <c r="H159" s="90"/>
      <c r="I159" s="90"/>
    </row>
    <row r="160" ht="15.75" customHeight="1">
      <c r="B160" s="91"/>
      <c r="F160" s="90"/>
      <c r="G160" s="90"/>
      <c r="H160" s="90"/>
      <c r="I160" s="90"/>
    </row>
    <row r="161" ht="15.75" customHeight="1">
      <c r="B161" s="91"/>
      <c r="F161" s="90"/>
      <c r="G161" s="90"/>
      <c r="H161" s="90"/>
      <c r="I161" s="90"/>
    </row>
    <row r="162" ht="15.75" customHeight="1">
      <c r="B162" s="91"/>
      <c r="F162" s="90"/>
      <c r="G162" s="90"/>
      <c r="H162" s="90"/>
      <c r="I162" s="90"/>
    </row>
    <row r="163" ht="15.75" customHeight="1">
      <c r="B163" s="91"/>
      <c r="F163" s="90"/>
      <c r="G163" s="90"/>
      <c r="H163" s="90"/>
      <c r="I163" s="90"/>
    </row>
    <row r="164" ht="15.75" customHeight="1">
      <c r="B164" s="91"/>
      <c r="F164" s="90"/>
      <c r="G164" s="90"/>
      <c r="H164" s="90"/>
      <c r="I164" s="90"/>
    </row>
    <row r="165" ht="15.75" customHeight="1">
      <c r="B165" s="91"/>
      <c r="F165" s="90"/>
      <c r="G165" s="90"/>
      <c r="H165" s="90"/>
      <c r="I165" s="90"/>
    </row>
    <row r="166" ht="15.75" customHeight="1">
      <c r="B166" s="91"/>
      <c r="F166" s="90"/>
      <c r="G166" s="90"/>
      <c r="H166" s="90"/>
      <c r="I166" s="90"/>
    </row>
    <row r="167" ht="15.75" customHeight="1">
      <c r="B167" s="91"/>
      <c r="F167" s="90"/>
      <c r="G167" s="90"/>
      <c r="H167" s="90"/>
      <c r="I167" s="90"/>
    </row>
    <row r="168" ht="15.75" customHeight="1">
      <c r="B168" s="91"/>
      <c r="F168" s="90"/>
      <c r="G168" s="90"/>
      <c r="H168" s="90"/>
      <c r="I168" s="90"/>
    </row>
    <row r="169" ht="15.75" customHeight="1">
      <c r="B169" s="91"/>
      <c r="F169" s="90"/>
      <c r="G169" s="90"/>
      <c r="H169" s="90"/>
      <c r="I169" s="90"/>
    </row>
    <row r="170" ht="15.75" customHeight="1">
      <c r="B170" s="91"/>
      <c r="F170" s="90"/>
      <c r="G170" s="90"/>
      <c r="H170" s="90"/>
      <c r="I170" s="90"/>
    </row>
    <row r="171" ht="15.75" customHeight="1">
      <c r="B171" s="91"/>
      <c r="F171" s="90"/>
      <c r="G171" s="90"/>
      <c r="H171" s="90"/>
      <c r="I171" s="90"/>
    </row>
    <row r="172" ht="15.75" customHeight="1">
      <c r="B172" s="91"/>
      <c r="F172" s="90"/>
      <c r="G172" s="90"/>
      <c r="H172" s="90"/>
      <c r="I172" s="90"/>
    </row>
    <row r="173" ht="15.75" customHeight="1">
      <c r="B173" s="91"/>
      <c r="F173" s="90"/>
      <c r="G173" s="90"/>
      <c r="H173" s="90"/>
      <c r="I173" s="90"/>
    </row>
    <row r="174" ht="15.75" customHeight="1">
      <c r="B174" s="91"/>
      <c r="F174" s="90"/>
      <c r="G174" s="90"/>
      <c r="H174" s="90"/>
      <c r="I174" s="90"/>
    </row>
    <row r="175" ht="15.75" customHeight="1">
      <c r="B175" s="91"/>
      <c r="F175" s="90"/>
      <c r="G175" s="90"/>
      <c r="H175" s="90"/>
      <c r="I175" s="90"/>
    </row>
    <row r="176" ht="15.75" customHeight="1">
      <c r="B176" s="91"/>
      <c r="F176" s="90"/>
      <c r="G176" s="90"/>
      <c r="H176" s="90"/>
      <c r="I176" s="90"/>
    </row>
    <row r="177" ht="15.75" customHeight="1">
      <c r="B177" s="91"/>
      <c r="F177" s="90"/>
      <c r="G177" s="90"/>
      <c r="H177" s="90"/>
      <c r="I177" s="90"/>
    </row>
    <row r="178" ht="15.75" customHeight="1">
      <c r="B178" s="91"/>
      <c r="F178" s="90"/>
      <c r="G178" s="90"/>
      <c r="H178" s="90"/>
      <c r="I178" s="90"/>
    </row>
    <row r="179" ht="15.75" customHeight="1">
      <c r="B179" s="91"/>
      <c r="F179" s="90"/>
      <c r="G179" s="90"/>
      <c r="H179" s="90"/>
      <c r="I179" s="90"/>
    </row>
    <row r="180" ht="15.75" customHeight="1">
      <c r="B180" s="91"/>
      <c r="F180" s="90"/>
      <c r="G180" s="90"/>
      <c r="H180" s="90"/>
      <c r="I180" s="90"/>
    </row>
    <row r="181" ht="15.75" customHeight="1">
      <c r="B181" s="91"/>
      <c r="F181" s="90"/>
      <c r="G181" s="90"/>
      <c r="H181" s="90"/>
      <c r="I181" s="90"/>
    </row>
    <row r="182" ht="15.75" customHeight="1">
      <c r="B182" s="91"/>
      <c r="F182" s="90"/>
      <c r="G182" s="90"/>
      <c r="H182" s="90"/>
      <c r="I182" s="90"/>
    </row>
    <row r="183" ht="15.75" customHeight="1">
      <c r="B183" s="91"/>
      <c r="F183" s="90"/>
      <c r="G183" s="90"/>
      <c r="H183" s="90"/>
      <c r="I183" s="90"/>
    </row>
    <row r="184" ht="15.75" customHeight="1">
      <c r="B184" s="91"/>
      <c r="F184" s="90"/>
      <c r="G184" s="90"/>
      <c r="H184" s="90"/>
      <c r="I184" s="90"/>
    </row>
    <row r="185" ht="15.75" customHeight="1">
      <c r="B185" s="91"/>
      <c r="F185" s="90"/>
      <c r="G185" s="90"/>
      <c r="H185" s="90"/>
      <c r="I185" s="90"/>
    </row>
    <row r="186" ht="15.75" customHeight="1">
      <c r="B186" s="91"/>
      <c r="F186" s="90"/>
      <c r="G186" s="90"/>
      <c r="H186" s="90"/>
      <c r="I186" s="90"/>
    </row>
    <row r="187" ht="15.75" customHeight="1">
      <c r="B187" s="91"/>
      <c r="F187" s="90"/>
      <c r="G187" s="90"/>
      <c r="H187" s="90"/>
      <c r="I187" s="90"/>
    </row>
    <row r="188" ht="15.75" customHeight="1">
      <c r="B188" s="91"/>
      <c r="F188" s="90"/>
      <c r="G188" s="90"/>
      <c r="H188" s="90"/>
      <c r="I188" s="90"/>
    </row>
    <row r="189" ht="15.75" customHeight="1">
      <c r="B189" s="91"/>
      <c r="F189" s="90"/>
      <c r="G189" s="90"/>
      <c r="H189" s="90"/>
      <c r="I189" s="90"/>
    </row>
    <row r="190" ht="15.75" customHeight="1">
      <c r="B190" s="91"/>
      <c r="F190" s="90"/>
      <c r="G190" s="90"/>
      <c r="H190" s="90"/>
      <c r="I190" s="90"/>
    </row>
    <row r="191" ht="15.75" customHeight="1">
      <c r="B191" s="91"/>
      <c r="F191" s="90"/>
      <c r="G191" s="90"/>
      <c r="H191" s="90"/>
      <c r="I191" s="90"/>
    </row>
    <row r="192" ht="15.75" customHeight="1">
      <c r="B192" s="91"/>
      <c r="F192" s="90"/>
      <c r="G192" s="90"/>
      <c r="H192" s="90"/>
      <c r="I192" s="90"/>
    </row>
    <row r="193" ht="15.75" customHeight="1">
      <c r="B193" s="91"/>
      <c r="F193" s="90"/>
      <c r="G193" s="90"/>
      <c r="H193" s="90"/>
      <c r="I193" s="90"/>
    </row>
    <row r="194" ht="15.75" customHeight="1">
      <c r="B194" s="91"/>
      <c r="F194" s="90"/>
      <c r="G194" s="90"/>
      <c r="H194" s="90"/>
      <c r="I194" s="90"/>
    </row>
    <row r="195" ht="15.75" customHeight="1">
      <c r="B195" s="91"/>
      <c r="F195" s="90"/>
      <c r="G195" s="90"/>
      <c r="H195" s="90"/>
      <c r="I195" s="90"/>
    </row>
    <row r="196" ht="15.75" customHeight="1">
      <c r="B196" s="91"/>
      <c r="F196" s="90"/>
      <c r="G196" s="90"/>
      <c r="H196" s="90"/>
      <c r="I196" s="90"/>
    </row>
    <row r="197" ht="15.75" customHeight="1">
      <c r="B197" s="91"/>
      <c r="F197" s="90"/>
      <c r="G197" s="90"/>
      <c r="H197" s="90"/>
      <c r="I197" s="90"/>
    </row>
    <row r="198" ht="15.75" customHeight="1">
      <c r="B198" s="91"/>
      <c r="F198" s="90"/>
      <c r="G198" s="90"/>
      <c r="H198" s="90"/>
      <c r="I198" s="90"/>
    </row>
    <row r="199" ht="15.75" customHeight="1">
      <c r="B199" s="91"/>
      <c r="F199" s="90"/>
      <c r="G199" s="90"/>
      <c r="H199" s="90"/>
      <c r="I199" s="90"/>
    </row>
    <row r="200" ht="15.75" customHeight="1">
      <c r="B200" s="91"/>
      <c r="F200" s="90"/>
      <c r="G200" s="90"/>
      <c r="H200" s="90"/>
      <c r="I200" s="90"/>
    </row>
    <row r="201" ht="15.75" customHeight="1">
      <c r="B201" s="91"/>
      <c r="F201" s="90"/>
      <c r="G201" s="90"/>
      <c r="H201" s="90"/>
      <c r="I201" s="90"/>
    </row>
    <row r="202" ht="15.75" customHeight="1">
      <c r="B202" s="91"/>
      <c r="F202" s="90"/>
      <c r="G202" s="90"/>
      <c r="H202" s="90"/>
      <c r="I202" s="90"/>
    </row>
    <row r="203" ht="15.75" customHeight="1">
      <c r="B203" s="91"/>
      <c r="F203" s="90"/>
      <c r="G203" s="90"/>
      <c r="H203" s="90"/>
      <c r="I203" s="90"/>
    </row>
    <row r="204" ht="15.75" customHeight="1">
      <c r="B204" s="91"/>
      <c r="F204" s="90"/>
      <c r="G204" s="90"/>
      <c r="H204" s="90"/>
      <c r="I204" s="90"/>
    </row>
    <row r="205" ht="15.75" customHeight="1">
      <c r="B205" s="91"/>
      <c r="F205" s="90"/>
      <c r="G205" s="90"/>
      <c r="H205" s="90"/>
      <c r="I205" s="90"/>
    </row>
    <row r="206" ht="15.75" customHeight="1">
      <c r="B206" s="91"/>
      <c r="F206" s="90"/>
      <c r="G206" s="90"/>
      <c r="H206" s="90"/>
      <c r="I206" s="90"/>
    </row>
    <row r="207" ht="15.75" customHeight="1">
      <c r="B207" s="91"/>
      <c r="F207" s="90"/>
      <c r="G207" s="90"/>
      <c r="H207" s="90"/>
      <c r="I207" s="90"/>
    </row>
    <row r="208" ht="15.75" customHeight="1">
      <c r="B208" s="91"/>
      <c r="F208" s="90"/>
      <c r="G208" s="90"/>
      <c r="H208" s="90"/>
      <c r="I208" s="90"/>
    </row>
    <row r="209" ht="15.75" customHeight="1">
      <c r="B209" s="91"/>
      <c r="F209" s="90"/>
      <c r="G209" s="90"/>
      <c r="H209" s="90"/>
      <c r="I209" s="90"/>
    </row>
    <row r="210" ht="15.75" customHeight="1">
      <c r="B210" s="91"/>
      <c r="F210" s="90"/>
      <c r="G210" s="90"/>
      <c r="H210" s="90"/>
      <c r="I210" s="90"/>
    </row>
    <row r="211" ht="15.75" customHeight="1">
      <c r="B211" s="91"/>
      <c r="F211" s="90"/>
      <c r="G211" s="90"/>
      <c r="H211" s="90"/>
      <c r="I211" s="90"/>
    </row>
    <row r="212" ht="15.75" customHeight="1">
      <c r="B212" s="91"/>
      <c r="F212" s="90"/>
      <c r="G212" s="90"/>
      <c r="H212" s="90"/>
      <c r="I212" s="90"/>
    </row>
    <row r="213" ht="15.75" customHeight="1">
      <c r="B213" s="91"/>
      <c r="F213" s="90"/>
      <c r="G213" s="90"/>
      <c r="H213" s="90"/>
      <c r="I213" s="90"/>
    </row>
    <row r="214" ht="15.75" customHeight="1">
      <c r="B214" s="91"/>
      <c r="F214" s="90"/>
      <c r="G214" s="90"/>
      <c r="H214" s="90"/>
      <c r="I214" s="90"/>
    </row>
    <row r="215" ht="15.75" customHeight="1">
      <c r="B215" s="91"/>
      <c r="F215" s="90"/>
      <c r="G215" s="90"/>
      <c r="H215" s="90"/>
      <c r="I215" s="90"/>
    </row>
    <row r="216" ht="15.75" customHeight="1">
      <c r="B216" s="91"/>
      <c r="F216" s="90"/>
      <c r="G216" s="90"/>
      <c r="H216" s="90"/>
      <c r="I216" s="90"/>
    </row>
    <row r="217" ht="15.75" customHeight="1">
      <c r="B217" s="91"/>
      <c r="F217" s="90"/>
      <c r="G217" s="90"/>
      <c r="H217" s="90"/>
      <c r="I217" s="90"/>
    </row>
    <row r="218" ht="15.75" customHeight="1">
      <c r="B218" s="91"/>
      <c r="F218" s="90"/>
      <c r="G218" s="90"/>
      <c r="H218" s="90"/>
      <c r="I218" s="90"/>
    </row>
    <row r="219" ht="15.75" customHeight="1">
      <c r="B219" s="91"/>
      <c r="F219" s="90"/>
      <c r="G219" s="90"/>
      <c r="H219" s="90"/>
      <c r="I219" s="90"/>
    </row>
    <row r="220" ht="15.75" customHeight="1">
      <c r="B220" s="91"/>
      <c r="F220" s="90"/>
      <c r="G220" s="90"/>
      <c r="H220" s="90"/>
      <c r="I220" s="90"/>
    </row>
    <row r="221" ht="15.75" customHeight="1">
      <c r="B221" s="91"/>
      <c r="F221" s="90"/>
      <c r="G221" s="90"/>
      <c r="H221" s="90"/>
      <c r="I221" s="90"/>
    </row>
    <row r="222" ht="15.75" customHeight="1">
      <c r="B222" s="91"/>
      <c r="F222" s="90"/>
      <c r="G222" s="90"/>
      <c r="H222" s="90"/>
      <c r="I222" s="90"/>
    </row>
    <row r="223" ht="15.75" customHeight="1">
      <c r="B223" s="91"/>
      <c r="F223" s="90"/>
      <c r="G223" s="90"/>
      <c r="H223" s="90"/>
      <c r="I223" s="90"/>
    </row>
    <row r="224" ht="15.75" customHeight="1">
      <c r="B224" s="91"/>
      <c r="F224" s="90"/>
      <c r="G224" s="90"/>
      <c r="H224" s="90"/>
      <c r="I224" s="90"/>
    </row>
    <row r="225" ht="15.75" customHeight="1">
      <c r="B225" s="91"/>
      <c r="F225" s="90"/>
      <c r="G225" s="90"/>
      <c r="H225" s="90"/>
      <c r="I225" s="90"/>
    </row>
    <row r="226" ht="15.75" customHeight="1">
      <c r="B226" s="91"/>
      <c r="F226" s="90"/>
      <c r="G226" s="90"/>
      <c r="H226" s="90"/>
      <c r="I226" s="90"/>
    </row>
    <row r="227" ht="15.75" customHeight="1">
      <c r="B227" s="91"/>
      <c r="F227" s="90"/>
      <c r="G227" s="90"/>
      <c r="H227" s="90"/>
      <c r="I227" s="90"/>
    </row>
    <row r="228" ht="15.75" customHeight="1">
      <c r="B228" s="91"/>
      <c r="F228" s="90"/>
      <c r="G228" s="90"/>
      <c r="H228" s="90"/>
      <c r="I228" s="90"/>
    </row>
    <row r="229" ht="15.75" customHeight="1">
      <c r="B229" s="91"/>
      <c r="F229" s="90"/>
      <c r="G229" s="90"/>
      <c r="H229" s="90"/>
      <c r="I229" s="90"/>
    </row>
    <row r="230" ht="15.75" customHeight="1">
      <c r="B230" s="91"/>
      <c r="F230" s="90"/>
      <c r="G230" s="90"/>
      <c r="H230" s="90"/>
      <c r="I230" s="90"/>
    </row>
    <row r="231" ht="15.75" customHeight="1">
      <c r="B231" s="91"/>
      <c r="F231" s="90"/>
      <c r="G231" s="90"/>
      <c r="H231" s="90"/>
      <c r="I231" s="90"/>
    </row>
    <row r="232" ht="15.75" customHeight="1">
      <c r="B232" s="91"/>
      <c r="F232" s="90"/>
      <c r="G232" s="90"/>
      <c r="H232" s="90"/>
      <c r="I232" s="90"/>
    </row>
    <row r="233" ht="15.75" customHeight="1">
      <c r="B233" s="91"/>
      <c r="F233" s="90"/>
      <c r="G233" s="90"/>
      <c r="H233" s="90"/>
      <c r="I233" s="90"/>
    </row>
    <row r="234" ht="15.75" customHeight="1">
      <c r="B234" s="91"/>
      <c r="F234" s="90"/>
      <c r="G234" s="90"/>
      <c r="H234" s="90"/>
      <c r="I234" s="90"/>
    </row>
    <row r="235" ht="15.75" customHeight="1">
      <c r="B235" s="91"/>
      <c r="F235" s="90"/>
      <c r="G235" s="90"/>
      <c r="H235" s="90"/>
      <c r="I235" s="90"/>
    </row>
    <row r="236" ht="15.75" customHeight="1">
      <c r="B236" s="91"/>
      <c r="F236" s="90"/>
      <c r="G236" s="90"/>
      <c r="H236" s="90"/>
      <c r="I236" s="90"/>
    </row>
    <row r="237" ht="15.75" customHeight="1">
      <c r="B237" s="91"/>
      <c r="F237" s="90"/>
      <c r="G237" s="90"/>
      <c r="H237" s="90"/>
      <c r="I237" s="90"/>
    </row>
    <row r="238" ht="15.75" customHeight="1">
      <c r="B238" s="91"/>
      <c r="F238" s="90"/>
      <c r="G238" s="90"/>
      <c r="H238" s="90"/>
      <c r="I238" s="90"/>
    </row>
    <row r="239" ht="15.75" customHeight="1">
      <c r="B239" s="91"/>
      <c r="F239" s="90"/>
      <c r="G239" s="90"/>
      <c r="H239" s="90"/>
      <c r="I239" s="90"/>
    </row>
    <row r="240" ht="15.75" customHeight="1">
      <c r="B240" s="91"/>
      <c r="F240" s="90"/>
      <c r="G240" s="90"/>
      <c r="H240" s="90"/>
      <c r="I240" s="90"/>
    </row>
    <row r="241" ht="15.75" customHeight="1">
      <c r="B241" s="91"/>
      <c r="F241" s="90"/>
      <c r="G241" s="90"/>
      <c r="H241" s="90"/>
      <c r="I241" s="90"/>
    </row>
    <row r="242" ht="15.75" customHeight="1">
      <c r="B242" s="91"/>
      <c r="F242" s="90"/>
      <c r="G242" s="90"/>
      <c r="H242" s="90"/>
      <c r="I242" s="90"/>
    </row>
    <row r="243" ht="15.75" customHeight="1">
      <c r="B243" s="91"/>
      <c r="F243" s="90"/>
      <c r="G243" s="90"/>
      <c r="H243" s="90"/>
      <c r="I243" s="90"/>
    </row>
    <row r="244" ht="15.75" customHeight="1">
      <c r="B244" s="91"/>
      <c r="F244" s="90"/>
      <c r="G244" s="90"/>
      <c r="H244" s="90"/>
      <c r="I244" s="90"/>
    </row>
    <row r="245" ht="15.75" customHeight="1">
      <c r="B245" s="91"/>
      <c r="F245" s="90"/>
      <c r="G245" s="90"/>
      <c r="H245" s="90"/>
      <c r="I245" s="90"/>
    </row>
    <row r="246" ht="15.75" customHeight="1">
      <c r="B246" s="91"/>
      <c r="F246" s="90"/>
      <c r="G246" s="90"/>
      <c r="H246" s="90"/>
      <c r="I246" s="90"/>
    </row>
    <row r="247" ht="15.75" customHeight="1">
      <c r="B247" s="91"/>
      <c r="F247" s="90"/>
      <c r="G247" s="90"/>
      <c r="H247" s="90"/>
      <c r="I247" s="90"/>
    </row>
    <row r="248" ht="15.75" customHeight="1">
      <c r="B248" s="91"/>
      <c r="F248" s="90"/>
      <c r="G248" s="90"/>
      <c r="H248" s="90"/>
      <c r="I248" s="90"/>
    </row>
    <row r="249" ht="15.75" customHeight="1">
      <c r="B249" s="91"/>
      <c r="F249" s="90"/>
      <c r="G249" s="90"/>
      <c r="H249" s="90"/>
      <c r="I249" s="90"/>
    </row>
    <row r="250" ht="15.75" customHeight="1">
      <c r="B250" s="91"/>
      <c r="F250" s="90"/>
      <c r="G250" s="90"/>
      <c r="H250" s="90"/>
      <c r="I250" s="90"/>
    </row>
    <row r="251" ht="15.75" customHeight="1">
      <c r="B251" s="91"/>
      <c r="F251" s="90"/>
      <c r="G251" s="90"/>
      <c r="H251" s="90"/>
      <c r="I251" s="90"/>
    </row>
    <row r="252" ht="15.75" customHeight="1">
      <c r="B252" s="91"/>
      <c r="F252" s="90"/>
      <c r="G252" s="90"/>
      <c r="H252" s="90"/>
      <c r="I252" s="90"/>
    </row>
    <row r="253" ht="15.75" customHeight="1">
      <c r="B253" s="91"/>
      <c r="F253" s="90"/>
      <c r="G253" s="90"/>
      <c r="H253" s="90"/>
      <c r="I253" s="90"/>
    </row>
    <row r="254" ht="15.75" customHeight="1">
      <c r="B254" s="91"/>
      <c r="F254" s="90"/>
      <c r="G254" s="90"/>
      <c r="H254" s="90"/>
      <c r="I254" s="90"/>
    </row>
    <row r="255" ht="15.75" customHeight="1">
      <c r="B255" s="91"/>
      <c r="F255" s="90"/>
      <c r="G255" s="90"/>
      <c r="H255" s="90"/>
      <c r="I255" s="90"/>
    </row>
    <row r="256" ht="15.75" customHeight="1">
      <c r="B256" s="91"/>
      <c r="F256" s="90"/>
      <c r="G256" s="90"/>
      <c r="H256" s="90"/>
      <c r="I256" s="90"/>
    </row>
    <row r="257" ht="15.75" customHeight="1">
      <c r="B257" s="91"/>
      <c r="F257" s="90"/>
      <c r="G257" s="90"/>
      <c r="H257" s="90"/>
      <c r="I257" s="90"/>
    </row>
    <row r="258" ht="15.75" customHeight="1">
      <c r="B258" s="91"/>
      <c r="F258" s="90"/>
      <c r="G258" s="90"/>
      <c r="H258" s="90"/>
      <c r="I258" s="90"/>
    </row>
    <row r="259" ht="15.75" customHeight="1">
      <c r="B259" s="91"/>
      <c r="F259" s="90"/>
      <c r="G259" s="90"/>
      <c r="H259" s="90"/>
      <c r="I259" s="90"/>
    </row>
    <row r="260" ht="15.75" customHeight="1">
      <c r="B260" s="91"/>
      <c r="F260" s="90"/>
      <c r="G260" s="90"/>
      <c r="H260" s="90"/>
      <c r="I260" s="90"/>
    </row>
    <row r="261" ht="15.75" customHeight="1">
      <c r="B261" s="91"/>
      <c r="F261" s="90"/>
      <c r="G261" s="90"/>
      <c r="H261" s="90"/>
      <c r="I261" s="90"/>
    </row>
    <row r="262" ht="15.75" customHeight="1">
      <c r="B262" s="91"/>
      <c r="F262" s="90"/>
      <c r="G262" s="90"/>
      <c r="H262" s="90"/>
      <c r="I262" s="90"/>
    </row>
    <row r="263" ht="15.75" customHeight="1">
      <c r="B263" s="91"/>
      <c r="F263" s="90"/>
      <c r="G263" s="90"/>
      <c r="H263" s="90"/>
      <c r="I263" s="90"/>
    </row>
    <row r="264" ht="15.75" customHeight="1">
      <c r="B264" s="91"/>
      <c r="F264" s="90"/>
      <c r="G264" s="90"/>
      <c r="H264" s="90"/>
      <c r="I264" s="90"/>
    </row>
    <row r="265" ht="15.75" customHeight="1">
      <c r="B265" s="91"/>
      <c r="F265" s="90"/>
      <c r="G265" s="90"/>
      <c r="H265" s="90"/>
      <c r="I265" s="90"/>
    </row>
    <row r="266" ht="15.75" customHeight="1">
      <c r="B266" s="91"/>
      <c r="F266" s="90"/>
      <c r="G266" s="90"/>
      <c r="H266" s="90"/>
      <c r="I266" s="90"/>
    </row>
    <row r="267" ht="15.75" customHeight="1">
      <c r="B267" s="91"/>
      <c r="F267" s="90"/>
      <c r="G267" s="90"/>
      <c r="H267" s="90"/>
      <c r="I267" s="90"/>
    </row>
    <row r="268" ht="15.75" customHeight="1">
      <c r="B268" s="91"/>
      <c r="F268" s="90"/>
      <c r="G268" s="90"/>
      <c r="H268" s="90"/>
      <c r="I268" s="90"/>
    </row>
    <row r="269" ht="15.75" customHeight="1">
      <c r="B269" s="91"/>
      <c r="F269" s="90"/>
      <c r="G269" s="90"/>
      <c r="H269" s="90"/>
      <c r="I269" s="90"/>
    </row>
    <row r="270" ht="15.75" customHeight="1">
      <c r="B270" s="91"/>
      <c r="F270" s="90"/>
      <c r="G270" s="90"/>
      <c r="H270" s="90"/>
      <c r="I270" s="90"/>
    </row>
    <row r="271" ht="15.75" customHeight="1">
      <c r="B271" s="91"/>
      <c r="F271" s="90"/>
      <c r="G271" s="90"/>
      <c r="H271" s="90"/>
      <c r="I271" s="90"/>
    </row>
    <row r="272" ht="15.75" customHeight="1">
      <c r="B272" s="91"/>
      <c r="F272" s="90"/>
      <c r="G272" s="90"/>
      <c r="H272" s="90"/>
      <c r="I272" s="90"/>
    </row>
    <row r="273" ht="15.75" customHeight="1">
      <c r="B273" s="91"/>
      <c r="F273" s="90"/>
      <c r="G273" s="90"/>
      <c r="H273" s="90"/>
      <c r="I273" s="90"/>
    </row>
    <row r="274" ht="15.75" customHeight="1">
      <c r="B274" s="91"/>
      <c r="F274" s="90"/>
      <c r="G274" s="90"/>
      <c r="H274" s="90"/>
      <c r="I274" s="90"/>
    </row>
    <row r="275" ht="15.75" customHeight="1">
      <c r="B275" s="91"/>
      <c r="F275" s="90"/>
      <c r="G275" s="90"/>
      <c r="H275" s="90"/>
      <c r="I275" s="90"/>
    </row>
    <row r="276" ht="15.75" customHeight="1">
      <c r="B276" s="91"/>
      <c r="F276" s="90"/>
      <c r="G276" s="90"/>
      <c r="H276" s="90"/>
      <c r="I276" s="90"/>
    </row>
    <row r="277" ht="15.75" customHeight="1">
      <c r="B277" s="91"/>
      <c r="F277" s="90"/>
      <c r="G277" s="90"/>
      <c r="H277" s="90"/>
      <c r="I277" s="90"/>
    </row>
    <row r="278" ht="15.75" customHeight="1">
      <c r="B278" s="91"/>
      <c r="F278" s="90"/>
      <c r="G278" s="90"/>
      <c r="H278" s="90"/>
      <c r="I278" s="90"/>
    </row>
    <row r="279" ht="15.75" customHeight="1">
      <c r="B279" s="91"/>
    </row>
    <row r="280" ht="15.75" customHeight="1">
      <c r="B280" s="91"/>
    </row>
    <row r="281" ht="15.75" customHeight="1">
      <c r="B281" s="91"/>
    </row>
    <row r="282" ht="15.75" customHeight="1">
      <c r="B282" s="91"/>
    </row>
    <row r="283" ht="15.75" customHeight="1">
      <c r="B283" s="91"/>
    </row>
    <row r="284" ht="15.75" customHeight="1">
      <c r="B284" s="91"/>
    </row>
    <row r="285" ht="15.75" customHeight="1">
      <c r="B285" s="91"/>
    </row>
    <row r="286" ht="15.75" customHeight="1">
      <c r="B286" s="91"/>
    </row>
    <row r="287" ht="15.75" customHeight="1">
      <c r="B287" s="91"/>
    </row>
    <row r="288" ht="15.75" customHeight="1">
      <c r="B288" s="91"/>
    </row>
    <row r="289" ht="15.75" customHeight="1">
      <c r="B289" s="91"/>
    </row>
    <row r="290" ht="15.75" customHeight="1">
      <c r="B290" s="91"/>
    </row>
    <row r="291" ht="15.75" customHeight="1">
      <c r="B291" s="91"/>
    </row>
    <row r="292" ht="15.75" customHeight="1">
      <c r="B292" s="91"/>
    </row>
    <row r="293" ht="15.75" customHeight="1">
      <c r="B293" s="91"/>
    </row>
    <row r="294" ht="15.75" customHeight="1">
      <c r="B294" s="91"/>
    </row>
    <row r="295" ht="15.75" customHeight="1">
      <c r="B295" s="91"/>
    </row>
    <row r="296" ht="15.75" customHeight="1">
      <c r="B296" s="91"/>
    </row>
    <row r="297" ht="15.75" customHeight="1">
      <c r="B297" s="91"/>
    </row>
    <row r="298" ht="15.75" customHeight="1">
      <c r="B298" s="91"/>
    </row>
    <row r="299" ht="15.75" customHeight="1">
      <c r="B299" s="91"/>
    </row>
    <row r="300" ht="15.75" customHeight="1">
      <c r="B300" s="91"/>
    </row>
    <row r="301" ht="15.75" customHeight="1">
      <c r="B301" s="91"/>
    </row>
    <row r="302" ht="15.75" customHeight="1">
      <c r="B302" s="91"/>
    </row>
    <row r="303" ht="15.75" customHeight="1">
      <c r="B303" s="91"/>
    </row>
    <row r="304" ht="15.75" customHeight="1">
      <c r="B304" s="91"/>
    </row>
    <row r="305" ht="15.75" customHeight="1">
      <c r="B305" s="91"/>
    </row>
    <row r="306" ht="15.75" customHeight="1">
      <c r="B306" s="91"/>
    </row>
    <row r="307" ht="15.75" customHeight="1">
      <c r="B307" s="91"/>
    </row>
    <row r="308" ht="15.75" customHeight="1">
      <c r="B308" s="91"/>
    </row>
    <row r="309" ht="15.75" customHeight="1">
      <c r="B309" s="91"/>
    </row>
    <row r="310" ht="15.75" customHeight="1">
      <c r="B310" s="91"/>
    </row>
    <row r="311" ht="15.75" customHeight="1">
      <c r="B311" s="91"/>
    </row>
    <row r="312" ht="15.75" customHeight="1">
      <c r="B312" s="91"/>
    </row>
    <row r="313" ht="15.75" customHeight="1">
      <c r="B313" s="91"/>
    </row>
    <row r="314" ht="15.75" customHeight="1">
      <c r="B314" s="91"/>
    </row>
    <row r="315" ht="15.75" customHeight="1">
      <c r="B315" s="91"/>
    </row>
    <row r="316" ht="15.75" customHeight="1">
      <c r="B316" s="91"/>
    </row>
    <row r="317" ht="15.75" customHeight="1">
      <c r="B317" s="91"/>
    </row>
    <row r="318" ht="15.75" customHeight="1">
      <c r="B318" s="91"/>
    </row>
    <row r="319" ht="15.75" customHeight="1">
      <c r="B319" s="91"/>
    </row>
    <row r="320" ht="15.75" customHeight="1">
      <c r="B320" s="91"/>
    </row>
    <row r="321" ht="15.75" customHeight="1">
      <c r="B321" s="91"/>
    </row>
    <row r="322" ht="15.75" customHeight="1">
      <c r="B322" s="91"/>
    </row>
    <row r="323" ht="15.75" customHeight="1">
      <c r="B323" s="91"/>
    </row>
    <row r="324" ht="15.75" customHeight="1">
      <c r="B324" s="91"/>
    </row>
    <row r="325" ht="15.75" customHeight="1">
      <c r="B325" s="91"/>
    </row>
    <row r="326" ht="15.75" customHeight="1">
      <c r="B326" s="91"/>
    </row>
    <row r="327" ht="15.75" customHeight="1">
      <c r="B327" s="91"/>
    </row>
    <row r="328" ht="15.75" customHeight="1">
      <c r="B328" s="91"/>
    </row>
    <row r="329" ht="15.75" customHeight="1">
      <c r="B329" s="91"/>
    </row>
    <row r="330" ht="15.75" customHeight="1">
      <c r="B330" s="91"/>
    </row>
    <row r="331" ht="15.75" customHeight="1">
      <c r="B331" s="91"/>
    </row>
    <row r="332" ht="15.75" customHeight="1">
      <c r="B332" s="91"/>
    </row>
    <row r="333" ht="15.75" customHeight="1">
      <c r="B333" s="91"/>
    </row>
    <row r="334" ht="15.75" customHeight="1">
      <c r="B334" s="91"/>
    </row>
    <row r="335" ht="15.75" customHeight="1">
      <c r="B335" s="91"/>
    </row>
    <row r="336" ht="15.75" customHeight="1">
      <c r="B336" s="91"/>
    </row>
    <row r="337" ht="15.75" customHeight="1">
      <c r="B337" s="91"/>
    </row>
    <row r="338" ht="15.75" customHeight="1">
      <c r="B338" s="91"/>
    </row>
    <row r="339" ht="15.75" customHeight="1">
      <c r="B339" s="91"/>
    </row>
    <row r="340" ht="15.75" customHeight="1">
      <c r="B340" s="91"/>
    </row>
    <row r="341" ht="15.75" customHeight="1">
      <c r="B341" s="91"/>
    </row>
    <row r="342" ht="15.75" customHeight="1">
      <c r="B342" s="91"/>
    </row>
    <row r="343" ht="15.75" customHeight="1">
      <c r="B343" s="91"/>
    </row>
    <row r="344" ht="15.75" customHeight="1">
      <c r="B344" s="91"/>
    </row>
    <row r="345" ht="15.75" customHeight="1">
      <c r="B345" s="91"/>
    </row>
    <row r="346" ht="15.75" customHeight="1">
      <c r="B346" s="91"/>
    </row>
    <row r="347" ht="15.75" customHeight="1">
      <c r="B347" s="91"/>
    </row>
    <row r="348" ht="15.75" customHeight="1">
      <c r="B348" s="91"/>
    </row>
    <row r="349" ht="15.75" customHeight="1">
      <c r="B349" s="91"/>
    </row>
    <row r="350" ht="15.75" customHeight="1">
      <c r="B350" s="91"/>
    </row>
    <row r="351" ht="15.75" customHeight="1">
      <c r="B351" s="91"/>
    </row>
    <row r="352" ht="15.75" customHeight="1">
      <c r="B352" s="91"/>
    </row>
    <row r="353" ht="15.75" customHeight="1">
      <c r="B353" s="91"/>
    </row>
    <row r="354" ht="15.75" customHeight="1">
      <c r="B354" s="91"/>
    </row>
    <row r="355" ht="15.75" customHeight="1">
      <c r="B355" s="91"/>
    </row>
    <row r="356" ht="15.75" customHeight="1">
      <c r="B356" s="91"/>
    </row>
    <row r="357" ht="15.75" customHeight="1">
      <c r="B357" s="91"/>
    </row>
    <row r="358" ht="15.75" customHeight="1">
      <c r="B358" s="91"/>
    </row>
    <row r="359" ht="15.75" customHeight="1">
      <c r="B359" s="91"/>
    </row>
    <row r="360" ht="15.75" customHeight="1">
      <c r="B360" s="91"/>
    </row>
    <row r="361" ht="15.75" customHeight="1">
      <c r="B361" s="91"/>
    </row>
    <row r="362" ht="15.75" customHeight="1">
      <c r="B362" s="91"/>
    </row>
    <row r="363" ht="15.75" customHeight="1">
      <c r="B363" s="91"/>
    </row>
    <row r="364" ht="15.75" customHeight="1">
      <c r="B364" s="91"/>
    </row>
    <row r="365" ht="15.75" customHeight="1">
      <c r="B365" s="91"/>
    </row>
    <row r="366" ht="15.75" customHeight="1">
      <c r="B366" s="91"/>
    </row>
    <row r="367" ht="15.75" customHeight="1">
      <c r="B367" s="91"/>
    </row>
    <row r="368" ht="15.75" customHeight="1">
      <c r="B368" s="91"/>
    </row>
    <row r="369" ht="15.75" customHeight="1">
      <c r="B369" s="91"/>
    </row>
    <row r="370" ht="15.75" customHeight="1">
      <c r="B370" s="91"/>
    </row>
    <row r="371" ht="15.75" customHeight="1">
      <c r="B371" s="91"/>
    </row>
    <row r="372" ht="15.75" customHeight="1">
      <c r="B372" s="91"/>
    </row>
    <row r="373" ht="15.75" customHeight="1">
      <c r="B373" s="91"/>
    </row>
    <row r="374" ht="15.75" customHeight="1">
      <c r="B374" s="91"/>
    </row>
    <row r="375" ht="15.75" customHeight="1">
      <c r="B375" s="91"/>
    </row>
    <row r="376" ht="15.75" customHeight="1">
      <c r="B376" s="91"/>
    </row>
    <row r="377" ht="15.75" customHeight="1">
      <c r="B377" s="91"/>
    </row>
    <row r="378" ht="15.75" customHeight="1">
      <c r="B378" s="91"/>
    </row>
    <row r="379" ht="15.75" customHeight="1">
      <c r="B379" s="91"/>
    </row>
    <row r="380" ht="15.75" customHeight="1">
      <c r="B380" s="91"/>
    </row>
    <row r="381" ht="15.75" customHeight="1">
      <c r="B381" s="91"/>
    </row>
    <row r="382" ht="15.75" customHeight="1">
      <c r="B382" s="91"/>
    </row>
    <row r="383" ht="15.75" customHeight="1">
      <c r="B383" s="91"/>
    </row>
    <row r="384" ht="15.75" customHeight="1">
      <c r="B384" s="91"/>
    </row>
    <row r="385" ht="15.75" customHeight="1">
      <c r="B385" s="91"/>
    </row>
    <row r="386" ht="15.75" customHeight="1">
      <c r="B386" s="91"/>
    </row>
    <row r="387" ht="15.75" customHeight="1">
      <c r="B387" s="91"/>
    </row>
    <row r="388" ht="15.75" customHeight="1">
      <c r="B388" s="91"/>
    </row>
    <row r="389" ht="15.75" customHeight="1">
      <c r="B389" s="91"/>
    </row>
    <row r="390" ht="15.75" customHeight="1">
      <c r="B390" s="91"/>
    </row>
    <row r="391" ht="15.75" customHeight="1">
      <c r="B391" s="91"/>
    </row>
    <row r="392" ht="15.75" customHeight="1">
      <c r="B392" s="91"/>
    </row>
    <row r="393" ht="15.75" customHeight="1">
      <c r="B393" s="91"/>
    </row>
    <row r="394" ht="15.75" customHeight="1">
      <c r="B394" s="91"/>
    </row>
    <row r="395" ht="15.75" customHeight="1">
      <c r="B395" s="91"/>
    </row>
    <row r="396" ht="15.75" customHeight="1">
      <c r="B396" s="91"/>
    </row>
    <row r="397" ht="15.75" customHeight="1">
      <c r="B397" s="91"/>
    </row>
    <row r="398" ht="15.75" customHeight="1">
      <c r="B398" s="91"/>
    </row>
    <row r="399" ht="15.75" customHeight="1">
      <c r="B399" s="91"/>
    </row>
    <row r="400" ht="15.75" customHeight="1">
      <c r="B400" s="91"/>
    </row>
    <row r="401" ht="15.75" customHeight="1">
      <c r="B401" s="91"/>
    </row>
    <row r="402" ht="15.75" customHeight="1">
      <c r="B402" s="91"/>
    </row>
    <row r="403" ht="15.75" customHeight="1">
      <c r="B403" s="91"/>
    </row>
    <row r="404" ht="15.75" customHeight="1">
      <c r="B404" s="91"/>
    </row>
    <row r="405" ht="15.75" customHeight="1">
      <c r="B405" s="91"/>
    </row>
    <row r="406" ht="15.75" customHeight="1">
      <c r="B406" s="91"/>
    </row>
    <row r="407" ht="15.75" customHeight="1">
      <c r="B407" s="91"/>
    </row>
    <row r="408" ht="15.75" customHeight="1">
      <c r="B408" s="91"/>
    </row>
    <row r="409" ht="15.75" customHeight="1">
      <c r="B409" s="91"/>
    </row>
    <row r="410" ht="15.75" customHeight="1">
      <c r="B410" s="91"/>
    </row>
    <row r="411" ht="15.75" customHeight="1">
      <c r="B411" s="91"/>
    </row>
    <row r="412" ht="15.75" customHeight="1">
      <c r="B412" s="91"/>
    </row>
    <row r="413" ht="15.75" customHeight="1">
      <c r="B413" s="91"/>
    </row>
    <row r="414" ht="15.75" customHeight="1">
      <c r="B414" s="91"/>
    </row>
    <row r="415" ht="15.75" customHeight="1">
      <c r="B415" s="91"/>
    </row>
    <row r="416" ht="15.75" customHeight="1">
      <c r="B416" s="91"/>
    </row>
    <row r="417" ht="15.75" customHeight="1">
      <c r="B417" s="91"/>
    </row>
    <row r="418" ht="15.75" customHeight="1">
      <c r="B418" s="91"/>
    </row>
    <row r="419" ht="15.75" customHeight="1">
      <c r="B419" s="91"/>
    </row>
    <row r="420" ht="15.75" customHeight="1">
      <c r="B420" s="91"/>
    </row>
    <row r="421" ht="15.75" customHeight="1">
      <c r="B421" s="91"/>
    </row>
    <row r="422" ht="15.75" customHeight="1">
      <c r="B422" s="91"/>
    </row>
    <row r="423" ht="15.75" customHeight="1">
      <c r="B423" s="91"/>
    </row>
    <row r="424" ht="15.75" customHeight="1">
      <c r="B424" s="91"/>
    </row>
    <row r="425" ht="15.75" customHeight="1">
      <c r="B425" s="91"/>
    </row>
    <row r="426" ht="15.75" customHeight="1">
      <c r="B426" s="91"/>
    </row>
    <row r="427" ht="15.75" customHeight="1">
      <c r="B427" s="91"/>
    </row>
    <row r="428" ht="15.75" customHeight="1">
      <c r="B428" s="91"/>
    </row>
    <row r="429" ht="15.75" customHeight="1">
      <c r="B429" s="91"/>
    </row>
    <row r="430" ht="15.75" customHeight="1">
      <c r="B430" s="91"/>
    </row>
    <row r="431" ht="15.75" customHeight="1">
      <c r="B431" s="91"/>
    </row>
    <row r="432" ht="15.75" customHeight="1">
      <c r="B432" s="91"/>
    </row>
    <row r="433" ht="15.75" customHeight="1">
      <c r="B433" s="91"/>
    </row>
    <row r="434" ht="15.75" customHeight="1">
      <c r="B434" s="91"/>
    </row>
    <row r="435" ht="15.75" customHeight="1">
      <c r="B435" s="91"/>
    </row>
    <row r="436" ht="15.75" customHeight="1">
      <c r="B436" s="91"/>
    </row>
    <row r="437" ht="15.75" customHeight="1">
      <c r="B437" s="91"/>
    </row>
    <row r="438" ht="15.75" customHeight="1">
      <c r="B438" s="91"/>
    </row>
    <row r="439" ht="15.75" customHeight="1">
      <c r="B439" s="91"/>
    </row>
    <row r="440" ht="15.75" customHeight="1">
      <c r="B440" s="91"/>
    </row>
    <row r="441" ht="15.75" customHeight="1">
      <c r="B441" s="91"/>
    </row>
    <row r="442" ht="15.75" customHeight="1">
      <c r="B442" s="91"/>
    </row>
    <row r="443" ht="15.75" customHeight="1">
      <c r="B443" s="91"/>
    </row>
    <row r="444" ht="15.75" customHeight="1">
      <c r="B444" s="91"/>
    </row>
    <row r="445" ht="15.75" customHeight="1">
      <c r="B445" s="91"/>
    </row>
    <row r="446" ht="15.75" customHeight="1">
      <c r="B446" s="91"/>
    </row>
    <row r="447" ht="15.75" customHeight="1">
      <c r="B447" s="91"/>
    </row>
    <row r="448" ht="15.75" customHeight="1">
      <c r="B448" s="91"/>
    </row>
    <row r="449" ht="15.75" customHeight="1">
      <c r="B449" s="91"/>
    </row>
    <row r="450" ht="15.75" customHeight="1">
      <c r="B450" s="91"/>
    </row>
    <row r="451" ht="15.75" customHeight="1">
      <c r="B451" s="91"/>
    </row>
    <row r="452" ht="15.75" customHeight="1">
      <c r="B452" s="91"/>
    </row>
    <row r="453" ht="15.75" customHeight="1">
      <c r="B453" s="91"/>
    </row>
    <row r="454" ht="15.75" customHeight="1">
      <c r="B454" s="91"/>
    </row>
    <row r="455" ht="15.75" customHeight="1">
      <c r="B455" s="91"/>
    </row>
    <row r="456" ht="15.75" customHeight="1">
      <c r="B456" s="91"/>
    </row>
    <row r="457" ht="15.75" customHeight="1">
      <c r="B457" s="91"/>
    </row>
    <row r="458" ht="15.75" customHeight="1">
      <c r="B458" s="91"/>
    </row>
    <row r="459" ht="15.75" customHeight="1">
      <c r="B459" s="91"/>
    </row>
    <row r="460" ht="15.75" customHeight="1">
      <c r="B460" s="91"/>
    </row>
    <row r="461" ht="15.75" customHeight="1">
      <c r="B461" s="91"/>
    </row>
    <row r="462" ht="15.75" customHeight="1">
      <c r="B462" s="91"/>
    </row>
    <row r="463" ht="15.75" customHeight="1">
      <c r="B463" s="91"/>
    </row>
    <row r="464" ht="15.75" customHeight="1">
      <c r="B464" s="91"/>
    </row>
    <row r="465" ht="15.75" customHeight="1">
      <c r="B465" s="91"/>
    </row>
    <row r="466" ht="15.75" customHeight="1">
      <c r="B466" s="91"/>
    </row>
    <row r="467" ht="15.75" customHeight="1">
      <c r="B467" s="91"/>
    </row>
    <row r="468" ht="15.75" customHeight="1">
      <c r="B468" s="91"/>
    </row>
    <row r="469" ht="15.75" customHeight="1">
      <c r="B469" s="91"/>
    </row>
    <row r="470" ht="15.75" customHeight="1">
      <c r="B470" s="91"/>
    </row>
    <row r="471" ht="15.75" customHeight="1">
      <c r="B471" s="91"/>
    </row>
    <row r="472" ht="15.75" customHeight="1">
      <c r="B472" s="91"/>
    </row>
    <row r="473" ht="15.75" customHeight="1">
      <c r="B473" s="91"/>
    </row>
    <row r="474" ht="15.75" customHeight="1">
      <c r="B474" s="91"/>
    </row>
    <row r="475" ht="15.75" customHeight="1">
      <c r="B475" s="91"/>
    </row>
    <row r="476" ht="15.75" customHeight="1">
      <c r="B476" s="91"/>
    </row>
    <row r="477" ht="15.75" customHeight="1">
      <c r="B477" s="91"/>
    </row>
    <row r="478" ht="15.75" customHeight="1">
      <c r="B478" s="91"/>
    </row>
    <row r="479" ht="15.75" customHeight="1">
      <c r="B479" s="91"/>
    </row>
    <row r="480" ht="15.75" customHeight="1">
      <c r="B480" s="91"/>
    </row>
    <row r="481" ht="15.75" customHeight="1">
      <c r="B481" s="91"/>
    </row>
    <row r="482" ht="15.75" customHeight="1">
      <c r="B482" s="91"/>
    </row>
    <row r="483" ht="15.75" customHeight="1">
      <c r="B483" s="91"/>
    </row>
    <row r="484" ht="15.75" customHeight="1">
      <c r="B484" s="91"/>
    </row>
    <row r="485" ht="15.75" customHeight="1">
      <c r="B485" s="91"/>
    </row>
    <row r="486" ht="15.75" customHeight="1">
      <c r="B486" s="91"/>
    </row>
    <row r="487" ht="15.75" customHeight="1">
      <c r="B487" s="91"/>
    </row>
    <row r="488" ht="15.75" customHeight="1">
      <c r="B488" s="91"/>
    </row>
    <row r="489" ht="15.75" customHeight="1">
      <c r="B489" s="91"/>
    </row>
    <row r="490" ht="15.75" customHeight="1">
      <c r="B490" s="91"/>
    </row>
    <row r="491" ht="15.75" customHeight="1">
      <c r="B491" s="91"/>
    </row>
    <row r="492" ht="15.75" customHeight="1">
      <c r="B492" s="91"/>
    </row>
    <row r="493" ht="15.75" customHeight="1">
      <c r="B493" s="91"/>
    </row>
    <row r="494" ht="15.75" customHeight="1">
      <c r="B494" s="91"/>
    </row>
    <row r="495" ht="15.75" customHeight="1">
      <c r="B495" s="91"/>
    </row>
    <row r="496" ht="15.75" customHeight="1">
      <c r="B496" s="91"/>
    </row>
    <row r="497" ht="15.75" customHeight="1">
      <c r="B497" s="91"/>
    </row>
    <row r="498" ht="15.75" customHeight="1">
      <c r="B498" s="91"/>
    </row>
    <row r="499" ht="15.75" customHeight="1">
      <c r="B499" s="91"/>
    </row>
    <row r="500" ht="15.75" customHeight="1">
      <c r="B500" s="91"/>
    </row>
    <row r="501" ht="15.75" customHeight="1">
      <c r="B501" s="91"/>
    </row>
    <row r="502" ht="15.75" customHeight="1">
      <c r="B502" s="91"/>
    </row>
    <row r="503" ht="15.75" customHeight="1">
      <c r="B503" s="91"/>
    </row>
    <row r="504" ht="15.75" customHeight="1">
      <c r="B504" s="91"/>
    </row>
    <row r="505" ht="15.75" customHeight="1">
      <c r="B505" s="91"/>
    </row>
    <row r="506" ht="15.75" customHeight="1">
      <c r="B506" s="91"/>
    </row>
    <row r="507" ht="15.75" customHeight="1">
      <c r="B507" s="91"/>
    </row>
    <row r="508" ht="15.75" customHeight="1">
      <c r="B508" s="91"/>
    </row>
    <row r="509" ht="15.75" customHeight="1">
      <c r="B509" s="91"/>
    </row>
    <row r="510" ht="15.75" customHeight="1">
      <c r="B510" s="91"/>
    </row>
    <row r="511" ht="15.75" customHeight="1">
      <c r="B511" s="91"/>
    </row>
    <row r="512" ht="15.75" customHeight="1">
      <c r="B512" s="91"/>
    </row>
    <row r="513" ht="15.75" customHeight="1">
      <c r="B513" s="91"/>
    </row>
    <row r="514" ht="15.75" customHeight="1">
      <c r="B514" s="91"/>
    </row>
    <row r="515" ht="15.75" customHeight="1">
      <c r="B515" s="91"/>
    </row>
    <row r="516" ht="15.75" customHeight="1">
      <c r="B516" s="91"/>
    </row>
    <row r="517" ht="15.75" customHeight="1">
      <c r="B517" s="91"/>
    </row>
    <row r="518" ht="15.75" customHeight="1">
      <c r="B518" s="91"/>
    </row>
    <row r="519" ht="15.75" customHeight="1">
      <c r="B519" s="91"/>
    </row>
    <row r="520" ht="15.75" customHeight="1">
      <c r="B520" s="91"/>
    </row>
    <row r="521" ht="15.75" customHeight="1">
      <c r="B521" s="91"/>
    </row>
    <row r="522" ht="15.75" customHeight="1">
      <c r="B522" s="91"/>
    </row>
    <row r="523" ht="15.75" customHeight="1">
      <c r="B523" s="91"/>
    </row>
    <row r="524" ht="15.75" customHeight="1">
      <c r="B524" s="91"/>
    </row>
    <row r="525" ht="15.75" customHeight="1">
      <c r="B525" s="91"/>
    </row>
    <row r="526" ht="15.75" customHeight="1">
      <c r="B526" s="91"/>
    </row>
    <row r="527" ht="15.75" customHeight="1">
      <c r="B527" s="91"/>
    </row>
    <row r="528" ht="15.75" customHeight="1">
      <c r="B528" s="91"/>
    </row>
    <row r="529" ht="15.75" customHeight="1">
      <c r="B529" s="91"/>
    </row>
    <row r="530" ht="15.75" customHeight="1">
      <c r="B530" s="91"/>
    </row>
    <row r="531" ht="15.75" customHeight="1">
      <c r="B531" s="91"/>
    </row>
    <row r="532" ht="15.75" customHeight="1">
      <c r="B532" s="91"/>
    </row>
    <row r="533" ht="15.75" customHeight="1">
      <c r="B533" s="91"/>
    </row>
    <row r="534" ht="15.75" customHeight="1">
      <c r="B534" s="91"/>
    </row>
    <row r="535" ht="15.75" customHeight="1">
      <c r="B535" s="91"/>
    </row>
    <row r="536" ht="15.75" customHeight="1">
      <c r="B536" s="91"/>
    </row>
    <row r="537" ht="15.75" customHeight="1">
      <c r="B537" s="91"/>
    </row>
    <row r="538" ht="15.75" customHeight="1">
      <c r="B538" s="91"/>
    </row>
    <row r="539" ht="15.75" customHeight="1">
      <c r="B539" s="91"/>
    </row>
    <row r="540" ht="15.75" customHeight="1">
      <c r="B540" s="91"/>
    </row>
    <row r="541" ht="15.75" customHeight="1">
      <c r="B541" s="91"/>
    </row>
    <row r="542" ht="15.75" customHeight="1">
      <c r="B542" s="91"/>
    </row>
    <row r="543" ht="15.75" customHeight="1">
      <c r="B543" s="91"/>
    </row>
    <row r="544" ht="15.75" customHeight="1">
      <c r="B544" s="91"/>
    </row>
    <row r="545" ht="15.75" customHeight="1">
      <c r="B545" s="91"/>
    </row>
    <row r="546" ht="15.75" customHeight="1">
      <c r="B546" s="91"/>
    </row>
    <row r="547" ht="15.75" customHeight="1">
      <c r="B547" s="91"/>
    </row>
    <row r="548" ht="15.75" customHeight="1">
      <c r="B548" s="91"/>
    </row>
    <row r="549" ht="15.75" customHeight="1">
      <c r="B549" s="91"/>
    </row>
    <row r="550" ht="15.75" customHeight="1">
      <c r="B550" s="91"/>
    </row>
    <row r="551" ht="15.75" customHeight="1">
      <c r="B551" s="91"/>
    </row>
    <row r="552" ht="15.75" customHeight="1">
      <c r="B552" s="91"/>
    </row>
    <row r="553" ht="15.75" customHeight="1">
      <c r="B553" s="91"/>
    </row>
    <row r="554" ht="15.75" customHeight="1">
      <c r="B554" s="91"/>
    </row>
    <row r="555" ht="15.75" customHeight="1">
      <c r="B555" s="91"/>
    </row>
    <row r="556" ht="15.75" customHeight="1">
      <c r="B556" s="91"/>
    </row>
    <row r="557" ht="15.75" customHeight="1">
      <c r="B557" s="91"/>
    </row>
    <row r="558" ht="15.75" customHeight="1">
      <c r="B558" s="91"/>
    </row>
    <row r="559" ht="15.75" customHeight="1">
      <c r="B559" s="91"/>
    </row>
    <row r="560" ht="15.75" customHeight="1">
      <c r="B560" s="91"/>
    </row>
    <row r="561" ht="15.75" customHeight="1">
      <c r="B561" s="91"/>
    </row>
    <row r="562" ht="15.75" customHeight="1">
      <c r="B562" s="91"/>
    </row>
    <row r="563" ht="15.75" customHeight="1">
      <c r="B563" s="91"/>
    </row>
    <row r="564" ht="15.75" customHeight="1">
      <c r="B564" s="91"/>
    </row>
    <row r="565" ht="15.75" customHeight="1">
      <c r="B565" s="91"/>
    </row>
    <row r="566" ht="15.75" customHeight="1">
      <c r="B566" s="91"/>
    </row>
    <row r="567" ht="15.75" customHeight="1">
      <c r="B567" s="91"/>
    </row>
    <row r="568" ht="15.75" customHeight="1">
      <c r="B568" s="91"/>
    </row>
    <row r="569" ht="15.75" customHeight="1">
      <c r="B569" s="91"/>
    </row>
    <row r="570" ht="15.75" customHeight="1">
      <c r="B570" s="91"/>
    </row>
    <row r="571" ht="15.75" customHeight="1">
      <c r="B571" s="91"/>
    </row>
    <row r="572" ht="15.75" customHeight="1">
      <c r="B572" s="91"/>
    </row>
    <row r="573" ht="15.75" customHeight="1">
      <c r="B573" s="91"/>
    </row>
    <row r="574" ht="15.75" customHeight="1">
      <c r="B574" s="91"/>
    </row>
    <row r="575" ht="15.75" customHeight="1">
      <c r="B575" s="91"/>
    </row>
    <row r="576" ht="15.75" customHeight="1">
      <c r="B576" s="91"/>
    </row>
    <row r="577" ht="15.75" customHeight="1">
      <c r="B577" s="91"/>
    </row>
    <row r="578" ht="15.75" customHeight="1">
      <c r="B578" s="91"/>
    </row>
    <row r="579" ht="15.75" customHeight="1">
      <c r="B579" s="91"/>
    </row>
    <row r="580" ht="15.75" customHeight="1">
      <c r="B580" s="91"/>
    </row>
    <row r="581" ht="15.75" customHeight="1">
      <c r="B581" s="91"/>
    </row>
    <row r="582" ht="15.75" customHeight="1">
      <c r="B582" s="91"/>
    </row>
    <row r="583" ht="15.75" customHeight="1">
      <c r="B583" s="91"/>
    </row>
    <row r="584" ht="15.75" customHeight="1">
      <c r="B584" s="91"/>
    </row>
    <row r="585" ht="15.75" customHeight="1">
      <c r="B585" s="91"/>
    </row>
    <row r="586" ht="15.75" customHeight="1">
      <c r="B586" s="91"/>
    </row>
    <row r="587" ht="15.75" customHeight="1">
      <c r="B587" s="91"/>
    </row>
    <row r="588" ht="15.75" customHeight="1">
      <c r="B588" s="91"/>
    </row>
    <row r="589" ht="15.75" customHeight="1">
      <c r="B589" s="91"/>
    </row>
    <row r="590" ht="15.75" customHeight="1">
      <c r="B590" s="91"/>
    </row>
    <row r="591" ht="15.75" customHeight="1">
      <c r="B591" s="91"/>
    </row>
    <row r="592" ht="15.75" customHeight="1">
      <c r="B592" s="91"/>
    </row>
    <row r="593" ht="15.75" customHeight="1">
      <c r="B593" s="91"/>
    </row>
    <row r="594" ht="15.75" customHeight="1">
      <c r="B594" s="91"/>
    </row>
    <row r="595" ht="15.75" customHeight="1">
      <c r="B595" s="91"/>
    </row>
    <row r="596" ht="15.75" customHeight="1">
      <c r="B596" s="91"/>
    </row>
    <row r="597" ht="15.75" customHeight="1">
      <c r="B597" s="91"/>
    </row>
    <row r="598" ht="15.75" customHeight="1">
      <c r="B598" s="91"/>
    </row>
    <row r="599" ht="15.75" customHeight="1">
      <c r="B599" s="91"/>
    </row>
    <row r="600" ht="15.75" customHeight="1">
      <c r="B600" s="91"/>
    </row>
    <row r="601" ht="15.75" customHeight="1">
      <c r="B601" s="91"/>
    </row>
    <row r="602" ht="15.75" customHeight="1">
      <c r="B602" s="91"/>
    </row>
    <row r="603" ht="15.75" customHeight="1">
      <c r="B603" s="91"/>
    </row>
    <row r="604" ht="15.75" customHeight="1">
      <c r="B604" s="91"/>
    </row>
    <row r="605" ht="15.75" customHeight="1">
      <c r="B605" s="91"/>
    </row>
    <row r="606" ht="15.75" customHeight="1">
      <c r="B606" s="91"/>
    </row>
    <row r="607" ht="15.75" customHeight="1">
      <c r="B607" s="91"/>
    </row>
    <row r="608" ht="15.75" customHeight="1">
      <c r="B608" s="91"/>
    </row>
    <row r="609" ht="15.75" customHeight="1">
      <c r="B609" s="91"/>
    </row>
    <row r="610" ht="15.75" customHeight="1">
      <c r="B610" s="91"/>
    </row>
    <row r="611" ht="15.75" customHeight="1">
      <c r="B611" s="91"/>
    </row>
    <row r="612" ht="15.75" customHeight="1">
      <c r="B612" s="91"/>
    </row>
    <row r="613" ht="15.75" customHeight="1">
      <c r="B613" s="91"/>
    </row>
    <row r="614" ht="15.75" customHeight="1">
      <c r="B614" s="91"/>
    </row>
    <row r="615" ht="15.75" customHeight="1">
      <c r="B615" s="91"/>
    </row>
    <row r="616" ht="15.75" customHeight="1">
      <c r="B616" s="91"/>
    </row>
    <row r="617" ht="15.75" customHeight="1">
      <c r="B617" s="91"/>
    </row>
    <row r="618" ht="15.75" customHeight="1">
      <c r="B618" s="91"/>
    </row>
    <row r="619" ht="15.75" customHeight="1">
      <c r="B619" s="91"/>
    </row>
    <row r="620" ht="15.75" customHeight="1">
      <c r="B620" s="91"/>
    </row>
    <row r="621" ht="15.75" customHeight="1">
      <c r="B621" s="91"/>
    </row>
    <row r="622" ht="15.75" customHeight="1">
      <c r="B622" s="91"/>
    </row>
    <row r="623" ht="15.75" customHeight="1">
      <c r="B623" s="91"/>
    </row>
    <row r="624" ht="15.75" customHeight="1">
      <c r="B624" s="91"/>
    </row>
    <row r="625" ht="15.75" customHeight="1">
      <c r="B625" s="91"/>
    </row>
    <row r="626" ht="15.75" customHeight="1">
      <c r="B626" s="91"/>
    </row>
    <row r="627" ht="15.75" customHeight="1">
      <c r="B627" s="91"/>
    </row>
    <row r="628" ht="15.75" customHeight="1">
      <c r="B628" s="91"/>
    </row>
    <row r="629" ht="15.75" customHeight="1">
      <c r="B629" s="91"/>
    </row>
    <row r="630" ht="15.75" customHeight="1">
      <c r="B630" s="91"/>
    </row>
    <row r="631" ht="15.75" customHeight="1">
      <c r="B631" s="91"/>
    </row>
    <row r="632" ht="15.75" customHeight="1">
      <c r="B632" s="91"/>
    </row>
    <row r="633" ht="15.75" customHeight="1">
      <c r="B633" s="91"/>
    </row>
    <row r="634" ht="15.75" customHeight="1">
      <c r="B634" s="91"/>
    </row>
    <row r="635" ht="15.75" customHeight="1">
      <c r="B635" s="91"/>
    </row>
    <row r="636" ht="15.75" customHeight="1">
      <c r="B636" s="91"/>
    </row>
    <row r="637" ht="15.75" customHeight="1">
      <c r="B637" s="91"/>
    </row>
    <row r="638" ht="15.75" customHeight="1">
      <c r="B638" s="91"/>
    </row>
    <row r="639" ht="15.75" customHeight="1">
      <c r="B639" s="91"/>
    </row>
    <row r="640" ht="15.75" customHeight="1">
      <c r="B640" s="91"/>
    </row>
    <row r="641" ht="15.75" customHeight="1">
      <c r="B641" s="91"/>
    </row>
    <row r="642" ht="15.75" customHeight="1">
      <c r="B642" s="91"/>
    </row>
    <row r="643" ht="15.75" customHeight="1">
      <c r="B643" s="91"/>
    </row>
    <row r="644" ht="15.75" customHeight="1">
      <c r="B644" s="91"/>
    </row>
    <row r="645" ht="15.75" customHeight="1">
      <c r="B645" s="91"/>
    </row>
    <row r="646" ht="15.75" customHeight="1">
      <c r="B646" s="91"/>
    </row>
    <row r="647" ht="15.75" customHeight="1">
      <c r="B647" s="91"/>
    </row>
    <row r="648" ht="15.75" customHeight="1">
      <c r="B648" s="91"/>
    </row>
    <row r="649" ht="15.75" customHeight="1">
      <c r="B649" s="91"/>
    </row>
    <row r="650" ht="15.75" customHeight="1">
      <c r="B650" s="91"/>
    </row>
    <row r="651" ht="15.75" customHeight="1">
      <c r="B651" s="91"/>
    </row>
    <row r="652" ht="15.75" customHeight="1">
      <c r="B652" s="91"/>
    </row>
    <row r="653" ht="15.75" customHeight="1">
      <c r="B653" s="91"/>
    </row>
    <row r="654" ht="15.75" customHeight="1">
      <c r="B654" s="91"/>
    </row>
    <row r="655" ht="15.75" customHeight="1">
      <c r="B655" s="91"/>
    </row>
    <row r="656" ht="15.75" customHeight="1">
      <c r="B656" s="91"/>
    </row>
    <row r="657" ht="15.75" customHeight="1">
      <c r="B657" s="91"/>
    </row>
    <row r="658" ht="15.75" customHeight="1">
      <c r="B658" s="91"/>
    </row>
    <row r="659" ht="15.75" customHeight="1">
      <c r="B659" s="91"/>
    </row>
    <row r="660" ht="15.75" customHeight="1">
      <c r="B660" s="91"/>
    </row>
    <row r="661" ht="15.75" customHeight="1">
      <c r="B661" s="91"/>
    </row>
    <row r="662" ht="15.75" customHeight="1">
      <c r="B662" s="91"/>
    </row>
    <row r="663" ht="15.75" customHeight="1">
      <c r="B663" s="91"/>
    </row>
    <row r="664" ht="15.75" customHeight="1">
      <c r="B664" s="91"/>
    </row>
    <row r="665" ht="15.75" customHeight="1">
      <c r="B665" s="91"/>
    </row>
    <row r="666" ht="15.75" customHeight="1">
      <c r="B666" s="91"/>
    </row>
    <row r="667" ht="15.75" customHeight="1">
      <c r="B667" s="91"/>
    </row>
    <row r="668" ht="15.75" customHeight="1">
      <c r="B668" s="91"/>
    </row>
    <row r="669" ht="15.75" customHeight="1">
      <c r="B669" s="91"/>
    </row>
    <row r="670" ht="15.75" customHeight="1">
      <c r="B670" s="91"/>
    </row>
    <row r="671" ht="15.75" customHeight="1">
      <c r="B671" s="91"/>
    </row>
    <row r="672" ht="15.75" customHeight="1">
      <c r="B672" s="91"/>
    </row>
    <row r="673" ht="15.75" customHeight="1">
      <c r="B673" s="91"/>
    </row>
    <row r="674" ht="15.75" customHeight="1">
      <c r="B674" s="91"/>
    </row>
    <row r="675" ht="15.75" customHeight="1">
      <c r="B675" s="91"/>
    </row>
    <row r="676" ht="15.75" customHeight="1">
      <c r="B676" s="91"/>
    </row>
    <row r="677" ht="15.75" customHeight="1">
      <c r="B677" s="91"/>
    </row>
    <row r="678" ht="15.75" customHeight="1">
      <c r="B678" s="91"/>
    </row>
    <row r="679" ht="15.75" customHeight="1">
      <c r="B679" s="91"/>
    </row>
    <row r="680" ht="15.75" customHeight="1">
      <c r="B680" s="91"/>
    </row>
    <row r="681" ht="15.75" customHeight="1">
      <c r="B681" s="91"/>
    </row>
    <row r="682" ht="15.75" customHeight="1">
      <c r="B682" s="91"/>
    </row>
    <row r="683" ht="15.75" customHeight="1">
      <c r="B683" s="91"/>
    </row>
    <row r="684" ht="15.75" customHeight="1">
      <c r="B684" s="91"/>
    </row>
    <row r="685" ht="15.75" customHeight="1">
      <c r="B685" s="91"/>
    </row>
    <row r="686" ht="15.75" customHeight="1">
      <c r="B686" s="91"/>
    </row>
    <row r="687" ht="15.75" customHeight="1">
      <c r="B687" s="91"/>
    </row>
    <row r="688" ht="15.75" customHeight="1">
      <c r="B688" s="91"/>
    </row>
    <row r="689" ht="15.75" customHeight="1">
      <c r="B689" s="91"/>
    </row>
    <row r="690" ht="15.75" customHeight="1">
      <c r="B690" s="91"/>
    </row>
    <row r="691" ht="15.75" customHeight="1">
      <c r="B691" s="91"/>
    </row>
    <row r="692" ht="15.75" customHeight="1">
      <c r="B692" s="91"/>
    </row>
    <row r="693" ht="15.75" customHeight="1">
      <c r="B693" s="91"/>
    </row>
    <row r="694" ht="15.75" customHeight="1">
      <c r="B694" s="91"/>
    </row>
    <row r="695" ht="15.75" customHeight="1">
      <c r="B695" s="91"/>
    </row>
    <row r="696" ht="15.75" customHeight="1">
      <c r="B696" s="91"/>
    </row>
    <row r="697" ht="15.75" customHeight="1">
      <c r="B697" s="91"/>
    </row>
    <row r="698" ht="15.75" customHeight="1">
      <c r="B698" s="91"/>
    </row>
    <row r="699" ht="15.75" customHeight="1">
      <c r="B699" s="91"/>
    </row>
    <row r="700" ht="15.75" customHeight="1">
      <c r="B700" s="91"/>
    </row>
    <row r="701" ht="15.75" customHeight="1">
      <c r="B701" s="91"/>
    </row>
    <row r="702" ht="15.75" customHeight="1">
      <c r="B702" s="91"/>
    </row>
    <row r="703" ht="15.75" customHeight="1">
      <c r="B703" s="91"/>
    </row>
    <row r="704" ht="15.75" customHeight="1">
      <c r="B704" s="91"/>
    </row>
    <row r="705" ht="15.75" customHeight="1">
      <c r="B705" s="91"/>
    </row>
    <row r="706" ht="15.75" customHeight="1">
      <c r="B706" s="91"/>
    </row>
    <row r="707" ht="15.75" customHeight="1">
      <c r="B707" s="91"/>
    </row>
    <row r="708" ht="15.75" customHeight="1">
      <c r="B708" s="91"/>
    </row>
    <row r="709" ht="15.75" customHeight="1">
      <c r="B709" s="91"/>
    </row>
    <row r="710" ht="15.75" customHeight="1">
      <c r="B710" s="91"/>
    </row>
    <row r="711" ht="15.75" customHeight="1">
      <c r="B711" s="91"/>
    </row>
    <row r="712" ht="15.75" customHeight="1">
      <c r="B712" s="91"/>
    </row>
    <row r="713" ht="15.75" customHeight="1">
      <c r="B713" s="91"/>
    </row>
    <row r="714" ht="15.75" customHeight="1">
      <c r="B714" s="91"/>
    </row>
    <row r="715" ht="15.75" customHeight="1">
      <c r="B715" s="91"/>
    </row>
    <row r="716" ht="15.75" customHeight="1">
      <c r="B716" s="91"/>
    </row>
    <row r="717" ht="15.75" customHeight="1">
      <c r="B717" s="91"/>
    </row>
    <row r="718" ht="15.75" customHeight="1">
      <c r="B718" s="91"/>
    </row>
    <row r="719" ht="15.75" customHeight="1">
      <c r="B719" s="91"/>
    </row>
    <row r="720" ht="15.75" customHeight="1">
      <c r="B720" s="91"/>
    </row>
    <row r="721" ht="15.75" customHeight="1">
      <c r="B721" s="91"/>
    </row>
    <row r="722" ht="15.75" customHeight="1">
      <c r="B722" s="91"/>
    </row>
    <row r="723" ht="15.75" customHeight="1">
      <c r="B723" s="91"/>
    </row>
    <row r="724" ht="15.75" customHeight="1">
      <c r="B724" s="91"/>
    </row>
    <row r="725" ht="15.75" customHeight="1">
      <c r="B725" s="91"/>
    </row>
    <row r="726" ht="15.75" customHeight="1">
      <c r="B726" s="91"/>
    </row>
    <row r="727" ht="15.75" customHeight="1">
      <c r="B727" s="91"/>
    </row>
    <row r="728" ht="15.75" customHeight="1">
      <c r="B728" s="91"/>
    </row>
    <row r="729" ht="15.75" customHeight="1">
      <c r="B729" s="91"/>
    </row>
    <row r="730" ht="15.75" customHeight="1">
      <c r="B730" s="91"/>
    </row>
    <row r="731" ht="15.75" customHeight="1">
      <c r="B731" s="91"/>
    </row>
    <row r="732" ht="15.75" customHeight="1">
      <c r="B732" s="91"/>
    </row>
    <row r="733" ht="15.75" customHeight="1">
      <c r="B733" s="91"/>
    </row>
    <row r="734" ht="15.75" customHeight="1">
      <c r="B734" s="91"/>
    </row>
    <row r="735" ht="15.75" customHeight="1">
      <c r="B735" s="91"/>
    </row>
    <row r="736" ht="15.75" customHeight="1">
      <c r="B736" s="91"/>
    </row>
    <row r="737" ht="15.75" customHeight="1">
      <c r="B737" s="91"/>
    </row>
    <row r="738" ht="15.75" customHeight="1">
      <c r="B738" s="91"/>
    </row>
    <row r="739" ht="15.75" customHeight="1">
      <c r="B739" s="91"/>
    </row>
    <row r="740" ht="15.75" customHeight="1">
      <c r="B740" s="91"/>
    </row>
    <row r="741" ht="15.75" customHeight="1">
      <c r="B741" s="91"/>
    </row>
    <row r="742" ht="15.75" customHeight="1">
      <c r="B742" s="91"/>
    </row>
    <row r="743" ht="15.75" customHeight="1">
      <c r="B743" s="91"/>
    </row>
    <row r="744" ht="15.75" customHeight="1">
      <c r="B744" s="91"/>
    </row>
    <row r="745" ht="15.75" customHeight="1">
      <c r="B745" s="91"/>
    </row>
    <row r="746" ht="15.75" customHeight="1">
      <c r="B746" s="91"/>
    </row>
    <row r="747" ht="15.75" customHeight="1">
      <c r="B747" s="91"/>
    </row>
    <row r="748" ht="15.75" customHeight="1">
      <c r="B748" s="91"/>
    </row>
    <row r="749" ht="15.75" customHeight="1">
      <c r="B749" s="91"/>
    </row>
    <row r="750" ht="15.75" customHeight="1">
      <c r="B750" s="91"/>
    </row>
    <row r="751" ht="15.75" customHeight="1">
      <c r="B751" s="91"/>
    </row>
    <row r="752" ht="15.75" customHeight="1">
      <c r="B752" s="91"/>
    </row>
    <row r="753" ht="15.75" customHeight="1">
      <c r="B753" s="91"/>
    </row>
    <row r="754" ht="15.75" customHeight="1">
      <c r="B754" s="91"/>
    </row>
    <row r="755" ht="15.75" customHeight="1">
      <c r="B755" s="91"/>
    </row>
    <row r="756" ht="15.75" customHeight="1">
      <c r="B756" s="91"/>
    </row>
    <row r="757" ht="15.75" customHeight="1">
      <c r="B757" s="91"/>
    </row>
    <row r="758" ht="15.75" customHeight="1">
      <c r="B758" s="91"/>
    </row>
    <row r="759" ht="15.75" customHeight="1">
      <c r="B759" s="91"/>
    </row>
    <row r="760" ht="15.75" customHeight="1">
      <c r="B760" s="91"/>
    </row>
    <row r="761" ht="15.75" customHeight="1">
      <c r="B761" s="91"/>
    </row>
    <row r="762" ht="15.75" customHeight="1">
      <c r="B762" s="91"/>
    </row>
    <row r="763" ht="15.75" customHeight="1">
      <c r="B763" s="91"/>
    </row>
    <row r="764" ht="15.75" customHeight="1">
      <c r="B764" s="91"/>
    </row>
    <row r="765" ht="15.75" customHeight="1">
      <c r="B765" s="91"/>
    </row>
    <row r="766" ht="15.75" customHeight="1">
      <c r="B766" s="91"/>
    </row>
    <row r="767" ht="15.75" customHeight="1">
      <c r="B767" s="91"/>
    </row>
    <row r="768" ht="15.75" customHeight="1">
      <c r="B768" s="91"/>
    </row>
    <row r="769" ht="15.75" customHeight="1">
      <c r="B769" s="91"/>
    </row>
    <row r="770" ht="15.75" customHeight="1">
      <c r="B770" s="91"/>
    </row>
    <row r="771" ht="15.75" customHeight="1">
      <c r="B771" s="91"/>
    </row>
    <row r="772" ht="15.75" customHeight="1">
      <c r="B772" s="91"/>
    </row>
    <row r="773" ht="15.75" customHeight="1">
      <c r="B773" s="91"/>
    </row>
    <row r="774" ht="15.75" customHeight="1">
      <c r="B774" s="91"/>
    </row>
    <row r="775" ht="15.75" customHeight="1">
      <c r="B775" s="91"/>
    </row>
    <row r="776" ht="15.75" customHeight="1">
      <c r="B776" s="91"/>
    </row>
    <row r="777" ht="15.75" customHeight="1">
      <c r="B777" s="91"/>
    </row>
    <row r="778" ht="15.75" customHeight="1">
      <c r="B778" s="91"/>
    </row>
    <row r="779" ht="15.75" customHeight="1">
      <c r="B779" s="91"/>
    </row>
    <row r="780" ht="15.75" customHeight="1">
      <c r="B780" s="91"/>
    </row>
    <row r="781" ht="15.75" customHeight="1">
      <c r="B781" s="91"/>
    </row>
    <row r="782" ht="15.75" customHeight="1">
      <c r="B782" s="91"/>
    </row>
    <row r="783" ht="15.75" customHeight="1">
      <c r="B783" s="91"/>
    </row>
    <row r="784" ht="15.75" customHeight="1">
      <c r="B784" s="91"/>
    </row>
    <row r="785" ht="15.75" customHeight="1">
      <c r="B785" s="91"/>
    </row>
    <row r="786" ht="15.75" customHeight="1">
      <c r="B786" s="91"/>
    </row>
    <row r="787" ht="15.75" customHeight="1">
      <c r="B787" s="91"/>
    </row>
    <row r="788" ht="15.75" customHeight="1">
      <c r="B788" s="91"/>
    </row>
    <row r="789" ht="15.75" customHeight="1">
      <c r="B789" s="91"/>
    </row>
    <row r="790" ht="15.75" customHeight="1">
      <c r="B790" s="91"/>
    </row>
    <row r="791" ht="15.75" customHeight="1">
      <c r="B791" s="91"/>
    </row>
    <row r="792" ht="15.75" customHeight="1">
      <c r="B792" s="91"/>
    </row>
    <row r="793" ht="15.75" customHeight="1">
      <c r="B793" s="91"/>
    </row>
    <row r="794" ht="15.75" customHeight="1">
      <c r="B794" s="91"/>
    </row>
    <row r="795" ht="15.75" customHeight="1">
      <c r="B795" s="91"/>
    </row>
    <row r="796" ht="15.75" customHeight="1">
      <c r="B796" s="91"/>
    </row>
    <row r="797" ht="15.75" customHeight="1">
      <c r="B797" s="91"/>
    </row>
    <row r="798" ht="15.75" customHeight="1">
      <c r="B798" s="91"/>
    </row>
    <row r="799" ht="15.75" customHeight="1">
      <c r="B799" s="91"/>
    </row>
    <row r="800" ht="15.75" customHeight="1">
      <c r="B800" s="91"/>
    </row>
    <row r="801" ht="15.75" customHeight="1">
      <c r="B801" s="91"/>
    </row>
    <row r="802" ht="15.75" customHeight="1">
      <c r="B802" s="91"/>
    </row>
    <row r="803" ht="15.75" customHeight="1">
      <c r="B803" s="91"/>
    </row>
    <row r="804" ht="15.75" customHeight="1">
      <c r="B804" s="91"/>
    </row>
    <row r="805" ht="15.75" customHeight="1">
      <c r="B805" s="91"/>
    </row>
    <row r="806" ht="15.75" customHeight="1">
      <c r="B806" s="91"/>
    </row>
    <row r="807" ht="15.75" customHeight="1">
      <c r="B807" s="91"/>
    </row>
    <row r="808" ht="15.75" customHeight="1">
      <c r="B808" s="91"/>
    </row>
    <row r="809" ht="15.75" customHeight="1">
      <c r="B809" s="91"/>
    </row>
    <row r="810" ht="15.75" customHeight="1">
      <c r="B810" s="91"/>
    </row>
    <row r="811" ht="15.75" customHeight="1">
      <c r="B811" s="91"/>
    </row>
    <row r="812" ht="15.75" customHeight="1">
      <c r="B812" s="91"/>
    </row>
    <row r="813" ht="15.75" customHeight="1">
      <c r="B813" s="91"/>
    </row>
    <row r="814" ht="15.75" customHeight="1">
      <c r="B814" s="91"/>
    </row>
    <row r="815" ht="15.75" customHeight="1">
      <c r="B815" s="91"/>
    </row>
    <row r="816" ht="15.75" customHeight="1">
      <c r="B816" s="91"/>
    </row>
    <row r="817" ht="15.75" customHeight="1">
      <c r="B817" s="91"/>
    </row>
    <row r="818" ht="15.75" customHeight="1">
      <c r="B818" s="91"/>
    </row>
    <row r="819" ht="15.75" customHeight="1">
      <c r="B819" s="91"/>
    </row>
    <row r="820" ht="15.75" customHeight="1">
      <c r="B820" s="91"/>
    </row>
    <row r="821" ht="15.75" customHeight="1">
      <c r="B821" s="91"/>
    </row>
    <row r="822" ht="15.75" customHeight="1">
      <c r="B822" s="91"/>
    </row>
    <row r="823" ht="15.75" customHeight="1">
      <c r="B823" s="91"/>
    </row>
    <row r="824" ht="15.75" customHeight="1">
      <c r="B824" s="91"/>
    </row>
    <row r="825" ht="15.75" customHeight="1">
      <c r="B825" s="91"/>
    </row>
    <row r="826" ht="15.75" customHeight="1">
      <c r="B826" s="91"/>
    </row>
    <row r="827" ht="15.75" customHeight="1">
      <c r="B827" s="91"/>
    </row>
    <row r="828" ht="15.75" customHeight="1">
      <c r="B828" s="91"/>
    </row>
    <row r="829" ht="15.75" customHeight="1">
      <c r="B829" s="91"/>
    </row>
    <row r="830" ht="15.75" customHeight="1">
      <c r="B830" s="91"/>
    </row>
    <row r="831" ht="15.75" customHeight="1">
      <c r="B831" s="91"/>
    </row>
    <row r="832" ht="15.75" customHeight="1">
      <c r="B832" s="91"/>
    </row>
    <row r="833" ht="15.75" customHeight="1">
      <c r="B833" s="91"/>
    </row>
    <row r="834" ht="15.75" customHeight="1">
      <c r="B834" s="91"/>
    </row>
    <row r="835" ht="15.75" customHeight="1">
      <c r="B835" s="91"/>
    </row>
    <row r="836" ht="15.75" customHeight="1">
      <c r="B836" s="91"/>
    </row>
    <row r="837" ht="15.75" customHeight="1">
      <c r="B837" s="91"/>
    </row>
    <row r="838" ht="15.75" customHeight="1">
      <c r="B838" s="91"/>
    </row>
    <row r="839" ht="15.75" customHeight="1">
      <c r="B839" s="91"/>
    </row>
    <row r="840" ht="15.75" customHeight="1">
      <c r="B840" s="91"/>
    </row>
    <row r="841" ht="15.75" customHeight="1">
      <c r="B841" s="91"/>
    </row>
    <row r="842" ht="15.75" customHeight="1">
      <c r="B842" s="91"/>
    </row>
    <row r="843" ht="15.75" customHeight="1">
      <c r="B843" s="91"/>
    </row>
    <row r="844" ht="15.75" customHeight="1">
      <c r="B844" s="91"/>
    </row>
    <row r="845" ht="15.75" customHeight="1">
      <c r="B845" s="91"/>
    </row>
    <row r="846" ht="15.75" customHeight="1">
      <c r="B846" s="91"/>
    </row>
    <row r="847" ht="15.75" customHeight="1">
      <c r="B847" s="91"/>
    </row>
    <row r="848" ht="15.75" customHeight="1">
      <c r="B848" s="91"/>
    </row>
    <row r="849" ht="15.75" customHeight="1">
      <c r="B849" s="91"/>
    </row>
    <row r="850" ht="15.75" customHeight="1">
      <c r="B850" s="91"/>
    </row>
    <row r="851" ht="15.75" customHeight="1">
      <c r="B851" s="91"/>
    </row>
    <row r="852" ht="15.75" customHeight="1">
      <c r="B852" s="91"/>
    </row>
    <row r="853" ht="15.75" customHeight="1">
      <c r="B853" s="91"/>
    </row>
    <row r="854" ht="15.75" customHeight="1">
      <c r="B854" s="91"/>
    </row>
    <row r="855" ht="15.75" customHeight="1">
      <c r="B855" s="91"/>
    </row>
    <row r="856" ht="15.75" customHeight="1">
      <c r="B856" s="91"/>
    </row>
    <row r="857" ht="15.75" customHeight="1">
      <c r="B857" s="91"/>
    </row>
    <row r="858" ht="15.75" customHeight="1">
      <c r="B858" s="91"/>
    </row>
    <row r="859" ht="15.75" customHeight="1">
      <c r="B859" s="91"/>
    </row>
    <row r="860" ht="15.75" customHeight="1">
      <c r="B860" s="91"/>
    </row>
    <row r="861" ht="15.75" customHeight="1">
      <c r="B861" s="91"/>
    </row>
    <row r="862" ht="15.75" customHeight="1">
      <c r="B862" s="91"/>
    </row>
    <row r="863" ht="15.75" customHeight="1">
      <c r="B863" s="91"/>
    </row>
    <row r="864" ht="15.75" customHeight="1">
      <c r="B864" s="91"/>
    </row>
    <row r="865" ht="15.75" customHeight="1">
      <c r="B865" s="91"/>
    </row>
    <row r="866" ht="15.75" customHeight="1">
      <c r="B866" s="91"/>
    </row>
    <row r="867" ht="15.75" customHeight="1">
      <c r="B867" s="91"/>
    </row>
    <row r="868" ht="15.75" customHeight="1">
      <c r="B868" s="91"/>
    </row>
    <row r="869" ht="15.75" customHeight="1">
      <c r="B869" s="91"/>
    </row>
    <row r="870" ht="15.75" customHeight="1">
      <c r="B870" s="91"/>
    </row>
    <row r="871" ht="15.75" customHeight="1">
      <c r="B871" s="91"/>
    </row>
    <row r="872" ht="15.75" customHeight="1">
      <c r="B872" s="91"/>
    </row>
    <row r="873" ht="15.75" customHeight="1">
      <c r="B873" s="91"/>
    </row>
    <row r="874" ht="15.75" customHeight="1">
      <c r="B874" s="91"/>
    </row>
    <row r="875" ht="15.75" customHeight="1">
      <c r="B875" s="91"/>
    </row>
    <row r="876" ht="15.75" customHeight="1">
      <c r="B876" s="91"/>
    </row>
    <row r="877" ht="15.75" customHeight="1">
      <c r="B877" s="91"/>
    </row>
    <row r="878" ht="15.75" customHeight="1">
      <c r="B878" s="91"/>
    </row>
    <row r="879" ht="15.75" customHeight="1">
      <c r="B879" s="91"/>
    </row>
    <row r="880" ht="15.75" customHeight="1">
      <c r="B880" s="91"/>
    </row>
    <row r="881" ht="15.75" customHeight="1">
      <c r="B881" s="91"/>
    </row>
    <row r="882" ht="15.75" customHeight="1">
      <c r="B882" s="91"/>
    </row>
    <row r="883" ht="15.75" customHeight="1">
      <c r="B883" s="91"/>
    </row>
    <row r="884" ht="15.75" customHeight="1">
      <c r="B884" s="91"/>
    </row>
    <row r="885" ht="15.75" customHeight="1">
      <c r="B885" s="91"/>
    </row>
    <row r="886" ht="15.75" customHeight="1">
      <c r="B886" s="91"/>
    </row>
    <row r="887" ht="15.75" customHeight="1">
      <c r="B887" s="91"/>
    </row>
    <row r="888" ht="15.75" customHeight="1">
      <c r="B888" s="91"/>
    </row>
    <row r="889" ht="15.75" customHeight="1">
      <c r="B889" s="91"/>
    </row>
    <row r="890" ht="15.75" customHeight="1">
      <c r="B890" s="91"/>
    </row>
    <row r="891" ht="15.75" customHeight="1">
      <c r="B891" s="91"/>
    </row>
    <row r="892" ht="15.75" customHeight="1">
      <c r="B892" s="91"/>
    </row>
    <row r="893" ht="15.75" customHeight="1">
      <c r="B893" s="91"/>
    </row>
    <row r="894" ht="15.75" customHeight="1">
      <c r="B894" s="91"/>
    </row>
    <row r="895" ht="15.75" customHeight="1">
      <c r="B895" s="91"/>
    </row>
    <row r="896" ht="15.75" customHeight="1">
      <c r="B896" s="91"/>
    </row>
    <row r="897" ht="15.75" customHeight="1">
      <c r="B897" s="91"/>
    </row>
    <row r="898" ht="15.75" customHeight="1">
      <c r="B898" s="91"/>
    </row>
    <row r="899" ht="15.75" customHeight="1">
      <c r="B899" s="91"/>
    </row>
    <row r="900" ht="15.75" customHeight="1">
      <c r="B900" s="91"/>
    </row>
    <row r="901" ht="15.75" customHeight="1">
      <c r="B901" s="91"/>
    </row>
    <row r="902" ht="15.75" customHeight="1">
      <c r="B902" s="91"/>
    </row>
    <row r="903" ht="15.75" customHeight="1">
      <c r="B903" s="91"/>
    </row>
    <row r="904" ht="15.75" customHeight="1">
      <c r="B904" s="91"/>
    </row>
    <row r="905" ht="15.75" customHeight="1">
      <c r="B905" s="91"/>
    </row>
    <row r="906" ht="15.75" customHeight="1">
      <c r="B906" s="91"/>
    </row>
    <row r="907" ht="15.75" customHeight="1">
      <c r="B907" s="91"/>
    </row>
    <row r="908" ht="15.75" customHeight="1">
      <c r="B908" s="91"/>
    </row>
    <row r="909" ht="15.75" customHeight="1">
      <c r="B909" s="91"/>
    </row>
    <row r="910" ht="15.75" customHeight="1">
      <c r="B910" s="91"/>
    </row>
    <row r="911" ht="15.75" customHeight="1">
      <c r="B911" s="91"/>
    </row>
    <row r="912" ht="15.75" customHeight="1">
      <c r="B912" s="91"/>
    </row>
    <row r="913" ht="15.75" customHeight="1">
      <c r="B913" s="91"/>
    </row>
    <row r="914" ht="15.75" customHeight="1">
      <c r="B914" s="91"/>
    </row>
    <row r="915" ht="15.75" customHeight="1">
      <c r="B915" s="91"/>
    </row>
    <row r="916" ht="15.75" customHeight="1">
      <c r="B916" s="91"/>
    </row>
    <row r="917" ht="15.75" customHeight="1">
      <c r="B917" s="91"/>
    </row>
    <row r="918" ht="15.75" customHeight="1">
      <c r="B918" s="91"/>
    </row>
    <row r="919" ht="15.75" customHeight="1">
      <c r="B919" s="91"/>
    </row>
    <row r="920" ht="15.75" customHeight="1">
      <c r="B920" s="91"/>
    </row>
    <row r="921" ht="15.75" customHeight="1">
      <c r="B921" s="91"/>
    </row>
    <row r="922" ht="15.75" customHeight="1">
      <c r="B922" s="91"/>
    </row>
    <row r="923" ht="15.75" customHeight="1">
      <c r="B923" s="91"/>
    </row>
    <row r="924" ht="15.75" customHeight="1">
      <c r="B924" s="91"/>
    </row>
    <row r="925" ht="15.75" customHeight="1">
      <c r="B925" s="91"/>
    </row>
    <row r="926" ht="15.75" customHeight="1">
      <c r="B926" s="91"/>
    </row>
    <row r="927" ht="15.75" customHeight="1">
      <c r="B927" s="91"/>
    </row>
    <row r="928" ht="15.75" customHeight="1">
      <c r="B928" s="91"/>
    </row>
    <row r="929" ht="15.75" customHeight="1">
      <c r="B929" s="91"/>
    </row>
    <row r="930" ht="15.75" customHeight="1">
      <c r="B930" s="91"/>
    </row>
    <row r="931" ht="15.75" customHeight="1">
      <c r="B931" s="91"/>
    </row>
    <row r="932" ht="15.75" customHeight="1">
      <c r="B932" s="91"/>
    </row>
    <row r="933" ht="15.75" customHeight="1">
      <c r="B933" s="91"/>
    </row>
    <row r="934" ht="15.75" customHeight="1">
      <c r="B934" s="91"/>
    </row>
    <row r="935" ht="15.75" customHeight="1">
      <c r="B935" s="91"/>
    </row>
    <row r="936" ht="15.75" customHeight="1">
      <c r="B936" s="91"/>
    </row>
    <row r="937" ht="15.75" customHeight="1">
      <c r="B937" s="91"/>
    </row>
    <row r="938" ht="15.75" customHeight="1">
      <c r="B938" s="91"/>
    </row>
    <row r="939" ht="15.75" customHeight="1">
      <c r="B939" s="91"/>
    </row>
    <row r="940" ht="15.75" customHeight="1">
      <c r="B940" s="91"/>
    </row>
    <row r="941" ht="15.75" customHeight="1">
      <c r="B941" s="91"/>
    </row>
    <row r="942" ht="15.75" customHeight="1">
      <c r="B942" s="91"/>
    </row>
    <row r="943" ht="15.75" customHeight="1">
      <c r="B943" s="91"/>
    </row>
    <row r="944" ht="15.75" customHeight="1">
      <c r="B944" s="91"/>
    </row>
    <row r="945" ht="15.75" customHeight="1">
      <c r="B945" s="91"/>
    </row>
    <row r="946" ht="15.75" customHeight="1">
      <c r="B946" s="91"/>
    </row>
    <row r="947" ht="15.75" customHeight="1">
      <c r="B947" s="91"/>
    </row>
    <row r="948" ht="15.75" customHeight="1">
      <c r="B948" s="91"/>
    </row>
    <row r="949" ht="15.75" customHeight="1">
      <c r="B949" s="91"/>
    </row>
    <row r="950" ht="15.75" customHeight="1">
      <c r="B950" s="91"/>
    </row>
    <row r="951" ht="15.75" customHeight="1">
      <c r="B951" s="91"/>
    </row>
    <row r="952" ht="15.75" customHeight="1">
      <c r="B952" s="91"/>
    </row>
    <row r="953" ht="15.75" customHeight="1">
      <c r="B953" s="91"/>
    </row>
    <row r="954" ht="15.75" customHeight="1">
      <c r="B954" s="91"/>
    </row>
    <row r="955" ht="15.75" customHeight="1">
      <c r="B955" s="91"/>
    </row>
    <row r="956" ht="15.75" customHeight="1">
      <c r="B956" s="91"/>
    </row>
    <row r="957" ht="15.75" customHeight="1">
      <c r="B957" s="91"/>
    </row>
    <row r="958" ht="15.75" customHeight="1">
      <c r="B958" s="91"/>
    </row>
    <row r="959" ht="15.75" customHeight="1">
      <c r="B959" s="91"/>
    </row>
    <row r="960" ht="15.75" customHeight="1">
      <c r="B960" s="91"/>
    </row>
    <row r="961" ht="15.75" customHeight="1">
      <c r="B961" s="91"/>
    </row>
    <row r="962" ht="15.75" customHeight="1">
      <c r="B962" s="91"/>
    </row>
    <row r="963" ht="15.75" customHeight="1">
      <c r="B963" s="91"/>
    </row>
    <row r="964" ht="15.75" customHeight="1">
      <c r="B964" s="91"/>
    </row>
    <row r="965" ht="15.75" customHeight="1">
      <c r="B965" s="91"/>
    </row>
    <row r="966" ht="15.75" customHeight="1">
      <c r="B966" s="91"/>
    </row>
    <row r="967" ht="15.75" customHeight="1">
      <c r="B967" s="91"/>
    </row>
    <row r="968" ht="15.75" customHeight="1">
      <c r="B968" s="91"/>
    </row>
    <row r="969" ht="15.75" customHeight="1">
      <c r="B969" s="91"/>
    </row>
    <row r="970" ht="15.75" customHeight="1">
      <c r="B970" s="91"/>
    </row>
    <row r="971" ht="15.75" customHeight="1">
      <c r="B971" s="91"/>
    </row>
    <row r="972" ht="15.75" customHeight="1">
      <c r="B972" s="91"/>
    </row>
    <row r="973" ht="15.75" customHeight="1">
      <c r="B973" s="91"/>
    </row>
    <row r="974" ht="15.75" customHeight="1">
      <c r="B974" s="91"/>
    </row>
    <row r="975" ht="15.75" customHeight="1">
      <c r="B975" s="91"/>
    </row>
    <row r="976" ht="15.75" customHeight="1">
      <c r="B976" s="91"/>
    </row>
    <row r="977" ht="15.75" customHeight="1">
      <c r="B977" s="91"/>
    </row>
    <row r="978" ht="15.75" customHeight="1">
      <c r="B978" s="91"/>
    </row>
    <row r="979" ht="15.75" customHeight="1">
      <c r="B979" s="91"/>
    </row>
    <row r="980" ht="15.75" customHeight="1">
      <c r="B980" s="91"/>
    </row>
    <row r="981" ht="15.75" customHeight="1">
      <c r="B981" s="91"/>
    </row>
    <row r="982" ht="15.75" customHeight="1">
      <c r="B982" s="91"/>
    </row>
    <row r="983" ht="15.75" customHeight="1">
      <c r="B983" s="91"/>
    </row>
    <row r="984" ht="15.75" customHeight="1">
      <c r="B984" s="91"/>
    </row>
    <row r="985" ht="15.75" customHeight="1">
      <c r="B985" s="91"/>
    </row>
    <row r="986" ht="15.75" customHeight="1">
      <c r="B986" s="91"/>
    </row>
    <row r="987" ht="15.75" customHeight="1">
      <c r="B987" s="91"/>
    </row>
    <row r="988" ht="15.75" customHeight="1">
      <c r="B988" s="91"/>
    </row>
    <row r="989" ht="15.75" customHeight="1">
      <c r="B989" s="91"/>
    </row>
    <row r="990" ht="15.75" customHeight="1">
      <c r="B990" s="91"/>
    </row>
    <row r="991" ht="15.75" customHeight="1">
      <c r="B991" s="91"/>
    </row>
    <row r="992" ht="15.75" customHeight="1">
      <c r="B992" s="91"/>
    </row>
    <row r="993" ht="15.75" customHeight="1">
      <c r="B993" s="91"/>
    </row>
    <row r="994" ht="15.75" customHeight="1">
      <c r="B994" s="91"/>
    </row>
    <row r="995" ht="15.75" customHeight="1">
      <c r="B995" s="91"/>
    </row>
    <row r="996" ht="15.75" customHeight="1">
      <c r="B996" s="91"/>
    </row>
    <row r="997" ht="15.75" customHeight="1">
      <c r="B997" s="91"/>
    </row>
    <row r="998" ht="15.75" customHeight="1">
      <c r="B998" s="91"/>
    </row>
    <row r="999" ht="15.75" customHeight="1">
      <c r="B999" s="91"/>
    </row>
    <row r="1000" ht="15.75" customHeight="1">
      <c r="B1000" s="91"/>
    </row>
    <row r="1001" ht="15.75" customHeight="1">
      <c r="B1001" s="91"/>
    </row>
    <row r="1002" ht="15.75" customHeight="1">
      <c r="B1002" s="91"/>
    </row>
    <row r="1003" ht="15.75" customHeight="1">
      <c r="B1003" s="91"/>
    </row>
    <row r="1004" ht="15.75" customHeight="1">
      <c r="B1004" s="91"/>
    </row>
    <row r="1005" ht="15.75" customHeight="1">
      <c r="B1005" s="91"/>
    </row>
    <row r="1006" ht="15.75" customHeight="1">
      <c r="B1006" s="91"/>
    </row>
    <row r="1007" ht="15.75" customHeight="1">
      <c r="B1007" s="91"/>
    </row>
    <row r="1008" ht="15.75" customHeight="1">
      <c r="B1008" s="91"/>
    </row>
    <row r="1009" ht="15.75" customHeight="1">
      <c r="B1009" s="91"/>
    </row>
    <row r="1010" ht="15.75" customHeight="1">
      <c r="B1010" s="91"/>
    </row>
    <row r="1011" ht="15.75" customHeight="1">
      <c r="B1011" s="91"/>
    </row>
    <row r="1012" ht="15.75" customHeight="1">
      <c r="B1012" s="91"/>
    </row>
    <row r="1013" ht="15.75" customHeight="1">
      <c r="B1013" s="91"/>
    </row>
    <row r="1014" ht="15.75" customHeight="1">
      <c r="B1014" s="91"/>
    </row>
    <row r="1015" ht="15.75" customHeight="1">
      <c r="B1015" s="91"/>
    </row>
    <row r="1016" ht="15.75" customHeight="1">
      <c r="B1016" s="91"/>
    </row>
    <row r="1017" ht="15.75" customHeight="1">
      <c r="B1017" s="91"/>
    </row>
    <row r="1018" ht="15.75" customHeight="1">
      <c r="B1018" s="91"/>
    </row>
    <row r="1019" ht="15.75" customHeight="1">
      <c r="B1019" s="91"/>
    </row>
    <row r="1020" ht="15.75" customHeight="1">
      <c r="B1020" s="91"/>
    </row>
    <row r="1021" ht="15.75" customHeight="1">
      <c r="B1021" s="91"/>
    </row>
    <row r="1022" ht="15.75" customHeight="1">
      <c r="B1022" s="91"/>
    </row>
    <row r="1023" ht="15.75" customHeight="1">
      <c r="B1023" s="91"/>
    </row>
    <row r="1024" ht="15.75" customHeight="1">
      <c r="B1024" s="91"/>
    </row>
    <row r="1025" ht="15.75" customHeight="1">
      <c r="B1025" s="91"/>
    </row>
    <row r="1026" ht="15.75" customHeight="1">
      <c r="B1026" s="91"/>
    </row>
    <row r="1027" ht="15.75" customHeight="1">
      <c r="B1027" s="91"/>
    </row>
    <row r="1028" ht="15.75" customHeight="1">
      <c r="B1028" s="91"/>
    </row>
    <row r="1029" ht="15.75" customHeight="1">
      <c r="B1029" s="91"/>
    </row>
    <row r="1030" ht="15.75" customHeight="1">
      <c r="B1030" s="91"/>
    </row>
    <row r="1031" ht="15.75" customHeight="1">
      <c r="B1031" s="91"/>
    </row>
    <row r="1032" ht="15.75" customHeight="1">
      <c r="B1032" s="91"/>
    </row>
    <row r="1033" ht="15.75" customHeight="1">
      <c r="B1033" s="91"/>
    </row>
    <row r="1034" ht="15.75" customHeight="1">
      <c r="B1034" s="91"/>
    </row>
  </sheetData>
  <mergeCells count="2">
    <mergeCell ref="A1:I1"/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6.88"/>
    <col customWidth="1" min="3" max="3" width="50.13"/>
  </cols>
  <sheetData>
    <row r="1" ht="15.75" customHeight="1"/>
    <row r="2" ht="15.75" customHeight="1">
      <c r="A2" s="85"/>
      <c r="B2" s="52"/>
      <c r="C2" s="15"/>
    </row>
    <row r="3" ht="15.75" customHeight="1">
      <c r="A3" s="85"/>
      <c r="B3" s="92" t="s">
        <v>191</v>
      </c>
      <c r="C3" s="4"/>
    </row>
    <row r="4" ht="15.75" customHeight="1">
      <c r="A4" s="85"/>
      <c r="B4" s="93" t="s">
        <v>192</v>
      </c>
      <c r="C4" s="94" t="s">
        <v>193</v>
      </c>
    </row>
    <row r="5" ht="15.75" customHeight="1">
      <c r="A5" s="85"/>
      <c r="B5" s="95" t="s">
        <v>194</v>
      </c>
      <c r="C5" s="96" t="s">
        <v>195</v>
      </c>
      <c r="D5" s="97"/>
      <c r="E5" s="98"/>
    </row>
    <row r="6" ht="15.75" customHeight="1">
      <c r="A6" s="85"/>
      <c r="B6" s="95" t="s">
        <v>196</v>
      </c>
      <c r="C6" s="99" t="s">
        <v>197</v>
      </c>
      <c r="D6" s="97"/>
      <c r="E6" s="98"/>
    </row>
    <row r="7" ht="15.75" customHeight="1">
      <c r="A7" s="85"/>
      <c r="B7" s="100" t="s">
        <v>198</v>
      </c>
      <c r="C7" s="96" t="s">
        <v>199</v>
      </c>
      <c r="D7" s="97"/>
      <c r="E7" s="101"/>
    </row>
    <row r="8" ht="15.75" customHeight="1">
      <c r="A8" s="85"/>
      <c r="B8" s="102" t="s">
        <v>200</v>
      </c>
      <c r="C8" s="99" t="s">
        <v>201</v>
      </c>
      <c r="D8" s="97"/>
      <c r="E8" s="101"/>
    </row>
    <row r="9" ht="15.75" customHeight="1">
      <c r="A9" s="85"/>
      <c r="B9" s="85"/>
      <c r="C9" s="8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