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ning\Source\Elektro\Eagle\Regbot\"/>
    </mc:Choice>
  </mc:AlternateContent>
  <bookViews>
    <workbookView xWindow="0" yWindow="0" windowWidth="28800" windowHeight="14016" xr2:uid="{53E62402-A2AC-4C2A-8E11-38814906FC70}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5" i="1"/>
  <c r="A4" i="1"/>
  <c r="A3" i="1"/>
  <c r="A2" i="1"/>
  <c r="A1" i="1"/>
</calcChain>
</file>

<file path=xl/sharedStrings.xml><?xml version="1.0" encoding="utf-8"?>
<sst xmlns="http://schemas.openxmlformats.org/spreadsheetml/2006/main" count="11" uniqueCount="11">
  <si>
    <t>Total</t>
  </si>
  <si>
    <t>Unique</t>
  </si>
  <si>
    <t>SMD</t>
  </si>
  <si>
    <t>PTH</t>
  </si>
  <si>
    <t>Unique SMD</t>
  </si>
  <si>
    <t>Unique PTH</t>
  </si>
  <si>
    <t>Lod selv</t>
  </si>
  <si>
    <t>XT60, Buttons</t>
  </si>
  <si>
    <t>For 50 styk PCB, Assembly og forsendelse (uden komponentpriser)</t>
  </si>
  <si>
    <t>554 USD (~3370 DKK) inklusiv through-hole lodning (undtagen XT60 og knapper)</t>
  </si>
  <si>
    <t>393 USD (~2400 DKK) kun SMD lodning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</si>
</sst>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bot%20BOM%20by%20Valu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F1" t="str">
            <v>Qty</v>
          </cell>
          <cell r="K1" t="str">
            <v>NOTE</v>
          </cell>
        </row>
        <row r="2">
          <cell r="F2">
            <v>1</v>
          </cell>
          <cell r="K2" t="str">
            <v>PTH</v>
          </cell>
        </row>
        <row r="3">
          <cell r="F3">
            <v>6</v>
          </cell>
          <cell r="K3" t="str">
            <v>PTH</v>
          </cell>
        </row>
        <row r="4">
          <cell r="F4">
            <v>5</v>
          </cell>
          <cell r="K4" t="str">
            <v>PTH</v>
          </cell>
        </row>
        <row r="5">
          <cell r="F5">
            <v>1</v>
          </cell>
          <cell r="K5" t="str">
            <v>PTH</v>
          </cell>
        </row>
        <row r="6">
          <cell r="F6">
            <v>1</v>
          </cell>
          <cell r="K6" t="str">
            <v>PTH</v>
          </cell>
        </row>
        <row r="7">
          <cell r="F7">
            <v>2</v>
          </cell>
          <cell r="K7" t="str">
            <v>PTH</v>
          </cell>
        </row>
        <row r="8">
          <cell r="F8">
            <v>1</v>
          </cell>
          <cell r="K8" t="str">
            <v>PTH</v>
          </cell>
        </row>
        <row r="9">
          <cell r="F9">
            <v>1</v>
          </cell>
          <cell r="K9" t="str">
            <v>PTH</v>
          </cell>
        </row>
        <row r="10">
          <cell r="F10">
            <v>1</v>
          </cell>
          <cell r="K10" t="str">
            <v>PTH</v>
          </cell>
        </row>
        <row r="11">
          <cell r="F11">
            <v>2</v>
          </cell>
          <cell r="K11" t="str">
            <v>PTH</v>
          </cell>
        </row>
        <row r="12">
          <cell r="F12">
            <v>1</v>
          </cell>
          <cell r="K12" t="str">
            <v>SMD</v>
          </cell>
        </row>
        <row r="13">
          <cell r="F13">
            <v>2</v>
          </cell>
          <cell r="K13" t="str">
            <v>SMD</v>
          </cell>
        </row>
        <row r="14">
          <cell r="F14">
            <v>8</v>
          </cell>
          <cell r="K14" t="str">
            <v>SMD</v>
          </cell>
        </row>
        <row r="15">
          <cell r="F15">
            <v>11</v>
          </cell>
          <cell r="K15" t="str">
            <v>SMD</v>
          </cell>
        </row>
        <row r="16">
          <cell r="F16">
            <v>2</v>
          </cell>
          <cell r="K16" t="str">
            <v>SMD</v>
          </cell>
        </row>
        <row r="17">
          <cell r="F17">
            <v>6</v>
          </cell>
          <cell r="K17" t="str">
            <v>SMD</v>
          </cell>
        </row>
        <row r="18">
          <cell r="F18">
            <v>2</v>
          </cell>
          <cell r="K18" t="str">
            <v>SMD</v>
          </cell>
        </row>
        <row r="19">
          <cell r="F19">
            <v>1</v>
          </cell>
          <cell r="K19" t="str">
            <v>SMD</v>
          </cell>
        </row>
        <row r="20">
          <cell r="F20">
            <v>1</v>
          </cell>
          <cell r="K20" t="str">
            <v>SMD</v>
          </cell>
        </row>
        <row r="21">
          <cell r="F21">
            <v>1</v>
          </cell>
          <cell r="K21" t="str">
            <v>SMD</v>
          </cell>
        </row>
        <row r="22">
          <cell r="F22">
            <v>1</v>
          </cell>
          <cell r="K22" t="str">
            <v>SMD</v>
          </cell>
        </row>
        <row r="23">
          <cell r="F23">
            <v>1</v>
          </cell>
          <cell r="K23" t="str">
            <v>SMD</v>
          </cell>
        </row>
        <row r="24">
          <cell r="F24">
            <v>1</v>
          </cell>
          <cell r="K24" t="str">
            <v>SMD</v>
          </cell>
        </row>
        <row r="25">
          <cell r="F25">
            <v>1</v>
          </cell>
          <cell r="K25" t="str">
            <v>SMD</v>
          </cell>
        </row>
        <row r="26">
          <cell r="F26">
            <v>1</v>
          </cell>
          <cell r="K26" t="str">
            <v>SMD</v>
          </cell>
        </row>
        <row r="27">
          <cell r="F27">
            <v>4</v>
          </cell>
          <cell r="K27" t="str">
            <v>SMD</v>
          </cell>
        </row>
        <row r="28">
          <cell r="F28">
            <v>1</v>
          </cell>
          <cell r="K28" t="str">
            <v>SMD</v>
          </cell>
        </row>
        <row r="29">
          <cell r="F29">
            <v>2</v>
          </cell>
          <cell r="K29" t="str">
            <v>SMD</v>
          </cell>
        </row>
        <row r="30">
          <cell r="F30">
            <v>6</v>
          </cell>
          <cell r="K30" t="str">
            <v>SMD</v>
          </cell>
        </row>
        <row r="31">
          <cell r="F31">
            <v>1</v>
          </cell>
          <cell r="K31" t="str">
            <v>SMD</v>
          </cell>
        </row>
        <row r="32">
          <cell r="F32">
            <v>1</v>
          </cell>
          <cell r="K32" t="str">
            <v>SMD</v>
          </cell>
        </row>
        <row r="33">
          <cell r="F33">
            <v>1</v>
          </cell>
          <cell r="K33" t="str">
            <v>SMD</v>
          </cell>
        </row>
        <row r="34">
          <cell r="F34">
            <v>1</v>
          </cell>
          <cell r="K34" t="str">
            <v>SMD</v>
          </cell>
        </row>
        <row r="35">
          <cell r="F35">
            <v>2</v>
          </cell>
          <cell r="K35" t="str">
            <v>SMD</v>
          </cell>
        </row>
        <row r="36">
          <cell r="F36">
            <v>1</v>
          </cell>
          <cell r="K36" t="str">
            <v>SMD</v>
          </cell>
        </row>
        <row r="37">
          <cell r="F37">
            <v>10</v>
          </cell>
          <cell r="K37" t="str">
            <v>SMD</v>
          </cell>
        </row>
        <row r="38">
          <cell r="F38">
            <v>1</v>
          </cell>
          <cell r="K38" t="str">
            <v>SMD</v>
          </cell>
        </row>
        <row r="39">
          <cell r="F39">
            <v>2</v>
          </cell>
          <cell r="K39" t="str">
            <v>SMD</v>
          </cell>
        </row>
        <row r="40">
          <cell r="F40">
            <v>1</v>
          </cell>
          <cell r="K40" t="str">
            <v>SMD</v>
          </cell>
        </row>
        <row r="41">
          <cell r="F41">
            <v>1</v>
          </cell>
          <cell r="K41" t="str">
            <v>SMD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F54C-9D38-49CE-B655-3F75B6D89653}">
  <dimension ref="A1:B11"/>
  <sheetViews>
    <sheetView tabSelected="1" workbookViewId="0">
      <selection activeCell="E12" sqref="E12"/>
    </sheetView>
  </sheetViews>
  <sheetFormatPr defaultRowHeight="16.5" customHeight="1" x14ac:dyDescent="0.3"/>
  <cols>
    <col min="2" max="2" width="14.6640625" customWidth="1"/>
  </cols>
  <sheetData>
    <row r="1" spans="1:2" ht="16.5" customHeight="1" x14ac:dyDescent="0.3">
      <c r="A1" s="1">
        <f>SUM([1]Sheet1!F:F)</f>
        <v>96</v>
      </c>
      <c r="B1" s="1" t="s">
        <v>0</v>
      </c>
    </row>
    <row r="2" spans="1:2" ht="16.5" customHeight="1" x14ac:dyDescent="0.3">
      <c r="A2" s="1">
        <f>COUNT([1]Sheet1!F:F)</f>
        <v>40</v>
      </c>
      <c r="B2" s="1" t="s">
        <v>1</v>
      </c>
    </row>
    <row r="3" spans="1:2" ht="16.5" customHeight="1" x14ac:dyDescent="0.3">
      <c r="A3" s="1">
        <f>SUMIFS([1]Sheet1!F:F, [1]Sheet1!K:K, B3)</f>
        <v>75</v>
      </c>
      <c r="B3" s="1" t="s">
        <v>2</v>
      </c>
    </row>
    <row r="4" spans="1:2" ht="16.5" customHeight="1" x14ac:dyDescent="0.3">
      <c r="A4" s="1">
        <f>SUMIFS([1]Sheet1!F:F, [1]Sheet1!K:K, B4)</f>
        <v>21</v>
      </c>
      <c r="B4" s="1" t="s">
        <v>3</v>
      </c>
    </row>
    <row r="5" spans="1:2" ht="16.5" customHeight="1" x14ac:dyDescent="0.3">
      <c r="A5" s="1">
        <f>COUNTIFS( [1]Sheet1!K:K, "SMD")</f>
        <v>30</v>
      </c>
      <c r="B5" s="1" t="s">
        <v>4</v>
      </c>
    </row>
    <row r="6" spans="1:2" ht="16.5" customHeight="1" x14ac:dyDescent="0.3">
      <c r="A6" s="1">
        <f>COUNTIFS( [1]Sheet1!K:K, "PTH")</f>
        <v>10</v>
      </c>
      <c r="B6" s="1" t="s">
        <v>5</v>
      </c>
    </row>
    <row r="7" spans="1:2" ht="16.5" customHeight="1" x14ac:dyDescent="0.3">
      <c r="A7" s="1" t="s">
        <v>6</v>
      </c>
      <c r="B7" s="1" t="s">
        <v>7</v>
      </c>
    </row>
    <row r="9" spans="1:2" ht="16.5" customHeight="1" x14ac:dyDescent="0.3">
      <c r="A9" t="s">
        <v>8</v>
      </c>
    </row>
    <row r="10" spans="1:2" ht="16.5" customHeight="1" x14ac:dyDescent="0.3">
      <c r="A10" t="s">
        <v>9</v>
      </c>
    </row>
    <row r="11" spans="1:2" ht="16.5" customHeight="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Si Hoj</dc:creator>
  <cp:lastModifiedBy>Henning</cp:lastModifiedBy>
  <dcterms:created xsi:type="dcterms:W3CDTF">2018-01-19T19:18:02Z</dcterms:created>
  <dcterms:modified xsi:type="dcterms:W3CDTF">2018-01-22T00:44:27Z</dcterms:modified>
</cp:coreProperties>
</file>