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\Downloads\"/>
    </mc:Choice>
  </mc:AlternateContent>
  <xr:revisionPtr revIDLastSave="0" documentId="13_ncr:1_{6CF18930-8785-4891-91C8-15A7BF6298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3" i="1"/>
  <c r="E12" i="1"/>
  <c r="E11" i="1"/>
  <c r="E7" i="1"/>
  <c r="E18" i="1"/>
  <c r="E16" i="1"/>
  <c r="E15" i="1"/>
  <c r="E9" i="1"/>
  <c r="E8" i="1"/>
  <c r="E17" i="1"/>
  <c r="E14" i="1"/>
  <c r="E10" i="1"/>
  <c r="E6" i="1"/>
  <c r="E5" i="1"/>
  <c r="E4" i="1"/>
</calcChain>
</file>

<file path=xl/sharedStrings.xml><?xml version="1.0" encoding="utf-8"?>
<sst xmlns="http://schemas.openxmlformats.org/spreadsheetml/2006/main" count="65" uniqueCount="64">
  <si>
    <t>RISK DESCRIPTION</t>
  </si>
  <si>
    <t>IMPACT DESCRIPTION</t>
  </si>
  <si>
    <t>PRIORITY LEVEL</t>
  </si>
  <si>
    <t>COSTS</t>
  </si>
  <si>
    <t>Default passwords on smart cameras allow unauthorized access to live or stored video footage.</t>
  </si>
  <si>
    <t>Outdated firmware on Wi-Fi router could expose network to remote attacks and eavesdropping.</t>
  </si>
  <si>
    <t>Smart locks vulnerable to exploitation through app vulnerabilities or poor encryption.</t>
  </si>
  <si>
    <t>Alexa devices can be used to listen in or access personal information through voice recordings.</t>
  </si>
  <si>
    <t>Work PCs could be compromised through malware, exposing sensitive work files and credentials.</t>
  </si>
  <si>
    <t>IoT devices with weak configurations can serve as entry points into the network.</t>
  </si>
  <si>
    <t>Fridge webcam could be accessed remotely, leading to privacy breaches inside the home.</t>
  </si>
  <si>
    <t>Strava app may publicly expose real-time location, routines, and jogging paths.</t>
  </si>
  <si>
    <t>Doorbell camera footage could be hijacked to monitor homeowner patterns.</t>
  </si>
  <si>
    <t>Smart plugs may be exploited to observe occupancy or power off critical appliances.</t>
  </si>
  <si>
    <t>Garage door apps may allow remote unauthorized opening, giving access to home.</t>
  </si>
  <si>
    <t>Jane’s laptop may be targeted for business data theft (customer lists, invoices).</t>
  </si>
  <si>
    <t>Jorge’s work PC could expose client files or enable lateral attacks within network.</t>
  </si>
  <si>
    <t>Alexa device in foyer may capture sensitive audio or act as an entry for network access.</t>
  </si>
  <si>
    <t>Router firmware not set to auto-update may lead to persistent vulnerabilities.</t>
  </si>
  <si>
    <t>Calendar reminders shared with Alexa or apps may leak sensitive personal scheduling info.</t>
  </si>
  <si>
    <t>Confidentiality, Integrity: Attackers may spy on household members or use footage maliciously.</t>
  </si>
  <si>
    <t>Confidentiality, Availability: Network may be hijacked, causing internet outages or data theft.</t>
  </si>
  <si>
    <t>Confidentiality, Integrity: Attackers may gain physical access to the home.</t>
  </si>
  <si>
    <t>Confidentiality: Audio data may be sent to external servers or misused.</t>
  </si>
  <si>
    <t>Confidentiality, Integrity: Work and financial data loss, leading to reputational harm.</t>
  </si>
  <si>
    <t>Integrity, Availability: Attackers may disrupt home automation or reroute traffic.</t>
  </si>
  <si>
    <t>Confidentiality: Private footage may be leaked or recorded without consent.</t>
  </si>
  <si>
    <t>Confidentiality: Stalkers or criminals may track movements or daily patterns.</t>
  </si>
  <si>
    <t>Confidentiality: Entry patterns may be analyzed, increasing risk of burglary.</t>
  </si>
  <si>
    <t>Confidentiality: Malicious users may control plugs to simulate presence or absence.</t>
  </si>
  <si>
    <t>Availability: Unauthorized access may lead to break-ins or theft.</t>
  </si>
  <si>
    <t>Confidentiality: Client lists or sensitive files may be compromised.</t>
  </si>
  <si>
    <t>Confidentiality: Unauthorized access may allow lateral movement in network.</t>
  </si>
  <si>
    <t>Confidentiality: Voice snippets or activation may capture sensitive conversations.</t>
  </si>
  <si>
    <t>Availability: Persistent vulnerabilities may go unpatched, exposing entire network.</t>
  </si>
  <si>
    <t>Confidentiality: Shared reminders may be accessed by third-party apps or cloud services.</t>
  </si>
  <si>
    <t>Mitigate: Change default passwords and enable MFA for all camera devices.</t>
  </si>
  <si>
    <t>Mitigate: Schedule automatic firmware updates and use strong Wi-Fi credentials.</t>
  </si>
  <si>
    <t>Mitigate: Ensure apps are up-to-date and require MFA for remote access.</t>
  </si>
  <si>
    <t>Mitigate: Review voice data regularly, disable unnecessary permissions.</t>
  </si>
  <si>
    <t>Mitigate: Use antivirus, VPN, and encryption for sensitive files.</t>
  </si>
  <si>
    <t>Mitigate: Use a separate VLAN for IoT devices and apply secure passwords.</t>
  </si>
  <si>
    <t>Mitigate: Disable or cover webcam when not in use.</t>
  </si>
  <si>
    <t>Mitigate: Adjust privacy settings and disable real-time location sharing.</t>
  </si>
  <si>
    <t>Mitigate: Change device password and limit cloud access features.</t>
  </si>
  <si>
    <t>Mitigate: Isolate device network access and monitor logs.</t>
  </si>
  <si>
    <t>Mitigate: Enable notifications for garage door activity; secure app access.</t>
  </si>
  <si>
    <t>Mitigate: Store sensitive documents in encrypted volumes.</t>
  </si>
  <si>
    <t>Mitigate: Regularly patch OS, restrict admin access, and monitor usage.</t>
  </si>
  <si>
    <t>Mitigate: Limit ambient listening via settings, disable if not in use.</t>
  </si>
  <si>
    <t>Mitigate: Enable automatic updates and monitor firmware changelogs.</t>
  </si>
  <si>
    <t>Mitigate: Store reminders locally or on secure, private calendars.</t>
  </si>
  <si>
    <t>Give a brief summary of the risk.  Specify WHAT is at risk (not just the attack surface) and how.</t>
  </si>
  <si>
    <t>What will happen if the risk is not mitigated or eliminated?  Apply CIA analysis.</t>
  </si>
  <si>
    <t>Rate 
1 (LOW) to 
5 (HIGH)</t>
  </si>
  <si>
    <t xml:space="preserve">(IMPACT X PROBABILITY)
Address the  highest first. </t>
  </si>
  <si>
    <t>Cost of the mitigations 
1 (LOW) to 
5(HIGH)</t>
  </si>
  <si>
    <t>Avoid, Mitigate, Accept, Transfer.  What can be done to lower or eliminate the impact or probability?</t>
  </si>
  <si>
    <t>IMPACT 
LEVEL</t>
  </si>
  <si>
    <t>LIKELYHOOD</t>
  </si>
  <si>
    <t>RISK RESPONSE RECOMENDATION</t>
  </si>
  <si>
    <t>KEY</t>
  </si>
  <si>
    <t>LEVEL</t>
  </si>
  <si>
    <t>CASA JETSON'S RISK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</si>
</sst>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sz val="11"/>
      <color theme="1"/>
      <name val="Century Gothic"/>
      <family val="1"/>
    </font>
    <font>
      <b/>
      <sz val="9"/>
      <color rgb="FF000000"/>
      <name val="Century Gothic"/>
      <family val="1"/>
    </font>
    <font>
      <sz val="9"/>
      <color rgb="FF000000"/>
      <name val="Century Gothic"/>
      <family val="1"/>
    </font>
    <font>
      <sz val="11"/>
      <color rgb="FF000000"/>
      <name val="Century Gothic"/>
      <family val="1"/>
    </font>
    <font>
      <sz val="12"/>
      <color rgb="FF000000"/>
      <name val="Century Gothic"/>
      <family val="1"/>
    </font>
    <font>
      <b/>
      <sz val="20"/>
      <color theme="1" tint="0.34998626667073579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hair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6">
    <xf numFmtId="0" fontId="0" fillId="0" borderId="0" xfId="0"/>
    <xf numFmtId="0" fontId="3" fillId="0" borderId="0" xfId="0" applyFont="1" applyAlignment="1">
      <alignment horizontal="left" vertical="center" wrapText="1" inden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6" fillId="4" borderId="3" xfId="0" applyFont="1" applyFill="1" applyBorder="1" applyAlignment="1">
      <alignment horizontal="left" vertical="center" wrapText="1" indent="1"/>
    </xf>
    <xf numFmtId="0" fontId="6" fillId="4" borderId="6" xfId="0" applyFont="1" applyFill="1" applyBorder="1" applyAlignment="1">
      <alignment horizontal="left" vertical="center" wrapText="1" indent="1"/>
    </xf>
    <xf numFmtId="0" fontId="8" fillId="0" borderId="2" xfId="0" applyFont="1" applyBorder="1" applyAlignment="1">
      <alignment horizontal="left" wrapText="1" indent="1"/>
    </xf>
    <xf numFmtId="0" fontId="7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9" fillId="2" borderId="0" xfId="0" applyFont="1" applyFill="1" applyAlignment="1">
      <alignment vertical="center"/>
    </xf>
  </cellXfs>
  <cellStyles count="3">
    <cellStyle name="Normal" xfId="0" builtinId="0"/>
    <cellStyle name="Normal 2" xfId="2" xr:uid="{81B89499-83DF-4BAF-8FEA-B63E5234C39A}"/>
    <cellStyle name="Normal 3" xfId="1" xr:uid="{E7D4B47A-C0F8-4663-8BDE-14D336D468E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410322</xdr:colOff>
      <xdr:row>1</xdr:row>
      <xdr:rowOff>129615</xdr:rowOff>
    </xdr:from>
    <xdr:to>
      <xdr:col>14</xdr:col>
      <xdr:colOff>416672</xdr:colOff>
      <xdr:row>5</xdr:row>
      <xdr:rowOff>519494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F54F27-5FE6-418C-96F4-92A1B3C4C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91116" y="544233"/>
          <a:ext cx="3031938" cy="3033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zoomScale="85" zoomScaleNormal="85" workbookViewId="0">
      <selection activeCell="B5" sqref="B5"/>
    </sheetView>
  </sheetViews>
  <sheetFormatPr defaultRowHeight="15" x14ac:dyDescent="0.25"/>
  <cols>
    <col min="1" max="1" width="43.140625" style="4" customWidth="1"/>
    <col min="2" max="2" width="36.5703125" style="4" customWidth="1"/>
    <col min="3" max="3" width="12.7109375" style="4" customWidth="1"/>
    <col min="4" max="4" width="13.85546875" style="4" customWidth="1"/>
    <col min="5" max="5" width="15.28515625" style="4" customWidth="1"/>
    <col min="6" max="6" width="14.7109375" style="4" customWidth="1"/>
    <col min="7" max="7" width="36.7109375" style="4" customWidth="1"/>
    <col min="8" max="16384" width="9.140625" style="4"/>
  </cols>
  <sheetData>
    <row r="1" spans="1:15" ht="32.25" customHeight="1" x14ac:dyDescent="0.25">
      <c r="A1" s="15" t="s">
        <v>63</v>
      </c>
      <c r="B1" s="1"/>
    </row>
    <row r="2" spans="1:15" ht="27" x14ac:dyDescent="0.3">
      <c r="A2" s="2" t="s">
        <v>0</v>
      </c>
      <c r="B2" s="2" t="s">
        <v>1</v>
      </c>
      <c r="C2" s="2" t="s">
        <v>58</v>
      </c>
      <c r="D2" s="2" t="s">
        <v>59</v>
      </c>
      <c r="E2" s="2" t="s">
        <v>2</v>
      </c>
      <c r="F2" s="3" t="s">
        <v>3</v>
      </c>
      <c r="G2" s="2" t="s">
        <v>60</v>
      </c>
      <c r="I2" s="8" t="s">
        <v>61</v>
      </c>
      <c r="J2"/>
      <c r="K2"/>
      <c r="L2"/>
      <c r="M2"/>
      <c r="N2"/>
      <c r="O2"/>
    </row>
    <row r="3" spans="1:15" ht="57" x14ac:dyDescent="0.3">
      <c r="A3" s="6" t="s">
        <v>52</v>
      </c>
      <c r="B3" s="6" t="s">
        <v>53</v>
      </c>
      <c r="C3" s="6" t="s">
        <v>54</v>
      </c>
      <c r="D3" s="6" t="s">
        <v>54</v>
      </c>
      <c r="E3" s="6" t="s">
        <v>55</v>
      </c>
      <c r="F3" s="7" t="s">
        <v>56</v>
      </c>
      <c r="G3" s="6" t="s">
        <v>57</v>
      </c>
      <c r="I3" s="9" t="s">
        <v>62</v>
      </c>
      <c r="J3"/>
      <c r="K3"/>
      <c r="L3"/>
      <c r="M3"/>
      <c r="N3"/>
      <c r="O3"/>
    </row>
    <row r="4" spans="1:15" ht="62.25" customHeight="1" x14ac:dyDescent="0.25">
      <c r="A4" s="4" t="s">
        <v>4</v>
      </c>
      <c r="B4" s="4" t="s">
        <v>20</v>
      </c>
      <c r="C4" s="5">
        <v>5</v>
      </c>
      <c r="D4" s="5">
        <v>5</v>
      </c>
      <c r="E4" s="11">
        <f>C4*D4</f>
        <v>25</v>
      </c>
      <c r="F4" s="5">
        <v>2</v>
      </c>
      <c r="G4" s="4" t="s">
        <v>36</v>
      </c>
      <c r="I4" s="10">
        <v>1</v>
      </c>
      <c r="J4"/>
      <c r="K4"/>
      <c r="L4"/>
      <c r="M4"/>
      <c r="N4"/>
      <c r="O4"/>
    </row>
    <row r="5" spans="1:15" ht="60.75" customHeight="1" x14ac:dyDescent="0.25">
      <c r="A5" s="4" t="s">
        <v>5</v>
      </c>
      <c r="B5" s="4" t="s">
        <v>21</v>
      </c>
      <c r="C5" s="5">
        <v>4</v>
      </c>
      <c r="D5" s="5">
        <v>4</v>
      </c>
      <c r="E5" s="12">
        <f>C5*D5</f>
        <v>16</v>
      </c>
      <c r="F5" s="5">
        <v>2</v>
      </c>
      <c r="G5" s="4" t="s">
        <v>37</v>
      </c>
      <c r="I5" s="10">
        <v>2</v>
      </c>
      <c r="J5"/>
      <c r="K5"/>
      <c r="L5"/>
      <c r="M5"/>
      <c r="N5"/>
      <c r="O5"/>
    </row>
    <row r="6" spans="1:15" ht="57.75" customHeight="1" x14ac:dyDescent="0.25">
      <c r="A6" s="4" t="s">
        <v>6</v>
      </c>
      <c r="B6" s="4" t="s">
        <v>22</v>
      </c>
      <c r="C6" s="5">
        <v>3</v>
      </c>
      <c r="D6" s="5">
        <v>3</v>
      </c>
      <c r="E6" s="13">
        <f>C6*D6</f>
        <v>9</v>
      </c>
      <c r="F6" s="5">
        <v>3</v>
      </c>
      <c r="G6" s="4" t="s">
        <v>38</v>
      </c>
      <c r="I6" s="10">
        <v>3</v>
      </c>
      <c r="J6"/>
      <c r="K6"/>
      <c r="L6"/>
      <c r="M6"/>
      <c r="N6"/>
      <c r="O6"/>
    </row>
    <row r="7" spans="1:15" ht="62.25" customHeight="1" x14ac:dyDescent="0.25">
      <c r="A7" s="4" t="s">
        <v>7</v>
      </c>
      <c r="B7" s="4" t="s">
        <v>23</v>
      </c>
      <c r="C7" s="5">
        <v>3</v>
      </c>
      <c r="D7" s="5">
        <v>3</v>
      </c>
      <c r="E7" s="13">
        <f>C7*D7</f>
        <v>9</v>
      </c>
      <c r="F7" s="5">
        <v>2</v>
      </c>
      <c r="G7" s="4" t="s">
        <v>39</v>
      </c>
      <c r="I7" s="10">
        <v>4</v>
      </c>
      <c r="J7"/>
      <c r="K7"/>
      <c r="L7"/>
      <c r="M7"/>
      <c r="N7"/>
      <c r="O7"/>
    </row>
    <row r="8" spans="1:15" ht="62.25" customHeight="1" x14ac:dyDescent="0.25">
      <c r="A8" s="4" t="s">
        <v>8</v>
      </c>
      <c r="B8" s="4" t="s">
        <v>24</v>
      </c>
      <c r="C8" s="5">
        <v>4</v>
      </c>
      <c r="D8" s="5">
        <v>4</v>
      </c>
      <c r="E8" s="12">
        <f>C8*D8</f>
        <v>16</v>
      </c>
      <c r="F8" s="5">
        <v>4</v>
      </c>
      <c r="G8" s="4" t="s">
        <v>40</v>
      </c>
      <c r="I8" s="10">
        <v>5</v>
      </c>
      <c r="J8"/>
      <c r="K8"/>
      <c r="L8"/>
      <c r="M8"/>
      <c r="N8"/>
      <c r="O8"/>
    </row>
    <row r="9" spans="1:15" ht="52.5" customHeight="1" x14ac:dyDescent="0.25">
      <c r="A9" s="4" t="s">
        <v>9</v>
      </c>
      <c r="B9" s="4" t="s">
        <v>25</v>
      </c>
      <c r="C9" s="5">
        <v>4</v>
      </c>
      <c r="D9" s="5">
        <v>4</v>
      </c>
      <c r="E9" s="12">
        <f>C9*D9</f>
        <v>16</v>
      </c>
      <c r="F9" s="5">
        <v>3</v>
      </c>
      <c r="G9" s="4" t="s">
        <v>41</v>
      </c>
      <c r="I9"/>
      <c r="J9"/>
      <c r="K9"/>
      <c r="L9"/>
      <c r="M9"/>
      <c r="N9"/>
      <c r="O9"/>
    </row>
    <row r="10" spans="1:15" ht="48" customHeight="1" x14ac:dyDescent="0.25">
      <c r="A10" s="4" t="s">
        <v>10</v>
      </c>
      <c r="B10" s="4" t="s">
        <v>26</v>
      </c>
      <c r="C10" s="5">
        <v>2</v>
      </c>
      <c r="D10" s="5">
        <v>2</v>
      </c>
      <c r="E10" s="14">
        <f t="shared" ref="E9:E19" si="0">C10*D10</f>
        <v>4</v>
      </c>
      <c r="F10" s="5">
        <v>1</v>
      </c>
      <c r="G10" s="4" t="s">
        <v>42</v>
      </c>
    </row>
    <row r="11" spans="1:15" ht="47.25" customHeight="1" x14ac:dyDescent="0.25">
      <c r="A11" s="4" t="s">
        <v>11</v>
      </c>
      <c r="B11" s="4" t="s">
        <v>27</v>
      </c>
      <c r="C11" s="5">
        <v>3</v>
      </c>
      <c r="D11" s="5">
        <v>3</v>
      </c>
      <c r="E11" s="13">
        <f>C11*D11</f>
        <v>9</v>
      </c>
      <c r="F11" s="5">
        <v>1</v>
      </c>
      <c r="G11" s="4" t="s">
        <v>43</v>
      </c>
    </row>
    <row r="12" spans="1:15" ht="53.25" customHeight="1" x14ac:dyDescent="0.25">
      <c r="A12" s="4" t="s">
        <v>12</v>
      </c>
      <c r="B12" s="4" t="s">
        <v>28</v>
      </c>
      <c r="C12" s="5">
        <v>3</v>
      </c>
      <c r="D12" s="5">
        <v>3</v>
      </c>
      <c r="E12" s="13">
        <f>C12*D12</f>
        <v>9</v>
      </c>
      <c r="F12" s="5">
        <v>2</v>
      </c>
      <c r="G12" s="4" t="s">
        <v>44</v>
      </c>
    </row>
    <row r="13" spans="1:15" ht="48" customHeight="1" x14ac:dyDescent="0.25">
      <c r="A13" s="4" t="s">
        <v>13</v>
      </c>
      <c r="B13" s="4" t="s">
        <v>29</v>
      </c>
      <c r="C13" s="5">
        <v>3</v>
      </c>
      <c r="D13" s="5">
        <v>3</v>
      </c>
      <c r="E13" s="13">
        <f>C13*D13</f>
        <v>9</v>
      </c>
      <c r="F13" s="5">
        <v>2</v>
      </c>
      <c r="G13" s="4" t="s">
        <v>45</v>
      </c>
    </row>
    <row r="14" spans="1:15" ht="47.25" customHeight="1" x14ac:dyDescent="0.25">
      <c r="A14" s="4" t="s">
        <v>14</v>
      </c>
      <c r="B14" s="4" t="s">
        <v>30</v>
      </c>
      <c r="C14" s="5">
        <v>2</v>
      </c>
      <c r="D14" s="5">
        <v>2</v>
      </c>
      <c r="E14" s="14">
        <f t="shared" si="0"/>
        <v>4</v>
      </c>
      <c r="F14" s="5">
        <v>3</v>
      </c>
      <c r="G14" s="4" t="s">
        <v>46</v>
      </c>
    </row>
    <row r="15" spans="1:15" ht="51.75" customHeight="1" x14ac:dyDescent="0.25">
      <c r="A15" s="4" t="s">
        <v>15</v>
      </c>
      <c r="B15" s="4" t="s">
        <v>31</v>
      </c>
      <c r="C15" s="5">
        <v>4</v>
      </c>
      <c r="D15" s="5">
        <v>4</v>
      </c>
      <c r="E15" s="12">
        <f>C15*D15</f>
        <v>16</v>
      </c>
      <c r="F15" s="5">
        <v>3</v>
      </c>
      <c r="G15" s="4" t="s">
        <v>47</v>
      </c>
    </row>
    <row r="16" spans="1:15" ht="61.5" customHeight="1" x14ac:dyDescent="0.25">
      <c r="A16" s="4" t="s">
        <v>16</v>
      </c>
      <c r="B16" s="4" t="s">
        <v>32</v>
      </c>
      <c r="C16" s="5">
        <v>4</v>
      </c>
      <c r="D16" s="5">
        <v>4</v>
      </c>
      <c r="E16" s="12">
        <f>C16*D16</f>
        <v>16</v>
      </c>
      <c r="F16" s="5">
        <v>4</v>
      </c>
      <c r="G16" s="4" t="s">
        <v>48</v>
      </c>
    </row>
    <row r="17" spans="1:7" ht="47.25" customHeight="1" x14ac:dyDescent="0.25">
      <c r="A17" s="4" t="s">
        <v>17</v>
      </c>
      <c r="B17" s="4" t="s">
        <v>33</v>
      </c>
      <c r="C17" s="5">
        <v>2</v>
      </c>
      <c r="D17" s="5">
        <v>2</v>
      </c>
      <c r="E17" s="14">
        <f t="shared" si="0"/>
        <v>4</v>
      </c>
      <c r="F17" s="5">
        <v>2</v>
      </c>
      <c r="G17" s="4" t="s">
        <v>49</v>
      </c>
    </row>
    <row r="18" spans="1:7" ht="66" customHeight="1" x14ac:dyDescent="0.25">
      <c r="A18" s="4" t="s">
        <v>18</v>
      </c>
      <c r="B18" s="4" t="s">
        <v>34</v>
      </c>
      <c r="C18" s="5">
        <v>4</v>
      </c>
      <c r="D18" s="5">
        <v>4</v>
      </c>
      <c r="E18" s="12">
        <f>C18*D18</f>
        <v>16</v>
      </c>
      <c r="F18" s="5">
        <v>2</v>
      </c>
      <c r="G18" s="4" t="s">
        <v>50</v>
      </c>
    </row>
    <row r="19" spans="1:7" ht="53.25" customHeight="1" x14ac:dyDescent="0.25">
      <c r="A19" s="4" t="s">
        <v>19</v>
      </c>
      <c r="B19" s="4" t="s">
        <v>35</v>
      </c>
      <c r="C19" s="5">
        <v>3</v>
      </c>
      <c r="D19" s="5">
        <v>3</v>
      </c>
      <c r="E19" s="13">
        <f>C19*D19</f>
        <v>9</v>
      </c>
      <c r="F19" s="5">
        <v>1</v>
      </c>
      <c r="G19" s="4" t="s">
        <v>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Burke</cp:lastModifiedBy>
  <dcterms:created xsi:type="dcterms:W3CDTF">2025-03-27T02:42:45Z</dcterms:created>
  <dcterms:modified xsi:type="dcterms:W3CDTF">2025-03-27T03:01:44Z</dcterms:modified>
</cp:coreProperties>
</file>