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cb/Downloads/"/>
    </mc:Choice>
  </mc:AlternateContent>
  <xr:revisionPtr revIDLastSave="0" documentId="13_ncr:1_{58BAE0F4-6E6D-4244-89F4-E480261B9BF8}" xr6:coauthVersionLast="47" xr6:coauthVersionMax="47" xr10:uidLastSave="{00000000-0000-0000-0000-000000000000}"/>
  <bookViews>
    <workbookView xWindow="0" yWindow="500" windowWidth="38400" windowHeight="21100" activeTab="1" xr2:uid="{2ECA4F62-2C97-446D-813F-0661A7EEB2C2}"/>
  </bookViews>
  <sheets>
    <sheet name="Hoja1" sheetId="1" r:id="rId1"/>
    <sheet name="Segunda interacci´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M11" i="2"/>
  <c r="N11" i="1"/>
  <c r="M11" i="1"/>
  <c r="I7" i="2"/>
  <c r="N8" i="2"/>
  <c r="M8" i="2"/>
  <c r="G8" i="2"/>
  <c r="F8" i="2"/>
  <c r="H7" i="2"/>
  <c r="I6" i="2"/>
  <c r="H6" i="2"/>
  <c r="J6" i="2" s="1"/>
  <c r="I5" i="2"/>
  <c r="H5" i="2"/>
  <c r="I4" i="2"/>
  <c r="H4" i="2"/>
  <c r="I3" i="2"/>
  <c r="H3" i="2"/>
  <c r="I2" i="2"/>
  <c r="H2" i="2"/>
  <c r="J2" i="2" s="1"/>
  <c r="N8" i="1"/>
  <c r="M8" i="1"/>
  <c r="H2" i="1"/>
  <c r="J4" i="1"/>
  <c r="J5" i="1"/>
  <c r="G8" i="1"/>
  <c r="F8" i="1"/>
  <c r="I2" i="1"/>
  <c r="I3" i="1"/>
  <c r="I4" i="1"/>
  <c r="I5" i="1"/>
  <c r="I6" i="1"/>
  <c r="J6" i="1" s="1"/>
  <c r="I7" i="1"/>
  <c r="H7" i="1"/>
  <c r="J7" i="1" s="1"/>
  <c r="H6" i="1"/>
  <c r="H5" i="1"/>
  <c r="H4" i="1"/>
  <c r="H3" i="1"/>
  <c r="J3" i="1" s="1"/>
  <c r="J4" i="2" l="1"/>
  <c r="J2" i="1"/>
  <c r="J5" i="2"/>
  <c r="J3" i="2"/>
  <c r="J7" i="2"/>
</calcChain>
</file>

<file path=xl/sharedStrings.xml><?xml version="1.0" encoding="utf-8"?>
<sst xmlns="http://schemas.openxmlformats.org/spreadsheetml/2006/main" count="55" uniqueCount="16">
  <si>
    <t>x</t>
  </si>
  <si>
    <t>Y</t>
  </si>
  <si>
    <t>D1</t>
  </si>
  <si>
    <t>D2</t>
  </si>
  <si>
    <t>X1</t>
  </si>
  <si>
    <t>Y2</t>
  </si>
  <si>
    <t>POTENCIA(G2-B2;2)</t>
  </si>
  <si>
    <t>G12POTENCIA(F2-A2;2)</t>
  </si>
  <si>
    <t>Clustering1</t>
  </si>
  <si>
    <t>y</t>
  </si>
  <si>
    <t>RAIZ(POTENCIA(A2-F2;2)+ POTENCIA(B2-G2;2))</t>
  </si>
  <si>
    <t>Clustering2</t>
  </si>
  <si>
    <t>CLUSTERING 1</t>
  </si>
  <si>
    <t>CLUSTERING 2</t>
  </si>
  <si>
    <t>PROMEDIO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</si>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</sst>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1" applyFont="1" applyAlignment="1">
      <alignment horizontal="center"/>
    </xf>
    <xf numFmtId="0" fontId="3" fillId="2" borderId="0" xfId="1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DC1D-D7F6-4DF4-9759-416AB5B37B6F}">
  <dimension ref="A1:W15"/>
  <sheetViews>
    <sheetView topLeftCell="F1" zoomScale="140" zoomScaleNormal="140" workbookViewId="0">
      <selection activeCell="M24" sqref="M24"/>
    </sheetView>
  </sheetViews>
  <sheetFormatPr baseColWidth="10" defaultRowHeight="15" x14ac:dyDescent="0.2"/>
  <cols>
    <col min="6" max="8" width="11.83203125" bestFit="1" customWidth="1"/>
    <col min="13" max="13" width="11.83203125" bestFit="1" customWidth="1"/>
  </cols>
  <sheetData>
    <row r="1" spans="1:23" x14ac:dyDescent="0.2">
      <c r="A1" s="1" t="s">
        <v>4</v>
      </c>
      <c r="B1" s="1" t="s">
        <v>5</v>
      </c>
      <c r="F1" s="3" t="s">
        <v>0</v>
      </c>
      <c r="G1" s="3" t="s">
        <v>1</v>
      </c>
      <c r="H1" s="4" t="s">
        <v>2</v>
      </c>
      <c r="I1" s="4" t="s">
        <v>3</v>
      </c>
      <c r="M1" s="3" t="s">
        <v>0</v>
      </c>
      <c r="N1" s="3" t="s">
        <v>1</v>
      </c>
      <c r="O1" s="3" t="s">
        <v>2</v>
      </c>
      <c r="P1" s="3" t="s">
        <v>3</v>
      </c>
      <c r="Q1" s="1"/>
    </row>
    <row r="2" spans="1:23" x14ac:dyDescent="0.2">
      <c r="A2" s="2">
        <v>2</v>
      </c>
      <c r="B2" s="2">
        <v>8</v>
      </c>
      <c r="C2" t="s">
        <v>2</v>
      </c>
      <c r="F2" s="2">
        <v>1</v>
      </c>
      <c r="G2" s="2">
        <v>3</v>
      </c>
      <c r="H2">
        <f>SQRT(POWER(A2-F2,2)+ POWER(B2-G2,2))</f>
        <v>5.0990195135927845</v>
      </c>
      <c r="I2">
        <f>SQRT(POWER(A3-F2,2)+ POWER(B3-G2,2))</f>
        <v>4.1231056256176606</v>
      </c>
      <c r="J2" t="str">
        <f>IF(H2 &lt; I2,"Clustering1","Clustering2")</f>
        <v>Clustering2</v>
      </c>
      <c r="M2" s="1">
        <v>1</v>
      </c>
      <c r="N2" s="1">
        <v>3</v>
      </c>
      <c r="O2" s="1">
        <v>5.0990195135927845</v>
      </c>
      <c r="P2" s="1">
        <v>4.1231056256176606</v>
      </c>
      <c r="Q2" s="1" t="s">
        <v>11</v>
      </c>
      <c r="S2" t="s">
        <v>0</v>
      </c>
      <c r="T2" t="s">
        <v>9</v>
      </c>
    </row>
    <row r="3" spans="1:23" x14ac:dyDescent="0.2">
      <c r="A3" s="2">
        <v>5</v>
      </c>
      <c r="B3" s="2">
        <v>4</v>
      </c>
      <c r="C3" t="s">
        <v>3</v>
      </c>
      <c r="F3" s="2">
        <v>2</v>
      </c>
      <c r="G3" s="2">
        <v>8</v>
      </c>
      <c r="H3">
        <f>SQRT(POWER(A2-F3,2)+POWER(B2-G3,2))</f>
        <v>0</v>
      </c>
      <c r="I3">
        <f>SQRT(POWER(A3-F3,2)+ POWER(B3-G3,2))</f>
        <v>5</v>
      </c>
      <c r="J3" t="str">
        <f t="shared" ref="J3:J7" si="0">IF(H3 &lt; I3,"Clustering1","Clustering2")</f>
        <v>Clustering1</v>
      </c>
      <c r="M3" s="1"/>
      <c r="N3" s="1"/>
      <c r="O3" s="1"/>
      <c r="P3" s="1"/>
      <c r="Q3" s="1"/>
      <c r="S3">
        <v>2</v>
      </c>
      <c r="T3">
        <v>8</v>
      </c>
      <c r="U3">
        <v>0</v>
      </c>
      <c r="V3">
        <v>5</v>
      </c>
      <c r="W3" t="s">
        <v>8</v>
      </c>
    </row>
    <row r="4" spans="1:23" x14ac:dyDescent="0.2">
      <c r="F4" s="2">
        <v>7</v>
      </c>
      <c r="G4" s="2">
        <v>4</v>
      </c>
      <c r="H4">
        <f>SQRT(POWER(A2-F4,2)+POWER(B2-G4,2))</f>
        <v>6.4031242374328485</v>
      </c>
      <c r="I4">
        <f>SQRT(POWER(A3-F4,2)+ POWER(B3-G4,2))</f>
        <v>2</v>
      </c>
      <c r="J4" t="str">
        <f t="shared" si="0"/>
        <v>Clustering2</v>
      </c>
      <c r="M4" s="1">
        <v>7</v>
      </c>
      <c r="N4" s="1">
        <v>4</v>
      </c>
      <c r="O4" s="1">
        <v>6.4031242374328485</v>
      </c>
      <c r="P4" s="1">
        <v>2</v>
      </c>
      <c r="Q4" s="1" t="s">
        <v>11</v>
      </c>
    </row>
    <row r="5" spans="1:23" x14ac:dyDescent="0.2">
      <c r="F5" s="2">
        <v>3</v>
      </c>
      <c r="G5" s="2">
        <v>2</v>
      </c>
      <c r="H5">
        <f>SQRT(POWER(A2-F5,2)+ POWER(B2-G5,2))</f>
        <v>6.0827625302982193</v>
      </c>
      <c r="I5">
        <f>SQRT(POWER(A3-F5,2)+ POWER(B3-G5,2))</f>
        <v>2.8284271247461903</v>
      </c>
      <c r="J5" t="str">
        <f t="shared" si="0"/>
        <v>Clustering2</v>
      </c>
      <c r="M5" s="1">
        <v>3</v>
      </c>
      <c r="N5" s="1">
        <v>2</v>
      </c>
      <c r="O5" s="1">
        <v>6.0827625302982193</v>
      </c>
      <c r="P5" s="1">
        <v>2.8284271247461903</v>
      </c>
      <c r="Q5" s="1" t="s">
        <v>11</v>
      </c>
      <c r="S5" s="6" t="s">
        <v>12</v>
      </c>
      <c r="T5" s="6"/>
      <c r="U5" s="6"/>
      <c r="V5" s="6"/>
      <c r="W5" s="6"/>
    </row>
    <row r="6" spans="1:23" x14ac:dyDescent="0.2">
      <c r="F6" s="2">
        <v>5</v>
      </c>
      <c r="G6" s="2">
        <v>4</v>
      </c>
      <c r="H6">
        <f>SQRT(POWER(A2-F6,2)+POWER(B2-G6,2))</f>
        <v>5</v>
      </c>
      <c r="I6">
        <f>SQRT(POWER(A3-F6,2)+ POWER(B3-G6,2))</f>
        <v>0</v>
      </c>
      <c r="J6" t="str">
        <f t="shared" si="0"/>
        <v>Clustering2</v>
      </c>
      <c r="M6" s="1">
        <v>5</v>
      </c>
      <c r="N6" s="1">
        <v>4</v>
      </c>
      <c r="O6" s="1">
        <v>5</v>
      </c>
      <c r="P6" s="1">
        <v>0</v>
      </c>
      <c r="Q6" s="1" t="s">
        <v>11</v>
      </c>
    </row>
    <row r="7" spans="1:23" x14ac:dyDescent="0.2">
      <c r="F7" s="2">
        <v>4</v>
      </c>
      <c r="G7" s="2">
        <v>3</v>
      </c>
      <c r="H7">
        <f>SQRT(POWER(A2-F7,2)+ POWER(B2-G7,2))</f>
        <v>5.3851648071345037</v>
      </c>
      <c r="I7">
        <f>SQRT(POWER(A3-F7,2)+ POWER(B3-G7,2))</f>
        <v>1.4142135623730951</v>
      </c>
      <c r="J7" t="str">
        <f t="shared" si="0"/>
        <v>Clustering2</v>
      </c>
      <c r="M7" s="1">
        <v>4</v>
      </c>
      <c r="N7" s="1">
        <v>3</v>
      </c>
      <c r="O7" s="1">
        <v>5.3851648071345037</v>
      </c>
      <c r="P7" s="1">
        <v>1.4142135623730951</v>
      </c>
      <c r="Q7" s="1" t="s">
        <v>11</v>
      </c>
    </row>
    <row r="8" spans="1:23" x14ac:dyDescent="0.2">
      <c r="E8" s="4" t="s">
        <v>15</v>
      </c>
      <c r="F8">
        <f>_xlfn.VAR.P(F2:F7)</f>
        <v>3.8888888888888888</v>
      </c>
      <c r="G8">
        <f>_xlfn.VAR.P(G2:G7)</f>
        <v>3.6666666666666665</v>
      </c>
      <c r="L8" s="4" t="s">
        <v>14</v>
      </c>
      <c r="M8" s="1">
        <f>AVERAGE(M2:M7)</f>
        <v>4</v>
      </c>
      <c r="N8">
        <f>AVERAGE(N2:N7)</f>
        <v>3.2</v>
      </c>
    </row>
    <row r="9" spans="1:23" x14ac:dyDescent="0.2">
      <c r="A9" s="5"/>
      <c r="B9" s="5"/>
      <c r="M9" s="6" t="s">
        <v>13</v>
      </c>
      <c r="N9" s="6"/>
      <c r="O9" s="6"/>
      <c r="P9" s="6"/>
      <c r="Q9" s="6"/>
    </row>
    <row r="11" spans="1:23" x14ac:dyDescent="0.2">
      <c r="G11" t="s">
        <v>7</v>
      </c>
      <c r="M11">
        <f>_xlfn.VAR.P(M2:M7)</f>
        <v>4</v>
      </c>
      <c r="N11">
        <f>_xlfn.VAR.P(N2:N7)</f>
        <v>0.56000000000000005</v>
      </c>
    </row>
    <row r="12" spans="1:23" x14ac:dyDescent="0.2">
      <c r="G12" t="s">
        <v>6</v>
      </c>
    </row>
    <row r="15" spans="1:23" x14ac:dyDescent="0.2">
      <c r="F15" t="s">
        <v>10</v>
      </c>
    </row>
  </sheetData>
  <mergeCells count="3">
    <mergeCell ref="A9:B9"/>
    <mergeCell ref="M9:Q9"/>
    <mergeCell ref="S5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3B3D-21FE-4B83-975E-B701F9D81F00}">
  <dimension ref="A1:W15"/>
  <sheetViews>
    <sheetView tabSelected="1" topLeftCell="F1" zoomScale="166" zoomScaleNormal="166" workbookViewId="0">
      <selection activeCell="K10" sqref="K10"/>
    </sheetView>
  </sheetViews>
  <sheetFormatPr baseColWidth="10" defaultRowHeight="15" x14ac:dyDescent="0.2"/>
  <sheetData>
    <row r="1" spans="1:23" x14ac:dyDescent="0.2">
      <c r="A1" s="1" t="s">
        <v>4</v>
      </c>
      <c r="B1" s="1" t="s">
        <v>5</v>
      </c>
      <c r="F1" s="3" t="s">
        <v>0</v>
      </c>
      <c r="G1" s="3" t="s">
        <v>1</v>
      </c>
      <c r="H1" s="4" t="s">
        <v>2</v>
      </c>
      <c r="I1" s="4" t="s">
        <v>3</v>
      </c>
      <c r="M1" s="3" t="s">
        <v>0</v>
      </c>
      <c r="N1" s="3" t="s">
        <v>1</v>
      </c>
      <c r="O1" s="3" t="s">
        <v>2</v>
      </c>
      <c r="P1" s="3" t="s">
        <v>3</v>
      </c>
      <c r="Q1" s="1"/>
    </row>
    <row r="2" spans="1:23" x14ac:dyDescent="0.2">
      <c r="A2" s="2">
        <v>2</v>
      </c>
      <c r="B2" s="2">
        <v>8</v>
      </c>
      <c r="C2" t="s">
        <v>2</v>
      </c>
      <c r="F2" s="2">
        <v>1</v>
      </c>
      <c r="G2" s="2">
        <v>3</v>
      </c>
      <c r="H2">
        <f>SQRT(POWER(A2-F2,2)+ POWER(B2-G2,2))</f>
        <v>5.0990195135927845</v>
      </c>
      <c r="I2">
        <f>SQRT(POWER(A3-F2,2)+ POWER(B3-G2,2))</f>
        <v>3.0066592756745818</v>
      </c>
      <c r="J2" t="str">
        <f>IF(H2 &lt; I2,"Clustering1","Clustering2")</f>
        <v>Clustering2</v>
      </c>
      <c r="M2" s="1">
        <v>1</v>
      </c>
      <c r="N2" s="1">
        <v>3</v>
      </c>
      <c r="O2" s="1">
        <v>5.0990195135927845</v>
      </c>
      <c r="P2" s="1">
        <v>3.0066592756745818</v>
      </c>
      <c r="Q2" s="1" t="s">
        <v>11</v>
      </c>
      <c r="S2" t="s">
        <v>0</v>
      </c>
      <c r="T2" t="s">
        <v>9</v>
      </c>
    </row>
    <row r="3" spans="1:23" x14ac:dyDescent="0.2">
      <c r="A3" s="2">
        <v>4</v>
      </c>
      <c r="B3" s="2">
        <v>3.2</v>
      </c>
      <c r="C3" t="s">
        <v>3</v>
      </c>
      <c r="F3" s="2">
        <v>2</v>
      </c>
      <c r="G3" s="2">
        <v>8</v>
      </c>
      <c r="H3">
        <f>SQRT(POWER(A2-F3,2)+POWER(B2-G3,2))</f>
        <v>0</v>
      </c>
      <c r="I3">
        <f>SQRT(POWER(A3-F3,2)+ POWER(B3-G3,2))</f>
        <v>5.2</v>
      </c>
      <c r="J3" t="str">
        <f t="shared" ref="J3:J7" si="0">IF(H3 &lt; I3,"Clustering1","Clustering2")</f>
        <v>Clustering1</v>
      </c>
      <c r="M3" s="1"/>
      <c r="N3" s="1"/>
      <c r="O3" s="1"/>
      <c r="P3" s="1"/>
      <c r="Q3" s="1"/>
      <c r="S3">
        <v>2</v>
      </c>
      <c r="T3">
        <v>8</v>
      </c>
      <c r="U3">
        <v>0</v>
      </c>
      <c r="V3">
        <v>5</v>
      </c>
      <c r="W3" t="s">
        <v>8</v>
      </c>
    </row>
    <row r="4" spans="1:23" x14ac:dyDescent="0.2">
      <c r="F4" s="2">
        <v>7</v>
      </c>
      <c r="G4" s="2">
        <v>4</v>
      </c>
      <c r="H4">
        <f>SQRT(POWER(A2-F4,2)+POWER(B2-G4,2))</f>
        <v>6.4031242374328485</v>
      </c>
      <c r="I4">
        <f>SQRT(POWER(A3-F4,2)+ POWER(B3-G4,2))</f>
        <v>3.1048349392520049</v>
      </c>
      <c r="J4" t="str">
        <f t="shared" si="0"/>
        <v>Clustering2</v>
      </c>
      <c r="M4" s="1">
        <v>7</v>
      </c>
      <c r="N4" s="1">
        <v>4</v>
      </c>
      <c r="O4" s="1">
        <v>6.4031242374328485</v>
      </c>
      <c r="P4" s="1">
        <v>3.1048349392520049</v>
      </c>
      <c r="Q4" s="1" t="s">
        <v>11</v>
      </c>
    </row>
    <row r="5" spans="1:23" x14ac:dyDescent="0.2">
      <c r="F5" s="2">
        <v>3</v>
      </c>
      <c r="G5" s="2">
        <v>2</v>
      </c>
      <c r="H5">
        <f>SQRT(POWER(A2-F5,2)+ POWER(B2-G5,2))</f>
        <v>6.0827625302982193</v>
      </c>
      <c r="I5">
        <f>SQRT(POWER(A3-F5,2)+ POWER(B3-G5,2))</f>
        <v>1.5620499351813311</v>
      </c>
      <c r="J5" t="str">
        <f t="shared" si="0"/>
        <v>Clustering2</v>
      </c>
      <c r="M5" s="1">
        <v>3</v>
      </c>
      <c r="N5" s="1">
        <v>2</v>
      </c>
      <c r="O5" s="1">
        <v>6.0827625302982193</v>
      </c>
      <c r="P5" s="1">
        <v>1.5620499351813311</v>
      </c>
      <c r="Q5" s="1" t="s">
        <v>11</v>
      </c>
      <c r="S5" s="6" t="s">
        <v>12</v>
      </c>
      <c r="T5" s="6"/>
      <c r="U5" s="6"/>
      <c r="V5" s="6"/>
      <c r="W5" s="6"/>
    </row>
    <row r="6" spans="1:23" x14ac:dyDescent="0.2">
      <c r="F6" s="2">
        <v>5</v>
      </c>
      <c r="G6" s="2">
        <v>4</v>
      </c>
      <c r="H6">
        <f>SQRT(POWER(A2-F6,2)+POWER(B2-G6,2))</f>
        <v>5</v>
      </c>
      <c r="I6">
        <f>SQRT(POWER(A3-F6,2)+ POWER(B3-G6,2))</f>
        <v>1.2806248474865696</v>
      </c>
      <c r="J6" t="str">
        <f t="shared" si="0"/>
        <v>Clustering2</v>
      </c>
      <c r="M6" s="1">
        <v>5</v>
      </c>
      <c r="N6" s="1">
        <v>4</v>
      </c>
      <c r="O6" s="1">
        <v>5</v>
      </c>
      <c r="P6" s="1">
        <v>1.2806248474865696</v>
      </c>
      <c r="Q6" s="1" t="s">
        <v>11</v>
      </c>
    </row>
    <row r="7" spans="1:23" x14ac:dyDescent="0.2">
      <c r="F7" s="2">
        <v>4</v>
      </c>
      <c r="G7" s="2">
        <v>3</v>
      </c>
      <c r="H7">
        <f>SQRT(POWER(A2-F7,2)+ POWER(B2-G7,2))</f>
        <v>5.3851648071345037</v>
      </c>
      <c r="I7">
        <f>SQRT(POWER(A3-F7,2)+ POWER(B3-G7,2))</f>
        <v>0.20000000000000018</v>
      </c>
      <c r="J7" t="str">
        <f t="shared" si="0"/>
        <v>Clustering2</v>
      </c>
      <c r="M7" s="1">
        <v>4</v>
      </c>
      <c r="N7" s="1">
        <v>3</v>
      </c>
      <c r="O7" s="1">
        <v>5.3851648071345037</v>
      </c>
      <c r="P7" s="1">
        <v>0.20000000000000018</v>
      </c>
      <c r="Q7" s="1" t="s">
        <v>11</v>
      </c>
    </row>
    <row r="8" spans="1:23" x14ac:dyDescent="0.2">
      <c r="E8" s="4" t="s">
        <v>15</v>
      </c>
      <c r="F8">
        <f>_xlfn.VAR.P(F2:F7)</f>
        <v>3.8888888888888888</v>
      </c>
      <c r="G8">
        <f>_xlfn.VAR.P(G2:G7)</f>
        <v>3.6666666666666665</v>
      </c>
      <c r="L8" s="4" t="s">
        <v>14</v>
      </c>
      <c r="M8" s="1">
        <f>AVERAGE(M2:M7)</f>
        <v>4</v>
      </c>
      <c r="N8">
        <f>AVERAGE(N2:N7)</f>
        <v>3.2</v>
      </c>
    </row>
    <row r="9" spans="1:23" x14ac:dyDescent="0.2">
      <c r="A9" s="5"/>
      <c r="B9" s="5"/>
      <c r="M9" s="6" t="s">
        <v>13</v>
      </c>
      <c r="N9" s="6"/>
      <c r="O9" s="6"/>
      <c r="P9" s="6"/>
      <c r="Q9" s="6"/>
    </row>
    <row r="11" spans="1:23" x14ac:dyDescent="0.2">
      <c r="G11" t="s">
        <v>7</v>
      </c>
      <c r="L11" t="s">
        <v>15</v>
      </c>
      <c r="M11">
        <f>_xlfn.VAR.P(M2:M7)</f>
        <v>4</v>
      </c>
      <c r="N11">
        <f>_xlfn.VAR.P(N2:N7)</f>
        <v>0.56000000000000005</v>
      </c>
    </row>
    <row r="12" spans="1:23" x14ac:dyDescent="0.2">
      <c r="G12" t="s">
        <v>6</v>
      </c>
    </row>
    <row r="15" spans="1:23" x14ac:dyDescent="0.2">
      <c r="F15" t="s">
        <v>10</v>
      </c>
    </row>
  </sheetData>
  <mergeCells count="3">
    <mergeCell ref="S5:W5"/>
    <mergeCell ref="A9:B9"/>
    <mergeCell ref="M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Segunda interacci´no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Joan Sebastián Carrillo Barón</cp:lastModifiedBy>
  <dcterms:created xsi:type="dcterms:W3CDTF">2022-05-26T16:19:39Z</dcterms:created>
  <dcterms:modified xsi:type="dcterms:W3CDTF">2024-08-02T11:29:01Z</dcterms:modified>
</cp:coreProperties>
</file>