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cb/Desktop/"/>
    </mc:Choice>
  </mc:AlternateContent>
  <xr:revisionPtr revIDLastSave="0" documentId="13_ncr:1_{13B33B00-BF8E-2B47-B065-793D1C8E49BB}" xr6:coauthVersionLast="47" xr6:coauthVersionMax="47" xr10:uidLastSave="{00000000-0000-0000-0000-000000000000}"/>
  <bookViews>
    <workbookView xWindow="-38400" yWindow="3040" windowWidth="38400" windowHeight="21100" xr2:uid="{BD4AF55D-56D4-7A4F-BC80-89556FE65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5" i="1"/>
  <c r="E4" i="1"/>
  <c r="E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  <c r="H3" i="1"/>
  <c r="G3" i="1"/>
  <c r="F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D28" i="1"/>
  <c r="C28" i="1"/>
  <c r="B28" i="1"/>
  <c r="F28" i="1" l="1"/>
  <c r="J28" i="1"/>
  <c r="G28" i="1"/>
  <c r="I28" i="1"/>
  <c r="H28" i="1"/>
</calcChain>
</file>

<file path=xl/sharedStrings.xml><?xml version="1.0" encoding="utf-8"?>
<sst xmlns="http://schemas.openxmlformats.org/spreadsheetml/2006/main" count="41" uniqueCount="41">
  <si>
    <t>METROS</t>
  </si>
  <si>
    <t>CUARTOS</t>
  </si>
  <si>
    <t>PRECIO</t>
  </si>
  <si>
    <t>(xi)1</t>
  </si>
  <si>
    <t>(xi)2</t>
  </si>
  <si>
    <t>(xi)3</t>
  </si>
  <si>
    <t>(xi)4</t>
  </si>
  <si>
    <t>(xi)5</t>
  </si>
  <si>
    <t>(xi)6</t>
  </si>
  <si>
    <t>(xi)7</t>
  </si>
  <si>
    <t>(xi)8</t>
  </si>
  <si>
    <t>(xi)9</t>
  </si>
  <si>
    <t>(xi)10</t>
  </si>
  <si>
    <t>(xi)11</t>
  </si>
  <si>
    <t>(xi)12</t>
  </si>
  <si>
    <t>(xi)13</t>
  </si>
  <si>
    <t>(xi)14</t>
  </si>
  <si>
    <t>(xi)15</t>
  </si>
  <si>
    <t>(xi)16</t>
  </si>
  <si>
    <t>(xi)17</t>
  </si>
  <si>
    <t>(xi)18</t>
  </si>
  <si>
    <t>(xi)19</t>
  </si>
  <si>
    <t>(xi)20</t>
  </si>
  <si>
    <t>(xi)21</t>
  </si>
  <si>
    <t>(xi)22</t>
  </si>
  <si>
    <t>(xi)23</t>
  </si>
  <si>
    <t>(xi)24</t>
  </si>
  <si>
    <t>(xi)25</t>
  </si>
  <si>
    <t>Sumatoria</t>
  </si>
  <si>
    <t>x1</t>
  </si>
  <si>
    <t>x2</t>
  </si>
  <si>
    <t>y1</t>
  </si>
  <si>
    <t>x1 * y</t>
  </si>
  <si>
    <t>x1* x2</t>
  </si>
  <si>
    <t>x2*y</t>
  </si>
  <si>
    <t>Teta Zero</t>
  </si>
  <si>
    <t>Teta Uno</t>
  </si>
  <si>
    <t>Teta dos</t>
  </si>
  <si>
    <t>Prediccion</t>
  </si>
  <si>
    <t>x1 cuadrado</t>
  </si>
  <si>
    <t>x2 cuadrado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</si>
</sst>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6"/>
      <color theme="1" tint="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508000</xdr:colOff>
      <xdr:row>2</xdr:row>
      <xdr:rowOff>203200</xdr:rowOff>
    </xdr:from>
    <xdr:ext cx="6436506" cy="71827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358356-130B-B002-809D-9CF1C9939000}"/>
            </a:ext>
          </a:extLst>
        </xdr:cNvPr>
        <xdr:cNvSpPr txBox="1"/>
      </xdr:nvSpPr>
      <xdr:spPr>
        <a:xfrm>
          <a:off x="13385800" y="774700"/>
          <a:ext cx="6436506" cy="718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/>
            <a:t>Metros cuadrados y cuartos son las variables independientes</a:t>
          </a:r>
          <a:r>
            <a:rPr lang="en-GB" sz="2000" baseline="0"/>
            <a:t> </a:t>
          </a:r>
        </a:p>
        <a:p>
          <a:r>
            <a:rPr lang="en-GB" sz="2000" baseline="0"/>
            <a:t>Precio es la variable dependiente. (Predicción)</a:t>
          </a:r>
          <a:endParaRPr lang="en-GB" sz="900"/>
        </a:p>
      </xdr:txBody>
    </xdr:sp>
    <xdr:clientData/>
  </xdr:oneCellAnchor>
  <xdr:twoCellAnchor editAs="oneCell">
    <xdr:from>
      <xdr:col>10</xdr:col>
      <xdr:colOff>609600</xdr:colOff>
      <xdr:row>5</xdr:row>
      <xdr:rowOff>203200</xdr:rowOff>
    </xdr:from>
    <xdr:to>
      <xdr:col>19</xdr:col>
      <xdr:colOff>431800</xdr:colOff>
      <xdr:row>12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71FCDD-88E1-6742-61D9-5E94B0AB1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0" y="1879600"/>
          <a:ext cx="7251700" cy="246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AD7E-D69D-8D46-B614-6B7A94A7822E}">
  <dimension ref="A1:J33"/>
  <sheetViews>
    <sheetView tabSelected="1" workbookViewId="0">
      <selection activeCell="O15" sqref="O15"/>
    </sheetView>
  </sheetViews>
  <sheetFormatPr baseColWidth="10" defaultRowHeight="16" x14ac:dyDescent="0.2"/>
  <cols>
    <col min="2" max="2" width="14" bestFit="1" customWidth="1"/>
    <col min="3" max="3" width="16.1640625" bestFit="1" customWidth="1"/>
    <col min="4" max="5" width="18.5" bestFit="1" customWidth="1"/>
    <col min="6" max="6" width="21.5" customWidth="1"/>
    <col min="7" max="7" width="13.5" bestFit="1" customWidth="1"/>
    <col min="8" max="8" width="18" customWidth="1"/>
    <col min="9" max="9" width="21.33203125" customWidth="1"/>
    <col min="10" max="10" width="16.6640625" customWidth="1"/>
  </cols>
  <sheetData>
    <row r="1" spans="1:10" x14ac:dyDescent="0.2">
      <c r="A1" s="7"/>
      <c r="B1" s="3" t="s">
        <v>29</v>
      </c>
      <c r="C1" s="3" t="s">
        <v>30</v>
      </c>
      <c r="D1" s="3" t="s">
        <v>31</v>
      </c>
      <c r="E1" s="9" t="s">
        <v>38</v>
      </c>
      <c r="F1" s="3" t="s">
        <v>32</v>
      </c>
      <c r="G1" s="3" t="s">
        <v>33</v>
      </c>
      <c r="H1" s="3" t="s">
        <v>34</v>
      </c>
      <c r="I1" s="3" t="s">
        <v>39</v>
      </c>
      <c r="J1" s="3" t="s">
        <v>40</v>
      </c>
    </row>
    <row r="2" spans="1:10" ht="29" x14ac:dyDescent="0.2">
      <c r="A2" s="7"/>
      <c r="B2" s="1" t="s">
        <v>0</v>
      </c>
      <c r="C2" s="1" t="s">
        <v>1</v>
      </c>
      <c r="D2" s="1" t="s">
        <v>2</v>
      </c>
      <c r="F2" s="7"/>
      <c r="G2" s="7"/>
      <c r="H2" s="7"/>
      <c r="I2" s="7"/>
      <c r="J2" s="7"/>
    </row>
    <row r="3" spans="1:10" ht="29" x14ac:dyDescent="0.2">
      <c r="A3" s="4" t="s">
        <v>3</v>
      </c>
      <c r="B3" s="2">
        <v>2</v>
      </c>
      <c r="C3" s="2">
        <v>1</v>
      </c>
      <c r="D3" s="10">
        <v>2000</v>
      </c>
      <c r="E3" s="11">
        <f>$B31+($B32*B3)+($B33*C3)</f>
        <v>2043.377</v>
      </c>
      <c r="F3" s="2">
        <f>B3*D3</f>
        <v>4000</v>
      </c>
      <c r="G3" s="2">
        <f>B3*C3</f>
        <v>2</v>
      </c>
      <c r="H3" s="2">
        <f>C3*D3</f>
        <v>2000</v>
      </c>
      <c r="I3" s="2">
        <f>POWER(B3,2)</f>
        <v>4</v>
      </c>
      <c r="J3" s="2">
        <f>POWER(C3,2)</f>
        <v>1</v>
      </c>
    </row>
    <row r="4" spans="1:10" ht="29" x14ac:dyDescent="0.2">
      <c r="A4" s="4" t="s">
        <v>4</v>
      </c>
      <c r="B4" s="2">
        <v>3</v>
      </c>
      <c r="C4" s="2">
        <v>1</v>
      </c>
      <c r="D4" s="10">
        <v>2500</v>
      </c>
      <c r="E4" s="11">
        <f>$B31+($B32*B4)+($B33*C4)</f>
        <v>2515.5</v>
      </c>
      <c r="F4" s="2">
        <f t="shared" ref="F4:F27" si="0">B4*D4</f>
        <v>7500</v>
      </c>
      <c r="G4" s="2">
        <f t="shared" ref="G4:G27" si="1">B4*C4</f>
        <v>3</v>
      </c>
      <c r="H4" s="2">
        <f t="shared" ref="H4:H27" si="2">C4*D4</f>
        <v>2500</v>
      </c>
      <c r="I4" s="2">
        <f t="shared" ref="I4:I27" si="3">POWER(B4,2)</f>
        <v>9</v>
      </c>
      <c r="J4" s="2">
        <f t="shared" ref="J4:J27" si="4">POWER(C4,2)</f>
        <v>1</v>
      </c>
    </row>
    <row r="5" spans="1:10" ht="29" x14ac:dyDescent="0.2">
      <c r="A5" s="4" t="s">
        <v>5</v>
      </c>
      <c r="B5" s="2">
        <v>4</v>
      </c>
      <c r="C5" s="2">
        <v>1</v>
      </c>
      <c r="D5" s="10">
        <v>3000</v>
      </c>
      <c r="E5" s="11">
        <f t="shared" ref="E5:E27" si="5">$B$31+($B$32*B5)+($B$33*C5)</f>
        <v>2987.623</v>
      </c>
      <c r="F5" s="2">
        <f t="shared" si="0"/>
        <v>12000</v>
      </c>
      <c r="G5" s="2">
        <f t="shared" si="1"/>
        <v>4</v>
      </c>
      <c r="H5" s="2">
        <f t="shared" si="2"/>
        <v>3000</v>
      </c>
      <c r="I5" s="2">
        <f t="shared" si="3"/>
        <v>16</v>
      </c>
      <c r="J5" s="2">
        <f t="shared" si="4"/>
        <v>1</v>
      </c>
    </row>
    <row r="6" spans="1:10" ht="29" x14ac:dyDescent="0.2">
      <c r="A6" s="4" t="s">
        <v>6</v>
      </c>
      <c r="B6" s="2">
        <v>5</v>
      </c>
      <c r="C6" s="2">
        <v>1</v>
      </c>
      <c r="D6" s="10">
        <v>3500</v>
      </c>
      <c r="E6" s="11">
        <f t="shared" si="5"/>
        <v>3459.7460000000001</v>
      </c>
      <c r="F6" s="2">
        <f t="shared" si="0"/>
        <v>17500</v>
      </c>
      <c r="G6" s="2">
        <f t="shared" si="1"/>
        <v>5</v>
      </c>
      <c r="H6" s="2">
        <f t="shared" si="2"/>
        <v>3500</v>
      </c>
      <c r="I6" s="2">
        <f t="shared" si="3"/>
        <v>25</v>
      </c>
      <c r="J6" s="2">
        <f t="shared" si="4"/>
        <v>1</v>
      </c>
    </row>
    <row r="7" spans="1:10" ht="29" x14ac:dyDescent="0.2">
      <c r="A7" s="4" t="s">
        <v>7</v>
      </c>
      <c r="B7" s="2">
        <v>6</v>
      </c>
      <c r="C7" s="2">
        <v>1</v>
      </c>
      <c r="D7" s="10">
        <v>4000</v>
      </c>
      <c r="E7" s="11">
        <f t="shared" si="5"/>
        <v>3931.8689999999997</v>
      </c>
      <c r="F7" s="2">
        <f t="shared" si="0"/>
        <v>24000</v>
      </c>
      <c r="G7" s="2">
        <f t="shared" si="1"/>
        <v>6</v>
      </c>
      <c r="H7" s="2">
        <f t="shared" si="2"/>
        <v>4000</v>
      </c>
      <c r="I7" s="2">
        <f t="shared" si="3"/>
        <v>36</v>
      </c>
      <c r="J7" s="2">
        <f t="shared" si="4"/>
        <v>1</v>
      </c>
    </row>
    <row r="8" spans="1:10" ht="29" x14ac:dyDescent="0.2">
      <c r="A8" s="4" t="s">
        <v>8</v>
      </c>
      <c r="B8" s="2">
        <v>7</v>
      </c>
      <c r="C8" s="2">
        <v>2</v>
      </c>
      <c r="D8" s="10">
        <v>4250</v>
      </c>
      <c r="E8" s="11">
        <f t="shared" si="5"/>
        <v>4346.3940000000002</v>
      </c>
      <c r="F8" s="2">
        <f t="shared" si="0"/>
        <v>29750</v>
      </c>
      <c r="G8" s="2">
        <f t="shared" si="1"/>
        <v>14</v>
      </c>
      <c r="H8" s="2">
        <f t="shared" si="2"/>
        <v>8500</v>
      </c>
      <c r="I8" s="2">
        <f t="shared" si="3"/>
        <v>49</v>
      </c>
      <c r="J8" s="2">
        <f t="shared" si="4"/>
        <v>4</v>
      </c>
    </row>
    <row r="9" spans="1:10" ht="29" x14ac:dyDescent="0.2">
      <c r="A9" s="4" t="s">
        <v>9</v>
      </c>
      <c r="B9" s="2">
        <v>8</v>
      </c>
      <c r="C9" s="2">
        <v>2</v>
      </c>
      <c r="D9" s="10">
        <v>4833</v>
      </c>
      <c r="E9" s="11">
        <f t="shared" si="5"/>
        <v>4818.5169999999998</v>
      </c>
      <c r="F9" s="2">
        <f t="shared" si="0"/>
        <v>38664</v>
      </c>
      <c r="G9" s="2">
        <f t="shared" si="1"/>
        <v>16</v>
      </c>
      <c r="H9" s="2">
        <f t="shared" si="2"/>
        <v>9666</v>
      </c>
      <c r="I9" s="2">
        <f t="shared" si="3"/>
        <v>64</v>
      </c>
      <c r="J9" s="2">
        <f t="shared" si="4"/>
        <v>4</v>
      </c>
    </row>
    <row r="10" spans="1:10" ht="29" x14ac:dyDescent="0.2">
      <c r="A10" s="4" t="s">
        <v>10</v>
      </c>
      <c r="B10" s="2">
        <v>9</v>
      </c>
      <c r="C10" s="2">
        <v>2</v>
      </c>
      <c r="D10" s="10">
        <v>5298</v>
      </c>
      <c r="E10" s="11">
        <f t="shared" si="5"/>
        <v>5290.64</v>
      </c>
      <c r="F10" s="2">
        <f t="shared" si="0"/>
        <v>47682</v>
      </c>
      <c r="G10" s="2">
        <f t="shared" si="1"/>
        <v>18</v>
      </c>
      <c r="H10" s="2">
        <f t="shared" si="2"/>
        <v>10596</v>
      </c>
      <c r="I10" s="2">
        <f t="shared" si="3"/>
        <v>81</v>
      </c>
      <c r="J10" s="2">
        <f t="shared" si="4"/>
        <v>4</v>
      </c>
    </row>
    <row r="11" spans="1:10" ht="29" x14ac:dyDescent="0.2">
      <c r="A11" s="4" t="s">
        <v>11</v>
      </c>
      <c r="B11" s="2">
        <v>10</v>
      </c>
      <c r="C11" s="2">
        <v>2</v>
      </c>
      <c r="D11" s="10">
        <v>5762</v>
      </c>
      <c r="E11" s="11">
        <f t="shared" si="5"/>
        <v>5762.7629999999999</v>
      </c>
      <c r="F11" s="2">
        <f t="shared" si="0"/>
        <v>57620</v>
      </c>
      <c r="G11" s="2">
        <f t="shared" si="1"/>
        <v>20</v>
      </c>
      <c r="H11" s="2">
        <f t="shared" si="2"/>
        <v>11524</v>
      </c>
      <c r="I11" s="2">
        <f t="shared" si="3"/>
        <v>100</v>
      </c>
      <c r="J11" s="2">
        <f t="shared" si="4"/>
        <v>4</v>
      </c>
    </row>
    <row r="12" spans="1:10" ht="29" x14ac:dyDescent="0.2">
      <c r="A12" s="4" t="s">
        <v>12</v>
      </c>
      <c r="B12" s="2">
        <v>11</v>
      </c>
      <c r="C12" s="2">
        <v>2</v>
      </c>
      <c r="D12" s="10">
        <v>6226</v>
      </c>
      <c r="E12" s="11">
        <f t="shared" si="5"/>
        <v>6234.8860000000004</v>
      </c>
      <c r="F12" s="2">
        <f t="shared" si="0"/>
        <v>68486</v>
      </c>
      <c r="G12" s="2">
        <f t="shared" si="1"/>
        <v>22</v>
      </c>
      <c r="H12" s="2">
        <f t="shared" si="2"/>
        <v>12452</v>
      </c>
      <c r="I12" s="2">
        <f t="shared" si="3"/>
        <v>121</v>
      </c>
      <c r="J12" s="2">
        <f t="shared" si="4"/>
        <v>4</v>
      </c>
    </row>
    <row r="13" spans="1:10" ht="29" x14ac:dyDescent="0.2">
      <c r="A13" s="4" t="s">
        <v>13</v>
      </c>
      <c r="B13" s="2">
        <v>12</v>
      </c>
      <c r="C13" s="2">
        <v>2</v>
      </c>
      <c r="D13" s="10">
        <v>6690</v>
      </c>
      <c r="E13" s="11">
        <f t="shared" si="5"/>
        <v>6707.009</v>
      </c>
      <c r="F13" s="2">
        <f t="shared" si="0"/>
        <v>80280</v>
      </c>
      <c r="G13" s="2">
        <f t="shared" si="1"/>
        <v>24</v>
      </c>
      <c r="H13" s="2">
        <f t="shared" si="2"/>
        <v>13380</v>
      </c>
      <c r="I13" s="2">
        <f t="shared" si="3"/>
        <v>144</v>
      </c>
      <c r="J13" s="2">
        <f t="shared" si="4"/>
        <v>4</v>
      </c>
    </row>
    <row r="14" spans="1:10" ht="29" x14ac:dyDescent="0.2">
      <c r="A14" s="4" t="s">
        <v>14</v>
      </c>
      <c r="B14" s="2">
        <v>13</v>
      </c>
      <c r="C14" s="2">
        <v>3</v>
      </c>
      <c r="D14" s="10">
        <v>7155</v>
      </c>
      <c r="E14" s="11">
        <f t="shared" si="5"/>
        <v>7121.5340000000006</v>
      </c>
      <c r="F14" s="2">
        <f t="shared" si="0"/>
        <v>93015</v>
      </c>
      <c r="G14" s="2">
        <f t="shared" si="1"/>
        <v>39</v>
      </c>
      <c r="H14" s="2">
        <f t="shared" si="2"/>
        <v>21465</v>
      </c>
      <c r="I14" s="2">
        <f t="shared" si="3"/>
        <v>169</v>
      </c>
      <c r="J14" s="2">
        <f t="shared" si="4"/>
        <v>9</v>
      </c>
    </row>
    <row r="15" spans="1:10" ht="29" x14ac:dyDescent="0.2">
      <c r="A15" s="4" t="s">
        <v>15</v>
      </c>
      <c r="B15" s="2">
        <v>14</v>
      </c>
      <c r="C15" s="2">
        <v>3</v>
      </c>
      <c r="D15" s="10">
        <v>7619</v>
      </c>
      <c r="E15" s="11">
        <f t="shared" si="5"/>
        <v>7593.6570000000002</v>
      </c>
      <c r="F15" s="2">
        <f t="shared" si="0"/>
        <v>106666</v>
      </c>
      <c r="G15" s="2">
        <f t="shared" si="1"/>
        <v>42</v>
      </c>
      <c r="H15" s="2">
        <f t="shared" si="2"/>
        <v>22857</v>
      </c>
      <c r="I15" s="2">
        <f t="shared" si="3"/>
        <v>196</v>
      </c>
      <c r="J15" s="2">
        <f t="shared" si="4"/>
        <v>9</v>
      </c>
    </row>
    <row r="16" spans="1:10" ht="29" x14ac:dyDescent="0.2">
      <c r="A16" s="4" t="s">
        <v>16</v>
      </c>
      <c r="B16" s="2">
        <v>15</v>
      </c>
      <c r="C16" s="2">
        <v>3</v>
      </c>
      <c r="D16" s="10">
        <v>8083</v>
      </c>
      <c r="E16" s="11">
        <f t="shared" si="5"/>
        <v>8065.7800000000007</v>
      </c>
      <c r="F16" s="2">
        <f t="shared" si="0"/>
        <v>121245</v>
      </c>
      <c r="G16" s="2">
        <f t="shared" si="1"/>
        <v>45</v>
      </c>
      <c r="H16" s="2">
        <f t="shared" si="2"/>
        <v>24249</v>
      </c>
      <c r="I16" s="2">
        <f t="shared" si="3"/>
        <v>225</v>
      </c>
      <c r="J16" s="2">
        <f t="shared" si="4"/>
        <v>9</v>
      </c>
    </row>
    <row r="17" spans="1:10" ht="29" x14ac:dyDescent="0.2">
      <c r="A17" s="4" t="s">
        <v>17</v>
      </c>
      <c r="B17" s="2">
        <v>16</v>
      </c>
      <c r="C17" s="2">
        <v>3</v>
      </c>
      <c r="D17" s="10">
        <v>8548</v>
      </c>
      <c r="E17" s="11">
        <f t="shared" si="5"/>
        <v>8537.9030000000002</v>
      </c>
      <c r="F17" s="2">
        <f t="shared" si="0"/>
        <v>136768</v>
      </c>
      <c r="G17" s="2">
        <f t="shared" si="1"/>
        <v>48</v>
      </c>
      <c r="H17" s="2">
        <f t="shared" si="2"/>
        <v>25644</v>
      </c>
      <c r="I17" s="2">
        <f t="shared" si="3"/>
        <v>256</v>
      </c>
      <c r="J17" s="2">
        <f t="shared" si="4"/>
        <v>9</v>
      </c>
    </row>
    <row r="18" spans="1:10" ht="29" x14ac:dyDescent="0.2">
      <c r="A18" s="4" t="s">
        <v>18</v>
      </c>
      <c r="B18" s="2">
        <v>17</v>
      </c>
      <c r="C18" s="2">
        <v>3</v>
      </c>
      <c r="D18" s="10">
        <v>9012</v>
      </c>
      <c r="E18" s="11">
        <f t="shared" si="5"/>
        <v>9010.0259999999998</v>
      </c>
      <c r="F18" s="2">
        <f t="shared" si="0"/>
        <v>153204</v>
      </c>
      <c r="G18" s="2">
        <f t="shared" si="1"/>
        <v>51</v>
      </c>
      <c r="H18" s="2">
        <f t="shared" si="2"/>
        <v>27036</v>
      </c>
      <c r="I18" s="2">
        <f t="shared" si="3"/>
        <v>289</v>
      </c>
      <c r="J18" s="2">
        <f t="shared" si="4"/>
        <v>9</v>
      </c>
    </row>
    <row r="19" spans="1:10" ht="29" x14ac:dyDescent="0.2">
      <c r="A19" s="4" t="s">
        <v>19</v>
      </c>
      <c r="B19" s="2">
        <v>18</v>
      </c>
      <c r="C19" s="2">
        <v>3</v>
      </c>
      <c r="D19" s="10">
        <v>9476</v>
      </c>
      <c r="E19" s="11">
        <f t="shared" si="5"/>
        <v>9482.1489999999994</v>
      </c>
      <c r="F19" s="2">
        <f t="shared" si="0"/>
        <v>170568</v>
      </c>
      <c r="G19" s="2">
        <f t="shared" si="1"/>
        <v>54</v>
      </c>
      <c r="H19" s="2">
        <f t="shared" si="2"/>
        <v>28428</v>
      </c>
      <c r="I19" s="2">
        <f t="shared" si="3"/>
        <v>324</v>
      </c>
      <c r="J19" s="2">
        <f t="shared" si="4"/>
        <v>9</v>
      </c>
    </row>
    <row r="20" spans="1:10" ht="29" x14ac:dyDescent="0.2">
      <c r="A20" s="4" t="s">
        <v>20</v>
      </c>
      <c r="B20" s="2">
        <v>19</v>
      </c>
      <c r="C20" s="2">
        <v>3</v>
      </c>
      <c r="D20" s="10">
        <v>9940</v>
      </c>
      <c r="E20" s="11">
        <f t="shared" si="5"/>
        <v>9954.271999999999</v>
      </c>
      <c r="F20" s="2">
        <f t="shared" si="0"/>
        <v>188860</v>
      </c>
      <c r="G20" s="2">
        <f t="shared" si="1"/>
        <v>57</v>
      </c>
      <c r="H20" s="2">
        <f t="shared" si="2"/>
        <v>29820</v>
      </c>
      <c r="I20" s="2">
        <f t="shared" si="3"/>
        <v>361</v>
      </c>
      <c r="J20" s="2">
        <f t="shared" si="4"/>
        <v>9</v>
      </c>
    </row>
    <row r="21" spans="1:10" ht="29" x14ac:dyDescent="0.2">
      <c r="A21" s="4" t="s">
        <v>21</v>
      </c>
      <c r="B21" s="2">
        <v>20</v>
      </c>
      <c r="C21" s="2">
        <v>3</v>
      </c>
      <c r="D21" s="10">
        <v>10405</v>
      </c>
      <c r="E21" s="11">
        <f t="shared" si="5"/>
        <v>10426.394999999999</v>
      </c>
      <c r="F21" s="2">
        <f t="shared" si="0"/>
        <v>208100</v>
      </c>
      <c r="G21" s="2">
        <f t="shared" si="1"/>
        <v>60</v>
      </c>
      <c r="H21" s="2">
        <f t="shared" si="2"/>
        <v>31215</v>
      </c>
      <c r="I21" s="2">
        <f t="shared" si="3"/>
        <v>400</v>
      </c>
      <c r="J21" s="2">
        <f t="shared" si="4"/>
        <v>9</v>
      </c>
    </row>
    <row r="22" spans="1:10" ht="29" x14ac:dyDescent="0.2">
      <c r="A22" s="4" t="s">
        <v>22</v>
      </c>
      <c r="B22" s="2">
        <v>21</v>
      </c>
      <c r="C22" s="2">
        <v>3</v>
      </c>
      <c r="D22" s="10">
        <v>10869</v>
      </c>
      <c r="E22" s="11">
        <f t="shared" si="5"/>
        <v>10898.518</v>
      </c>
      <c r="F22" s="2">
        <f t="shared" si="0"/>
        <v>228249</v>
      </c>
      <c r="G22" s="2">
        <f t="shared" si="1"/>
        <v>63</v>
      </c>
      <c r="H22" s="2">
        <f t="shared" si="2"/>
        <v>32607</v>
      </c>
      <c r="I22" s="2">
        <f t="shared" si="3"/>
        <v>441</v>
      </c>
      <c r="J22" s="2">
        <f t="shared" si="4"/>
        <v>9</v>
      </c>
    </row>
    <row r="23" spans="1:10" ht="29" x14ac:dyDescent="0.2">
      <c r="A23" s="4" t="s">
        <v>23</v>
      </c>
      <c r="B23" s="2">
        <v>22</v>
      </c>
      <c r="C23" s="2">
        <v>4</v>
      </c>
      <c r="D23" s="10">
        <v>11333</v>
      </c>
      <c r="E23" s="11">
        <f t="shared" si="5"/>
        <v>11313.043</v>
      </c>
      <c r="F23" s="2">
        <f t="shared" si="0"/>
        <v>249326</v>
      </c>
      <c r="G23" s="2">
        <f t="shared" si="1"/>
        <v>88</v>
      </c>
      <c r="H23" s="2">
        <f t="shared" si="2"/>
        <v>45332</v>
      </c>
      <c r="I23" s="2">
        <f t="shared" si="3"/>
        <v>484</v>
      </c>
      <c r="J23" s="2">
        <f t="shared" si="4"/>
        <v>16</v>
      </c>
    </row>
    <row r="24" spans="1:10" ht="29" x14ac:dyDescent="0.2">
      <c r="A24" s="4" t="s">
        <v>24</v>
      </c>
      <c r="B24" s="2">
        <v>23</v>
      </c>
      <c r="C24" s="2">
        <v>4</v>
      </c>
      <c r="D24" s="10">
        <v>11798</v>
      </c>
      <c r="E24" s="11">
        <f t="shared" si="5"/>
        <v>11785.165999999999</v>
      </c>
      <c r="F24" s="2">
        <f t="shared" si="0"/>
        <v>271354</v>
      </c>
      <c r="G24" s="2">
        <f t="shared" si="1"/>
        <v>92</v>
      </c>
      <c r="H24" s="2">
        <f t="shared" si="2"/>
        <v>47192</v>
      </c>
      <c r="I24" s="2">
        <f t="shared" si="3"/>
        <v>529</v>
      </c>
      <c r="J24" s="2">
        <f t="shared" si="4"/>
        <v>16</v>
      </c>
    </row>
    <row r="25" spans="1:10" ht="29" x14ac:dyDescent="0.2">
      <c r="A25" s="4" t="s">
        <v>25</v>
      </c>
      <c r="B25" s="2">
        <v>24</v>
      </c>
      <c r="C25" s="2">
        <v>4</v>
      </c>
      <c r="D25" s="10">
        <v>12262</v>
      </c>
      <c r="E25" s="11">
        <f t="shared" si="5"/>
        <v>12257.288999999999</v>
      </c>
      <c r="F25" s="2">
        <f t="shared" si="0"/>
        <v>294288</v>
      </c>
      <c r="G25" s="2">
        <f t="shared" si="1"/>
        <v>96</v>
      </c>
      <c r="H25" s="2">
        <f t="shared" si="2"/>
        <v>49048</v>
      </c>
      <c r="I25" s="2">
        <f t="shared" si="3"/>
        <v>576</v>
      </c>
      <c r="J25" s="2">
        <f t="shared" si="4"/>
        <v>16</v>
      </c>
    </row>
    <row r="26" spans="1:10" ht="29" x14ac:dyDescent="0.2">
      <c r="A26" s="4" t="s">
        <v>26</v>
      </c>
      <c r="B26" s="2">
        <v>25</v>
      </c>
      <c r="C26" s="2">
        <v>4</v>
      </c>
      <c r="D26" s="10">
        <v>12726</v>
      </c>
      <c r="E26" s="11">
        <f t="shared" si="5"/>
        <v>12729.411999999998</v>
      </c>
      <c r="F26" s="2">
        <f t="shared" si="0"/>
        <v>318150</v>
      </c>
      <c r="G26" s="2">
        <f t="shared" si="1"/>
        <v>100</v>
      </c>
      <c r="H26" s="2">
        <f t="shared" si="2"/>
        <v>50904</v>
      </c>
      <c r="I26" s="2">
        <f t="shared" si="3"/>
        <v>625</v>
      </c>
      <c r="J26" s="2">
        <f t="shared" si="4"/>
        <v>16</v>
      </c>
    </row>
    <row r="27" spans="1:10" ht="29" x14ac:dyDescent="0.2">
      <c r="A27" s="4" t="s">
        <v>27</v>
      </c>
      <c r="B27" s="2">
        <v>26</v>
      </c>
      <c r="C27" s="2">
        <v>4</v>
      </c>
      <c r="D27" s="10">
        <v>13190</v>
      </c>
      <c r="E27" s="11">
        <f t="shared" si="5"/>
        <v>13201.535</v>
      </c>
      <c r="F27" s="2">
        <f t="shared" si="0"/>
        <v>342940</v>
      </c>
      <c r="G27" s="2">
        <f t="shared" si="1"/>
        <v>104</v>
      </c>
      <c r="H27" s="2">
        <f t="shared" si="2"/>
        <v>52760</v>
      </c>
      <c r="I27" s="2">
        <f t="shared" si="3"/>
        <v>676</v>
      </c>
      <c r="J27" s="2">
        <f t="shared" si="4"/>
        <v>16</v>
      </c>
    </row>
    <row r="28" spans="1:10" ht="29" x14ac:dyDescent="0.2">
      <c r="A28" s="5" t="s">
        <v>28</v>
      </c>
      <c r="B28" s="6">
        <f t="shared" ref="B28:H28" si="6">SUM(B3:B27)</f>
        <v>350</v>
      </c>
      <c r="C28" s="6">
        <f t="shared" si="6"/>
        <v>64</v>
      </c>
      <c r="D28" s="6">
        <f t="shared" si="6"/>
        <v>190475</v>
      </c>
      <c r="F28" s="8">
        <f t="shared" si="6"/>
        <v>3270215</v>
      </c>
      <c r="G28" s="8">
        <f t="shared" si="6"/>
        <v>1073</v>
      </c>
      <c r="H28" s="8">
        <f t="shared" si="6"/>
        <v>569675</v>
      </c>
      <c r="I28" s="8">
        <f>SUM(I3:I27)</f>
        <v>6200</v>
      </c>
      <c r="J28" s="8">
        <f>SUM(J3:J27)</f>
        <v>190</v>
      </c>
    </row>
    <row r="31" spans="1:10" x14ac:dyDescent="0.2">
      <c r="A31" t="s">
        <v>35</v>
      </c>
      <c r="B31">
        <v>1156.729</v>
      </c>
    </row>
    <row r="32" spans="1:10" x14ac:dyDescent="0.2">
      <c r="A32" t="s">
        <v>36</v>
      </c>
      <c r="B32">
        <v>472.12299999999999</v>
      </c>
    </row>
    <row r="33" spans="1:2" x14ac:dyDescent="0.2">
      <c r="A33" t="s">
        <v>37</v>
      </c>
      <c r="B33">
        <v>-57.597999999999999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Sebastián Carrillo Barón</dc:creator>
  <cp:lastModifiedBy>Joan Sebastián Carrillo Barón</cp:lastModifiedBy>
  <dcterms:created xsi:type="dcterms:W3CDTF">2024-07-04T01:23:14Z</dcterms:created>
  <dcterms:modified xsi:type="dcterms:W3CDTF">2024-07-04T23:10:02Z</dcterms:modified>
</cp:coreProperties>
</file>