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a\Documents\GitHub\Plasma-PSU\Plasma-PSU_PCB-B_Flyback-HV\"/>
    </mc:Choice>
  </mc:AlternateContent>
  <bookViews>
    <workbookView xWindow="0" yWindow="0" windowWidth="19200" windowHeight="7050"/>
  </bookViews>
  <sheets>
    <sheet name="Plasma-PSU_PCB-B_Flyback-HV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<sst xmlns="http://schemas.openxmlformats.org/spreadsheetml/2006/main" count="143" uniqueCount="109">
  <si>
    <t>Reference</t>
  </si>
  <si>
    <t xml:space="preserve"> Value</t>
  </si>
  <si>
    <t xml:space="preserve"> Footprint</t>
  </si>
  <si>
    <t xml:space="preserve"> Datasheet</t>
  </si>
  <si>
    <t xml:space="preserve">C101 </t>
  </si>
  <si>
    <t>Capacitor_THT:CP_Radial_D8.0mm_P3.50mm</t>
  </si>
  <si>
    <t>~</t>
  </si>
  <si>
    <t xml:space="preserve">C102 C103 C104 C105 </t>
  </si>
  <si>
    <t>Capacitor_THT:C_Disc_D6.0mm_W2.5mm_P5.00mm</t>
  </si>
  <si>
    <t xml:space="preserve">C106 </t>
  </si>
  <si>
    <t>100nF</t>
  </si>
  <si>
    <t>Capacitor_SMD:C_1206_3216Metric</t>
  </si>
  <si>
    <t xml:space="preserve">C107 </t>
  </si>
  <si>
    <t>10nF</t>
  </si>
  <si>
    <t>Capacitor_SMD:C_0805_2012Metric</t>
  </si>
  <si>
    <t>LED_SMD:LED_0603_1608Metric</t>
  </si>
  <si>
    <t xml:space="preserve">D103 </t>
  </si>
  <si>
    <t>ZD5</t>
  </si>
  <si>
    <t>Diode_THT:D_DO-41_SOD81_P7.62mm_Horizontal</t>
  </si>
  <si>
    <t xml:space="preserve">D104 </t>
  </si>
  <si>
    <t>ZD20</t>
  </si>
  <si>
    <t xml:space="preserve">D105 </t>
  </si>
  <si>
    <t>UF4007</t>
  </si>
  <si>
    <t>Connector_PinHeader_2.54mm:PinHeader_1x02_P2.54mm_Vertical</t>
  </si>
  <si>
    <t>TerminalBlock_Phoenix:TerminalBlock_Phoenix_MKDS-3-2-5.08_1x02_P5.08mm_Horizontal</t>
  </si>
  <si>
    <t xml:space="preserve">J105 J106 J107 J108 J109 J104 </t>
  </si>
  <si>
    <t>Conn_01x01_Female</t>
  </si>
  <si>
    <t>MountingHole:MountingHole_3.2mm_M3_Pad_Via</t>
  </si>
  <si>
    <t xml:space="preserve">L101 </t>
  </si>
  <si>
    <t>HV_Transformer</t>
  </si>
  <si>
    <t>Plasma-PSU_PCB-B_Flyback-HV:HF-HV_Transformer_15kV_300W</t>
  </si>
  <si>
    <t xml:space="preserve">Q102 </t>
  </si>
  <si>
    <t>TIP41C</t>
  </si>
  <si>
    <t>Package_TO_SOT_THT:TO-220-3_Vertical</t>
  </si>
  <si>
    <t>https://www.centralsemi.com/get_document.php?cmp=1&amp;mergetype=pd&amp;mergepath=pd&amp;pdf_id=tip41.PDF</t>
  </si>
  <si>
    <t xml:space="preserve">Q103 </t>
  </si>
  <si>
    <t>TIP42C</t>
  </si>
  <si>
    <t>https://www.centralsemi.com/get_document.php?cmp=1&amp;mergetype=pd&amp;mergepath=pd&amp;pdf_id=TIP42.PDF</t>
  </si>
  <si>
    <t xml:space="preserve">Q104 Q101 </t>
  </si>
  <si>
    <t>BT169B</t>
  </si>
  <si>
    <t>Package_TO_SOT_THT:TO-92_Inline</t>
  </si>
  <si>
    <t>https://media.digikey.com/pdf/Data%20Sheets/NXP%20PDFs/BT169_Series.pdf</t>
  </si>
  <si>
    <t xml:space="preserve">Q105 </t>
  </si>
  <si>
    <t>IPW60</t>
  </si>
  <si>
    <t>Package_TO_SOT_THT:TO-247-3_Vertical</t>
  </si>
  <si>
    <t xml:space="preserve">R102 R104 </t>
  </si>
  <si>
    <t>1k</t>
  </si>
  <si>
    <t>Resistor_SMD:R_0603_1608Metric</t>
  </si>
  <si>
    <t xml:space="preserve">R103 R101 </t>
  </si>
  <si>
    <t>250R</t>
  </si>
  <si>
    <t xml:space="preserve">R105 </t>
  </si>
  <si>
    <t>300R</t>
  </si>
  <si>
    <t xml:space="preserve">R106 </t>
  </si>
  <si>
    <t>4R7</t>
  </si>
  <si>
    <t>Resistor_THT:R_Axial_DIN0207_L6.3mm_D2.5mm_P7.62mm_Horizontal</t>
  </si>
  <si>
    <t xml:space="preserve">U101 </t>
  </si>
  <si>
    <t>L7812</t>
  </si>
  <si>
    <t>http://www.st.com/content/ccc/resource/technical/document/datasheet/41/4f/b3/b0/12/d4/47/88/CD00000444.pdf/files/CD00000444.pdf/jcr:content/translations/en.CD00000444.pdf</t>
  </si>
  <si>
    <t xml:space="preserve">U102 </t>
  </si>
  <si>
    <t>L7805</t>
  </si>
  <si>
    <t xml:space="preserve">U103 </t>
  </si>
  <si>
    <t>ILD74</t>
  </si>
  <si>
    <t>Package_DIP:DIP-8_W7.62mm</t>
  </si>
  <si>
    <t>https://www.vishay.com/docs/83640/ild74.pdf</t>
  </si>
  <si>
    <t>220 µF</t>
  </si>
  <si>
    <t>6.8 µF</t>
  </si>
  <si>
    <t>D101, D102</t>
  </si>
  <si>
    <t>PWM_LED, ENBL_LED</t>
  </si>
  <si>
    <t>J101, J103</t>
  </si>
  <si>
    <t>PWM_IN, ENBL_IN</t>
  </si>
  <si>
    <t>ic-elect.si</t>
  </si>
  <si>
    <t xml:space="preserve"> - </t>
  </si>
  <si>
    <t>J102, J110</t>
  </si>
  <si>
    <t>PWR_IN, GND_SHIELD</t>
  </si>
  <si>
    <t>DIP-8 socket</t>
  </si>
  <si>
    <t>for U103</t>
  </si>
  <si>
    <t>n.a.</t>
  </si>
  <si>
    <t>si.farnell.com</t>
  </si>
  <si>
    <t>3296165 (x10kos)</t>
  </si>
  <si>
    <t>2896776 (x5 kos)</t>
  </si>
  <si>
    <t>2290329 (x5 kos)</t>
  </si>
  <si>
    <t>1861448 (x5 kos)</t>
  </si>
  <si>
    <t>1467503 (x5 kos)</t>
  </si>
  <si>
    <t>1469740 (x10 kos)</t>
  </si>
  <si>
    <t>mouser.at</t>
  </si>
  <si>
    <t>667-EEU-FS1H221LB</t>
  </si>
  <si>
    <t>581-TAP685K050SCS</t>
  </si>
  <si>
    <t>80-C1206C104K5R7210</t>
  </si>
  <si>
    <t>710-885012207092</t>
  </si>
  <si>
    <t>710-150060SS75000</t>
  </si>
  <si>
    <t>78-1N4734A</t>
  </si>
  <si>
    <t>78-1N4747A</t>
  </si>
  <si>
    <t>625-UF4007-E3</t>
  </si>
  <si>
    <t>855-M20-9990246</t>
  </si>
  <si>
    <t>651-1712339</t>
  </si>
  <si>
    <t>511-TIP41C</t>
  </si>
  <si>
    <t>511-TIP42C</t>
  </si>
  <si>
    <t>771-BT169D,126</t>
  </si>
  <si>
    <t>726-IPW60R070P6</t>
  </si>
  <si>
    <t>71-CRCW06031K00JNEAC</t>
  </si>
  <si>
    <t>71-CRCW0603-300-E3</t>
  </si>
  <si>
    <t>71-CRCW0603-261-E3</t>
  </si>
  <si>
    <t>594-5073NW4R700J</t>
  </si>
  <si>
    <t>511-L7812CV</t>
  </si>
  <si>
    <t>511-L7805CV</t>
  </si>
  <si>
    <t>782-ILD74</t>
  </si>
  <si>
    <t>571-1-2199298-2</t>
  </si>
  <si>
    <t xml:space="preserve"> Quantity for 1 board</t>
  </si>
  <si>
    <t>Qty. 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</si>
</sst>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49" fontId="16" fillId="0" borderId="0" xfId="0" applyNumberFormat="1" applyFont="1"/>
    <xf numFmtId="49" fontId="0" fillId="0" borderId="0" xfId="0" applyNumberFormat="1"/>
    <xf numFmtId="1" fontId="0" fillId="0" borderId="0" xfId="1" applyNumberFormat="1" applyFont="1"/>
    <xf numFmtId="0" fontId="0" fillId="0" borderId="0" xfId="0" applyAlignment="1">
      <alignment wrapText="1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1" builtinId="3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.farnell.com/amp-te-connectivity/808-ag11d-esl-lf/socket-ic-dil-8way/dp/1077344?st=ic%20socket%20d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19" sqref="G19"/>
    </sheetView>
  </sheetViews>
  <sheetFormatPr baseColWidth="10" defaultRowHeight="14.5" x14ac:dyDescent="0.35"/>
  <cols>
    <col min="1" max="1" width="25.54296875" bestFit="1" customWidth="1"/>
    <col min="2" max="2" width="18.54296875" bestFit="1" customWidth="1"/>
    <col min="3" max="3" width="6.7265625" bestFit="1" customWidth="1"/>
    <col min="4" max="4" width="18.1796875" bestFit="1" customWidth="1"/>
    <col min="5" max="5" width="78" bestFit="1" customWidth="1"/>
    <col min="6" max="6" width="12.81640625" style="3" bestFit="1" customWidth="1"/>
    <col min="7" max="7" width="15.7265625" bestFit="1" customWidth="1"/>
    <col min="8" max="8" width="17.453125" bestFit="1" customWidth="1"/>
  </cols>
  <sheetData>
    <row r="1" spans="1:9" s="1" customFormat="1" x14ac:dyDescent="0.35">
      <c r="A1" s="1" t="s">
        <v>0</v>
      </c>
      <c r="B1" s="1" t="s">
        <v>107</v>
      </c>
      <c r="C1" s="1" t="s">
        <v>108</v>
      </c>
      <c r="D1" s="1" t="s">
        <v>1</v>
      </c>
      <c r="E1" s="1" t="s">
        <v>2</v>
      </c>
      <c r="F1" s="2" t="s">
        <v>70</v>
      </c>
      <c r="G1" s="1" t="s">
        <v>77</v>
      </c>
      <c r="H1" s="1" t="s">
        <v>84</v>
      </c>
      <c r="I1" s="1" t="s">
        <v>3</v>
      </c>
    </row>
    <row r="2" spans="1:9" x14ac:dyDescent="0.35">
      <c r="A2" t="s">
        <v>4</v>
      </c>
      <c r="B2">
        <v>1</v>
      </c>
      <c r="C2">
        <f>B2*5</f>
        <v>5</v>
      </c>
      <c r="D2" t="s">
        <v>64</v>
      </c>
      <c r="E2" t="s">
        <v>5</v>
      </c>
      <c r="F2" s="4">
        <v>316005130100</v>
      </c>
      <c r="G2" s="5">
        <v>1854019</v>
      </c>
      <c r="H2" s="5" t="s">
        <v>85</v>
      </c>
      <c r="I2" t="s">
        <v>6</v>
      </c>
    </row>
    <row r="3" spans="1:9" x14ac:dyDescent="0.35">
      <c r="A3" t="s">
        <v>7</v>
      </c>
      <c r="B3">
        <v>4</v>
      </c>
      <c r="C3">
        <f t="shared" ref="C3:C25" si="0">B3*5</f>
        <v>20</v>
      </c>
      <c r="D3" t="s">
        <v>65</v>
      </c>
      <c r="E3" t="s">
        <v>8</v>
      </c>
      <c r="F3" s="4">
        <v>318001900100</v>
      </c>
      <c r="G3">
        <v>9708332</v>
      </c>
      <c r="H3" t="s">
        <v>86</v>
      </c>
      <c r="I3" t="s">
        <v>6</v>
      </c>
    </row>
    <row r="4" spans="1:9" x14ac:dyDescent="0.35">
      <c r="A4" t="s">
        <v>9</v>
      </c>
      <c r="B4">
        <v>1</v>
      </c>
      <c r="C4">
        <f t="shared" si="0"/>
        <v>5</v>
      </c>
      <c r="D4" t="s">
        <v>10</v>
      </c>
      <c r="E4" t="s">
        <v>11</v>
      </c>
      <c r="F4" s="4">
        <v>313510655001</v>
      </c>
      <c r="G4" t="s">
        <v>78</v>
      </c>
      <c r="H4" t="s">
        <v>87</v>
      </c>
      <c r="I4" t="s">
        <v>6</v>
      </c>
    </row>
    <row r="5" spans="1:9" x14ac:dyDescent="0.35">
      <c r="A5" t="s">
        <v>12</v>
      </c>
      <c r="B5">
        <v>1</v>
      </c>
      <c r="C5">
        <f t="shared" si="0"/>
        <v>5</v>
      </c>
      <c r="D5" t="s">
        <v>13</v>
      </c>
      <c r="E5" t="s">
        <v>14</v>
      </c>
      <c r="F5" s="4">
        <v>313410633101</v>
      </c>
      <c r="G5" t="s">
        <v>79</v>
      </c>
      <c r="H5" t="s">
        <v>88</v>
      </c>
      <c r="I5" t="s">
        <v>6</v>
      </c>
    </row>
    <row r="6" spans="1:9" x14ac:dyDescent="0.35">
      <c r="A6" t="s">
        <v>66</v>
      </c>
      <c r="B6">
        <v>2</v>
      </c>
      <c r="C6">
        <f t="shared" si="0"/>
        <v>10</v>
      </c>
      <c r="D6" t="s">
        <v>67</v>
      </c>
      <c r="E6" t="s">
        <v>15</v>
      </c>
      <c r="F6" s="4">
        <v>198100082000</v>
      </c>
      <c r="G6" t="s">
        <v>80</v>
      </c>
      <c r="H6" t="s">
        <v>89</v>
      </c>
      <c r="I6" t="s">
        <v>6</v>
      </c>
    </row>
    <row r="7" spans="1:9" x14ac:dyDescent="0.35">
      <c r="A7" t="s">
        <v>16</v>
      </c>
      <c r="B7">
        <v>1</v>
      </c>
      <c r="C7">
        <f t="shared" si="0"/>
        <v>5</v>
      </c>
      <c r="D7" t="s">
        <v>17</v>
      </c>
      <c r="E7" t="s">
        <v>18</v>
      </c>
      <c r="F7" s="4">
        <v>161000600100</v>
      </c>
      <c r="G7" t="s">
        <v>81</v>
      </c>
      <c r="H7" t="s">
        <v>90</v>
      </c>
      <c r="I7" t="s">
        <v>6</v>
      </c>
    </row>
    <row r="8" spans="1:9" x14ac:dyDescent="0.35">
      <c r="A8" t="s">
        <v>19</v>
      </c>
      <c r="B8">
        <v>1</v>
      </c>
      <c r="C8">
        <f t="shared" si="0"/>
        <v>5</v>
      </c>
      <c r="D8" t="s">
        <v>20</v>
      </c>
      <c r="E8" t="s">
        <v>18</v>
      </c>
      <c r="F8" s="4">
        <v>161001900100</v>
      </c>
      <c r="G8" s="5">
        <v>2132575</v>
      </c>
      <c r="H8" s="5" t="s">
        <v>91</v>
      </c>
      <c r="I8" t="s">
        <v>6</v>
      </c>
    </row>
    <row r="9" spans="1:9" x14ac:dyDescent="0.35">
      <c r="A9" t="s">
        <v>21</v>
      </c>
      <c r="B9">
        <v>1</v>
      </c>
      <c r="C9">
        <f t="shared" si="0"/>
        <v>5</v>
      </c>
      <c r="D9" t="s">
        <v>22</v>
      </c>
      <c r="E9" t="s">
        <v>18</v>
      </c>
      <c r="F9" s="4">
        <v>159040070302</v>
      </c>
      <c r="G9" t="s">
        <v>82</v>
      </c>
      <c r="H9" t="s">
        <v>92</v>
      </c>
      <c r="I9" t="s">
        <v>6</v>
      </c>
    </row>
    <row r="10" spans="1:9" x14ac:dyDescent="0.35">
      <c r="A10" t="s">
        <v>68</v>
      </c>
      <c r="B10">
        <v>1</v>
      </c>
      <c r="C10">
        <f t="shared" si="0"/>
        <v>5</v>
      </c>
      <c r="D10" t="s">
        <v>69</v>
      </c>
      <c r="E10" t="s">
        <v>23</v>
      </c>
      <c r="F10" s="4" t="s">
        <v>76</v>
      </c>
      <c r="G10" t="s">
        <v>76</v>
      </c>
      <c r="H10" t="s">
        <v>93</v>
      </c>
      <c r="I10" t="s">
        <v>6</v>
      </c>
    </row>
    <row r="11" spans="1:9" x14ac:dyDescent="0.35">
      <c r="A11" t="s">
        <v>72</v>
      </c>
      <c r="B11">
        <v>2</v>
      </c>
      <c r="C11">
        <f t="shared" si="0"/>
        <v>10</v>
      </c>
      <c r="D11" t="s">
        <v>73</v>
      </c>
      <c r="E11" t="s">
        <v>24</v>
      </c>
      <c r="F11" s="4">
        <v>261010380200</v>
      </c>
      <c r="G11">
        <v>3714240</v>
      </c>
      <c r="H11" t="s">
        <v>94</v>
      </c>
      <c r="I11" t="s">
        <v>6</v>
      </c>
    </row>
    <row r="12" spans="1:9" x14ac:dyDescent="0.35">
      <c r="A12" t="s">
        <v>25</v>
      </c>
      <c r="B12">
        <v>6</v>
      </c>
      <c r="C12">
        <f t="shared" si="0"/>
        <v>30</v>
      </c>
      <c r="D12" t="s">
        <v>26</v>
      </c>
      <c r="E12" t="s">
        <v>27</v>
      </c>
      <c r="F12" s="4" t="s">
        <v>71</v>
      </c>
      <c r="G12" t="s">
        <v>71</v>
      </c>
      <c r="H12" t="s">
        <v>71</v>
      </c>
      <c r="I12" t="s">
        <v>6</v>
      </c>
    </row>
    <row r="13" spans="1:9" x14ac:dyDescent="0.35">
      <c r="A13" t="s">
        <v>28</v>
      </c>
      <c r="B13">
        <v>1</v>
      </c>
      <c r="C13">
        <f t="shared" si="0"/>
        <v>5</v>
      </c>
      <c r="D13" t="s">
        <v>29</v>
      </c>
      <c r="E13" t="s">
        <v>30</v>
      </c>
      <c r="F13" s="4" t="s">
        <v>71</v>
      </c>
      <c r="G13" t="s">
        <v>71</v>
      </c>
      <c r="H13" t="s">
        <v>71</v>
      </c>
      <c r="I13" t="s">
        <v>6</v>
      </c>
    </row>
    <row r="14" spans="1:9" x14ac:dyDescent="0.35">
      <c r="A14" t="s">
        <v>31</v>
      </c>
      <c r="B14">
        <v>1</v>
      </c>
      <c r="C14">
        <f t="shared" si="0"/>
        <v>5</v>
      </c>
      <c r="D14" t="s">
        <v>32</v>
      </c>
      <c r="E14" t="s">
        <v>33</v>
      </c>
      <c r="F14" s="4" t="s">
        <v>76</v>
      </c>
      <c r="G14">
        <v>1574341</v>
      </c>
      <c r="H14" t="s">
        <v>95</v>
      </c>
      <c r="I14" t="s">
        <v>34</v>
      </c>
    </row>
    <row r="15" spans="1:9" x14ac:dyDescent="0.35">
      <c r="A15" t="s">
        <v>35</v>
      </c>
      <c r="B15">
        <v>1</v>
      </c>
      <c r="C15">
        <f t="shared" si="0"/>
        <v>5</v>
      </c>
      <c r="D15" t="s">
        <v>36</v>
      </c>
      <c r="E15" t="s">
        <v>33</v>
      </c>
      <c r="F15" s="4">
        <v>72000420301</v>
      </c>
      <c r="G15">
        <v>1574342</v>
      </c>
      <c r="H15" t="s">
        <v>96</v>
      </c>
      <c r="I15" t="s">
        <v>37</v>
      </c>
    </row>
    <row r="16" spans="1:9" x14ac:dyDescent="0.35">
      <c r="A16" t="s">
        <v>38</v>
      </c>
      <c r="B16">
        <v>2</v>
      </c>
      <c r="C16">
        <f t="shared" si="0"/>
        <v>10</v>
      </c>
      <c r="D16" t="s">
        <v>39</v>
      </c>
      <c r="E16" t="s">
        <v>40</v>
      </c>
      <c r="F16" s="4" t="s">
        <v>76</v>
      </c>
      <c r="G16">
        <v>3358390</v>
      </c>
      <c r="H16" t="s">
        <v>97</v>
      </c>
      <c r="I16" t="s">
        <v>41</v>
      </c>
    </row>
    <row r="17" spans="1:9" x14ac:dyDescent="0.35">
      <c r="A17" t="s">
        <v>42</v>
      </c>
      <c r="B17">
        <v>1</v>
      </c>
      <c r="C17">
        <f t="shared" si="0"/>
        <v>5</v>
      </c>
      <c r="D17" t="s">
        <v>43</v>
      </c>
      <c r="E17" t="s">
        <v>44</v>
      </c>
      <c r="F17" s="4" t="s">
        <v>76</v>
      </c>
      <c r="G17">
        <v>2709900</v>
      </c>
      <c r="H17" t="s">
        <v>98</v>
      </c>
      <c r="I17" t="s">
        <v>6</v>
      </c>
    </row>
    <row r="18" spans="1:9" x14ac:dyDescent="0.35">
      <c r="A18" t="s">
        <v>45</v>
      </c>
      <c r="B18">
        <v>2</v>
      </c>
      <c r="C18">
        <f t="shared" si="0"/>
        <v>10</v>
      </c>
      <c r="D18" t="s">
        <v>46</v>
      </c>
      <c r="E18" t="s">
        <v>47</v>
      </c>
      <c r="F18" s="4">
        <v>209631000101</v>
      </c>
      <c r="G18" t="s">
        <v>83</v>
      </c>
      <c r="H18" t="s">
        <v>99</v>
      </c>
      <c r="I18" t="s">
        <v>6</v>
      </c>
    </row>
    <row r="19" spans="1:9" x14ac:dyDescent="0.35">
      <c r="A19" t="s">
        <v>48</v>
      </c>
      <c r="B19">
        <v>2</v>
      </c>
      <c r="C19">
        <f t="shared" si="0"/>
        <v>10</v>
      </c>
      <c r="D19" t="s">
        <v>49</v>
      </c>
      <c r="E19" t="s">
        <v>47</v>
      </c>
      <c r="F19" s="4">
        <v>209623000101</v>
      </c>
      <c r="G19">
        <v>2447307</v>
      </c>
      <c r="H19" t="s">
        <v>101</v>
      </c>
      <c r="I19" t="s">
        <v>6</v>
      </c>
    </row>
    <row r="20" spans="1:9" x14ac:dyDescent="0.35">
      <c r="A20" t="s">
        <v>50</v>
      </c>
      <c r="B20">
        <v>1</v>
      </c>
      <c r="C20">
        <f t="shared" si="0"/>
        <v>5</v>
      </c>
      <c r="D20" t="s">
        <v>51</v>
      </c>
      <c r="E20" t="s">
        <v>47</v>
      </c>
      <c r="F20" s="4">
        <v>209623000101</v>
      </c>
      <c r="G20">
        <v>2447331</v>
      </c>
      <c r="H20" t="s">
        <v>100</v>
      </c>
      <c r="I20" t="s">
        <v>6</v>
      </c>
    </row>
    <row r="21" spans="1:9" x14ac:dyDescent="0.35">
      <c r="A21" t="s">
        <v>52</v>
      </c>
      <c r="B21">
        <v>1</v>
      </c>
      <c r="C21">
        <f t="shared" si="0"/>
        <v>5</v>
      </c>
      <c r="D21" t="s">
        <v>53</v>
      </c>
      <c r="E21" t="s">
        <v>54</v>
      </c>
      <c r="F21" s="4">
        <v>213004700100</v>
      </c>
      <c r="G21">
        <v>1903712</v>
      </c>
      <c r="H21" t="s">
        <v>102</v>
      </c>
      <c r="I21" t="s">
        <v>6</v>
      </c>
    </row>
    <row r="22" spans="1:9" x14ac:dyDescent="0.35">
      <c r="A22" t="s">
        <v>55</v>
      </c>
      <c r="B22">
        <v>1</v>
      </c>
      <c r="C22">
        <f t="shared" si="0"/>
        <v>5</v>
      </c>
      <c r="D22" t="s">
        <v>56</v>
      </c>
      <c r="E22" t="s">
        <v>33</v>
      </c>
      <c r="F22" s="4">
        <v>35078120200</v>
      </c>
      <c r="G22">
        <v>1087090</v>
      </c>
      <c r="H22" t="s">
        <v>103</v>
      </c>
      <c r="I22" t="s">
        <v>57</v>
      </c>
    </row>
    <row r="23" spans="1:9" x14ac:dyDescent="0.35">
      <c r="A23" t="s">
        <v>58</v>
      </c>
      <c r="B23">
        <v>1</v>
      </c>
      <c r="C23">
        <f t="shared" si="0"/>
        <v>5</v>
      </c>
      <c r="D23" t="s">
        <v>59</v>
      </c>
      <c r="E23" t="s">
        <v>33</v>
      </c>
      <c r="F23" s="4">
        <v>35078050200</v>
      </c>
      <c r="G23">
        <v>9756078</v>
      </c>
      <c r="H23" t="s">
        <v>104</v>
      </c>
      <c r="I23" t="s">
        <v>57</v>
      </c>
    </row>
    <row r="24" spans="1:9" x14ac:dyDescent="0.35">
      <c r="A24" t="s">
        <v>60</v>
      </c>
      <c r="B24">
        <v>1</v>
      </c>
      <c r="C24">
        <f t="shared" si="0"/>
        <v>5</v>
      </c>
      <c r="D24" t="s">
        <v>61</v>
      </c>
      <c r="E24" t="s">
        <v>62</v>
      </c>
      <c r="F24" s="4">
        <v>203004400100</v>
      </c>
      <c r="G24">
        <v>1045423</v>
      </c>
      <c r="H24" t="s">
        <v>105</v>
      </c>
      <c r="I24" t="s">
        <v>63</v>
      </c>
    </row>
    <row r="25" spans="1:9" x14ac:dyDescent="0.35">
      <c r="A25" t="s">
        <v>75</v>
      </c>
      <c r="B25">
        <v>1</v>
      </c>
      <c r="C25">
        <f t="shared" si="0"/>
        <v>5</v>
      </c>
      <c r="D25" t="s">
        <v>74</v>
      </c>
      <c r="E25" t="s">
        <v>62</v>
      </c>
      <c r="F25" s="4">
        <v>335000080100</v>
      </c>
      <c r="G25">
        <v>1077344</v>
      </c>
      <c r="H25" t="s">
        <v>106</v>
      </c>
    </row>
  </sheetData>
  <hyperlinks>
    <hyperlink ref="G25" r:id="rId1" tooltip="1077344" display="https://si.farnell.com/amp-te-connectivity/808-ag11d-esl-lf/socket-ic-dil-8way/dp/1077344?st=ic%20socket%20dip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Plasma-PSU_PCB-B_Flyback-HV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Dahle</dc:creator>
  <cp:lastModifiedBy>Sebastian Dahle</cp:lastModifiedBy>
  <dcterms:created xsi:type="dcterms:W3CDTF">2020-04-15T20:05:28Z</dcterms:created>
  <dcterms:modified xsi:type="dcterms:W3CDTF">2020-04-16T10:51:17Z</dcterms:modified>
</cp:coreProperties>
</file>