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ticati2\Downloads\scripts_python\"/>
    </mc:Choice>
  </mc:AlternateContent>
  <xr:revisionPtr revIDLastSave="0" documentId="13_ncr:1_{ABE91667-964B-4DC8-BF1E-0D5BD6115D2F}" xr6:coauthVersionLast="47" xr6:coauthVersionMax="47" xr10:uidLastSave="{00000000-0000-0000-0000-000000000000}"/>
  <bookViews>
    <workbookView xWindow="30360" yWindow="1560" windowWidth="28800" windowHeight="15435" xr2:uid="{972FF38D-5158-486D-B580-F2A54F3B75CD}"/>
  </bookViews>
  <sheets>
    <sheet name="EPP" sheetId="4" r:id="rId1"/>
    <sheet name="Stock todoslos codigos" sheetId="2" r:id="rId2"/>
    <sheet name="Personal Bodega" sheetId="5" r:id="rId3"/>
    <sheet name="Logo" sheetId="6" r:id="rId4"/>
  </sheets>
  <externalReferences>
    <externalReference r:id="rId5"/>
  </externalReferences>
  <definedNames>
    <definedName name="_xlnm._FilterDatabase" localSheetId="0" hidden="1">EPP!$A$1:$G$144</definedName>
    <definedName name="_xlnm._FilterDatabase" localSheetId="1" hidden="1">'Stock todoslos codigos'!$A$1:$K$1203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3" i="2" l="1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<sst xmlns="http://schemas.openxmlformats.org/spreadsheetml/2006/main" count="11702" uniqueCount="2816">
  <si>
    <t>Almacén</t>
  </si>
  <si>
    <t>Almacén designación</t>
  </si>
  <si>
    <t>Tipo de pieza</t>
  </si>
  <si>
    <t>Tipo designación</t>
  </si>
  <si>
    <t>Especialidad</t>
  </si>
  <si>
    <t>Código constructor</t>
  </si>
  <si>
    <t>Constructor designación</t>
  </si>
  <si>
    <t>Pieza designación</t>
  </si>
  <si>
    <t>UM</t>
  </si>
  <si>
    <t>Cantidad</t>
  </si>
  <si>
    <t>PMP</t>
  </si>
  <si>
    <t>BC</t>
  </si>
  <si>
    <t>BODEGA CENTRAL</t>
  </si>
  <si>
    <t>3810</t>
  </si>
  <si>
    <t>OTH. CIVIL WORKS INC. MATER.</t>
  </si>
  <si>
    <t>124</t>
  </si>
  <si>
    <t>12424010112</t>
  </si>
  <si>
    <t>PORCELANATO STANDARD 600X600</t>
  </si>
  <si>
    <t>M2</t>
  </si>
  <si>
    <t>3993.12</t>
  </si>
  <si>
    <t>3593</t>
  </si>
  <si>
    <t>CABLES-ELECTRICAL CONSUMABLES</t>
  </si>
  <si>
    <t>481</t>
  </si>
  <si>
    <t>48111503140</t>
  </si>
  <si>
    <t>CAJA A PISO PARA ENCHUFES VIMAR MOD. V54303</t>
  </si>
  <si>
    <t>NR</t>
  </si>
  <si>
    <t>798</t>
  </si>
  <si>
    <t>455</t>
  </si>
  <si>
    <t>45501813200</t>
  </si>
  <si>
    <t>LUMINARIA PHILLIPS BRP394 LED240/CW 200W 220-240V NR</t>
  </si>
  <si>
    <t>81</t>
  </si>
  <si>
    <t>4420</t>
  </si>
  <si>
    <t>SAFETY EQUIPMENT</t>
  </si>
  <si>
    <t>031</t>
  </si>
  <si>
    <t>MATERIAL PROTECCION</t>
  </si>
  <si>
    <t>03111100100</t>
  </si>
  <si>
    <t>MASCARILLA DESECHABLE KN95 FFP2 SIN VALVULA</t>
  </si>
  <si>
    <t>91020</t>
  </si>
  <si>
    <t>12431010114</t>
  </si>
  <si>
    <t>MOSAICO ENAMEL 12X12X6 NEUTRO GLOSSY</t>
  </si>
  <si>
    <t>199.08</t>
  </si>
  <si>
    <t>EUR</t>
  </si>
  <si>
    <t>12448670120</t>
  </si>
  <si>
    <t>FIBREXPAN PALETTE 600KG L1200 X I800 X H2200MM</t>
  </si>
  <si>
    <t>9</t>
  </si>
  <si>
    <t>45501813350</t>
  </si>
  <si>
    <t>MAS LEDTUBE 1200MM HO 14W840 T8</t>
  </si>
  <si>
    <t>1768</t>
  </si>
  <si>
    <t>12444130100</t>
  </si>
  <si>
    <t>JUNTAS DE PISO M</t>
  </si>
  <si>
    <t>M</t>
  </si>
  <si>
    <t>340</t>
  </si>
  <si>
    <t>12424010212</t>
  </si>
  <si>
    <t>REVESTIM. HPL COMPACTO HUMO 1300X3660MM E=6MM 1 CARA CORE CAFE</t>
  </si>
  <si>
    <t>299.754</t>
  </si>
  <si>
    <t>3891</t>
  </si>
  <si>
    <t>EXPANSION JOINTS</t>
  </si>
  <si>
    <t>144</t>
  </si>
  <si>
    <t>14410972110</t>
  </si>
  <si>
    <t>BARRERA CORTAFUEGO PYRO-FLEX F-120 MURO EXP=1000MM</t>
  </si>
  <si>
    <t>30</t>
  </si>
  <si>
    <t>463</t>
  </si>
  <si>
    <t>46360051030</t>
  </si>
  <si>
    <t>CABLE F/UTP CAT. 6A VIOLETA LS0H 305MTS</t>
  </si>
  <si>
    <t>28</t>
  </si>
  <si>
    <t>12424010220</t>
  </si>
  <si>
    <t xml:space="preserve">REVESTIM. HPL COMPACTO CARBON 1300X3660MM E=12MM 1 CARA CORE CAFE </t>
  </si>
  <si>
    <t>19.032</t>
  </si>
  <si>
    <t>3550</t>
  </si>
  <si>
    <t>IRONMONGERY</t>
  </si>
  <si>
    <t>042</t>
  </si>
  <si>
    <t>04211601140</t>
  </si>
  <si>
    <t>HILTI CARTUCHOS FULMINANTES ROJO X UNIDAD #50353 NR</t>
  </si>
  <si>
    <t>105500</t>
  </si>
  <si>
    <t>14410972108</t>
  </si>
  <si>
    <t>BARRERA CORTAFUEGO PYRO-FLEX F-120 MURO EXP=800MM</t>
  </si>
  <si>
    <t>24</t>
  </si>
  <si>
    <t>12444131031</t>
  </si>
  <si>
    <t>RESORTE 200 X 200 ACERO INOX.</t>
  </si>
  <si>
    <t>50</t>
  </si>
  <si>
    <t>12448670110</t>
  </si>
  <si>
    <t>FIBROFEU PALETTE 600KG L1200 X I800 X H2200MM</t>
  </si>
  <si>
    <t>5.32</t>
  </si>
  <si>
    <t>12496100112</t>
  </si>
  <si>
    <t>GASKET EDPM RUBBER BLACK E=3MM SA=1944.3MM2</t>
  </si>
  <si>
    <t>530</t>
  </si>
  <si>
    <t>45501813340</t>
  </si>
  <si>
    <t>LUMINARIA ESTANCA IP65 TCW063 L3P236 C/KIT EMERG.</t>
  </si>
  <si>
    <t>108</t>
  </si>
  <si>
    <t>12431010111</t>
  </si>
  <si>
    <t>MOSAICO MUROS CURVOS BAÑOS M2</t>
  </si>
  <si>
    <t>88</t>
  </si>
  <si>
    <t>12444130230</t>
  </si>
  <si>
    <t xml:space="preserve">ZOCALO DE ALUMINIO TIPO GP2 NEWVAC E=10 </t>
  </si>
  <si>
    <t>285</t>
  </si>
  <si>
    <t>401</t>
  </si>
  <si>
    <t>40111813020</t>
  </si>
  <si>
    <t>CABLE DESNUDO DE COBRE 2/0 AWG BDO.19H M</t>
  </si>
  <si>
    <t>537</t>
  </si>
  <si>
    <t>006</t>
  </si>
  <si>
    <t>00652115025</t>
  </si>
  <si>
    <t>TORNILLO AQUAPANEL MAXI SCREW SB25 NR</t>
  </si>
  <si>
    <t>95250</t>
  </si>
  <si>
    <t>48111503144</t>
  </si>
  <si>
    <t>HEMBRA MOD. VIMAR PLANA 10/16A 14203 VM</t>
  </si>
  <si>
    <t>1548</t>
  </si>
  <si>
    <t>48111503143</t>
  </si>
  <si>
    <t>CAJA EMPOTRABLE P/CAJA DE PISO V54903</t>
  </si>
  <si>
    <t>867</t>
  </si>
  <si>
    <t>12424010225</t>
  </si>
  <si>
    <t>CIELO LINEAL 300C E=0.7MM L=4.2MTS</t>
  </si>
  <si>
    <t>126</t>
  </si>
  <si>
    <t>009</t>
  </si>
  <si>
    <t>00929014924</t>
  </si>
  <si>
    <t>TUBERIA SCH40 1 1/2" EXT. HILO PINT UL/FM L=5.8M</t>
  </si>
  <si>
    <t>166</t>
  </si>
  <si>
    <t>12450201060</t>
  </si>
  <si>
    <t>PERFIL METALCON TIPO C 60X38MM E=0.85MM L=6M</t>
  </si>
  <si>
    <t>400</t>
  </si>
  <si>
    <t>12424010223</t>
  </si>
  <si>
    <t>REVESTIMIENTO SCREENPANEL MODULO 300 MM ESP 1 MM 3,42 MTS</t>
  </si>
  <si>
    <t>50.9</t>
  </si>
  <si>
    <t>417</t>
  </si>
  <si>
    <t>41732030379</t>
  </si>
  <si>
    <t>EPC 800X100MM L=3000MM</t>
  </si>
  <si>
    <t>49</t>
  </si>
  <si>
    <t>40111813040</t>
  </si>
  <si>
    <t>CABLE DESNUDO DE COBRE 4/0 AWG BDO.19H M</t>
  </si>
  <si>
    <t>265</t>
  </si>
  <si>
    <t>12469105001</t>
  </si>
  <si>
    <t>LANA MINERAL EN ROLLO 12M H=1200MM E=50MM</t>
  </si>
  <si>
    <t>1440</t>
  </si>
  <si>
    <t>03133161309</t>
  </si>
  <si>
    <t>LENTE STEELPRO SPY FLEX PLUS CLARO</t>
  </si>
  <si>
    <t>1500</t>
  </si>
  <si>
    <t>12442021044</t>
  </si>
  <si>
    <t>BALDOSA BMV HORM.GRIS 60X40CM BB60GG00H03G</t>
  </si>
  <si>
    <t>217.2</t>
  </si>
  <si>
    <t>4430</t>
  </si>
  <si>
    <t>SPARE PARTS</t>
  </si>
  <si>
    <t>ZZZ</t>
  </si>
  <si>
    <t>2ZZZJ1225046799</t>
  </si>
  <si>
    <t>CEPILLO LATERAL BARREDORA JOHNSTON PN 12-2504-6799 NR</t>
  </si>
  <si>
    <t>10</t>
  </si>
  <si>
    <t>46360051023</t>
  </si>
  <si>
    <t>CABLE 6A 23AWG F/UTP 4 PARES</t>
  </si>
  <si>
    <t>4880</t>
  </si>
  <si>
    <t>03133161331</t>
  </si>
  <si>
    <t>LENTE MSA ALTERNATOR 4611 CLARO</t>
  </si>
  <si>
    <t>720</t>
  </si>
  <si>
    <t>12450205560</t>
  </si>
  <si>
    <t>PERFIL METALCON TIPO C 150X40MM E=1MM L=6M</t>
  </si>
  <si>
    <t>263</t>
  </si>
  <si>
    <t>00650110608</t>
  </si>
  <si>
    <t>TORN DRYWALL PUNTA FINA CRS 6-9(3.5)  X 1"</t>
  </si>
  <si>
    <t>75200</t>
  </si>
  <si>
    <t>12411252412</t>
  </si>
  <si>
    <t>AQUAPANEL OUTDOOR 12.5X1200X2400MM</t>
  </si>
  <si>
    <t>00650110610</t>
  </si>
  <si>
    <t>TORN DRYWALL PUNTA FINA CRS 6-9(3.5)  X 1 1/4"</t>
  </si>
  <si>
    <t>59000</t>
  </si>
  <si>
    <t>3870</t>
  </si>
  <si>
    <t>OTH. TECHN. TRADES MATERIALS</t>
  </si>
  <si>
    <t>158</t>
  </si>
  <si>
    <t>15850120010</t>
  </si>
  <si>
    <t>MALETIN DE SALVAMENTO PORTATIL 25KV CZ-53-E MARCA CATU</t>
  </si>
  <si>
    <t>1</t>
  </si>
  <si>
    <t>12450202060</t>
  </si>
  <si>
    <t>PERFIL METALCON TIPO C 90X38MM E=0.85MM L=6M</t>
  </si>
  <si>
    <t>216</t>
  </si>
  <si>
    <t>45501813941</t>
  </si>
  <si>
    <t>BERYL LED 42 W4000 K 80CRI&gt;85 TROLL</t>
  </si>
  <si>
    <t>60</t>
  </si>
  <si>
    <t>41705220130</t>
  </si>
  <si>
    <t>BARRA DE COBRE 5X40 20-11-05040-6</t>
  </si>
  <si>
    <t>87.6</t>
  </si>
  <si>
    <t>2ZZZ132322106</t>
  </si>
  <si>
    <t>BELT 13900X1500MM FOR PPE 1500</t>
  </si>
  <si>
    <t>2ZZZJ1225046800</t>
  </si>
  <si>
    <t>CEPILLO CENTRAL BARREDORA JOHNSTON PN 12-2504-6800 NR</t>
  </si>
  <si>
    <t>4</t>
  </si>
  <si>
    <t>DOO</t>
  </si>
  <si>
    <t>2DOO31020701887</t>
  </si>
  <si>
    <t>RD ARNES DE LA CABINA PN. 310207-01887</t>
  </si>
  <si>
    <t>00652115039</t>
  </si>
  <si>
    <t>TORNILLO AQUAPANEL MAXI SCREW SB39 NR</t>
  </si>
  <si>
    <t>54250</t>
  </si>
  <si>
    <t>12448640815</t>
  </si>
  <si>
    <t>YESO CARTON 15MMX1.2X2.40MTS RH BR</t>
  </si>
  <si>
    <t>244</t>
  </si>
  <si>
    <t>3990</t>
  </si>
  <si>
    <t>SUNDRY MATERIALS</t>
  </si>
  <si>
    <t>021</t>
  </si>
  <si>
    <t>02131415403</t>
  </si>
  <si>
    <t>VELOSIT PU 455 POLIURETANO A+B 40KG</t>
  </si>
  <si>
    <t>FAS</t>
  </si>
  <si>
    <t>2FAS6020250006</t>
  </si>
  <si>
    <t>KIT DESLIZADORES COMPLETO</t>
  </si>
  <si>
    <t>45501817050</t>
  </si>
  <si>
    <t>FAROL CILINDRICO H=3.5M ALEACION ALUM. DIF.ANTIVANDALICO 50W IP65 3000K</t>
  </si>
  <si>
    <t>12424010211</t>
  </si>
  <si>
    <t>REVESTIM. HPL COMPACTO CARBON 1300X3660MM E=6MM 1 CARA CORE CAFE</t>
  </si>
  <si>
    <t>85.311</t>
  </si>
  <si>
    <t>12444130133</t>
  </si>
  <si>
    <t>CANAL U INOX. AISI 304 15X11X15MM E=1MM L=3000MM</t>
  </si>
  <si>
    <t>180</t>
  </si>
  <si>
    <t>3800</t>
  </si>
  <si>
    <t>INCORPORATED MATERIALS</t>
  </si>
  <si>
    <t>026</t>
  </si>
  <si>
    <t>02612200101</t>
  </si>
  <si>
    <t>ALCOHOL ISOPROPILICO</t>
  </si>
  <si>
    <t>LT</t>
  </si>
  <si>
    <t>700</t>
  </si>
  <si>
    <t>12445043050</t>
  </si>
  <si>
    <t>TUBO AISLANTE ELASTOMERICA 9MM DN50, TIRA 2MTS</t>
  </si>
  <si>
    <t>570</t>
  </si>
  <si>
    <t>03118122340</t>
  </si>
  <si>
    <t>FILTRO AIR F200 P100</t>
  </si>
  <si>
    <t>350</t>
  </si>
  <si>
    <t>45500220436</t>
  </si>
  <si>
    <t>EQUIPO FLUORESCENTE 2X36W 220V IP65 HERMETICO NR</t>
  </si>
  <si>
    <t>100</t>
  </si>
  <si>
    <t>03133161303</t>
  </si>
  <si>
    <t>LENTE SEGURIDAD OSCURO NR</t>
  </si>
  <si>
    <t>1800</t>
  </si>
  <si>
    <t>12464070113</t>
  </si>
  <si>
    <t>AQUAPANEL BARRERA DE AGUA TYVEK 1,5X50M</t>
  </si>
  <si>
    <t>1200</t>
  </si>
  <si>
    <t>3310</t>
  </si>
  <si>
    <t>WIREMESH AND FIBERS</t>
  </si>
  <si>
    <t>116</t>
  </si>
  <si>
    <t>11650564188</t>
  </si>
  <si>
    <t>MALLA ELECTROSOLDADA ACMA C188 2,6X5,0M</t>
  </si>
  <si>
    <t>12439101620</t>
  </si>
  <si>
    <t>VERTIGRAIN RELIABORDCEDRO UNIDAD 4880X138X25MM</t>
  </si>
  <si>
    <t>62</t>
  </si>
  <si>
    <t>030</t>
  </si>
  <si>
    <t>03010309905</t>
  </si>
  <si>
    <t>MONO DE TRABAJO AZUL ALGODON 100% TALLA XXL NR</t>
  </si>
  <si>
    <t>15850210040</t>
  </si>
  <si>
    <t>SPRINKLER UPRIGHT 1/2" BRONCE VK300</t>
  </si>
  <si>
    <t>241</t>
  </si>
  <si>
    <t>121</t>
  </si>
  <si>
    <t>12121013420</t>
  </si>
  <si>
    <t>CANAL ACO MONOBLOCK PD200V CLADSE D400 L=1000MM</t>
  </si>
  <si>
    <t>16</t>
  </si>
  <si>
    <t>45501813330</t>
  </si>
  <si>
    <t xml:space="preserve">LUMINARIA ESTANCA IP65 2XTLED PW TCW063 </t>
  </si>
  <si>
    <t>174</t>
  </si>
  <si>
    <t>025</t>
  </si>
  <si>
    <t>02520370105</t>
  </si>
  <si>
    <t>ESMALTE AL AGUA SATINADO RAL9003 TINETA  5GL</t>
  </si>
  <si>
    <t>32</t>
  </si>
  <si>
    <t>03051108203</t>
  </si>
  <si>
    <t>CHAQUETA DE INVIERNO CON INSIGNA TALLA L NR</t>
  </si>
  <si>
    <t>66</t>
  </si>
  <si>
    <t>12424010116</t>
  </si>
  <si>
    <t>PORCELANATO BA?OS PUBLICOS 300X600 M2 BLANCO PULIDO</t>
  </si>
  <si>
    <t>154.08</t>
  </si>
  <si>
    <t>40133801522</t>
  </si>
  <si>
    <t>CABLE TOPDATA VHOV-K 2X2X1.5 300/500V</t>
  </si>
  <si>
    <t>1231</t>
  </si>
  <si>
    <t>03133161308</t>
  </si>
  <si>
    <t>LENTE STEELPRO SPY FLEX PLUS OSCURO</t>
  </si>
  <si>
    <t>864</t>
  </si>
  <si>
    <t>15850221100</t>
  </si>
  <si>
    <t>EXTINTOR PQS DS 44 75% 10KG</t>
  </si>
  <si>
    <t>41732030316</t>
  </si>
  <si>
    <t>BPC 200X100MM L=3000MM GALVANIZADO EN CALIENTE</t>
  </si>
  <si>
    <t>12444131131</t>
  </si>
  <si>
    <t>GRILLETE LIRA 3/8 ACERO INOX.</t>
  </si>
  <si>
    <t>98</t>
  </si>
  <si>
    <t>15850220110</t>
  </si>
  <si>
    <t>PULSADOR MANUAL SIGA-278</t>
  </si>
  <si>
    <t>34</t>
  </si>
  <si>
    <t>12464050041</t>
  </si>
  <si>
    <t>PLACA ESQUINEROS PREPINTADA RAL 6021</t>
  </si>
  <si>
    <t>12</t>
  </si>
  <si>
    <t>45500220236</t>
  </si>
  <si>
    <t>EQUIPO FLUORESCENTE 2X36W 220V NR</t>
  </si>
  <si>
    <t>150</t>
  </si>
  <si>
    <t>12448660212</t>
  </si>
  <si>
    <t>PERFIL L 32X32X2,2MM 3MTS NEGRO</t>
  </si>
  <si>
    <t>3400</t>
  </si>
  <si>
    <t>WOODS AND PLYWOOD</t>
  </si>
  <si>
    <t>001</t>
  </si>
  <si>
    <t>00160031003</t>
  </si>
  <si>
    <t>PLANCHA MDF GENERICO 3X1520X2440 NR</t>
  </si>
  <si>
    <t>128</t>
  </si>
  <si>
    <t>03051108205</t>
  </si>
  <si>
    <t>CHAQUETA DE INVIERNO CON INSIGNA TALLA XXL NR</t>
  </si>
  <si>
    <t>57</t>
  </si>
  <si>
    <t>15830020015</t>
  </si>
  <si>
    <t>GABINETE STATESMAN MOD. F5-15 NR</t>
  </si>
  <si>
    <t>11650564139</t>
  </si>
  <si>
    <t>MALLA ELECTROSOLDADA ACMA C139 2,6X5,0M NR</t>
  </si>
  <si>
    <t>46</t>
  </si>
  <si>
    <t>04215639173</t>
  </si>
  <si>
    <t>HILTI 2139173 PERNO ROSCADO S-BT-MF W10/15 AN 6 NR</t>
  </si>
  <si>
    <t>500</t>
  </si>
  <si>
    <t>12424010111</t>
  </si>
  <si>
    <t>PORCELANATO DETECCION 300X300 (DISC.VISUAL) M2</t>
  </si>
  <si>
    <t>15.12</t>
  </si>
  <si>
    <t>02131115620</t>
  </si>
  <si>
    <t>SIKADUR 52 JUEGO 5KG (A+B)</t>
  </si>
  <si>
    <t>00160031009</t>
  </si>
  <si>
    <t>PLANCHA MDF GENERICO 9X1520X2440 NR</t>
  </si>
  <si>
    <t>72</t>
  </si>
  <si>
    <t>HUQ</t>
  </si>
  <si>
    <t>2HUQ505482306</t>
  </si>
  <si>
    <t>GX4200 AIR FILTER / 2PACK NR</t>
  </si>
  <si>
    <t>11</t>
  </si>
  <si>
    <t>2ZZZTEN1016633</t>
  </si>
  <si>
    <t>CEPILLOS DE RESTREGADO TENNANT T7 NR</t>
  </si>
  <si>
    <t>8</t>
  </si>
  <si>
    <t>12424010224</t>
  </si>
  <si>
    <t>REVESTIMIENTO SCREENPANEL MODULO 300 MM ESP 1 MM 1,0 MTS</t>
  </si>
  <si>
    <t>20</t>
  </si>
  <si>
    <t>JND</t>
  </si>
  <si>
    <t>2JND07T84194I</t>
  </si>
  <si>
    <t>CUCHILLA DOBLE LABIO BALDE 92 NR</t>
  </si>
  <si>
    <t>6</t>
  </si>
  <si>
    <t>12442023010</t>
  </si>
  <si>
    <t>PANEL PODOTACTIL NEGRO 610X1524MM</t>
  </si>
  <si>
    <t>3920</t>
  </si>
  <si>
    <t>PIPES</t>
  </si>
  <si>
    <t>012</t>
  </si>
  <si>
    <t>01251117901</t>
  </si>
  <si>
    <t>MODEL ARV 1/2 RELIEF VALVE</t>
  </si>
  <si>
    <t>18</t>
  </si>
  <si>
    <t>4410</t>
  </si>
  <si>
    <t>SMALL EQUIPMENT &amp; TOOLS</t>
  </si>
  <si>
    <t>381</t>
  </si>
  <si>
    <t>38113278100</t>
  </si>
  <si>
    <t>DISCO WSP P/HORM. ARMADO 1000MM 4.8/12.5 X 60MM</t>
  </si>
  <si>
    <t>12417032010</t>
  </si>
  <si>
    <t>SOLERA MINVU TIPO A</t>
  </si>
  <si>
    <t>260</t>
  </si>
  <si>
    <t>38113278080</t>
  </si>
  <si>
    <t>DISCO WSP P/HORM. ARMADO 800MM 4.5/12.5 X 60MM</t>
  </si>
  <si>
    <t>2</t>
  </si>
  <si>
    <t>014</t>
  </si>
  <si>
    <t>01452052910</t>
  </si>
  <si>
    <t xml:space="preserve">TENSORES INOX TUBULAR GRILLETE - GRILLETE 10MM </t>
  </si>
  <si>
    <t>71</t>
  </si>
  <si>
    <t>12432010340</t>
  </si>
  <si>
    <t>VISO VINILICO ARMSTRONG STANDARD EXCELON IMPERIAL TEXTUR BLUE/GRAY 51903</t>
  </si>
  <si>
    <t>154.657</t>
  </si>
  <si>
    <t>03051108204</t>
  </si>
  <si>
    <t>CHAQUETA DE INVIERNO CON INSIGNA TALLA XL NR</t>
  </si>
  <si>
    <t>45</t>
  </si>
  <si>
    <t>015</t>
  </si>
  <si>
    <t>01570425032</t>
  </si>
  <si>
    <t>ACMAFOR PERIMETRAL 1,31X2,5 BEZ 4,65MM</t>
  </si>
  <si>
    <t>27</t>
  </si>
  <si>
    <t>03121000503</t>
  </si>
  <si>
    <t>GUANTES CABRITILLA CON FORRO NR</t>
  </si>
  <si>
    <t>830</t>
  </si>
  <si>
    <t>3560</t>
  </si>
  <si>
    <t>SAFETY CONSUMABLES</t>
  </si>
  <si>
    <t>032</t>
  </si>
  <si>
    <t>03210203007</t>
  </si>
  <si>
    <t>ARNES CHILESIN 4 ARGOLLAS TALLA/XL-XXL NR</t>
  </si>
  <si>
    <t>52</t>
  </si>
  <si>
    <t>ATC</t>
  </si>
  <si>
    <t>2ATC2914050100</t>
  </si>
  <si>
    <t>OIL SEP ELEM. XA67/87KD NR</t>
  </si>
  <si>
    <t>DIE</t>
  </si>
  <si>
    <t>2DIE10BHM1899NI</t>
  </si>
  <si>
    <t>CILINDRO BOOM</t>
  </si>
  <si>
    <t>12448640515</t>
  </si>
  <si>
    <t>PANEL YESO/CARTON  ST BR 15MM 240X120CM</t>
  </si>
  <si>
    <t>200</t>
  </si>
  <si>
    <t>03132111010</t>
  </si>
  <si>
    <t>LENTE SOBRE OPTICO OSCURO NR</t>
  </si>
  <si>
    <t>432</t>
  </si>
  <si>
    <t>03210203006</t>
  </si>
  <si>
    <t>ARNES CHILESIN APA4A-CNO OJETILLOS EN PIERNAS SML NR</t>
  </si>
  <si>
    <t>381132217414</t>
  </si>
  <si>
    <t>DISCO DIAM. P/AGREG. MEDIANO 350X120 SOFFCUT5000 NR</t>
  </si>
  <si>
    <t>3</t>
  </si>
  <si>
    <t>03121812030</t>
  </si>
  <si>
    <t>GUANTE ANTIVIBRACION L-9150 PAI</t>
  </si>
  <si>
    <t>PAI</t>
  </si>
  <si>
    <t>40133536253</t>
  </si>
  <si>
    <t>CABLE LIBRE HALOG. 3X2.5MM2 0.6/1KV NEGRO RZ1-K</t>
  </si>
  <si>
    <t>701</t>
  </si>
  <si>
    <t>3610</t>
  </si>
  <si>
    <t>FUEL GASOIL</t>
  </si>
  <si>
    <t>002</t>
  </si>
  <si>
    <t>00201000010</t>
  </si>
  <si>
    <t>GASOIL LT</t>
  </si>
  <si>
    <t>810</t>
  </si>
  <si>
    <t>12433061351</t>
  </si>
  <si>
    <t>PISO R. GOMA ESTOPEROL NEGRO 3MMX1.2MT</t>
  </si>
  <si>
    <t>120</t>
  </si>
  <si>
    <t>15830111000</t>
  </si>
  <si>
    <t>VS. WIDDER SOLO ARO PARTIDO CIERRE SUAVE BISAGRA CROMADA</t>
  </si>
  <si>
    <t>36</t>
  </si>
  <si>
    <t>04291048450</t>
  </si>
  <si>
    <t>ANCLAJE TORNILLO KH-EZ 1/2"X4 1/2" 418075</t>
  </si>
  <si>
    <t>425</t>
  </si>
  <si>
    <t>03112000113</t>
  </si>
  <si>
    <t>RESPIRADOR (EX-AIR S603) L/ROSTRO TPR AIR S900L T/L</t>
  </si>
  <si>
    <t>140</t>
  </si>
  <si>
    <t>12449100173</t>
  </si>
  <si>
    <t>WEBER MALLA ORANGE 50MTS2 (ROLLO 1.0X50)</t>
  </si>
  <si>
    <t>21</t>
  </si>
  <si>
    <t>12469108001</t>
  </si>
  <si>
    <t>LANA MINERAL EN ROLLO 12M H=1200MM E=80MM</t>
  </si>
  <si>
    <t>022</t>
  </si>
  <si>
    <t>02284077801</t>
  </si>
  <si>
    <t>COPA DESBASTADORA 7" X 7/8" DOBLE SEGMENTO NR</t>
  </si>
  <si>
    <t>03161030040</t>
  </si>
  <si>
    <t>ZAPATO DE SEGURIDAD TALLA 40 (7,5) PAI</t>
  </si>
  <si>
    <t>33</t>
  </si>
  <si>
    <t>044</t>
  </si>
  <si>
    <t>04401822110</t>
  </si>
  <si>
    <t>MANGA POLIETILENO NEGRO ROLLO 0.20 X 4 MTS X 50MTS</t>
  </si>
  <si>
    <t>17</t>
  </si>
  <si>
    <t>03020102001</t>
  </si>
  <si>
    <t>CAPA DE LLUVIA PONCHO COLOR AZUL NR</t>
  </si>
  <si>
    <t>280</t>
  </si>
  <si>
    <t>03202902018</t>
  </si>
  <si>
    <t xml:space="preserve"> CABO DE VIDA CAVSL- V1B 1.8 MT EN CINTA 25MM C/GANCHO SIMPLE Y ESCALA     </t>
  </si>
  <si>
    <t>95</t>
  </si>
  <si>
    <t>2ZZZJMHCLVT651</t>
  </si>
  <si>
    <t>MOTOR HIDRAULICO CEPILLO LATERAL VT651</t>
  </si>
  <si>
    <t>00605006141</t>
  </si>
  <si>
    <t>HIT-C SS304 INOX 3/4" X 7" T90 3546573</t>
  </si>
  <si>
    <t>94</t>
  </si>
  <si>
    <t>2DOOK9005086</t>
  </si>
  <si>
    <t>JOIN CROSS (EX K9004067)</t>
  </si>
  <si>
    <t>04215038027</t>
  </si>
  <si>
    <t>HILTI 436062 CLAVOS PARA HORMIGONES X-CS 8X27MM</t>
  </si>
  <si>
    <t>47600</t>
  </si>
  <si>
    <t>03051108202</t>
  </si>
  <si>
    <t>CHAQUETA DE INVIERNO CON INSIGNA TALLA M NR</t>
  </si>
  <si>
    <t>15850221600</t>
  </si>
  <si>
    <t>PINRACK PARTES W&amp;C UL/FM SIN VALVULA INC. RACK CROCKER 1 1/2", MANG 1 1/2 X 30</t>
  </si>
  <si>
    <t>03112000112</t>
  </si>
  <si>
    <t>RESPIRADOR (EX-AIR S603) M/ROSTRO TPR AIR S900L T/M</t>
  </si>
  <si>
    <t>2ATC3363140001</t>
  </si>
  <si>
    <t>CUNA PTA LAPIZ CP300/ES70/RX (NVO. 3083342429)</t>
  </si>
  <si>
    <t>380</t>
  </si>
  <si>
    <t>38083032370</t>
  </si>
  <si>
    <t>PISTOLA DISPENSADOR HANDYMAX HMS-G4C2 PARA ESP.ING NR</t>
  </si>
  <si>
    <t>03132111005</t>
  </si>
  <si>
    <t>LENTE SOBRE OPTICO CLARO NR</t>
  </si>
  <si>
    <t>312</t>
  </si>
  <si>
    <t>02501404024</t>
  </si>
  <si>
    <t>LATEX CUBRIENTE TOTAL BASE X RAL 9003 TINETA</t>
  </si>
  <si>
    <t>26</t>
  </si>
  <si>
    <t>12442021051</t>
  </si>
  <si>
    <t>BMV GRIS/40X40/RVE.PU./MINVU TACTIL MOV. RECTO NEGRO (LINEAS/AVANCE) BB40G025A71</t>
  </si>
  <si>
    <t>63.68</t>
  </si>
  <si>
    <t>02587470401</t>
  </si>
  <si>
    <t>METALEX COLORES GRUPO 1 TINETA</t>
  </si>
  <si>
    <t>00929084120</t>
  </si>
  <si>
    <t>CAMPANA ALAR C/MOTOR HIDR. TYPE (B) HD107</t>
  </si>
  <si>
    <t>160</t>
  </si>
  <si>
    <t>16090109301</t>
  </si>
  <si>
    <t>CAJA REMOTA PARA BATERIA SIGNUM COLOR GRIS</t>
  </si>
  <si>
    <t>03010309903</t>
  </si>
  <si>
    <t>MONO DE TRABAJO AZUL ALGODON 100% TALLA L NR</t>
  </si>
  <si>
    <t>02673200410</t>
  </si>
  <si>
    <t>TOALLA DESINFECTANTE DISPLAY</t>
  </si>
  <si>
    <t>324</t>
  </si>
  <si>
    <t>12442021045</t>
  </si>
  <si>
    <t>BALDOSA BMV CAPRICHO CREMA 60X40CM BB60BC00H91G</t>
  </si>
  <si>
    <t>47.28</t>
  </si>
  <si>
    <t>02180104855</t>
  </si>
  <si>
    <t>CINTA 3M 3939 ADHESIVA DE TELA 48MM X L=55M NR</t>
  </si>
  <si>
    <t>83</t>
  </si>
  <si>
    <t>2ZZZHUQ54216629</t>
  </si>
  <si>
    <t>CORREA V-BELT 4/3 VX465 CORTADORA NR</t>
  </si>
  <si>
    <t>15850221220</t>
  </si>
  <si>
    <t>GABINETE 145X100X30 P/ACRILICO 4MM E1.5MM</t>
  </si>
  <si>
    <t>2ATC3083340951</t>
  </si>
  <si>
    <t>CUNA PTA LAPIZ SB 702 NR</t>
  </si>
  <si>
    <t>03126800206</t>
  </si>
  <si>
    <t>PANTALON P/SOLDADOR DE CUERO AL CROMO TALLA XXL NR</t>
  </si>
  <si>
    <t>00929075940</t>
  </si>
  <si>
    <t>VALVULA DE ANGULO 2 1/2"</t>
  </si>
  <si>
    <t>3300</t>
  </si>
  <si>
    <t>REINFORCEMENT STEELS</t>
  </si>
  <si>
    <t>109</t>
  </si>
  <si>
    <t>10910103251</t>
  </si>
  <si>
    <t>BARRA TRASPASO DE CARGA DIA. 32MM (1 1/4")  L=51CM</t>
  </si>
  <si>
    <t>38132220114</t>
  </si>
  <si>
    <t>DISCO HUSQV. MATADOR 14"CONCRETO CURADO 588255403 NR</t>
  </si>
  <si>
    <t>12121013101</t>
  </si>
  <si>
    <t>SOPORTE PARA REJILLA TRAMEX</t>
  </si>
  <si>
    <t>15830010500</t>
  </si>
  <si>
    <t>ESTRUCTURA AUTOSOPORTANTE HUNG URINARIO, INCLUYE FIJACIONES</t>
  </si>
  <si>
    <t>01570425033</t>
  </si>
  <si>
    <t>ACMAFOR PERIMETRAL 2,08X2,5 BEZ 4,65MM 59165</t>
  </si>
  <si>
    <t>38009000236</t>
  </si>
  <si>
    <t>PLATO DE FLOTACION PARA ALISADORA 36"</t>
  </si>
  <si>
    <t>14</t>
  </si>
  <si>
    <t>BOB</t>
  </si>
  <si>
    <t>2BOB7332632</t>
  </si>
  <si>
    <t>THERMOSTAT (EX-7193539)</t>
  </si>
  <si>
    <t>040</t>
  </si>
  <si>
    <t>04000217126</t>
  </si>
  <si>
    <t>PERNO EXPANSION 1/2" X 4 1/4" -4.1"</t>
  </si>
  <si>
    <t>VOL</t>
  </si>
  <si>
    <t>2VOL85108914</t>
  </si>
  <si>
    <t>REFRIGERANTE DR 210LTS PN. 85108914 LT</t>
  </si>
  <si>
    <t>210</t>
  </si>
  <si>
    <t>12464050128</t>
  </si>
  <si>
    <t>ALUM. GUARD. QUADRA 10X10MM X 2.5MM CROMO MATE</t>
  </si>
  <si>
    <t>364</t>
  </si>
  <si>
    <t>36435222048</t>
  </si>
  <si>
    <t>BROCAS DIAMANTADA BOSCH 5/16"" PARA PORCELNATO</t>
  </si>
  <si>
    <t>2ZZZLIE12223686</t>
  </si>
  <si>
    <t>VALVULA ASIENTO VIAS MULTIPLES</t>
  </si>
  <si>
    <t>12450202030</t>
  </si>
  <si>
    <t>PERFIL METALCON TIPO C 90X38MM E=0.85MM L=3M</t>
  </si>
  <si>
    <t>03161030039</t>
  </si>
  <si>
    <t>ZAPATO DE SEGURIDAD TALLA 39 (7) PAI</t>
  </si>
  <si>
    <t>04070212501</t>
  </si>
  <si>
    <t>ANCLAJE METALICO PARA PAREDES HUECAS HILTI TOGGLER BLOT 2158772</t>
  </si>
  <si>
    <t>685</t>
  </si>
  <si>
    <t>03161030044</t>
  </si>
  <si>
    <t>ZAPATO DE SEGURIDAD TALLA 44 (10,5) PAI</t>
  </si>
  <si>
    <t>23</t>
  </si>
  <si>
    <t>02521100652</t>
  </si>
  <si>
    <t>POLIURETANO RETHANE 650 RAL 9003 TN</t>
  </si>
  <si>
    <t>12493360110</t>
  </si>
  <si>
    <t>PLANCHA ALUMNIO COMPUESTO SILVER 1550X5000X4MM</t>
  </si>
  <si>
    <t>2ZZZDELDM3</t>
  </si>
  <si>
    <t>FILTRO POLIESTER DM3 ASPIRADORA DELFIN NR</t>
  </si>
  <si>
    <t>41732030359</t>
  </si>
  <si>
    <t>ECLISA BPC GALVANIZADA</t>
  </si>
  <si>
    <t>033</t>
  </si>
  <si>
    <t>03302183100</t>
  </si>
  <si>
    <t>PROTECTOR SOLAR FPS 50+ DE 1000 GR NR</t>
  </si>
  <si>
    <t>74</t>
  </si>
  <si>
    <t>2ATC2912500104</t>
  </si>
  <si>
    <t>SERVICE PACK 1000HR BOX2.2 NR</t>
  </si>
  <si>
    <t>12450252060</t>
  </si>
  <si>
    <t>PERFIL METALCON T-OMEGA 38X35X15MM E=0.85MM L=6M NR</t>
  </si>
  <si>
    <t>61</t>
  </si>
  <si>
    <t>2ZZZALF1016811</t>
  </si>
  <si>
    <t>CEPILLO DE RESTREGADO</t>
  </si>
  <si>
    <t>38090012514</t>
  </si>
  <si>
    <t>PATIN PARA SIERRA SOFFCUT 5000 P/DISCO 14"X0.125" NR</t>
  </si>
  <si>
    <t>4460</t>
  </si>
  <si>
    <t>TYRES AND TUBES</t>
  </si>
  <si>
    <t>004</t>
  </si>
  <si>
    <t>00424070915</t>
  </si>
  <si>
    <t>NEUMATICO 12.00R24 GOODRIDE MODELO CB972 TRACCIONAL</t>
  </si>
  <si>
    <t>03192012007</t>
  </si>
  <si>
    <t>CHALECO GEOLOGO VERDE FLUOR S/LEYENDA NR</t>
  </si>
  <si>
    <t>300</t>
  </si>
  <si>
    <t>00929065948</t>
  </si>
  <si>
    <t>JUNTA EXPANSION (DILATACION) 3"</t>
  </si>
  <si>
    <t>15830110990</t>
  </si>
  <si>
    <t xml:space="preserve">VS. RUNDE SOLO ARO PARTIDO 120MM BISAGRAS MM CIERRE SUAVE </t>
  </si>
  <si>
    <t>19</t>
  </si>
  <si>
    <t>12450205060</t>
  </si>
  <si>
    <t>PERFIL METALCON TIPO C 150X40MM E=0.85MM L=6M</t>
  </si>
  <si>
    <t>019</t>
  </si>
  <si>
    <t>01907031225</t>
  </si>
  <si>
    <t>ELECTRODO NIQUEL NI-99  3/32"(2.25MM) KG</t>
  </si>
  <si>
    <t>KG</t>
  </si>
  <si>
    <t>6.46</t>
  </si>
  <si>
    <t>03161030043</t>
  </si>
  <si>
    <t>ZAPATO DE SEGURIDAD TALLA 43 (9) PAI</t>
  </si>
  <si>
    <t>2ZZZ139034412</t>
  </si>
  <si>
    <t>INTERRUPTOR PALANCA UNIPOLAR 20A 2L/MOM 3P 14105</t>
  </si>
  <si>
    <t>03301180801</t>
  </si>
  <si>
    <t>CERRADURA DE POMO DORM/OFI</t>
  </si>
  <si>
    <t>12450232560</t>
  </si>
  <si>
    <t>PERFIL METALCON TIPO U 153X30MM E=1MM L=6M</t>
  </si>
  <si>
    <t>2JND07AT392552I</t>
  </si>
  <si>
    <t>EVAPORADOR A/C</t>
  </si>
  <si>
    <t>12490440638</t>
  </si>
  <si>
    <t>TAPA INSPECCION C/BANDA 600X600 BLANCO 12.5MM</t>
  </si>
  <si>
    <t>03161016139</t>
  </si>
  <si>
    <t>BOTIN SUPERVISOR VARON N°39 NR</t>
  </si>
  <si>
    <t>15</t>
  </si>
  <si>
    <t>12496100402</t>
  </si>
  <si>
    <t>MEMBRANA IMPERMEABILIZANTE LOGICROOF P-RP ENERGY STAR (-40·C) COLOR GRIS</t>
  </si>
  <si>
    <t>15850220140</t>
  </si>
  <si>
    <t>MODULO DE CONTGROL SIGA-CC1</t>
  </si>
  <si>
    <t>13</t>
  </si>
  <si>
    <t>2ZZZ202704</t>
  </si>
  <si>
    <t>BATERIA 8D1300 230A LIBRE MANTENCION</t>
  </si>
  <si>
    <t>38083033670</t>
  </si>
  <si>
    <t>ABRAZADERA CORTAFUEGO CP 643-110/4" H/304329</t>
  </si>
  <si>
    <t>12444130231</t>
  </si>
  <si>
    <t>ACCESORIO UNICO PARA ZOCALO GP2</t>
  </si>
  <si>
    <t>69</t>
  </si>
  <si>
    <t>2ZZZ26651402</t>
  </si>
  <si>
    <t>PARADA EMERGENCIA C/CAJA 1C NC FENIX 2702234 NR</t>
  </si>
  <si>
    <t>01471411006</t>
  </si>
  <si>
    <t>ESLINGA 4 RAMALES ESLABON-OJO CABLE AT 10MM L= 6M</t>
  </si>
  <si>
    <t>02587791100</t>
  </si>
  <si>
    <t>RETARDANTE DE FUEGO AF7000AP TINETA</t>
  </si>
  <si>
    <t>03303140123</t>
  </si>
  <si>
    <t>BIDÓN METÁLICO 20 LTS COMBUSTIBLE CON DISPENSADOR</t>
  </si>
  <si>
    <t>7140</t>
  </si>
  <si>
    <t>STATIONARIES</t>
  </si>
  <si>
    <t>041</t>
  </si>
  <si>
    <t>04103807712</t>
  </si>
  <si>
    <t>CINTA FLEXIBLE 12MM L=8M TZEFX231</t>
  </si>
  <si>
    <t>2VOL21337557</t>
  </si>
  <si>
    <t>FILTRO AIRE PRIMARIO PN. 21337557 NR</t>
  </si>
  <si>
    <t>2DOO40110700009</t>
  </si>
  <si>
    <t>SEAL PN. 401107-00009 NR</t>
  </si>
  <si>
    <t>03010309902</t>
  </si>
  <si>
    <t>MONO DE TRABAJO AZUL ALGODON 100% TALLA M NR</t>
  </si>
  <si>
    <t>36435222047</t>
  </si>
  <si>
    <t>BROCAS DIAMANTADA BOSCH 1/4" PARA PORCELNATO</t>
  </si>
  <si>
    <t>12121016140</t>
  </si>
  <si>
    <t>DIFUDORES ALUMINIO 4 VIAS</t>
  </si>
  <si>
    <t>5</t>
  </si>
  <si>
    <t>00921801425</t>
  </si>
  <si>
    <t>ABRAZADERA EMT 25MM (CADDY)</t>
  </si>
  <si>
    <t>3000</t>
  </si>
  <si>
    <t>04020418059</t>
  </si>
  <si>
    <t>ANCLAJE HILTI 418059 TORNILLO KH-EZ 3/8"X4"</t>
  </si>
  <si>
    <t>550</t>
  </si>
  <si>
    <t>2ZZZ0196609</t>
  </si>
  <si>
    <t>BALIZA C/LED 12/36V AMBAR C/IMAN SYFL205 NR</t>
  </si>
  <si>
    <t>22</t>
  </si>
  <si>
    <t>12121013193</t>
  </si>
  <si>
    <t>SUMIDERO MD200V C/CESTILLO (0 A 20) SUM V200S DN200</t>
  </si>
  <si>
    <t>12429020101</t>
  </si>
  <si>
    <t>REVESTIMIENTO CERAMICO SALA BASURAS 400X400 M2</t>
  </si>
  <si>
    <t>77.44</t>
  </si>
  <si>
    <t>036</t>
  </si>
  <si>
    <t>03629010025</t>
  </si>
  <si>
    <t>ROLLO CARTON CORRUGADO 1,2 X 25 KG</t>
  </si>
  <si>
    <t>358</t>
  </si>
  <si>
    <t>35819165402</t>
  </si>
  <si>
    <t>DISCO SIERRA 6 1/2" MAKITA D-03349 40 DIENTES NR</t>
  </si>
  <si>
    <t>63</t>
  </si>
  <si>
    <t>12411255000</t>
  </si>
  <si>
    <t>TAPA DE INSPECCION KNAUF 60X60 SNAP CON AQUAPANEL</t>
  </si>
  <si>
    <t>03302252100</t>
  </si>
  <si>
    <t>LIMPIADOR / PULIDOR ACERO INOX. 3M SCOTCH</t>
  </si>
  <si>
    <t>40</t>
  </si>
  <si>
    <t>03141510104</t>
  </si>
  <si>
    <t>FUNDA EXTINTOR 4KG PARA INTEMPERIE NR</t>
  </si>
  <si>
    <t>38084000004</t>
  </si>
  <si>
    <t>PERFIL 2,44 MTS PARA REGLA VIBRATORIA NR</t>
  </si>
  <si>
    <t>01518125339</t>
  </si>
  <si>
    <t>CONCERTINA CUCHILLO GALV 450MM X 10M</t>
  </si>
  <si>
    <t>03162600043</t>
  </si>
  <si>
    <t>BOTAS PUNTERIA DE ACERO PLANT ANTIPERF 43(9) PAI</t>
  </si>
  <si>
    <t>2BOB6652802</t>
  </si>
  <si>
    <t>ESCOBILLAS CURVAS NR</t>
  </si>
  <si>
    <t>35</t>
  </si>
  <si>
    <t>03162040040</t>
  </si>
  <si>
    <t>BOTIN DE SEGURIDAD TEMPEST METATARSO Nº40 PAI</t>
  </si>
  <si>
    <t>38081282269</t>
  </si>
  <si>
    <t>CINCEL PLANO TE-YP FM 50 500X26MM #282269 NR</t>
  </si>
  <si>
    <t>03161016143</t>
  </si>
  <si>
    <t>BOTIN SUPERVISOR VARON N°43 NR</t>
  </si>
  <si>
    <t>02521100654</t>
  </si>
  <si>
    <t>CATALIZADOR RETHANE 555 GALON</t>
  </si>
  <si>
    <t>45501813704</t>
  </si>
  <si>
    <t>LUMINARIA PANEL LED ULTRAPLANO EMP.CIELO 603X603X75 40W 4000K</t>
  </si>
  <si>
    <t>03140100137</t>
  </si>
  <si>
    <t>TAPONES DE OREJAS DESCARTABLE SNR 37DB NR</t>
  </si>
  <si>
    <t>2800</t>
  </si>
  <si>
    <t>2ZZZVOL0003</t>
  </si>
  <si>
    <t>LONA MALLA NR</t>
  </si>
  <si>
    <t>03161030046</t>
  </si>
  <si>
    <t>ZAPATO DE SEGURIDAD TALLA 46 (12) PAI</t>
  </si>
  <si>
    <t>2ATC1636319027</t>
  </si>
  <si>
    <t>SERVICE KIT 400H L100N PN. 1636319027 NR</t>
  </si>
  <si>
    <t>03162600041</t>
  </si>
  <si>
    <t>BOTAS PUNTERIA DE ACERO PLANT ANTIPERF 41(8) PAI</t>
  </si>
  <si>
    <t>12121013001</t>
  </si>
  <si>
    <t>REJILLA ACUSTERMIC TRAMEX 600X2980 GALVANIZADA</t>
  </si>
  <si>
    <t>2DIE10BEQ0220I</t>
  </si>
  <si>
    <t>ALZAVIDRIO ELECTRICO VENTANA ICARUS NR</t>
  </si>
  <si>
    <t>03118122330</t>
  </si>
  <si>
    <t>FILTROS  3M 60923 MIXTO VAP-ORG-GAS-ACID NR</t>
  </si>
  <si>
    <t>38011031509</t>
  </si>
  <si>
    <t>ESPONJA PARA FRAGUE TILE CRAFT #538301 120X90X45MM</t>
  </si>
  <si>
    <t>293</t>
  </si>
  <si>
    <t>01471411004</t>
  </si>
  <si>
    <t>ESLINGA 4 RAMALES ESLABON-OJO CABLE AT 10MM L= 4M</t>
  </si>
  <si>
    <t>03162600044</t>
  </si>
  <si>
    <t>BOTAS PUNTERIA DE ACERO PLANT ANTIPERF 44(10,5) PAI</t>
  </si>
  <si>
    <t>01907034225</t>
  </si>
  <si>
    <t>VARILLA BRONCE 127 FX 3/32"(2.25MM) KG</t>
  </si>
  <si>
    <t>7.98</t>
  </si>
  <si>
    <t>2DOOK9009631</t>
  </si>
  <si>
    <t>BEARNING ROLLER</t>
  </si>
  <si>
    <t>2BOB6666325</t>
  </si>
  <si>
    <t>PUMP WATER BOBCAT S650 NR</t>
  </si>
  <si>
    <t>15850220170</t>
  </si>
  <si>
    <t>MODULO DE MONITOREO SIMPLE SIGA-CT2</t>
  </si>
  <si>
    <t>2BOB6698096</t>
  </si>
  <si>
    <t>FILTER, AIR RECIRC NR</t>
  </si>
  <si>
    <t>45501222200</t>
  </si>
  <si>
    <t>TRIPODE LED 2X50W</t>
  </si>
  <si>
    <t>2DIE104MG2070005I</t>
  </si>
  <si>
    <t>FILTRO DE CABINA NR</t>
  </si>
  <si>
    <t>7</t>
  </si>
  <si>
    <t>477</t>
  </si>
  <si>
    <t>47740105030</t>
  </si>
  <si>
    <t>TPL MEDIA CONVERT GIGABIT SFP CM220L</t>
  </si>
  <si>
    <t>02131008600</t>
  </si>
  <si>
    <t>SIKAFLEX 1A  SELLANTE ELASTICO 600CC NR</t>
  </si>
  <si>
    <t>03126700101</t>
  </si>
  <si>
    <t>RODILLERA ALBANIL POLYESTER NR</t>
  </si>
  <si>
    <t>54</t>
  </si>
  <si>
    <t>15850220530</t>
  </si>
  <si>
    <t>MANOMETRO GLICERINA 4" 0-300 1/2"</t>
  </si>
  <si>
    <t>03162600040</t>
  </si>
  <si>
    <t>BOTAS PUNTERIA DE ACERO PLANT ANTIPERF 40(7,5) PAI</t>
  </si>
  <si>
    <t>2BOB7193535</t>
  </si>
  <si>
    <t>EVAPORATOR NR</t>
  </si>
  <si>
    <t>02521030012</t>
  </si>
  <si>
    <t>ESMALTE SINTETICO SHERWIN RAL 3002 GL</t>
  </si>
  <si>
    <t>007</t>
  </si>
  <si>
    <t>00779232011</t>
  </si>
  <si>
    <t>PERFIL METALCON TIPO U 92X30X0.85X3 NR</t>
  </si>
  <si>
    <t>84</t>
  </si>
  <si>
    <t>01518127208</t>
  </si>
  <si>
    <t>CONECTOR PRODALAM BRAZO PUA 60MM NEGRO</t>
  </si>
  <si>
    <t>114</t>
  </si>
  <si>
    <t>2ZZZ65056</t>
  </si>
  <si>
    <t>BUJES DE RODAMIENTO TOMAR CPM8 NR</t>
  </si>
  <si>
    <t>15830110100</t>
  </si>
  <si>
    <t>LAVARROPA DE LOZA 30L MODELO COPACABANA, SIN FIJAC</t>
  </si>
  <si>
    <t>402</t>
  </si>
  <si>
    <t>40280602699</t>
  </si>
  <si>
    <t>CABLE  0.6/1KV 5X4MM2 LIBRE HALOG VERDE</t>
  </si>
  <si>
    <t>01920230301</t>
  </si>
  <si>
    <t>ALAMBRE TUBULAR SOLDAR FABSHIELD 21B 1/16" KG</t>
  </si>
  <si>
    <t>02521100653</t>
  </si>
  <si>
    <t>CATALIZADOR RETHANE 650 GALON</t>
  </si>
  <si>
    <t>2BOB6675534</t>
  </si>
  <si>
    <t>BLOCK, VALVE AC NR</t>
  </si>
  <si>
    <t>2DOO13100400025</t>
  </si>
  <si>
    <t>BUSHING, CARBURIZING 131004-00025</t>
  </si>
  <si>
    <t>2HUQ542206634</t>
  </si>
  <si>
    <t>SENSOR DE PROXIMIDAD</t>
  </si>
  <si>
    <t>02237311514</t>
  </si>
  <si>
    <t>DISCO ABRAS P/CORTE CENT PLANO A36 115X2,4X22,2MM NR</t>
  </si>
  <si>
    <t>378</t>
  </si>
  <si>
    <t>03161016140</t>
  </si>
  <si>
    <t>BOTIN SUPERVISOR VARON N°40 NR</t>
  </si>
  <si>
    <t>02237323014</t>
  </si>
  <si>
    <t>DISCO ABRAS P/CORTE CENT PLANO A36 230X2,4X22,2MM NR</t>
  </si>
  <si>
    <t>170</t>
  </si>
  <si>
    <t>2HUQ542191116</t>
  </si>
  <si>
    <t>FILTER, SAFETY, AIR CLEANER PN. 5421911-16 NR</t>
  </si>
  <si>
    <t>00605006055</t>
  </si>
  <si>
    <t>TORNILLO AUTOPERFORANTE C/GOL 1/4-14X1 2 1/2  PTA BROCA</t>
  </si>
  <si>
    <t>4950</t>
  </si>
  <si>
    <t>03162600042</t>
  </si>
  <si>
    <t>BOTAS PUNTERIA DE ACERO PLANT ANTIPERF 42(8,5) PAI</t>
  </si>
  <si>
    <t>01907018132</t>
  </si>
  <si>
    <t>ELECTRODO BASICO P/ACERO SUAVE 6010 DIA. 3/32 2.25MM</t>
  </si>
  <si>
    <t>75</t>
  </si>
  <si>
    <t>03162600039</t>
  </si>
  <si>
    <t>BOTAS PUNTERIA DE ACERO PLANT ANTIPERF 39(7) PAI</t>
  </si>
  <si>
    <t>03090610044</t>
  </si>
  <si>
    <t>PANTALON TRAB. GABARDINA POLY/ALG CON HUINCHA T44 NR</t>
  </si>
  <si>
    <t>12489606750</t>
  </si>
  <si>
    <t>TAPA ACO RELLENABLE ALUMINIO INT 500X500</t>
  </si>
  <si>
    <t>47740105040</t>
  </si>
  <si>
    <t>TPL MODULO SFP GIGABIT LC SM 10KM TL-SM311LS</t>
  </si>
  <si>
    <t>02587760101</t>
  </si>
  <si>
    <t>BARNIZ SPRAY VERDE PRATO 400ML NR</t>
  </si>
  <si>
    <t>239</t>
  </si>
  <si>
    <t>03133161306</t>
  </si>
  <si>
    <t>ANTIPARRAS K-2 BANDA ELASTICA NR</t>
  </si>
  <si>
    <t>02521100308</t>
  </si>
  <si>
    <t>KIT RETHANE 555 RAL 9006 TINETA</t>
  </si>
  <si>
    <t>12444130145</t>
  </si>
  <si>
    <t>PERFIL SANITARIO COEXTRUIDO HEMBRA BLANCO 3M</t>
  </si>
  <si>
    <t>2DOOK9006532</t>
  </si>
  <si>
    <t>RING CASSTTE</t>
  </si>
  <si>
    <t>38007010058</t>
  </si>
  <si>
    <t>CORTADOR CERAMICO RUBI TS-60 660MM S/MALETA</t>
  </si>
  <si>
    <t>02596140006</t>
  </si>
  <si>
    <t>DILUYENTE SINTETICO AGUARRAS (TN 5GL)</t>
  </si>
  <si>
    <t>03161030037</t>
  </si>
  <si>
    <t>ZAPATO DE SEGURIDAD TALLA 37 (5) PAI</t>
  </si>
  <si>
    <t>301</t>
  </si>
  <si>
    <t>30109520711</t>
  </si>
  <si>
    <t>VASO DIAMANTADO 150/6" SPX UNIVERSAL H/2163567</t>
  </si>
  <si>
    <t>2EUR107607</t>
  </si>
  <si>
    <t>ABRAZADERA NR</t>
  </si>
  <si>
    <t>1158</t>
  </si>
  <si>
    <t>03000301021</t>
  </si>
  <si>
    <t>PORTA VISOR NR</t>
  </si>
  <si>
    <t>2VOL21693755</t>
  </si>
  <si>
    <t>FILTRO AIRE SECUNDARIO PN. 21693755 NR</t>
  </si>
  <si>
    <t>03040211203</t>
  </si>
  <si>
    <t>PRIMERA CAPA MONO INVIERNO TALLA L NR</t>
  </si>
  <si>
    <t>58</t>
  </si>
  <si>
    <t>2ZZZ005211703</t>
  </si>
  <si>
    <t>AMP. 24V H1 70W DEU NR</t>
  </si>
  <si>
    <t>143</t>
  </si>
  <si>
    <t>00650120612</t>
  </si>
  <si>
    <t>TORN DRYWALL PUNTA BROCA 6-20(3.5)  X 1 1/4" NR</t>
  </si>
  <si>
    <t>24900</t>
  </si>
  <si>
    <t>2BOB7217483</t>
  </si>
  <si>
    <t>HARNESS, REAR DOR</t>
  </si>
  <si>
    <t>2ZZZJ7025972</t>
  </si>
  <si>
    <t>FILTRO HIDRAULICO JOHNSTON VT</t>
  </si>
  <si>
    <t>15830010600</t>
  </si>
  <si>
    <t>ESTRUCTURA AUTOSOPORTANTE HUNG LAVABO SUSPENDIDO</t>
  </si>
  <si>
    <t>02257015028</t>
  </si>
  <si>
    <t>PAPEL DE LIJA HOJA 230X280MM GRANOS 150 NR</t>
  </si>
  <si>
    <t>1400</t>
  </si>
  <si>
    <t>02131008994</t>
  </si>
  <si>
    <t>SELLOTEC SILICONA ESTRUCTURAL SE6000 NEGRA 600ML</t>
  </si>
  <si>
    <t>53</t>
  </si>
  <si>
    <t>03161030042</t>
  </si>
  <si>
    <t>ZAPATO DE SEGURIDAD TALLA 42 (8,5) PAI</t>
  </si>
  <si>
    <t>03161016142</t>
  </si>
  <si>
    <t>BOTIN SUPERVISOR VARON N°42 NR</t>
  </si>
  <si>
    <t>03040311202</t>
  </si>
  <si>
    <t>PRIMERA CAPA MONO INVIERNO TALLA M NR</t>
  </si>
  <si>
    <t>56</t>
  </si>
  <si>
    <t>03161016141</t>
  </si>
  <si>
    <t>BOTIN SUPERVISOR VARON N°41 NR</t>
  </si>
  <si>
    <t>01471110738</t>
  </si>
  <si>
    <t>ESLINGA CINTA FORRADA 3CAPAS 3" L=8M</t>
  </si>
  <si>
    <t>2ZZZ164060109</t>
  </si>
  <si>
    <t>HOROMETRO RED 10-32V 2SAL 70MM 85001021 USA2000102 NR</t>
  </si>
  <si>
    <t>379</t>
  </si>
  <si>
    <t>37922150001</t>
  </si>
  <si>
    <t>MANOMETRO SECO 1/4" NPT, ESFERA 3 1/2" 0-300PSI, 30 EN 30 PSI</t>
  </si>
  <si>
    <t>15830111250</t>
  </si>
  <si>
    <t>SS BARRA ABATIBLE DE SEGURIDAD 1,1/4" ACERO INOX  73CM SWING UP</t>
  </si>
  <si>
    <t>01404213412</t>
  </si>
  <si>
    <t>CABLE ACERO GALV. C.D. 72 HILO RES 1570 12MM M</t>
  </si>
  <si>
    <t>220</t>
  </si>
  <si>
    <t>2ZZZJ10220101</t>
  </si>
  <si>
    <t>JUEGOS DE TOBERA PN. 10-2201-01 NR</t>
  </si>
  <si>
    <t>03202902129</t>
  </si>
  <si>
    <t>CABO DE VIDA ACERO 1.80MTS G.NORMAL/G.ESCALA NR</t>
  </si>
  <si>
    <t>2DOOK9005928</t>
  </si>
  <si>
    <t>FILTER RETURN PN. K9005928 NR</t>
  </si>
  <si>
    <t>15830110210</t>
  </si>
  <si>
    <t>LAVABO LIZT2 SUSPENDIDO P/DISCAPACITADOS 49X50CM NR</t>
  </si>
  <si>
    <t>02131415407</t>
  </si>
  <si>
    <t>VELOSIT 453 POLIURETANO TINETA 25KG</t>
  </si>
  <si>
    <t>02131101931</t>
  </si>
  <si>
    <t>SIKA IGOL DENSO TAMBOR 200LT LT</t>
  </si>
  <si>
    <t>2DIE104C051049A3I</t>
  </si>
  <si>
    <t>FAROL DELANTERO MAYOR DER PN. 104C.0510490000A3I</t>
  </si>
  <si>
    <t>04211601330</t>
  </si>
  <si>
    <t>DX CARUCHO 6.8/11 M10 Y AMARILLO H/2210795</t>
  </si>
  <si>
    <t>3900</t>
  </si>
  <si>
    <t>02131415409</t>
  </si>
  <si>
    <t>MORTERO VELOSIT PC-222 TINETA 12 KG</t>
  </si>
  <si>
    <t>00424070920</t>
  </si>
  <si>
    <t>NEUMATICO 12.00R24 18 PR MODELO CR926B GOODRIDE DIRECCIONAL</t>
  </si>
  <si>
    <t>2BOB6718008</t>
  </si>
  <si>
    <t>CUCHILLA APERNADA</t>
  </si>
  <si>
    <t>02587790102</t>
  </si>
  <si>
    <t>BARNIZ SPRAY NARANJO 400ML NR</t>
  </si>
  <si>
    <t>146</t>
  </si>
  <si>
    <t>01907018325</t>
  </si>
  <si>
    <t>ELECTRODO BASICO P/ACERO SUAVE E 7018 DIA. 3,25MM KG</t>
  </si>
  <si>
    <t>70</t>
  </si>
  <si>
    <t>3700</t>
  </si>
  <si>
    <t>PRECAST</t>
  </si>
  <si>
    <t>130</t>
  </si>
  <si>
    <t>13095403400</t>
  </si>
  <si>
    <t>TAPA CAMARA CALZADA DN400</t>
  </si>
  <si>
    <t>013</t>
  </si>
  <si>
    <t>01370101132</t>
  </si>
  <si>
    <t>FLEXIBLE MET L/HALOGENO 32 MM ROLLO 25MT</t>
  </si>
  <si>
    <t>36434118030</t>
  </si>
  <si>
    <t>BROCA H/2206742 TE-CX 3/4X12"</t>
  </si>
  <si>
    <t>2ZZZVOL0005</t>
  </si>
  <si>
    <t>MOTOR ELECTRICO 24V AUTOENCARPE NR</t>
  </si>
  <si>
    <t>03191005000</t>
  </si>
  <si>
    <t>KIT CONTINGENCIA ABSORCION K5000SP NR</t>
  </si>
  <si>
    <t>12121016130</t>
  </si>
  <si>
    <t>REJILLA RETORNO 60X60 C/TEMPLADO</t>
  </si>
  <si>
    <t>0330011240</t>
  </si>
  <si>
    <t>LOMO DE TORO 100 CM</t>
  </si>
  <si>
    <t>36434114020</t>
  </si>
  <si>
    <t>BROCA H/435016 TE-CX Ø9/16X12X9 1/2"  SDSPLUS-4F</t>
  </si>
  <si>
    <t>15850220240</t>
  </si>
  <si>
    <t>BASE DETECTOR INCENDIO SIGA-SB EDWARDS</t>
  </si>
  <si>
    <t>00605006019</t>
  </si>
  <si>
    <t>AUTOPERFORANTE CABEZA LENTEJA 8X1/2'' PTA. BROCA</t>
  </si>
  <si>
    <t>26200</t>
  </si>
  <si>
    <t>38012310011</t>
  </si>
  <si>
    <t>MEZCLADOR PINTURA  1400W TC MX 14002E</t>
  </si>
  <si>
    <t>03141510106</t>
  </si>
  <si>
    <t>FUNDA EXTINTOR 6KG PARA INTEMPERIE NR</t>
  </si>
  <si>
    <t>00711100110</t>
  </si>
  <si>
    <t>CANAL ESPECIAL PLEGADA 50X40X5 L=3M GRANALLADO SP-10  75MIC. PINT. ANTICORR. GRI</t>
  </si>
  <si>
    <t>45.06</t>
  </si>
  <si>
    <t>03196052002</t>
  </si>
  <si>
    <t>CHALECO GEOLOGO NARANJO TALLA M NR</t>
  </si>
  <si>
    <t>03134111101</t>
  </si>
  <si>
    <t>VISOR TRANSPARENTE DE POLICARBONATO NR</t>
  </si>
  <si>
    <t>03196052005</t>
  </si>
  <si>
    <t>CHALECO GEOLOGO NARANJO TALLA XXL NR</t>
  </si>
  <si>
    <t>2ZZZ202205</t>
  </si>
  <si>
    <t>BATERIA LUCAS 120AMP</t>
  </si>
  <si>
    <t>02179805245</t>
  </si>
  <si>
    <t>CINTA FIBRA DE VIDRIO JOIN GARD 50MM X 45M</t>
  </si>
  <si>
    <t>03141510110</t>
  </si>
  <si>
    <t>FUNDA EXTINTOR 10KG PARA INTEMPERIE NR</t>
  </si>
  <si>
    <t>04291043827</t>
  </si>
  <si>
    <t>ANCLAJE TORNILLO KH-EZ 1/4" X 2 5/8" H/418045</t>
  </si>
  <si>
    <t>02131415402</t>
  </si>
  <si>
    <t>VELOSIT 458 IMPERMEABILIZANTE, CAPA DE SELLO DE TINETA 20KG</t>
  </si>
  <si>
    <t>00605006067</t>
  </si>
  <si>
    <t>TORNILLO VOLCANITA ZN P/B 6 X 1.5/8"</t>
  </si>
  <si>
    <t>22000</t>
  </si>
  <si>
    <t>03250102003</t>
  </si>
  <si>
    <t>ARNES PARA CASCO</t>
  </si>
  <si>
    <t>38135010350</t>
  </si>
  <si>
    <t>DISCO DIAMANTADO CONTINUO 350MM 14")</t>
  </si>
  <si>
    <t>467</t>
  </si>
  <si>
    <t>46705731606</t>
  </si>
  <si>
    <t>ENCHUFE MACHO VOLANTE IP44 16A V230 2+T H6 AZUL NR</t>
  </si>
  <si>
    <t>87</t>
  </si>
  <si>
    <t>03010309904</t>
  </si>
  <si>
    <t>MONO DE TRABAJO AZUL ALGODON 100% TALLA XL NR</t>
  </si>
  <si>
    <t>04100204021</t>
  </si>
  <si>
    <t>CARTUCHO TONER HP 414A MAGENTA (W2021A)</t>
  </si>
  <si>
    <t>2HUQ542206447</t>
  </si>
  <si>
    <t>CORREA 3VX520 PARA FS4800D NR</t>
  </si>
  <si>
    <t>03121511012</t>
  </si>
  <si>
    <t>GUANTES DE LATEX P/HORMIGON PAI</t>
  </si>
  <si>
    <t>480</t>
  </si>
  <si>
    <t>00921801532</t>
  </si>
  <si>
    <t>CONECTOR METALICO RECTO 32MM</t>
  </si>
  <si>
    <t>310</t>
  </si>
  <si>
    <t>12450205068</t>
  </si>
  <si>
    <t>PERFIL METALCON TIPO C 150X40X12X0.85</t>
  </si>
  <si>
    <t>00921601932</t>
  </si>
  <si>
    <t>CONECTOR RECTO 2" PARA P/FLEX C/PVC REF.</t>
  </si>
  <si>
    <t>12445043090</t>
  </si>
  <si>
    <t>TUBO AISLANTE ELASTOMERICA 9MM DN90, TIRA 2MTS</t>
  </si>
  <si>
    <t>3923</t>
  </si>
  <si>
    <t>PIPE PVC</t>
  </si>
  <si>
    <t>010</t>
  </si>
  <si>
    <t>01083210024</t>
  </si>
  <si>
    <t>COPLA DE TRANSICION 1 1/2" PN 16 HDPE ELECTROF.40V NR</t>
  </si>
  <si>
    <t>2ATC3363094913</t>
  </si>
  <si>
    <t>GRASA LUB X12 400 GRS NR</t>
  </si>
  <si>
    <t>02501414053</t>
  </si>
  <si>
    <t>LATEX CONSTRUCT. B.X RAL 7047 TINETA 4GL</t>
  </si>
  <si>
    <t>15850221191</t>
  </si>
  <si>
    <t>SIRENA EXTERIOR WG4RF-HVMC ROJO EDWARDS</t>
  </si>
  <si>
    <t>12121016150</t>
  </si>
  <si>
    <t>PLENO</t>
  </si>
  <si>
    <t>02521030029</t>
  </si>
  <si>
    <t>PINTURA LATEX CONSTR. SATINADO RAL 7004 TINETA</t>
  </si>
  <si>
    <t>2ZZZHUQR16ZZ</t>
  </si>
  <si>
    <t>RODAMIENTO R16-ZZ KOYO NR</t>
  </si>
  <si>
    <t>12489610100</t>
  </si>
  <si>
    <t>TAPA DE HORMIGON TP-R 490X260X50</t>
  </si>
  <si>
    <t>01907033225</t>
  </si>
  <si>
    <t>VARILLA BRONCE 127 3/32"(2.25MM) KG</t>
  </si>
  <si>
    <t>9.6</t>
  </si>
  <si>
    <t>02257018028</t>
  </si>
  <si>
    <t>PAPEL DE LIJA HOJA 230X280MM GRANOS 180</t>
  </si>
  <si>
    <t>624</t>
  </si>
  <si>
    <t>12490440632</t>
  </si>
  <si>
    <t>TAPA INSPECCION C/BANDA 600X1200 BLANCO 12.5MM</t>
  </si>
  <si>
    <t>01471110994</t>
  </si>
  <si>
    <t>ESLINGA OJO Y OJO 100MM L=12MTS 4 CAPAS</t>
  </si>
  <si>
    <t>2ZZZDO0209125037</t>
  </si>
  <si>
    <t>FILTRO DE AIRE DO0209-125037</t>
  </si>
  <si>
    <t>03302028102</t>
  </si>
  <si>
    <t>DISPENS/JABON ALCOH. 500ML SECOWASH GR</t>
  </si>
  <si>
    <t>12424040100</t>
  </si>
  <si>
    <t>ALFOMBRA ACHROMATIC PALMETAS 18X36 CHARCOAL</t>
  </si>
  <si>
    <t>8.36</t>
  </si>
  <si>
    <t>2DOO13100400023</t>
  </si>
  <si>
    <t>BUSHING, CARBURIZING 131004-00023</t>
  </si>
  <si>
    <t>38081232596</t>
  </si>
  <si>
    <t>CINCEL PUNTERO TE-Y SM 60 #2232596</t>
  </si>
  <si>
    <t>38081232602</t>
  </si>
  <si>
    <t>ESCOPLO TE-Y FM 60 #2232602</t>
  </si>
  <si>
    <t>2ZZZ004400803</t>
  </si>
  <si>
    <t>AMP 12V 37.58W PGJ13 FLOSSER ALEMANIA 894</t>
  </si>
  <si>
    <t>48</t>
  </si>
  <si>
    <t>03162600038</t>
  </si>
  <si>
    <t>BOTAS PUNTERIA DE ACERO PLANT ANTIPERF 38(6) PAI</t>
  </si>
  <si>
    <t>020</t>
  </si>
  <si>
    <t>02001380012</t>
  </si>
  <si>
    <t>CAÃ‘ERIA DE COBRE TIPO L 3/4" M</t>
  </si>
  <si>
    <t>3530</t>
  </si>
  <si>
    <t>GAS</t>
  </si>
  <si>
    <t>018</t>
  </si>
  <si>
    <t>01820102013</t>
  </si>
  <si>
    <t>GAS REFRIGERANTE R 134A ( EX R12) KG 13 NR</t>
  </si>
  <si>
    <t>03151110013</t>
  </si>
  <si>
    <t>CASCO DE SEGURIDAD EN PLASTICO AZUL NR</t>
  </si>
  <si>
    <t>03051108201</t>
  </si>
  <si>
    <t>CHAQUETA DE INVIERNO CON INSIGNA TALLA S NR</t>
  </si>
  <si>
    <t>2ZZZWNSM5S</t>
  </si>
  <si>
    <t>EJE FLEXIBLE SM5S L=5M PARA VIBRADOR WACKER NEUSON</t>
  </si>
  <si>
    <t>471</t>
  </si>
  <si>
    <t>47125731606</t>
  </si>
  <si>
    <t>ENCHUFE HEMBRA VOLANTE IP44 16A V230 2+T H6 AZUL NR</t>
  </si>
  <si>
    <t>02131415410</t>
  </si>
  <si>
    <t>IMPERMEABILIZANTE VELOSIT CW-111 SACO 20 KG</t>
  </si>
  <si>
    <t>12437110463</t>
  </si>
  <si>
    <t>FLANGE ACERO N-DIN Ã˜63MM</t>
  </si>
  <si>
    <t>15830110320</t>
  </si>
  <si>
    <t>CAJA DE PILAS PARA FLUXOR SCHELL 6V</t>
  </si>
  <si>
    <t>38000000304</t>
  </si>
  <si>
    <t>COMBO DE ACERO 4 LBS C/MANGO DE FIBRA NR</t>
  </si>
  <si>
    <t>02523070112</t>
  </si>
  <si>
    <t>ESMALTE AL AGUA GRIS 7047 SHERWIN WILLIAMS TINETA 5GL SEMIBRILLO</t>
  </si>
  <si>
    <t>15850220440</t>
  </si>
  <si>
    <t>MODULO DE DESCARGA EST SIGA-REL EDWARDS</t>
  </si>
  <si>
    <t>00644108924</t>
  </si>
  <si>
    <t>TORN. P/PLACA DE JESO GALV. 4,8 (8P)X76,2 (3?) NR</t>
  </si>
  <si>
    <t>9000</t>
  </si>
  <si>
    <t>15850220100</t>
  </si>
  <si>
    <t>DETECTOR DE HUMO FOTOELECTRICO INTELIGENTE MOD. SIGA-PD</t>
  </si>
  <si>
    <t>2ZZZWEI13058098</t>
  </si>
  <si>
    <t>FILTRO DE AIRE NR</t>
  </si>
  <si>
    <t>40122901606</t>
  </si>
  <si>
    <t>CABLE INCENDIO 2X16 BLINDADO FPLR (CAJA 305M)</t>
  </si>
  <si>
    <t>3280</t>
  </si>
  <si>
    <t>ADMIXTURES</t>
  </si>
  <si>
    <t>104</t>
  </si>
  <si>
    <t>10418060125</t>
  </si>
  <si>
    <t>MORTERO SIKA SIKAGROUT® 212 SACO 25KG KG</t>
  </si>
  <si>
    <t>344</t>
  </si>
  <si>
    <t>HIERRAMIENTAS PARA SALDADORES</t>
  </si>
  <si>
    <t>MASCARA DE SOLDAR FOTOSENSIBLE GRAFITO NR</t>
  </si>
  <si>
    <t>2MERCA10477</t>
  </si>
  <si>
    <t>FILTRO DE AIRE MOTOR ATEGO CA-10477</t>
  </si>
  <si>
    <t>2ZZZ005151803</t>
  </si>
  <si>
    <t>AMP. 24V P43T 75/70W ALSA-509028 NR</t>
  </si>
  <si>
    <t>78</t>
  </si>
  <si>
    <t>03090610046</t>
  </si>
  <si>
    <t>PANTALON TRAB. GABARDINA POLY/ALG CON HUINCHA T46 NR</t>
  </si>
  <si>
    <t>01909011325</t>
  </si>
  <si>
    <t>ELECTRODO INOX 316L 1/8"(3.25MM) KG</t>
  </si>
  <si>
    <t>12.61</t>
  </si>
  <si>
    <t>03306010113</t>
  </si>
  <si>
    <t>BOMBA PULVERIZADORA MANUAL SOLO 457 7 LT</t>
  </si>
  <si>
    <t>38135010115</t>
  </si>
  <si>
    <t>DISCO DIAMANTADO CONTINUO 115 (4 1/2")</t>
  </si>
  <si>
    <t>37</t>
  </si>
  <si>
    <t>03051210900</t>
  </si>
  <si>
    <t>CHAQUETA SOFTSHELL AZUL CORPORATIVA MUJER TALLA XS</t>
  </si>
  <si>
    <t>2ZZZ500012</t>
  </si>
  <si>
    <t>TUBO EJE MOTRIZ MOTOR GX35 PN. 50001-2 NR</t>
  </si>
  <si>
    <t>03302190460</t>
  </si>
  <si>
    <t>ESCOBILLON MUNICIPAL CERDA CORTA L=30CM NR</t>
  </si>
  <si>
    <t>03302028004</t>
  </si>
  <si>
    <t>ROLLO TOALLA PAPEL PARA DISPENSADOR JUMBO NR</t>
  </si>
  <si>
    <t>12445043075</t>
  </si>
  <si>
    <t>TUBO AISLANTE ELASTOMERICA 9MM DN75, TIRA 2MTS</t>
  </si>
  <si>
    <t>2ZZZTEN86859</t>
  </si>
  <si>
    <t>SQUEEGEE LATERAL TENNANT T7 NR</t>
  </si>
  <si>
    <t>2FAS1001070003</t>
  </si>
  <si>
    <t>FASSI REPUESTO ZFI 004 FILTER CAMBRIDGE</t>
  </si>
  <si>
    <t>2DOO13100400026</t>
  </si>
  <si>
    <t>BUSHING, CARBURIZING 131004-00026</t>
  </si>
  <si>
    <t>DON</t>
  </si>
  <si>
    <t>2DONP608665</t>
  </si>
  <si>
    <t>AIR FILTER, PRIMARY OBROUND POWERCORE</t>
  </si>
  <si>
    <t>2ZZZ005360181</t>
  </si>
  <si>
    <t>AMP. 24V H7 70W NR</t>
  </si>
  <si>
    <t>55</t>
  </si>
  <si>
    <t>2ZZZ202701</t>
  </si>
  <si>
    <t>BATERIA TOPOWER (NS60L) 45A (-)(+) CCA: 400A</t>
  </si>
  <si>
    <t>2ZZZ0510710</t>
  </si>
  <si>
    <t>CORTA CORRIENTE NOSSO REFORZADO ARG SPB 300A NR</t>
  </si>
  <si>
    <t>15850220160</t>
  </si>
  <si>
    <t>MODULO DE MONITOREO SIMPLE SIGA-CT1</t>
  </si>
  <si>
    <t>48111500911</t>
  </si>
  <si>
    <t>TAPA CIEGA ZINCADA A-11 100X100MM</t>
  </si>
  <si>
    <t>04103721016</t>
  </si>
  <si>
    <t>MARCADOR BARNIZ ROJO PUNTA DE FELPA REDONDA NR</t>
  </si>
  <si>
    <t>151</t>
  </si>
  <si>
    <t>48111503145</t>
  </si>
  <si>
    <t>FALSO POLO MOD. VIMAR PLANA 1P 14041 VM</t>
  </si>
  <si>
    <t>497</t>
  </si>
  <si>
    <t>2BOB7003456</t>
  </si>
  <si>
    <t>VALVE MOTORIZED ASSY</t>
  </si>
  <si>
    <t>2JND07AT184590I</t>
  </si>
  <si>
    <t>FILTRO AIRE CABINA PN. 07AT184590I NR</t>
  </si>
  <si>
    <t>12444130500</t>
  </si>
  <si>
    <t>GUARDAMURO ESQ 50 90 COVER 5.8 / TIRA 5.8 M</t>
  </si>
  <si>
    <t>03161016137</t>
  </si>
  <si>
    <t>BOTIN SUPERVISOR VARON N°37 NR</t>
  </si>
  <si>
    <t>027</t>
  </si>
  <si>
    <t>02702102093</t>
  </si>
  <si>
    <t>LLAVE MONOMANDO PARA LAVAMANOS</t>
  </si>
  <si>
    <t>15830110024</t>
  </si>
  <si>
    <t>SIFON BOTELLA CR. TIPO ALEMAN 1.1/4"</t>
  </si>
  <si>
    <t>12444130503</t>
  </si>
  <si>
    <t>UG GUARDAMURO UNIBASE S101 COVER 5.8M</t>
  </si>
  <si>
    <t>13032520100</t>
  </si>
  <si>
    <t>ESCALIN PARA CAMARA PREF.</t>
  </si>
  <si>
    <t>80</t>
  </si>
  <si>
    <t>2BOB6661353</t>
  </si>
  <si>
    <t>FOCO TRASERO BLANCO CARGADOR BOBCAT S650 NR</t>
  </si>
  <si>
    <t>38119422230</t>
  </si>
  <si>
    <t>DISCOS DIAMANTADOS SAITDIAM CP 230X2,5X22,23 NR</t>
  </si>
  <si>
    <t>12464050113</t>
  </si>
  <si>
    <t>5367 MATE PROTECCION GRADAS L=6M E=1.2MM</t>
  </si>
  <si>
    <t>2ZZZ004400881</t>
  </si>
  <si>
    <t>AMP 12V 37,5W PGJ13 KLAXCAR FRANCIA 894 NR</t>
  </si>
  <si>
    <t>12444130501</t>
  </si>
  <si>
    <t>UG GUARDAMURO GMC 126 COVER 5.8M TIRA</t>
  </si>
  <si>
    <t>2BOB7008043</t>
  </si>
  <si>
    <t>FILTRO AIRE PRIMARIO PN. 7008043 NR</t>
  </si>
  <si>
    <t>04100901248</t>
  </si>
  <si>
    <t>CINTA ADHESIVA EMBALAJE C/CAFE 48MMX40M NR</t>
  </si>
  <si>
    <t>638</t>
  </si>
  <si>
    <t>380812168873</t>
  </si>
  <si>
    <t>CINCEL PUNTERO TE-SPX SM 70 #2168873</t>
  </si>
  <si>
    <t>362</t>
  </si>
  <si>
    <t>36202202130</t>
  </si>
  <si>
    <t>BROCA ACERO COBALTO (8%) DE 13.0MM</t>
  </si>
  <si>
    <t>02237311504</t>
  </si>
  <si>
    <t>DISCO ABRAS P/CORTE CENT PLANO A36 115X1,0X22,2MM</t>
  </si>
  <si>
    <t>352</t>
  </si>
  <si>
    <t>2VOL82420408</t>
  </si>
  <si>
    <t>CAJA PISADERA NR</t>
  </si>
  <si>
    <t>04020711093</t>
  </si>
  <si>
    <t>ANCLAJE A SEGMENTOS KB-TZ2 3/8" X 3" COD:2210236</t>
  </si>
  <si>
    <t>157</t>
  </si>
  <si>
    <t>03262082182</t>
  </si>
  <si>
    <t>ESCALERA DE TIJERA ALUM  6 PELDAÃ‘OS H=182CM</t>
  </si>
  <si>
    <t>03040311007</t>
  </si>
  <si>
    <t>BUZO TRABAJO TYVEK T-XXL NR</t>
  </si>
  <si>
    <t>12483106063</t>
  </si>
  <si>
    <t>TUBERIA HDPE PE100 PN16 Ø63X6000MM</t>
  </si>
  <si>
    <t>2ATC3083321801</t>
  </si>
  <si>
    <t>SHAFT FOR PA NR</t>
  </si>
  <si>
    <t>00921800208</t>
  </si>
  <si>
    <t>TERMINAL EMT 1"</t>
  </si>
  <si>
    <t>03141543201</t>
  </si>
  <si>
    <t>AURICULAR H510P3R CASCO PELTOR 3M PAI</t>
  </si>
  <si>
    <t>12437121024</t>
  </si>
  <si>
    <t>VALVULA CON PUERTA FLANGEADA PN16 NORMA DIN 2" LATON</t>
  </si>
  <si>
    <t>03301050021</t>
  </si>
  <si>
    <t>BANDERA TELA SEGURIDAD AEROPUERTOS CUAD. ROJO/BLANCO 90X90CM</t>
  </si>
  <si>
    <t>03161030041</t>
  </si>
  <si>
    <t>ZAPATO DE SEGURIDAD TALLA 41 (8) PAI</t>
  </si>
  <si>
    <t>CAT</t>
  </si>
  <si>
    <t>2CAT4P8087</t>
  </si>
  <si>
    <t>JUEGO CORREA EN V PN 4P8087 NR</t>
  </si>
  <si>
    <t>00921601063</t>
  </si>
  <si>
    <t>CONECTOR RECTO PARA FLEX. CUB. PVC 63MM</t>
  </si>
  <si>
    <t>2BOB6687866</t>
  </si>
  <si>
    <t>SEAL KIT NR</t>
  </si>
  <si>
    <t>15830110360</t>
  </si>
  <si>
    <t>GRIFERIA ELECTRONICA STURZ P/LAVABO.SENSOR EN CAÑO NR</t>
  </si>
  <si>
    <t>00644106924</t>
  </si>
  <si>
    <t>TORN. P/PLACA DE JESO GALV. 3,5 (6P)X76,2 (3?) NR</t>
  </si>
  <si>
    <t>10600</t>
  </si>
  <si>
    <t>2DOO40040100091</t>
  </si>
  <si>
    <t>FILTRO DE AIRE</t>
  </si>
  <si>
    <t>338</t>
  </si>
  <si>
    <t>33882600170</t>
  </si>
  <si>
    <t>PISTOLA PINTAR C/COMPRESOR</t>
  </si>
  <si>
    <t>2BOB41020700404</t>
  </si>
  <si>
    <t>SPOOL KIT (UT1,2,3) PN. 410207-00404 NR</t>
  </si>
  <si>
    <t>2DOO40040100090</t>
  </si>
  <si>
    <t>02171150050</t>
  </si>
  <si>
    <t>CINTA DE ENMASCARAR PAPEL DE CRESPON 50MMX50M NR</t>
  </si>
  <si>
    <t>2VOL20532745</t>
  </si>
  <si>
    <t>ROTULA</t>
  </si>
  <si>
    <t>38007010092</t>
  </si>
  <si>
    <t>CARRO CARGA 300 KG</t>
  </si>
  <si>
    <t>2BOB7024833</t>
  </si>
  <si>
    <t>CONDENSER A/C NR</t>
  </si>
  <si>
    <t>03196005203</t>
  </si>
  <si>
    <t>CHALECO GEOLOGO SUPERVISOR BICOLOR TALLA L NR</t>
  </si>
  <si>
    <t>2JND0714H1039I</t>
  </si>
  <si>
    <t>TUERCA 5/8 GRD 8 SIMPLE NR</t>
  </si>
  <si>
    <t>79</t>
  </si>
  <si>
    <t>03136171203</t>
  </si>
  <si>
    <t>MANTA DE CUERO PARA SOLDAR 2X2 M</t>
  </si>
  <si>
    <t>03196005202</t>
  </si>
  <si>
    <t>CHALECO GEOLOGO SUPERVISOR BICOLOR TALLA M NR</t>
  </si>
  <si>
    <t>04103721010</t>
  </si>
  <si>
    <t>MARCADOR BARNIZ BLANCA PUNTA DE FELPA REDONDA NR</t>
  </si>
  <si>
    <t>02523070002</t>
  </si>
  <si>
    <t>ESMALTE AL AGUA SATIN K.PRO CONSTRUCCION TINETA RAL5015-RAL4008-RAL6018</t>
  </si>
  <si>
    <t>02237318014</t>
  </si>
  <si>
    <t>DISCO ABRAS P/CORTE CENT PLANO A36 180X2,4X22,2MM NR</t>
  </si>
  <si>
    <t>113</t>
  </si>
  <si>
    <t>2BOB7138014</t>
  </si>
  <si>
    <t>2DOO40010100094</t>
  </si>
  <si>
    <t>2VOL82419291</t>
  </si>
  <si>
    <t>ESTRIBO IZQ NR</t>
  </si>
  <si>
    <t>38081282266</t>
  </si>
  <si>
    <t>CINCEL PUNTERO TE-YP SM 70 #282266 NR</t>
  </si>
  <si>
    <t>02240126004</t>
  </si>
  <si>
    <t>DISCO LAMINADO(TRASLAPADO) 115X22MM NR</t>
  </si>
  <si>
    <t>03051210901</t>
  </si>
  <si>
    <t>CHAQUETA SOFTSHELL AZUL CORPORATIVA MUJER TALLA S NR</t>
  </si>
  <si>
    <t>2HUQ505797401</t>
  </si>
  <si>
    <t>OIL FILTER NR</t>
  </si>
  <si>
    <t>12464070150</t>
  </si>
  <si>
    <t>CINTA CON FLEJE MATALICO ROLLO 30M NR</t>
  </si>
  <si>
    <t>2DIE104C051050A3I</t>
  </si>
  <si>
    <t>FAROL DELANTERO MAYOR IZQ PN. 104C.0510500000A3I NR</t>
  </si>
  <si>
    <t>03162040039</t>
  </si>
  <si>
    <t>BOTIN DE SEGURIDAD TEMPEST METATARSO Nº39 PAI</t>
  </si>
  <si>
    <t>38081062232</t>
  </si>
  <si>
    <t>BUJARDA SDS MAX 60 X 60 MM MAK</t>
  </si>
  <si>
    <t>03162600045</t>
  </si>
  <si>
    <t>BOTAS PUNTERIA DE ACERO PLANT ANTIPERF 45(11,5) PAI</t>
  </si>
  <si>
    <t>2ZZZ164060209</t>
  </si>
  <si>
    <t>MARC/HORA 0-40V 2000125 RECT. USA 85000012 NR</t>
  </si>
  <si>
    <t>03126800104</t>
  </si>
  <si>
    <t>CHAQUETA P/SOLDADOR DE CUERO AL CROMO TALLA L NR</t>
  </si>
  <si>
    <t>38119422115</t>
  </si>
  <si>
    <t>DISCOS DIAMANTADOS SAITDIAM CP 115X2,2X22,23 NR</t>
  </si>
  <si>
    <t>03161016138</t>
  </si>
  <si>
    <t>BOTIN SUPERVISOR VARON N°38 NR</t>
  </si>
  <si>
    <t>2BOB6672277</t>
  </si>
  <si>
    <t>BRACKET</t>
  </si>
  <si>
    <t>03125001005</t>
  </si>
  <si>
    <t>COIPA LEGIONARIA ADOSABLE AL CASCO POPLIN NARANJO NR</t>
  </si>
  <si>
    <t>2ZZZHUQR162RS</t>
  </si>
  <si>
    <t>RODAMIENTO R16-2RS (EE 9 S2RS) KOYO NR</t>
  </si>
  <si>
    <t>390</t>
  </si>
  <si>
    <t>39025110300</t>
  </si>
  <si>
    <t>NIVEL MECANICO ACERO FUNDIDO 12"</t>
  </si>
  <si>
    <t>03121100814</t>
  </si>
  <si>
    <t>GUANTES NINJA LEADER GRIS ANTICORTE NR</t>
  </si>
  <si>
    <t>MER</t>
  </si>
  <si>
    <t>2MERA0000901551</t>
  </si>
  <si>
    <t>FILTRO COMBUSTIBLE OM-9 NR</t>
  </si>
  <si>
    <t>2ZZZ28400ZE3W01ZP</t>
  </si>
  <si>
    <t>PARTIDOR COMPLETO GX390</t>
  </si>
  <si>
    <t>499</t>
  </si>
  <si>
    <t>49919102534</t>
  </si>
  <si>
    <t>CINTA 23 AUTOFUNDENTE 3M 3/4X5MX30</t>
  </si>
  <si>
    <t>00748061506</t>
  </si>
  <si>
    <t>MALLA METAL DESPLEGADO 10X6X2X1MM 7.5X1.0M</t>
  </si>
  <si>
    <t>03302090503</t>
  </si>
  <si>
    <t>EXTENSION ELECTRICA 30 MTS</t>
  </si>
  <si>
    <t>03302253100</t>
  </si>
  <si>
    <t>LIMPIAMETALES 200CC BRASSO</t>
  </si>
  <si>
    <t>00605006438</t>
  </si>
  <si>
    <t>TORNILLO ZINC. TRUSS CAB PHILLIPS 8X2" PTA FINA</t>
  </si>
  <si>
    <t>1690</t>
  </si>
  <si>
    <t>2JND07T311958I</t>
  </si>
  <si>
    <t>CORREA TRAPEZOIDAL 8PK2610 4045HT085</t>
  </si>
  <si>
    <t>01560452263</t>
  </si>
  <si>
    <t>POSTE GALV 60X60X1,5X2600 EMPOTRADO REMACHE</t>
  </si>
  <si>
    <t>2DOO23011100090</t>
  </si>
  <si>
    <t>POINT,TOOTH SIN DESCUENTO 230111-00090</t>
  </si>
  <si>
    <t>2JND07RE544394I</t>
  </si>
  <si>
    <t>FILTRO DE COMBUSTIBLE PN. 07RE544394I NR</t>
  </si>
  <si>
    <t>12444130144</t>
  </si>
  <si>
    <t>PERFIL SANITARIO L MACHO BLANCO 3M</t>
  </si>
  <si>
    <t>2ZZZ202702</t>
  </si>
  <si>
    <t>BATERIA 66AMP MARCA LUCAS BLANDFORD</t>
  </si>
  <si>
    <t>41732030206</t>
  </si>
  <si>
    <t>EPC UNION TEE 800-800-800MM</t>
  </si>
  <si>
    <t>2ZZZ095074510</t>
  </si>
  <si>
    <t>FAROL 12/24V ROJO 2"C/LED TA024-22503RK NR</t>
  </si>
  <si>
    <t>41</t>
  </si>
  <si>
    <t>12448660101</t>
  </si>
  <si>
    <t>OWA SANITAS BC 12X(61X61X15MM)</t>
  </si>
  <si>
    <t>00650110606</t>
  </si>
  <si>
    <t>TORN DRYWALL PUNTA FINA CRS 6-9(3.5)  X 5/8"</t>
  </si>
  <si>
    <t>9404</t>
  </si>
  <si>
    <t>02273617042</t>
  </si>
  <si>
    <t>GRATA COPA AC OND 3 1/4 CON TUERCA HILO M14X2 C503-H-30</t>
  </si>
  <si>
    <t>3620</t>
  </si>
  <si>
    <t>LUBRICANTS</t>
  </si>
  <si>
    <t>003</t>
  </si>
  <si>
    <t>00380000204</t>
  </si>
  <si>
    <t>ACEITE STD. RIDGID TINETA</t>
  </si>
  <si>
    <t>15830110003</t>
  </si>
  <si>
    <t>DESAGUE CON REBALSE 1.1/4" CROMADO</t>
  </si>
  <si>
    <t>2ZZZ542160172</t>
  </si>
  <si>
    <t>CABLE ACELERACION CORT. HUSQVARNA FS4800</t>
  </si>
  <si>
    <t>2DIE9320607401I</t>
  </si>
  <si>
    <t>PERNO ESPARRAGO DE RUEDA PN. 105H.9320607401I</t>
  </si>
  <si>
    <t>2HUQ542166454</t>
  </si>
  <si>
    <t>AIR FILTER ELEM. SAFETY NR</t>
  </si>
  <si>
    <t>2DIE102I094123I</t>
  </si>
  <si>
    <t>FILTRO A/C CABINA  PN. 102I.094123I NR</t>
  </si>
  <si>
    <t>2BOB6728459</t>
  </si>
  <si>
    <t>DOOR SENSOR NR</t>
  </si>
  <si>
    <t>47740105051</t>
  </si>
  <si>
    <t>M221 MODULO 16DS/PNP TORNILLO</t>
  </si>
  <si>
    <t>03040111201</t>
  </si>
  <si>
    <t>PRIMERA CAPA MONO INVIERNO TALLA S NR</t>
  </si>
  <si>
    <t>361</t>
  </si>
  <si>
    <t>36190040050</t>
  </si>
  <si>
    <t>FRESA ANULAR 40X50MM</t>
  </si>
  <si>
    <t>10425061200</t>
  </si>
  <si>
    <t>ADHESIVO PALMETAS SHAW 5100 TARRO</t>
  </si>
  <si>
    <t>2ZZZ0320412</t>
  </si>
  <si>
    <t>BOTON PART IM11038 NEGRO NR</t>
  </si>
  <si>
    <t>01248026220</t>
  </si>
  <si>
    <t>ELECTROBOMBA 1HP CENTRIFUGA 220V</t>
  </si>
  <si>
    <t>04408010101</t>
  </si>
  <si>
    <t>FILM USO INDUSTRIAL NEGRO 20 MICRONES 50CM L=250M NR</t>
  </si>
  <si>
    <t>2ATC3382100608</t>
  </si>
  <si>
    <t>ONE YEAR SERVICE KIT PN. 3382100608 NR</t>
  </si>
  <si>
    <t>38083033680</t>
  </si>
  <si>
    <t>ABRAZADERA CORTAFUEGO CP 643-160/6" H/304331</t>
  </si>
  <si>
    <t>2VOL21333097</t>
  </si>
  <si>
    <t>FILTER KIT ADBLUE</t>
  </si>
  <si>
    <t>10459011026</t>
  </si>
  <si>
    <t>HORMIGON H30 SACO 25KG</t>
  </si>
  <si>
    <t>01471110732</t>
  </si>
  <si>
    <t>ESLINGA CINTA FORRADA 3CAPAS 3" L=2M</t>
  </si>
  <si>
    <t>36190310190</t>
  </si>
  <si>
    <t>BROCA PARA TALADRO MAGNETICO 19MM LARGO</t>
  </si>
  <si>
    <t>04100204022</t>
  </si>
  <si>
    <t>CARTUCHO TONER HP 414A YELLOW (W2022A)</t>
  </si>
  <si>
    <t>2HUQ542166453</t>
  </si>
  <si>
    <t>AIR FILTER ELEM. PRIMARY NR</t>
  </si>
  <si>
    <t>35819260300</t>
  </si>
  <si>
    <t>DISCO SIERRA 12" - 60 DIENTES</t>
  </si>
  <si>
    <t>332</t>
  </si>
  <si>
    <t>33201010710</t>
  </si>
  <si>
    <t>ALICATE ENFIERRADOR  10" NR</t>
  </si>
  <si>
    <t>15830110220</t>
  </si>
  <si>
    <t>MANGUITO ALIMENTACION R1/2 URINARIO MURAL NR</t>
  </si>
  <si>
    <t>346</t>
  </si>
  <si>
    <t>34615001166</t>
  </si>
  <si>
    <t>BROCA DE 3 PUNTAS P/MADERA 23.8X152MM 15/16''X6'' NR</t>
  </si>
  <si>
    <t>38007010051</t>
  </si>
  <si>
    <t>RUBI PARA CORTADORA DE CERAMICA 8MM</t>
  </si>
  <si>
    <t>13095401203</t>
  </si>
  <si>
    <t>TAPA DE HORMIGON DE 60X60CM</t>
  </si>
  <si>
    <t>02521100001</t>
  </si>
  <si>
    <t>ESMALTE ACROLON 7300 GRUPO 1 GL</t>
  </si>
  <si>
    <t>02521100021</t>
  </si>
  <si>
    <t>ESMALTE ACROLON 7300 GRUPO 2. GALON</t>
  </si>
  <si>
    <t>04100204023</t>
  </si>
  <si>
    <t>CARTUCHO TONER HP 414A CYAN (W2023A)</t>
  </si>
  <si>
    <t>2JND0709H1759I</t>
  </si>
  <si>
    <t>PERNO CUCHILLA 5/8X2-1/4 GRADO 8 ZINCADO NR</t>
  </si>
  <si>
    <t>86</t>
  </si>
  <si>
    <t>2DOO40050800104</t>
  </si>
  <si>
    <t>CARTRIDGE, WATER SEPARATOR PN. 400508-00104 NR</t>
  </si>
  <si>
    <t>12436138133</t>
  </si>
  <si>
    <t>TUBERIA PVC HIDRAULICO PN10 75MM 6M</t>
  </si>
  <si>
    <t>2DOO85D8000</t>
  </si>
  <si>
    <t>TUERCA NR</t>
  </si>
  <si>
    <t>2BOB6672276</t>
  </si>
  <si>
    <t>MICA ROJA CARGADOR BOBCAT S650 NR</t>
  </si>
  <si>
    <t>02702102084</t>
  </si>
  <si>
    <t>LLAVE URINARIO TEMP. DIMAFLOW</t>
  </si>
  <si>
    <t>03137171102</t>
  </si>
  <si>
    <t>PACK VISORES PARA MASCARA SOLDAR OPTECH NR</t>
  </si>
  <si>
    <t>2BOB16865001</t>
  </si>
  <si>
    <t>VALEO 12V BOBCAT 11D 38DP S175/185</t>
  </si>
  <si>
    <t>2ZZZ095037201</t>
  </si>
  <si>
    <t>FAENERO CUADRADO 9 LED 12-32V 27W LUZ EXPANS NR</t>
  </si>
  <si>
    <t>49920201933</t>
  </si>
  <si>
    <t>CINTA AISLANTE 3M SCOTCH 33 ESP 0,18MM H19MML=33M NR</t>
  </si>
  <si>
    <t>25</t>
  </si>
  <si>
    <t>2VOL20862795</t>
  </si>
  <si>
    <t>ESPEJO N2 NR</t>
  </si>
  <si>
    <t>02521100675</t>
  </si>
  <si>
    <t>RETHANE 555 RAL 4010 SATINADO TINETA</t>
  </si>
  <si>
    <t>02521100711</t>
  </si>
  <si>
    <t>CATALIZADOR EPOMAR B BD</t>
  </si>
  <si>
    <t>12469106001</t>
  </si>
  <si>
    <t>LANA MINERAL EN ROLLO 12M H=1200MM E=60MM</t>
  </si>
  <si>
    <t>03121000504</t>
  </si>
  <si>
    <t>GUANTES CABRITILLA SIN FORRO NR</t>
  </si>
  <si>
    <t>03196005200</t>
  </si>
  <si>
    <t>CHALECO GEOLOGO SUPERVISOR BICOLOR TALLA XS</t>
  </si>
  <si>
    <t>2ZZZTEN390923</t>
  </si>
  <si>
    <t>GOMA DE SQUEEGEE TENNANT T7 NR</t>
  </si>
  <si>
    <t>2DONP606121</t>
  </si>
  <si>
    <t>AIR FILTER, SAFETY OBROUND NR</t>
  </si>
  <si>
    <t>03126800204</t>
  </si>
  <si>
    <t>PANTALON P/SOLDADOR DE CUERO AL CROMO TALLA L NR</t>
  </si>
  <si>
    <t>15850220200</t>
  </si>
  <si>
    <t>PROTECTOR STI0-1230</t>
  </si>
  <si>
    <t>2DIE10BHC5029I</t>
  </si>
  <si>
    <t>FILTRO AIRE INTERIOR PN. 10BHC5029I NR</t>
  </si>
  <si>
    <t>03196005204</t>
  </si>
  <si>
    <t>CHALECO GEOLOGO SUPERVISOR BICOLOR TALLA XL NR</t>
  </si>
  <si>
    <t>2BOB6686926</t>
  </si>
  <si>
    <t>FILTRO HIDRAULICO PN 6686926 NR</t>
  </si>
  <si>
    <t>373</t>
  </si>
  <si>
    <t>37318090322</t>
  </si>
  <si>
    <t>RODILLO ESPONJA POLIURETANO 22CM</t>
  </si>
  <si>
    <t>38008016006</t>
  </si>
  <si>
    <t>PLANA ALBANIL PUNTA REDONDA 6" FORCADA #CT-6C TRUPER</t>
  </si>
  <si>
    <t>12121013182</t>
  </si>
  <si>
    <t>REJILLA 086 ACO MD 100V FUNDICION PASARELA CLASE C250</t>
  </si>
  <si>
    <t>488</t>
  </si>
  <si>
    <t>48802340222</t>
  </si>
  <si>
    <t>AUTOMATICO TETRAPOLAR NM1 125H 100ª 50KA MOLDEADO FIJO CHINT</t>
  </si>
  <si>
    <t>12417032031</t>
  </si>
  <si>
    <t>SOLERA RECTA TIPO C 1000X25X10 ZENITH</t>
  </si>
  <si>
    <t>2VOL82471690</t>
  </si>
  <si>
    <t>CARCAZA ESPEJO PN. 82471690 NR</t>
  </si>
  <si>
    <t>03302090501</t>
  </si>
  <si>
    <t>EXTENSION ELECTRICA 25 MTS NR</t>
  </si>
  <si>
    <t>01244115664</t>
  </si>
  <si>
    <t>VALVULA CHECK GR. RCV UL/FM 4</t>
  </si>
  <si>
    <t>2DOO40050800062</t>
  </si>
  <si>
    <t>CARTRIDGE, FUEL FILTER PN. 400508-00062 NR</t>
  </si>
  <si>
    <t>04100931934</t>
  </si>
  <si>
    <t>TIZA EN BARRA PARA MARCAR METAL NR</t>
  </si>
  <si>
    <t>273</t>
  </si>
  <si>
    <t>12451360004</t>
  </si>
  <si>
    <t>PORTANTE 40R 40X18X10X0.50MM L=6000</t>
  </si>
  <si>
    <t>45501813921</t>
  </si>
  <si>
    <t>BERYL EMPOTRADO LED 12W,1500LM,4000K,80,CRI&gt;80,Ã˜133X70MM,TROLL</t>
  </si>
  <si>
    <t>00929035964</t>
  </si>
  <si>
    <t>VALVULA MARIPOSA GROOV UL/FM T.S. 4"</t>
  </si>
  <si>
    <t>02259670511</t>
  </si>
  <si>
    <t>ESCOBILLA DE ACERO CON MANGO 4X16 #11559</t>
  </si>
  <si>
    <t>65</t>
  </si>
  <si>
    <t>3210</t>
  </si>
  <si>
    <t>CEMENT</t>
  </si>
  <si>
    <t>101</t>
  </si>
  <si>
    <t>10101425129</t>
  </si>
  <si>
    <t>CEMENTO TRANSEX SACO 25 KG</t>
  </si>
  <si>
    <t>02521100002</t>
  </si>
  <si>
    <t>CATALIZADOR ACROLON 7300 1/8GL</t>
  </si>
  <si>
    <t>03010209005</t>
  </si>
  <si>
    <t>CHAQUETA Y PANTALONE ANTI-LLUVIA PVC AMARILLO XXL NR</t>
  </si>
  <si>
    <t>2DOO40040900006</t>
  </si>
  <si>
    <t>FILTER, TRANSMISSION (EX-102961) PN.400409-00006 NR</t>
  </si>
  <si>
    <t>03161016147</t>
  </si>
  <si>
    <t>BOTIN SUPERVISOR VARON NÂ°47</t>
  </si>
  <si>
    <t>02001380008</t>
  </si>
  <si>
    <t>CAÃ‘ERIA DE COBRE TIPO L 1/2"</t>
  </si>
  <si>
    <t>15850210050</t>
  </si>
  <si>
    <t>CANASTILLO DE PROTECCION SPRINKLER 1/2" - 3/4"</t>
  </si>
  <si>
    <t>03090610048</t>
  </si>
  <si>
    <t>PANTALON TRAB. GABARDINA POLY/ALG CON HUINCHA T48 NR</t>
  </si>
  <si>
    <t>2BOB7008044</t>
  </si>
  <si>
    <t>FILTRO AIRE SECUNDARIO PN. 7008044 NR</t>
  </si>
  <si>
    <t>38119422180</t>
  </si>
  <si>
    <t>DISCOS DIAMANTADOS SAITDIAM CP 180X2,5X22,23</t>
  </si>
  <si>
    <t>03121211102</t>
  </si>
  <si>
    <t>GUANTES DE PVC PAI</t>
  </si>
  <si>
    <t>12490440635</t>
  </si>
  <si>
    <t>TAPA INSPECCION C/BANDA 300X300 BLANCO 15MM</t>
  </si>
  <si>
    <t>2HUQ505798201</t>
  </si>
  <si>
    <t>FUEL FILTER NR</t>
  </si>
  <si>
    <t>38083033710</t>
  </si>
  <si>
    <t>ABRAZADERA CORTAFUEGO CP 643-63/2" H/304326</t>
  </si>
  <si>
    <t>15850220420</t>
  </si>
  <si>
    <t>DETECTOR TERMOVELOCIMETRICO Y TEMPERATURA SIGA-HRD EDWARDS</t>
  </si>
  <si>
    <t>2ATC2912500103</t>
  </si>
  <si>
    <t>SERVICE PACK 500HR BOX2.2 NR</t>
  </si>
  <si>
    <t>2VOL82471689</t>
  </si>
  <si>
    <t>CARCAZA ESPEJO PN. 82471689 NR</t>
  </si>
  <si>
    <t>03151110017</t>
  </si>
  <si>
    <t>CASCO DE SEGURIDAD DE PLASTICO GRIS NR</t>
  </si>
  <si>
    <t>02521100201</t>
  </si>
  <si>
    <t>ANTICORROSIVO EPOLON 300 GL (3.02L) GRIS</t>
  </si>
  <si>
    <t>03322220070</t>
  </si>
  <si>
    <t>MOPA HUMEDA ALGODÓN AZUL 240Z HONDURAS</t>
  </si>
  <si>
    <t>31</t>
  </si>
  <si>
    <t>03090610040</t>
  </si>
  <si>
    <t>PANTALON TRAB. GABARDINA POLY/ALG CON HUINCHA T40 NR</t>
  </si>
  <si>
    <t>2ZZZ2121386</t>
  </si>
  <si>
    <t>FILTRO VC 20/40 SECO (PULIDORA)</t>
  </si>
  <si>
    <t>2ZZZ0950910401</t>
  </si>
  <si>
    <t>FAROL LATERAL LED ROJO 2" 9LED 12/24V EMBUTIR</t>
  </si>
  <si>
    <t>29</t>
  </si>
  <si>
    <t>00921801432</t>
  </si>
  <si>
    <t>ABRAZADERA EMT 32MM (CADDY)</t>
  </si>
  <si>
    <t>585</t>
  </si>
  <si>
    <t>01471110823</t>
  </si>
  <si>
    <t>ESLINGA OJO Y OJO 75MM  L= 2M 3 CAPAS NR</t>
  </si>
  <si>
    <t>42530100223</t>
  </si>
  <si>
    <t>CAJA IDROBOX PVC GRIS 76X100X65MM 3MOD 25503</t>
  </si>
  <si>
    <t>03271020001</t>
  </si>
  <si>
    <t>INMOVILIZADOR LATERAL DE CABEZA</t>
  </si>
  <si>
    <t>2DONP778994</t>
  </si>
  <si>
    <t>12464060882</t>
  </si>
  <si>
    <t>PLANCHA 200X150X10MM GRANALLADO SP-10 PINT.ANTICOR. GRIS</t>
  </si>
  <si>
    <t>2ZZZTEN1011376</t>
  </si>
  <si>
    <t>FALDON FRONTAL TENNANT T7 NR</t>
  </si>
  <si>
    <t>2ZZZ024031901</t>
  </si>
  <si>
    <t>BOCINA MARCHA ATRAS T/ECCO 97DB TW</t>
  </si>
  <si>
    <t>12490440634</t>
  </si>
  <si>
    <t>TAPA INSPECCION C/BANDA 300X300 BLANCO 12.5MM</t>
  </si>
  <si>
    <t>2DONP763577</t>
  </si>
  <si>
    <t>FILTRO HIDRAULICO NR</t>
  </si>
  <si>
    <t>03040411204</t>
  </si>
  <si>
    <t>PRIMERA CAPA MONO INVIERNO TALLA XL NR</t>
  </si>
  <si>
    <t>04020418057</t>
  </si>
  <si>
    <t>ANCLAJE HILTI 418057 TORNILLO KH-EZ 3/8"X3"</t>
  </si>
  <si>
    <t>125</t>
  </si>
  <si>
    <t>41703301002</t>
  </si>
  <si>
    <t>TERMINAL DE COMPRESION BARRA STANDARD 2AWG</t>
  </si>
  <si>
    <t>2FAS1001070009</t>
  </si>
  <si>
    <t>ZFI0006 FILTER CARTRIDGE (K-4)</t>
  </si>
  <si>
    <t>36190050050</t>
  </si>
  <si>
    <t>FRESA ANULAR 50X50MM</t>
  </si>
  <si>
    <t>38002901072</t>
  </si>
  <si>
    <t>MAZA DE GOMA MANGO MADERA 72MM</t>
  </si>
  <si>
    <t>38083001231</t>
  </si>
  <si>
    <t>PISTOLA CALAFATERA 9" BASE CURVA W024002</t>
  </si>
  <si>
    <t>02157007010</t>
  </si>
  <si>
    <t>MASILLA MAGIGA GL 3.8 LT NR</t>
  </si>
  <si>
    <t>00380000197</t>
  </si>
  <si>
    <t>LUBRICANTE MULTIUSOS SPRAY 400ML NR</t>
  </si>
  <si>
    <t>02258670150</t>
  </si>
  <si>
    <t>DISCO LIJA SAPRIME 15 PERF. 6"Gº150 743527 NR</t>
  </si>
  <si>
    <t>215</t>
  </si>
  <si>
    <t>41720148400</t>
  </si>
  <si>
    <t>AMARRA CABLES NYLON NATURAL 4,8X400MM</t>
  </si>
  <si>
    <t>3200</t>
  </si>
  <si>
    <t>36434118015</t>
  </si>
  <si>
    <t>BROCA H/2206741 TE-CX 3/4X8X5 1/2" SDSPLUS-4F H/423823</t>
  </si>
  <si>
    <t>2BOB7142371</t>
  </si>
  <si>
    <t>SPRING GAS DOOR NR</t>
  </si>
  <si>
    <t>03302110822</t>
  </si>
  <si>
    <t>MANTENEDOR DE PISO 5LT VIVA VIRGINIA</t>
  </si>
  <si>
    <t>16090108100</t>
  </si>
  <si>
    <t>SEÑALETICA "EXTINTOR" EN VINIL ADH. Y EMPLACADA EN TROVICELL 3MM 12X12CM</t>
  </si>
  <si>
    <t>2ZZZHUQR102RD</t>
  </si>
  <si>
    <t>RODAMIENTO R10-2RD-KOYO NR</t>
  </si>
  <si>
    <t>41732030319</t>
  </si>
  <si>
    <t>CURVA HORIZONTAL 90º BPC 200X100MM GALVANIZADO EN CALIENTE</t>
  </si>
  <si>
    <t>320</t>
  </si>
  <si>
    <t>32001126000</t>
  </si>
  <si>
    <t>TIJERA P/CORTE HOJAS METAL CORTE DERECHA L=260MM</t>
  </si>
  <si>
    <t>37318090015</t>
  </si>
  <si>
    <t>RODILLO P/PINTAR 100% TERCIOPELO 50 MM</t>
  </si>
  <si>
    <t>03191003010</t>
  </si>
  <si>
    <t>KIT DERRAME HIDROCARBURO</t>
  </si>
  <si>
    <t>39023051050</t>
  </si>
  <si>
    <t>FLEXOMETRO  50 MTS NR</t>
  </si>
  <si>
    <t>15830110480</t>
  </si>
  <si>
    <t>MEZCLADOR SOLIDE PARA LAVABO CROMADO</t>
  </si>
  <si>
    <t>02257010028</t>
  </si>
  <si>
    <t>PAPEL DE LIJA HOJA 230X280MM GRANOS 100 NR</t>
  </si>
  <si>
    <t>319</t>
  </si>
  <si>
    <t>03126200100</t>
  </si>
  <si>
    <t>DELANTALES P/SOLDADOR DE CUERO AL CROMO NR</t>
  </si>
  <si>
    <t>41732030529</t>
  </si>
  <si>
    <t>CURVA VERTICAL EXTERIOR EPC REF. 800X100MM 90° R300 GALV. EN CALIENTE</t>
  </si>
  <si>
    <t>2DIE10BHC0105I</t>
  </si>
  <si>
    <t>FILTRO HIDRAULICO REJILLA PN. 10BHC0105I NR</t>
  </si>
  <si>
    <t>2BOB7165291</t>
  </si>
  <si>
    <t>PIÑON MOTOR HIDRAULICO NR</t>
  </si>
  <si>
    <t>38003210005</t>
  </si>
  <si>
    <t>PALA PUNTA CUADRADA CON MANGO DE METAL NR</t>
  </si>
  <si>
    <t>15830110720</t>
  </si>
  <si>
    <t>SS. SIFON ECLIPSE-WASSER OVAL BAJO ENCIMERA 47X39X19.5 C/REBALSE</t>
  </si>
  <si>
    <t>2DIE10BHC5031I</t>
  </si>
  <si>
    <t>FILTRO DE ACEITE PN. 10BHC5031I NR</t>
  </si>
  <si>
    <t>35210324300</t>
  </si>
  <si>
    <t>HOJA DE SIERRA DE MANO BI-METAL 300X13X0,65 D 24 NR</t>
  </si>
  <si>
    <t>123</t>
  </si>
  <si>
    <t>2ZZZAX33</t>
  </si>
  <si>
    <t>CORREA DENTADA ESCARIFICADORA EDCO PN. AX-33</t>
  </si>
  <si>
    <t>03090511205</t>
  </si>
  <si>
    <t>PANTALONES DE TRABAJO MOD. DE INVIERNO TALLA XXL NR</t>
  </si>
  <si>
    <t>2DIE027005R20TI</t>
  </si>
  <si>
    <t>ELEMENTO R20 10 MICRAS PN 027005-R20TI FIL-SEP-COM NR</t>
  </si>
  <si>
    <t>2DOO47100105A</t>
  </si>
  <si>
    <t>FILTRO ESTANQUE COMBUSTIBLE PN. 471-00105A NR</t>
  </si>
  <si>
    <t>2BOB6674235</t>
  </si>
  <si>
    <t>RECEIVER DRIER AC NR</t>
  </si>
  <si>
    <t>2BOB41020700403</t>
  </si>
  <si>
    <t>SPOOL KIT (UT4,5,6) PN. 410207-00403 NR</t>
  </si>
  <si>
    <t>38009014200</t>
  </si>
  <si>
    <t>SEPARADOR CERAMICA 3MM (BOLSA 200UN)</t>
  </si>
  <si>
    <t>16080001510</t>
  </si>
  <si>
    <t>POSTE ALTURA 3.5 M PARA USO CON CABEZALES DE 50W</t>
  </si>
  <si>
    <t>2ZZZWEI13023207</t>
  </si>
  <si>
    <t>FILTRO AIRE WEICHAI NR</t>
  </si>
  <si>
    <t>36202101000</t>
  </si>
  <si>
    <t>BROCAS HSS ESPIRALES CIL. LARGA Ø  10,0MM NR</t>
  </si>
  <si>
    <t>2ZZZ21502155</t>
  </si>
  <si>
    <t>RELAY 24V 30A 5 PATAS S/INVERSOR 21502118 NR</t>
  </si>
  <si>
    <t>02673200501</t>
  </si>
  <si>
    <t xml:space="preserve">DETERGENTE DESINCRUSTANTE ACIDO DETERDEK 3.78L </t>
  </si>
  <si>
    <t>39025070090</t>
  </si>
  <si>
    <t>NIVEL ALUMINIO 3 BURBUJAS BASE MAGNETICA L=90CM</t>
  </si>
  <si>
    <t>2DOO40110702035</t>
  </si>
  <si>
    <t>SEAL SHAFT (EX K9007270)</t>
  </si>
  <si>
    <t>2DIE10BSM3088I</t>
  </si>
  <si>
    <t>CIERRE PANEL PUERTA NR</t>
  </si>
  <si>
    <t>15830110270</t>
  </si>
  <si>
    <t>SIFON BOT. P/LAVABO 1 1/4" CROMADO, SAL.32CM GLATT NR</t>
  </si>
  <si>
    <t>2DIE10BHC5028I</t>
  </si>
  <si>
    <t>FILTRO AIRE EXTERIOR</t>
  </si>
  <si>
    <t>2DIE10BHC5028N</t>
  </si>
  <si>
    <t>FILTRO AIRE EXTERIOR PN. 10BHC5028N NR</t>
  </si>
  <si>
    <t>03151110014</t>
  </si>
  <si>
    <t>CASCO DE SEGURIDAD DE PLASTICO AMARILLO NR</t>
  </si>
  <si>
    <t>2ZZZTEN390922</t>
  </si>
  <si>
    <t>03196005205</t>
  </si>
  <si>
    <t>CHALECO GEOLOGO SUPERVISOR BICOLOR TALLA XXL NR</t>
  </si>
  <si>
    <t>12411408412</t>
  </si>
  <si>
    <t>NARIZ DE GRADA 68X40MM X 3M NEGRO</t>
  </si>
  <si>
    <t>00650120613</t>
  </si>
  <si>
    <t>TORN DRYWALL PUNTA BROCA 6-20(3.5)  X 1 5/8"</t>
  </si>
  <si>
    <t>6900</t>
  </si>
  <si>
    <t>359</t>
  </si>
  <si>
    <t>35901221600</t>
  </si>
  <si>
    <t>SERRUCHO DENTADO UNIV MANGO BI-COMP HOJA 600MM</t>
  </si>
  <si>
    <t>02603200217</t>
  </si>
  <si>
    <t>ADHESIVO PVC TARRO TRADICIONAL 240CC</t>
  </si>
  <si>
    <t>2ZZZ579510103</t>
  </si>
  <si>
    <t>CABLE AVANCE CORT. HUSQVARNA FS7000</t>
  </si>
  <si>
    <t>02131008811</t>
  </si>
  <si>
    <t>SIKACRYL BLANCO PINTABLE 300CC</t>
  </si>
  <si>
    <t>00903222904</t>
  </si>
  <si>
    <t>NIPPLO FIG 280 1/2" NPT MM GALV NR</t>
  </si>
  <si>
    <t>129</t>
  </si>
  <si>
    <t>2VOL704130316</t>
  </si>
  <si>
    <t>CABLE BOMBA CABINA 6650MM NR</t>
  </si>
  <si>
    <t>2JND07AT365870I</t>
  </si>
  <si>
    <t>FILTRO ACEITE COMB. 30 MICRAS PN. 07AT365870I NR</t>
  </si>
  <si>
    <t>2BOB7261610</t>
  </si>
  <si>
    <t>VIDRIO CORREDERA DERECHA</t>
  </si>
  <si>
    <t>03307010010</t>
  </si>
  <si>
    <t>TAPA WC BLANCA ESTÁNDAR</t>
  </si>
  <si>
    <t>03121100804</t>
  </si>
  <si>
    <t>GUANTES NINJA GRAND AZUL NR</t>
  </si>
  <si>
    <t>2HUQ542166448</t>
  </si>
  <si>
    <t>FILTER HEAD PN. 5421664-48 NR</t>
  </si>
  <si>
    <t>2DIE504013617N</t>
  </si>
  <si>
    <t>CORREA VENTILADOR POLY-V 8PK1381 PN. 101F504013617N</t>
  </si>
  <si>
    <t>03040311003</t>
  </si>
  <si>
    <t>BUZO TRABAJO TYVEK T-L NR</t>
  </si>
  <si>
    <t>2ZZZ0201134</t>
  </si>
  <si>
    <t>BATERIA BULK 100AMP 750CAA BORNE STD P/DER(- +)</t>
  </si>
  <si>
    <t>02171124040</t>
  </si>
  <si>
    <t>CINTA DE ENMASCARAR PAPEL DE CRESPON 24MMX40M</t>
  </si>
  <si>
    <t>67</t>
  </si>
  <si>
    <t>02523070017</t>
  </si>
  <si>
    <t>ESMALTE AL AGUA SAT. KP2000 RAL 9003 TINETA 5GL</t>
  </si>
  <si>
    <t>2DOO40040100094</t>
  </si>
  <si>
    <t>FILTRO AIRE PRIMAR PN. 400401-00094 (EX 474-00038) NR</t>
  </si>
  <si>
    <t>35901121600</t>
  </si>
  <si>
    <t>SERRUCHO DENTADO UNIV MANGO DE MADERA HOJA 600MM</t>
  </si>
  <si>
    <t>2ZZZKIP499903759</t>
  </si>
  <si>
    <t>CONJUNTO INYECTOR NR</t>
  </si>
  <si>
    <t>2BOB6667352</t>
  </si>
  <si>
    <t>FILTRO PETROLEO ATORNILLADO PN.6667352 NR</t>
  </si>
  <si>
    <t>02157007011</t>
  </si>
  <si>
    <t>CATALIZADOR PARA MASILLA 28GR. NR</t>
  </si>
  <si>
    <t>136</t>
  </si>
  <si>
    <t>36434110010</t>
  </si>
  <si>
    <t>BROCA H/435006 TE-CX Ø3/8X6X4"  SDSPLUS-4F NR</t>
  </si>
  <si>
    <t>01251117900</t>
  </si>
  <si>
    <t>MODEL ARV 1/2 ADJ RELIEF VALVE UL/FM PN317900</t>
  </si>
  <si>
    <t>37318090018</t>
  </si>
  <si>
    <t>RODILLO P/PINTAR DE CHIPORRO NATURAL 18CM</t>
  </si>
  <si>
    <t>2BOB7349795</t>
  </si>
  <si>
    <t>FILTER OIL HYDRAULIC</t>
  </si>
  <si>
    <t>2BOB7149093</t>
  </si>
  <si>
    <t>SPRING NR</t>
  </si>
  <si>
    <t>2ZZZ27433713</t>
  </si>
  <si>
    <t>SOLDADURA ESTAÑO AL 50% 1/2 KILO NR</t>
  </si>
  <si>
    <t>37318090518</t>
  </si>
  <si>
    <t>RODILLO CORTA GOTA 180MM</t>
  </si>
  <si>
    <t>2DOOK40050400240</t>
  </si>
  <si>
    <t>ELEMENT,FILTER;BRAKE PN. 400504-00240 NR</t>
  </si>
  <si>
    <t>00677050208</t>
  </si>
  <si>
    <t>ARANDELA GROWER (GOLILLA PRESION) ZINCADA 1/2"</t>
  </si>
  <si>
    <t>2400</t>
  </si>
  <si>
    <t>03161016146</t>
  </si>
  <si>
    <t>BOTIN SUPERVISOR VARON N°46 NR</t>
  </si>
  <si>
    <t>36435112030</t>
  </si>
  <si>
    <t>BROCA H/206509 TE-YX Ø1/2X14X8"  SDSMAX-4F NR</t>
  </si>
  <si>
    <t>03302190501</t>
  </si>
  <si>
    <t>PALA BASURA PLASTICA NR</t>
  </si>
  <si>
    <t>2ZZZ0950910301</t>
  </si>
  <si>
    <t>FAROL LATERAL LED AMBAR 2" 9LED 12/24V EMBUTIR</t>
  </si>
  <si>
    <t>2DONP551434</t>
  </si>
  <si>
    <t>FUEL FILTER, WATER SEPARATOR CARTRIDGE NR</t>
  </si>
  <si>
    <t>2DOO40040300126</t>
  </si>
  <si>
    <t>FUEL FILTER PN. 400403-00126 (EX 400504-00078) NR</t>
  </si>
  <si>
    <t>03010209004</t>
  </si>
  <si>
    <t>CHAQUETA Y PANTALONE ANTI-LLUVIA PVC AMARILLO XL NR</t>
  </si>
  <si>
    <t>41732030168</t>
  </si>
  <si>
    <t>CURVA VERTICAL INTERIOR 90Âº BPC 200X100MM</t>
  </si>
  <si>
    <t>41732030169</t>
  </si>
  <si>
    <t>CURVA VERTICAL EXTERIOR 90Âº BPC 200X100MM</t>
  </si>
  <si>
    <t>41732030207</t>
  </si>
  <si>
    <t>CURVA HORIZONTAL 45Âº BPC 200X100MM</t>
  </si>
  <si>
    <t>2HUQ504119701</t>
  </si>
  <si>
    <t>CORREA 3VX580 PARA FS7000D NR</t>
  </si>
  <si>
    <t>04000410114</t>
  </si>
  <si>
    <t>PERNO DE ANCLAJE 5/8X4 1/2 NR</t>
  </si>
  <si>
    <t>163</t>
  </si>
  <si>
    <t>36202122150</t>
  </si>
  <si>
    <t>BROCAS HSS ESPIRALES CONO MORSE 2 Ø21,5MM NR</t>
  </si>
  <si>
    <t>36434112020</t>
  </si>
  <si>
    <t>BROCA H/435013 TE-CX Ø1/2X12X9 1/2"  SDSPLUS-4F</t>
  </si>
  <si>
    <t>2DOO12011200186</t>
  </si>
  <si>
    <t>BOLT WHEEL M22X1.5X48</t>
  </si>
  <si>
    <t>01083000502</t>
  </si>
  <si>
    <t>CODO 90º HDPE PN16 50MM ELECTROFUSION NR</t>
  </si>
  <si>
    <t>30109510728</t>
  </si>
  <si>
    <t>PUNTA TORX T15 X 1/4 HEX X 50MM</t>
  </si>
  <si>
    <t>68</t>
  </si>
  <si>
    <t>2ZZZMS20009</t>
  </si>
  <si>
    <t>UNION DE GOMA ORIGINAL</t>
  </si>
  <si>
    <t>04070212308</t>
  </si>
  <si>
    <t>TARUGO MARIPOSA METALICO 1/4" X 3"</t>
  </si>
  <si>
    <t>49914191818</t>
  </si>
  <si>
    <t>CINTA PVC AISLANTE AMARILLO ESP 0,18MM H=19MML=18M</t>
  </si>
  <si>
    <t>2BOB7168953</t>
  </si>
  <si>
    <t>ARM WIPER ASSY</t>
  </si>
  <si>
    <t>34611001300</t>
  </si>
  <si>
    <t>LAPIZ PARA CARPINTERO BICOLOR GRUESO NR</t>
  </si>
  <si>
    <t>2DONP765325</t>
  </si>
  <si>
    <t>FUEL FILTER, IN-LINE NR</t>
  </si>
  <si>
    <t>2ZZZ2521510</t>
  </si>
  <si>
    <t>TERMINAL 3P. CTE T/112 NR</t>
  </si>
  <si>
    <t>36202100800</t>
  </si>
  <si>
    <t>BROCAS HSS ESPIRALES CIL. LARGA Ø  8,0MM NR</t>
  </si>
  <si>
    <t>2DONP551858</t>
  </si>
  <si>
    <t>FILTRO SEPARADRO DE COMBUSTIBLE NR</t>
  </si>
  <si>
    <t>2DONP778989</t>
  </si>
  <si>
    <t>2ZZZ005061003</t>
  </si>
  <si>
    <t>AMP. 24V 21W 1CTTO T/1141 AMAR DESC FLOSSER_DEU 66 NR</t>
  </si>
  <si>
    <t>00650110820</t>
  </si>
  <si>
    <t>TORN DRYWALL PUNTA FINA CRS 8-8(4.2)  X 2 1/2"</t>
  </si>
  <si>
    <t>41732030160</t>
  </si>
  <si>
    <t>BPC UNION TEE 400-400-200MM</t>
  </si>
  <si>
    <t>00674210206</t>
  </si>
  <si>
    <t>ARANDELA PLANA ZINCADA 3/8"</t>
  </si>
  <si>
    <t>7100</t>
  </si>
  <si>
    <t>01914000060</t>
  </si>
  <si>
    <t>ELECTRODOS DE CARBON PARA CORTAR Ø 6MM NR</t>
  </si>
  <si>
    <t>2DOO40040100093</t>
  </si>
  <si>
    <t>FILTRO DE ACEITE</t>
  </si>
  <si>
    <t>38002901132</t>
  </si>
  <si>
    <t>MAZA DE GOMA 32OZ</t>
  </si>
  <si>
    <t>13032519260</t>
  </si>
  <si>
    <t>MODULO 600MM H=600MM</t>
  </si>
  <si>
    <t>02261603106</t>
  </si>
  <si>
    <t>PINCEL PLANO N6</t>
  </si>
  <si>
    <t>2JND07TK225PI</t>
  </si>
  <si>
    <t>PASADOR DIENTE BALDE TIPO TK PN. 07K255FDI NR</t>
  </si>
  <si>
    <t>2ZZZKIP001</t>
  </si>
  <si>
    <t>FILTRO AIRE FAB CFD11465012590 NR</t>
  </si>
  <si>
    <t>49915191810</t>
  </si>
  <si>
    <t>CINTA PVC AISLANTE VERDE ESP 0,18MM H=19MML=10M</t>
  </si>
  <si>
    <t>119</t>
  </si>
  <si>
    <t>2ZZZ1000009</t>
  </si>
  <si>
    <t>FUSIBLE TERMICO BR40 STANDARD C/PATA</t>
  </si>
  <si>
    <t>41732030196</t>
  </si>
  <si>
    <t>CURVA HORIZONTAL 90Âº EPC 800X100</t>
  </si>
  <si>
    <t>30109510128</t>
  </si>
  <si>
    <t>PUNTA TORX T10 X 1/4 HEX X 50MM</t>
  </si>
  <si>
    <t>2JND07T229405I</t>
  </si>
  <si>
    <t>PROTECCION EJE SALIDA TRANSM. NR</t>
  </si>
  <si>
    <t>2BOB6678233</t>
  </si>
  <si>
    <t>FILTRO ACEITE MOTOR PN 6678233 NR</t>
  </si>
  <si>
    <t>02521100651</t>
  </si>
  <si>
    <t>CATALIZADOR RETHANE 650 (1/4 GALÓN)</t>
  </si>
  <si>
    <t>03090610050</t>
  </si>
  <si>
    <t>PANTALON TRAB. GABARDINA POLY/ALG CON HUINCHA T50 NR</t>
  </si>
  <si>
    <t>38135010180</t>
  </si>
  <si>
    <t>DISCO DIAMANTADO CONTINUO 180 (7")</t>
  </si>
  <si>
    <t>2VOL20360788</t>
  </si>
  <si>
    <t>PLACA PIE IZQ NR</t>
  </si>
  <si>
    <t>2VOL20360789</t>
  </si>
  <si>
    <t>PLACA PIE NR</t>
  </si>
  <si>
    <t>2ZZZ099080701</t>
  </si>
  <si>
    <t>FUSIBLE MAXI ATO 80A HYT8223 ALSA935030 NR</t>
  </si>
  <si>
    <t>91</t>
  </si>
  <si>
    <t>38009042815</t>
  </si>
  <si>
    <t>LLANA DENTADA 5MM #LD-280-5 HELA</t>
  </si>
  <si>
    <t>01390011028</t>
  </si>
  <si>
    <t>GRAPA ISOFONICA GMI 28</t>
  </si>
  <si>
    <t>38008012180</t>
  </si>
  <si>
    <t>PLANA BOTADORA 180MM</t>
  </si>
  <si>
    <t>2BOB7168954</t>
  </si>
  <si>
    <t>BLADE WIPER ASSY</t>
  </si>
  <si>
    <t>02521100005</t>
  </si>
  <si>
    <t>ESMALTE PU ACROLON 7300 GRUPO 3 GALON</t>
  </si>
  <si>
    <t>2ZZZHF7538</t>
  </si>
  <si>
    <t>FILTRO DE ACEITE HIDRAULICO</t>
  </si>
  <si>
    <t>2HUQ542206369</t>
  </si>
  <si>
    <t>FILTER, OIL NR</t>
  </si>
  <si>
    <t>04103721012</t>
  </si>
  <si>
    <t>MARCADOR BARNIZ AMARILLO PUNTA DE FELPA REDONDA NR</t>
  </si>
  <si>
    <t>49918191810</t>
  </si>
  <si>
    <t>CINTA PVC AISLANTE BLANCO ESP 0,18MM H=19MML=10M</t>
  </si>
  <si>
    <t>111</t>
  </si>
  <si>
    <t>349</t>
  </si>
  <si>
    <t>34900201060</t>
  </si>
  <si>
    <t>CAJA HERRAMIENTAS METAL ARTICULADA 3149-OR BAHCO</t>
  </si>
  <si>
    <t>2CAT2414981</t>
  </si>
  <si>
    <t>CORREA PN. 2414981 NR</t>
  </si>
  <si>
    <t>37318090512</t>
  </si>
  <si>
    <t>RODILLO CORTA GOTA 120MM</t>
  </si>
  <si>
    <t>2ZZZ1000201</t>
  </si>
  <si>
    <t>FUSIBLE TERMICO 30A TW VS3210 HYT8365-2 NR</t>
  </si>
  <si>
    <t>2VOLARCILTOP10</t>
  </si>
  <si>
    <t>ELEMENTO DE AIRE PN. AFA0CARCILTOP10 NR</t>
  </si>
  <si>
    <t>30109510629</t>
  </si>
  <si>
    <t>PUNTA PHILLIPS PH.1 TOMA 1/4" (121301)</t>
  </si>
  <si>
    <t>2DOO40050400241</t>
  </si>
  <si>
    <t>ELEMENT, FILTER; PILOT PN. 400504-00241 NR</t>
  </si>
  <si>
    <t>2BOBEFSFS185S8</t>
  </si>
  <si>
    <t>ELEM. 30 MICRONES PETROLEO PN. EFSFS185-S8 NR</t>
  </si>
  <si>
    <t>2JND0719H1756I</t>
  </si>
  <si>
    <t>TORNILLO</t>
  </si>
  <si>
    <t>38009074500</t>
  </si>
  <si>
    <t>PLATACHO DE GOMA 9.1/2"X 4" NR</t>
  </si>
  <si>
    <t>12464070250</t>
  </si>
  <si>
    <t>CINTA PARA JUNTAS AQUAPANEL 0.10X50MT</t>
  </si>
  <si>
    <t>2JND07AT467975I</t>
  </si>
  <si>
    <t>RETEN ACEITE TRANSMISION NR</t>
  </si>
  <si>
    <t>2ZZZMS200035050</t>
  </si>
  <si>
    <t>EJE MOTRIZ MODELO HD7171W PN. 20003-5050</t>
  </si>
  <si>
    <t>2ZZZ004191653</t>
  </si>
  <si>
    <t>AMP 12V 55W H3 FLOSSER ALEMANIA</t>
  </si>
  <si>
    <t>02282110903</t>
  </si>
  <si>
    <t>MOLE TAZZA CONICHE CARB SILICIO 110X90XM14X2 GR 60 NR</t>
  </si>
  <si>
    <t>382</t>
  </si>
  <si>
    <t>38250104064</t>
  </si>
  <si>
    <t>SIERRA COPA BI-METAL 64MM (2.1/2")</t>
  </si>
  <si>
    <t>12483121005</t>
  </si>
  <si>
    <t>CODO 45º HDPE ELECTROFUSION Ø50MM</t>
  </si>
  <si>
    <t>03162600046</t>
  </si>
  <si>
    <t>BOTAS PUNTERIA DE ACERO PLANT ANTIPERF 46(12) PAI</t>
  </si>
  <si>
    <t>12436138063</t>
  </si>
  <si>
    <t>STUB END 63MM HDPE ELECTROFUSION (KIT)</t>
  </si>
  <si>
    <t>39025070060</t>
  </si>
  <si>
    <t>NIVEL ALUMINIO 3 BURBUJAS BASE MAGNETICA L=60CM NR</t>
  </si>
  <si>
    <t>2HUQ542206360</t>
  </si>
  <si>
    <t>FILTER, FUEL NR</t>
  </si>
  <si>
    <t>01471110843</t>
  </si>
  <si>
    <t>ESLINGA OJO Y OJO 75MM  L= 4M 3 CAPAS</t>
  </si>
  <si>
    <t>2JND07AT332908I</t>
  </si>
  <si>
    <t>FILTRO AIRE PRIMARIO PN. 07AT332908I NR</t>
  </si>
  <si>
    <t>2ZZZ004480103</t>
  </si>
  <si>
    <t>AMP. 12V 16W T15 T/PESCADO TRIFA NR</t>
  </si>
  <si>
    <t>2JND07AT332909I</t>
  </si>
  <si>
    <t>FILTRO AIRE SECUNDARIO PN. 07AT332909I NR</t>
  </si>
  <si>
    <t>342</t>
  </si>
  <si>
    <t>34213001263</t>
  </si>
  <si>
    <t>LLAVE P/TUBO MOD STILLSON 12''</t>
  </si>
  <si>
    <t>12436229843</t>
  </si>
  <si>
    <t>TUBERIA HIDRAULICA PN10 CON GOMA 125X6000MM</t>
  </si>
  <si>
    <t>2DOO40050800093</t>
  </si>
  <si>
    <t>CARTRIDGE, OIL FILTER PN. 400508-00093 NR</t>
  </si>
  <si>
    <t>2DOOK9004088</t>
  </si>
  <si>
    <t>U-RING</t>
  </si>
  <si>
    <t>12483106050</t>
  </si>
  <si>
    <t>TUBERIA HDPE PE100 PN16 Ø50X6000MM</t>
  </si>
  <si>
    <t>36432106011</t>
  </si>
  <si>
    <t>BROCAS H/2038073 Ã˜1/4X6X4" SDS PLUS 2F</t>
  </si>
  <si>
    <t>39025020200</t>
  </si>
  <si>
    <t>NIVEL ALUM 3 BURBUJAS PRECISION +/- 0,5MM L=200CM NR</t>
  </si>
  <si>
    <t>36410208000</t>
  </si>
  <si>
    <t>BROCA PARA CONCRETO 8MM LONG LIFE ALPEN</t>
  </si>
  <si>
    <t>2DIE104M068005I</t>
  </si>
  <si>
    <t>SWITCH CALEFACCION A/C PN. 104.068005I</t>
  </si>
  <si>
    <t>00904226002</t>
  </si>
  <si>
    <t>TUERCA 1/4" ZINCADA</t>
  </si>
  <si>
    <t>5500</t>
  </si>
  <si>
    <t>38009042812</t>
  </si>
  <si>
    <t>LLANA DENTADA KENDO #45303 - 11" MANGO PLASTICO</t>
  </si>
  <si>
    <t>36410206000</t>
  </si>
  <si>
    <t>BROCA PARA CONCRETO 6MM LONG LIFE ALPEN</t>
  </si>
  <si>
    <t>42</t>
  </si>
  <si>
    <t>03302110842</t>
  </si>
  <si>
    <t>LUSTRA MUEBLES 750 ML</t>
  </si>
  <si>
    <t>02521030013</t>
  </si>
  <si>
    <t>ESMALTE SINTETICO SHERWIN RAL 3020 GL</t>
  </si>
  <si>
    <t>15830111140</t>
  </si>
  <si>
    <t>RO.CONJ. 4 ESPARRAGOS 1/2X30 P/W.C. SUSP. C/BUJES 8 TUERCAS Y GOL</t>
  </si>
  <si>
    <t>03221132253</t>
  </si>
  <si>
    <t>CINTA SEÑAL DE PELIGRO BLANCA/ROJA/NEGRA X 350MT NR</t>
  </si>
  <si>
    <t>03309200177</t>
  </si>
  <si>
    <t>UNION AMERICANA BRONCE 1 1/2" SO-HE</t>
  </si>
  <si>
    <t>38006031300</t>
  </si>
  <si>
    <t>BANDEJA PINTOR NR</t>
  </si>
  <si>
    <t>2DONP951413</t>
  </si>
  <si>
    <t>FILTRO SECADOR DE AIRE</t>
  </si>
  <si>
    <t>02521030005</t>
  </si>
  <si>
    <t>ESMALTE SINTETICO NEGRO ENVASE 1GL NR</t>
  </si>
  <si>
    <t>00605503710</t>
  </si>
  <si>
    <t>TUERCA GALV 5/8"VARILLA A36 GALV</t>
  </si>
  <si>
    <t>268</t>
  </si>
  <si>
    <t>2DOOS0534266</t>
  </si>
  <si>
    <t>PERNOS NR</t>
  </si>
  <si>
    <t>37318090131</t>
  </si>
  <si>
    <t>RODILLO ESPONJA 120MM</t>
  </si>
  <si>
    <t>01050111083</t>
  </si>
  <si>
    <t>ABRAZADERA TIPO U ZINCADA 1/2" X 3"</t>
  </si>
  <si>
    <t>43</t>
  </si>
  <si>
    <t>2ZZZ005231753</t>
  </si>
  <si>
    <t>AMP 24V 70W H3 FLOSSER_DEU</t>
  </si>
  <si>
    <t>37830402300</t>
  </si>
  <si>
    <t>ARCO DE SIERRA P/MET 300MM STANLEY 15-123 NR</t>
  </si>
  <si>
    <t>2JND07AT451752I</t>
  </si>
  <si>
    <t>CRUCETA CARDAN C/GRASERA 1410 CR</t>
  </si>
  <si>
    <t>03202902210</t>
  </si>
  <si>
    <t>CUERDA TRENZADA POLIPROPILENO 10MM (ROLLO 55M)</t>
  </si>
  <si>
    <t>34426102400</t>
  </si>
  <si>
    <t>SPRAY PENETRANTE ROJO PARA DETECTAR FISURAS 400ML NR</t>
  </si>
  <si>
    <t>12445043063</t>
  </si>
  <si>
    <t>TUBO AISLANTE ELASTOMERICA 9MM DN63, TIRA 2MTS</t>
  </si>
  <si>
    <t>2VOL21620181</t>
  </si>
  <si>
    <t>FILTRO SECADOR</t>
  </si>
  <si>
    <t>03302140230</t>
  </si>
  <si>
    <t>ESPONJA ABRASIVA CLASICA</t>
  </si>
  <si>
    <t>37319018120</t>
  </si>
  <si>
    <t>ESPATULA ACERO P/PINTOR MANGO DE MADERA 120MM NR</t>
  </si>
  <si>
    <t>02596140001</t>
  </si>
  <si>
    <t>DILUYENTE SINTETICO 1LT NR</t>
  </si>
  <si>
    <t>03126800205</t>
  </si>
  <si>
    <t>PANTALON P/SOLDADOR DE CUERO AL CROMO TALLA XL NR</t>
  </si>
  <si>
    <t>03161016135</t>
  </si>
  <si>
    <t>BOTIN SUPERVISOR VARON N°35</t>
  </si>
  <si>
    <t>02284079180</t>
  </si>
  <si>
    <t>COPA DIAMANTADA DOBLE SEGMENTO 7" KRAFTER</t>
  </si>
  <si>
    <t>03302190250</t>
  </si>
  <si>
    <t>ESCOBAS NYLON PARA INTERIOR NR</t>
  </si>
  <si>
    <t>44</t>
  </si>
  <si>
    <t>2JND07AT444943I</t>
  </si>
  <si>
    <t>RETEN HORQUILLA TRANSMISION NR</t>
  </si>
  <si>
    <t>03161016145</t>
  </si>
  <si>
    <t>BOTIN SUPERVISOR VARON N°45 NR</t>
  </si>
  <si>
    <t>02156001002</t>
  </si>
  <si>
    <t>ADHESIVO VINILIT PVC HUMEDAD 240CC</t>
  </si>
  <si>
    <t>01004122111</t>
  </si>
  <si>
    <t>CODO PVC SANITARIO 90? 110MM NR</t>
  </si>
  <si>
    <t>2ZZZ005231781</t>
  </si>
  <si>
    <t>AMP. 24V H3 70W NR</t>
  </si>
  <si>
    <t>2DOOK1055161</t>
  </si>
  <si>
    <t>ELEMENT FILTER BRAKE PN. K1055161 NR</t>
  </si>
  <si>
    <t>02259140428</t>
  </si>
  <si>
    <t>CEPILLO CON MANGO HILO ACERO 4X0,35MM L=28CM NR</t>
  </si>
  <si>
    <t>2ZZZ099080301</t>
  </si>
  <si>
    <t>FUSIBLE GRANDE ATO 40A HYT8219 ALS935026 NR</t>
  </si>
  <si>
    <t>2DOO40040200077</t>
  </si>
  <si>
    <t>FILTER AITRCON PN. 400402-00077</t>
  </si>
  <si>
    <t>2DONP502465</t>
  </si>
  <si>
    <t>LUBE FILTER, SPIN ON FULL FLOW NR</t>
  </si>
  <si>
    <t>2BOB7193725</t>
  </si>
  <si>
    <t>HINGE, DOOR CAB NR</t>
  </si>
  <si>
    <t>12444130502</t>
  </si>
  <si>
    <t>UG GUARDAMURO GMC 126 END CAP</t>
  </si>
  <si>
    <t>02521100203</t>
  </si>
  <si>
    <t>CATALIZADOR EPOLON 300 1/4GL</t>
  </si>
  <si>
    <t>2JND07TK3LI</t>
  </si>
  <si>
    <t>SEGURO DIENTE BALDE TIPO TK PN. 07TK3LI NR</t>
  </si>
  <si>
    <t>2ZZZHF6420</t>
  </si>
  <si>
    <t>FILTRO DE ACEITE TRANSMISION</t>
  </si>
  <si>
    <t>12464050139</t>
  </si>
  <si>
    <t>0202 MATE TUBO CUADRADO 25X25 6.00 1.0</t>
  </si>
  <si>
    <t>2VOL135125CF</t>
  </si>
  <si>
    <t>FILTRO SEMI INMERSO RETORNO PN. AF00SEM135125CF NR</t>
  </si>
  <si>
    <t>0337020010</t>
  </si>
  <si>
    <t>FITING WC UNIVERSAL</t>
  </si>
  <si>
    <t>2MERA4329012231</t>
  </si>
  <si>
    <t>FILTRO SECADOR AIRE NR</t>
  </si>
  <si>
    <t>2ZZZ004350253</t>
  </si>
  <si>
    <t>AMP 12V 27/7W 3157 FLOSSER ALEMANIA NR</t>
  </si>
  <si>
    <t>03126600100</t>
  </si>
  <si>
    <t>POLAINA P/SOLDADOR DE CUERO AL CROMO NR</t>
  </si>
  <si>
    <t>2ZZZHUQUCFL20824</t>
  </si>
  <si>
    <t>RODAMIENTO UCFL208-24 KOYO NR</t>
  </si>
  <si>
    <t>41732030530</t>
  </si>
  <si>
    <t>CURVA VERTICAL INTERIOR EPC REF. 800X100MM 90° R300 GALV. EN CALIENTE</t>
  </si>
  <si>
    <t>15850220370</t>
  </si>
  <si>
    <t>BATERIA 12V-7 AMPERES F1 UL7-12 ULTRACELL</t>
  </si>
  <si>
    <t>2VOL84189305</t>
  </si>
  <si>
    <t>CUBIERTA ESPEJO PN. 84189305 NR</t>
  </si>
  <si>
    <t>2DIE101F1930010N</t>
  </si>
  <si>
    <t>FILTRO PETROLEO PN. 101F1930010N NR</t>
  </si>
  <si>
    <t>49916191810</t>
  </si>
  <si>
    <t>CINTA PVC AISLANTE AZUL ESP 0,18MM H=19MML=10M</t>
  </si>
  <si>
    <t>37319018030</t>
  </si>
  <si>
    <t>ESPATULA ACERO P/PINTOR MANGO DE MADERA 30MM</t>
  </si>
  <si>
    <t>00921800416</t>
  </si>
  <si>
    <t>CONECTOR METALICO RECTO 2" NR</t>
  </si>
  <si>
    <t>38011031502</t>
  </si>
  <si>
    <t>FRAGUADOR 9 1/2" X 4 MANGO PLASTICO</t>
  </si>
  <si>
    <t>38250104048</t>
  </si>
  <si>
    <t>SIERRA COPA BI-METAL 48MM</t>
  </si>
  <si>
    <t>01811100002</t>
  </si>
  <si>
    <t>CARGA GAS BUTANO CARTUCHO 190GR</t>
  </si>
  <si>
    <t>01004121768</t>
  </si>
  <si>
    <t>TEE PVC HIDRAULICO 110MM NR</t>
  </si>
  <si>
    <t>38013008180</t>
  </si>
  <si>
    <t>CHUZO HEXAGONAL 1 1/8" X 69.6" (1,80 MTS) NR</t>
  </si>
  <si>
    <t>02180154203</t>
  </si>
  <si>
    <t>PRIMER 94-235 ML</t>
  </si>
  <si>
    <t>34213001262</t>
  </si>
  <si>
    <t>LLAVE P/TUBO MOD STILLSON 24" NR</t>
  </si>
  <si>
    <t>2ZZZ099080201</t>
  </si>
  <si>
    <t>FUSIBLE GRANDE ATO 30A HYT8217 ALS935024 NR</t>
  </si>
  <si>
    <t>TER</t>
  </si>
  <si>
    <t>2TERHF06420</t>
  </si>
  <si>
    <t>HYDRAULIC NR</t>
  </si>
  <si>
    <t>2BOB7246777</t>
  </si>
  <si>
    <t>ACOPLE MACHO ADITAMENTO NR</t>
  </si>
  <si>
    <t>2ZZZKIP499925591</t>
  </si>
  <si>
    <t>BOMBA INYECTORA NR</t>
  </si>
  <si>
    <t>2BOB7155390</t>
  </si>
  <si>
    <t>HOUSING, FUSE RELAY NR</t>
  </si>
  <si>
    <t>01907018400</t>
  </si>
  <si>
    <t>ELECTRODO BASICO P/ACERO SUAVE E 7018 DIA. 4,00MM KG</t>
  </si>
  <si>
    <t>02131141208</t>
  </si>
  <si>
    <t>CORDON RESPALDO 8 MM</t>
  </si>
  <si>
    <t>00644406964</t>
  </si>
  <si>
    <t>TORNILLO CONCRETO 10.5X115MM (SIMPSON 3/8"X4")</t>
  </si>
  <si>
    <t>32002132001</t>
  </si>
  <si>
    <t>TIJERA P/HOJA METALICA TIPO AVIACION RECTA 10 PULG</t>
  </si>
  <si>
    <t>12436138015</t>
  </si>
  <si>
    <t>CODO 45 HIDRAULICO PN6 CEMENTAR 110MM (F)</t>
  </si>
  <si>
    <t>38250104114</t>
  </si>
  <si>
    <t>SIERRA COPA BI-METAL 114MM (4.1/2")</t>
  </si>
  <si>
    <t>10410973102</t>
  </si>
  <si>
    <t>JUNTA DE DILATANCION GRIS 5CMS BFVG5</t>
  </si>
  <si>
    <t>12464070050</t>
  </si>
  <si>
    <t>BANDA ACUSTICA 50MM</t>
  </si>
  <si>
    <t>ROLL</t>
  </si>
  <si>
    <t>02703930131</t>
  </si>
  <si>
    <t>BOTON PULSADOR PARA WC</t>
  </si>
  <si>
    <t>37318090120</t>
  </si>
  <si>
    <t>RODILLO ESPONJA 50MM</t>
  </si>
  <si>
    <t>02719010212</t>
  </si>
  <si>
    <t>TEFLON  3/4" GAS</t>
  </si>
  <si>
    <t>12444130161</t>
  </si>
  <si>
    <t>ESQUINERO CARTON 1.95MT</t>
  </si>
  <si>
    <t>04215038062</t>
  </si>
  <si>
    <t>HILTI 2006452 CLAVOS PARA HORMIGONES X-CS Ø 8X62MM NR</t>
  </si>
  <si>
    <t>03121311015</t>
  </si>
  <si>
    <t>GUANTE LATEX  L</t>
  </si>
  <si>
    <t>2DOO47100119</t>
  </si>
  <si>
    <t>FILTER CABINA PN. 471-00119 NR</t>
  </si>
  <si>
    <t>2JND07AT191102I</t>
  </si>
  <si>
    <t>FILTRO AIRE FRESCO CABINA PN. 07AT191102I NR</t>
  </si>
  <si>
    <t>2JND07R94102I</t>
  </si>
  <si>
    <t>TUERCA RUEDA TRASERA/DELANTERA NR</t>
  </si>
  <si>
    <t>03302140234</t>
  </si>
  <si>
    <t>PAÑO ABRASIVO 7447 BURDEO 3M</t>
  </si>
  <si>
    <t>2ZZZ1940600</t>
  </si>
  <si>
    <t>PORTA FUSIBLE ATO C/TAPA IPS-77150 NR</t>
  </si>
  <si>
    <t>02257099928</t>
  </si>
  <si>
    <t>PAPEL DE LIJA HOJA 230X280MM GRANOS 1000</t>
  </si>
  <si>
    <t>03302140500</t>
  </si>
  <si>
    <t>EXTENSION TELESCOPICA 4.5MTS NR</t>
  </si>
  <si>
    <t>2DOO40040200001</t>
  </si>
  <si>
    <t>FILTER, AIRCON PN. 400402-00001 NR</t>
  </si>
  <si>
    <t>02236718024</t>
  </si>
  <si>
    <t>DISCO DIAM P/CORTE CONCRETO 180X2X22,2MM</t>
  </si>
  <si>
    <t>03301130736</t>
  </si>
  <si>
    <t>PORTACANDADO ZINCADO 4 1/2"</t>
  </si>
  <si>
    <t>12444130160</t>
  </si>
  <si>
    <t>ESQUINERO TABIQUE 30X30 E=4MM L=3M</t>
  </si>
  <si>
    <t>2VOL205070CF</t>
  </si>
  <si>
    <t>ELEMENTO FILTRO MALLA PN. AF00ELF205070CF NR</t>
  </si>
  <si>
    <t>03126100100</t>
  </si>
  <si>
    <t>GUANTES P/SOLDADOR DE CUERO AL CROMO NR</t>
  </si>
  <si>
    <t>420</t>
  </si>
  <si>
    <t>42050413616</t>
  </si>
  <si>
    <t>PRENSAESTOPAS PG 16</t>
  </si>
  <si>
    <t>496</t>
  </si>
  <si>
    <t>49606218000</t>
  </si>
  <si>
    <t>BATERIA ALCALINA TIPO 9V-E BLOCK (6LR61) V9</t>
  </si>
  <si>
    <t>2DOO40050800054</t>
  </si>
  <si>
    <t>FILTRO ACEITE MOTOR PN. 400508-00054 NR</t>
  </si>
  <si>
    <t>2VOL21519716</t>
  </si>
  <si>
    <t>FILTRO DIRECCION</t>
  </si>
  <si>
    <t>2DONP778984</t>
  </si>
  <si>
    <t>2ZZZ20150</t>
  </si>
  <si>
    <t>EJE CORTADOR TAMBOR 8" NR</t>
  </si>
  <si>
    <t>04215038037</t>
  </si>
  <si>
    <t>HILTI 436063 CLAVOS PARA HORMIGONES X-CS Ã˜ 8X37MM</t>
  </si>
  <si>
    <t>1285</t>
  </si>
  <si>
    <t>38083032394</t>
  </si>
  <si>
    <t>PISTOLA CALAFATERA 600CC</t>
  </si>
  <si>
    <t>16090108150</t>
  </si>
  <si>
    <t>SEÃ‘ALETICAS RED HUMEDA 12X12CM FABR. EN TROVICELL 3MM</t>
  </si>
  <si>
    <t>2ZZZ5TE1016392</t>
  </si>
  <si>
    <t>EMPAQUETADURA 5TE-1016392</t>
  </si>
  <si>
    <t>35819184401</t>
  </si>
  <si>
    <t>DISCO SIERRA 7 1/4" MAKITA D-20688 40 DIENTES</t>
  </si>
  <si>
    <t>03309200138</t>
  </si>
  <si>
    <t>TERMINAL BRONCE 1 1/2" SO-HE</t>
  </si>
  <si>
    <t>2DOO40050400218</t>
  </si>
  <si>
    <t>CARTRIDGE, OIL FILTER PN. 400504-00218 NR</t>
  </si>
  <si>
    <t>2MERA9061800109</t>
  </si>
  <si>
    <t>TE ELEMENTO FILTRO OTD16 NR</t>
  </si>
  <si>
    <t>38009032813</t>
  </si>
  <si>
    <t>LLANA DE ACERO LISA 28X13CM</t>
  </si>
  <si>
    <t>03302130125</t>
  </si>
  <si>
    <t>MOPA PLANA 45CM REPTO. MICROFIBRA</t>
  </si>
  <si>
    <t>2DOOK9005347</t>
  </si>
  <si>
    <t xml:space="preserve">POINT TOOTH </t>
  </si>
  <si>
    <t>03302110851</t>
  </si>
  <si>
    <t>CERA LIQ. 5LT NEO AUTO/BRILLO INCOLORO</t>
  </si>
  <si>
    <t>34429110300</t>
  </si>
  <si>
    <t>PINZA P/ELECTRODO DE PALANCA CABEZA APIERTA 300A</t>
  </si>
  <si>
    <t>03151110016</t>
  </si>
  <si>
    <t>CASCO DE SEGURIDAD DE PLASTICO VERDE NR</t>
  </si>
  <si>
    <t>38014031000</t>
  </si>
  <si>
    <t>MARTILLO DE CARPINTERO CON MANGO 1000GR NR</t>
  </si>
  <si>
    <t>2ZZZWHP822686</t>
  </si>
  <si>
    <t>FILTRO DE AIRE ALISADORA WHITEMAN NR</t>
  </si>
  <si>
    <t>327</t>
  </si>
  <si>
    <t>32720201180</t>
  </si>
  <si>
    <t>CUCHILLO CARTONERO 18MM</t>
  </si>
  <si>
    <t>2VOL82440900</t>
  </si>
  <si>
    <t>ARANDELA PN. 82440900 NR</t>
  </si>
  <si>
    <t>38083001360</t>
  </si>
  <si>
    <t>PISTOLA PARA CARTUCHO DE SILICONA L=360MM NR</t>
  </si>
  <si>
    <t>01083101006</t>
  </si>
  <si>
    <t>COLLAR PARA TOMA EN CARGA AGUA MATRIZ PVC 150 MM SALIDA 1,1/2"</t>
  </si>
  <si>
    <t>2VOL82417042</t>
  </si>
  <si>
    <t>MOLDURA ESPEJO PN. 82417042 NR</t>
  </si>
  <si>
    <t>02257008028</t>
  </si>
  <si>
    <t>PAPEL DE LIJA HOJA 230X280MM GRANOS 80 NR</t>
  </si>
  <si>
    <t>2ZZZDO0209123031</t>
  </si>
  <si>
    <t>FILTRO ACEITE MOTOR DO0209-123031</t>
  </si>
  <si>
    <t>2ZZZ004350281</t>
  </si>
  <si>
    <t>AMP 12V 27/7W 3157 KLAXCAR FRANCIA</t>
  </si>
  <si>
    <t>02596140002</t>
  </si>
  <si>
    <t>DILUYENTE DUCO (PIROXILINA) 1LT NR</t>
  </si>
  <si>
    <t>01083101804</t>
  </si>
  <si>
    <t>COLLAR PARA TOMA EN CARGA AGUA MATRIZ COBRE 4" SALIDA 1,1/2"</t>
  </si>
  <si>
    <t>2ZZZWEI1174421</t>
  </si>
  <si>
    <t>FILTRO DE ACEITE NR</t>
  </si>
  <si>
    <t>30109510118</t>
  </si>
  <si>
    <t>PUNTA TORX T10 X 1/4 HEX X 25MM</t>
  </si>
  <si>
    <t>02284078210</t>
  </si>
  <si>
    <t>SIERRA COPA DIAMANTADA 3/8 " (10,0MM)</t>
  </si>
  <si>
    <t>34611001332</t>
  </si>
  <si>
    <t>TIERRA COLOR ROJO NR</t>
  </si>
  <si>
    <t>2DOO13020500422</t>
  </si>
  <si>
    <t>BELT, V  PN. 130205-00422 NR</t>
  </si>
  <si>
    <t>00674210208</t>
  </si>
  <si>
    <t>ARANDELA PLANA ZINCADA 1/2"</t>
  </si>
  <si>
    <t>1000</t>
  </si>
  <si>
    <t>2MERA9794770015</t>
  </si>
  <si>
    <t>FILTRO SOP. HILO EXT. CORTO NR</t>
  </si>
  <si>
    <t>37305001924</t>
  </si>
  <si>
    <t>BROCHAS PARA PINTAR 100% CERDA RUBIA 3" NR</t>
  </si>
  <si>
    <t>38135020180</t>
  </si>
  <si>
    <t>DISCO CORTE DIAMANTADO SEGMENTADO 7"</t>
  </si>
  <si>
    <t>03302170120</t>
  </si>
  <si>
    <t>TRAPOS COLORADO LIMPIEZA INDUST/TALLERES A GRANEL NR</t>
  </si>
  <si>
    <t>01080115110</t>
  </si>
  <si>
    <t>CODO 45Â° PVC C/A GOMA SANITARIA BLANCA 110MM</t>
  </si>
  <si>
    <t>2DOO6655691</t>
  </si>
  <si>
    <t>CAP NOZZLE SPRAY NR</t>
  </si>
  <si>
    <t>12483121538</t>
  </si>
  <si>
    <t>TAPPING TEE ELECTROFUSION Ø63X50MM</t>
  </si>
  <si>
    <t>01004121769</t>
  </si>
  <si>
    <t>TEE PVC HIDRAULICO 125MM NR</t>
  </si>
  <si>
    <t>30109510602</t>
  </si>
  <si>
    <t>PUNTAS 1/4" P/TORNILLO PHILLIPS #2</t>
  </si>
  <si>
    <t>437</t>
  </si>
  <si>
    <t>43700118003</t>
  </si>
  <si>
    <t>BOBINA DE DISPARO 220V PARA NM1 -125</t>
  </si>
  <si>
    <t>36435510010</t>
  </si>
  <si>
    <t>RODEL RUBI 10MM DIAMETRO WIDIA # 1946</t>
  </si>
  <si>
    <t>41732030204</t>
  </si>
  <si>
    <t>EPC UNION TEE 800-800-300MM</t>
  </si>
  <si>
    <t>2VOL22839769</t>
  </si>
  <si>
    <t>TAPA COBUSTIBLE FMX/VM</t>
  </si>
  <si>
    <t>02239318074</t>
  </si>
  <si>
    <t>DISCO ABRAS P/DEBASTE CENT PLANO A36 180X6,8X22,2</t>
  </si>
  <si>
    <t>00929025948</t>
  </si>
  <si>
    <t>SOPORTE PERA UL/FM 3"</t>
  </si>
  <si>
    <t>2DOO40040800049</t>
  </si>
  <si>
    <t>FILTER SUCTION PN. 400408-00049 NR</t>
  </si>
  <si>
    <t>2ZZZ0985653</t>
  </si>
  <si>
    <t>FLASH 12V 4*21W C R + - FLOSSER NR</t>
  </si>
  <si>
    <t>00644210040</t>
  </si>
  <si>
    <t>TORNILLO TIRAFONDO 5/16 X 2 1/2"</t>
  </si>
  <si>
    <t>2DONP822858</t>
  </si>
  <si>
    <t>FILTRO AIRE NR</t>
  </si>
  <si>
    <t>2JND07H216169I</t>
  </si>
  <si>
    <t>RESPIRADERO DE SISTEMA COMBUSTIBLE NR</t>
  </si>
  <si>
    <t>03196055003</t>
  </si>
  <si>
    <t>CHALECO GEOLOGO COLOR ROJO P/OPERADOR TALLA L</t>
  </si>
  <si>
    <t>36202100600</t>
  </si>
  <si>
    <t>BROCAS HSS ESPIRALES CIL. LARGA Ã˜  6,0MM NR</t>
  </si>
  <si>
    <t>34401000648</t>
  </si>
  <si>
    <t>BOQUILLA CORTE 6290-3AC NR</t>
  </si>
  <si>
    <t>2DOODS3201036</t>
  </si>
  <si>
    <t>BELT, V; 8PK1446 PN. DS3201036 NR</t>
  </si>
  <si>
    <t>02257005028</t>
  </si>
  <si>
    <t>PAPEL DE LIJA HOJA 230X280MM GRANOS 50</t>
  </si>
  <si>
    <t>2JND07TK225FDI</t>
  </si>
  <si>
    <t>DIENTE BALDE TIPO TK (EXCAVACION) PN. 07TK255FDI NR</t>
  </si>
  <si>
    <t>01050113101</t>
  </si>
  <si>
    <t>ABRAZADERA P/CAÑERIA GALVANIZADA 8" X 5/8"</t>
  </si>
  <si>
    <t>2JND07T218504I</t>
  </si>
  <si>
    <t>GUARDAPOLVO EJE SALIDA NR</t>
  </si>
  <si>
    <t>03196052001</t>
  </si>
  <si>
    <t>CHALECO GEOLOGO NARANJO TALLA S NR</t>
  </si>
  <si>
    <t>2VOL82472612</t>
  </si>
  <si>
    <t>TAPA ESPEJO PN. 82472612 NR</t>
  </si>
  <si>
    <t>02284078235</t>
  </si>
  <si>
    <t>SIERRA COPA DIAMANTADA 1 3/8" (35MM) STARRET</t>
  </si>
  <si>
    <t>12464060110</t>
  </si>
  <si>
    <t>ANGULO ACERO 30X30MM PERFORADO E=4MM L=2.4M</t>
  </si>
  <si>
    <t>2BOB7107330</t>
  </si>
  <si>
    <t>PUNTAS COMPLETA BALDE BRAZO NR</t>
  </si>
  <si>
    <t>02719010116</t>
  </si>
  <si>
    <t>TEFLON  1" NR</t>
  </si>
  <si>
    <t>03151120012</t>
  </si>
  <si>
    <t>CASCO DE SEGURIDAD DE POLIETILENO BLANCO NR</t>
  </si>
  <si>
    <t>2DONP551086</t>
  </si>
  <si>
    <t>FILTRO DE COMBUSTIBLE ATEGO NR</t>
  </si>
  <si>
    <t>35901225300</t>
  </si>
  <si>
    <t>SERRUCHO PARA VOLCANITA CUERPO ALUMINIO</t>
  </si>
  <si>
    <t>12445043112</t>
  </si>
  <si>
    <t>TUBO AISLANTE ELASTOMERICA 9MM 3/4", TIRA 2MTS</t>
  </si>
  <si>
    <t>38083001362</t>
  </si>
  <si>
    <t>PISTOLA APLICAR SILICONA KENDO # 45402 -225MM ESQUELETICA</t>
  </si>
  <si>
    <t>03302029157</t>
  </si>
  <si>
    <t>PAPEL KRAFT ROLLO 50CM X 50 M</t>
  </si>
  <si>
    <t>03309200172</t>
  </si>
  <si>
    <t>UNION AMERICANA BRONCE 1/2" SO-HE</t>
  </si>
  <si>
    <t>02273617035</t>
  </si>
  <si>
    <t>1145-S-60 GRATA ACERO TRENZADO 4 1/2" #33040</t>
  </si>
  <si>
    <t>2DOOK9004089</t>
  </si>
  <si>
    <t>41732030198</t>
  </si>
  <si>
    <t>REDUCCION CENTRAL EPC 800/300MM</t>
  </si>
  <si>
    <t>36202122100</t>
  </si>
  <si>
    <t>BROCAS HSS ESPIRALES CONO MORSE 2 Ø21,0MM NR</t>
  </si>
  <si>
    <t>34429230500</t>
  </si>
  <si>
    <t>PINZA P/ELECTRODO DE TORNILLO RECTA 500A NR</t>
  </si>
  <si>
    <t>37319018050</t>
  </si>
  <si>
    <t>ESPATULA ACERO P/PINTOR MANGO DE MADERA 50MM NR</t>
  </si>
  <si>
    <t>2DONP550335</t>
  </si>
  <si>
    <t>FILTRO ACEITE MOTOR NR</t>
  </si>
  <si>
    <t>12436228841</t>
  </si>
  <si>
    <t>COPLA SANITARIO BLANCO CON GOMA 40MM NR</t>
  </si>
  <si>
    <t>41703301003</t>
  </si>
  <si>
    <t>TERMINAL DE COMPRESION BARRA STANDARD 3AWG</t>
  </si>
  <si>
    <t>3100</t>
  </si>
  <si>
    <t>AGGREGATES</t>
  </si>
  <si>
    <t>10860010034</t>
  </si>
  <si>
    <t>CUARZO BLANCO #34 DE 1 A 2 MM SACO 25KG</t>
  </si>
  <si>
    <t>2VOL969842</t>
  </si>
  <si>
    <t>TORNILLO ESPEJO PN. 969842 NR</t>
  </si>
  <si>
    <t>03196005206</t>
  </si>
  <si>
    <t>CHALECO GEOLOGO SUPERVISOR BICOLOR TALLA XXXL NR</t>
  </si>
  <si>
    <t>2DOO40040200038</t>
  </si>
  <si>
    <t>FILTER, AIRCONDICIONADO PN. 400402-00038 NR</t>
  </si>
  <si>
    <t>12437101125</t>
  </si>
  <si>
    <t>TAPON PRUEBA ALUMINIO 125MM</t>
  </si>
  <si>
    <t>01453012013</t>
  </si>
  <si>
    <t>GRAMPAS PRENSACABLE GALV. DIA. 13MM NR</t>
  </si>
  <si>
    <t>2ZZZ17672Z0H003</t>
  </si>
  <si>
    <t>FILTRO DE BENCINA ONDA GX31/GX35 NR</t>
  </si>
  <si>
    <t>38008015007</t>
  </si>
  <si>
    <t>PLANA PTA CUADRADA 7" TACTIX #283073</t>
  </si>
  <si>
    <t>02284078208</t>
  </si>
  <si>
    <t>SIERRA COPA DIAMANTADA 5/16" (8,0MM)</t>
  </si>
  <si>
    <t>2ZZZ5TE1037821</t>
  </si>
  <si>
    <t>FILTRO DE AIRE 5TE-1037821</t>
  </si>
  <si>
    <t>2TERFS19732</t>
  </si>
  <si>
    <t>FUEL SEPARATOR NR</t>
  </si>
  <si>
    <t>12483108063</t>
  </si>
  <si>
    <t>TUBERIA HDPE PE100 PN10 ?63X6000MM</t>
  </si>
  <si>
    <t>2JND07R123417I</t>
  </si>
  <si>
    <t>EMPAQ. BOMBA AGUA NR</t>
  </si>
  <si>
    <t>2DONP550632</t>
  </si>
  <si>
    <t>39025060050</t>
  </si>
  <si>
    <t>NIVEL ALUMINIO 2 BURBUJAS BASE MAGNETICA L=50CM NR</t>
  </si>
  <si>
    <t>36202122000</t>
  </si>
  <si>
    <t>BROCAS HSS ESPIRALES CONO MORSE 2 Ø20,0MM NR</t>
  </si>
  <si>
    <t>2VOL85134455</t>
  </si>
  <si>
    <t>FILTRO CLIMATIZADOR</t>
  </si>
  <si>
    <t>2MERA21841125</t>
  </si>
  <si>
    <t>ELEMENTO DE FILTRO NR</t>
  </si>
  <si>
    <t>38009042816</t>
  </si>
  <si>
    <t>LLANA DENTADA RUBI 28 CM - 12 X 12MM #74976</t>
  </si>
  <si>
    <t>01390011054</t>
  </si>
  <si>
    <t>GRAPA ISOFONICA GMI 54</t>
  </si>
  <si>
    <t>2VOL21574834</t>
  </si>
  <si>
    <t>INTERRUPTOR</t>
  </si>
  <si>
    <t>2ZZZ0851501</t>
  </si>
  <si>
    <t>ENCHUFE RELE 5P TW</t>
  </si>
  <si>
    <t>00674210410</t>
  </si>
  <si>
    <t>GOLILLA PLANA F-426 5/8" GALVANIZADA</t>
  </si>
  <si>
    <t>288</t>
  </si>
  <si>
    <t>2ZZZ005120903</t>
  </si>
  <si>
    <t>AMP. 24V 21/5W  CORRIENTE P/DISPAREJA T/5239 NR</t>
  </si>
  <si>
    <t>03090610054</t>
  </si>
  <si>
    <t>PANTALON TRAB. GABARDINA POLY/ALG CON HUINCHA T54 NR</t>
  </si>
  <si>
    <t>01518128116</t>
  </si>
  <si>
    <t>BRAZO PUA GALV 60X60X1.5X500 SIN CAMISA</t>
  </si>
  <si>
    <t>03090610042</t>
  </si>
  <si>
    <t>PANTALON TRAB. GABARDINA POLY/ALG CON HUINCHA T42 NR</t>
  </si>
  <si>
    <t>2DONP828889</t>
  </si>
  <si>
    <t>FILTRO AIRE PRIMARIO NR</t>
  </si>
  <si>
    <t>02284078206</t>
  </si>
  <si>
    <t>SIERRA COPA DIAMANTADA 1/4" (6,0MM)</t>
  </si>
  <si>
    <t>2ZZZ0851809</t>
  </si>
  <si>
    <t>ENCHUFE SEALED BEAM PORCELANA</t>
  </si>
  <si>
    <t>2DOO21061019D2</t>
  </si>
  <si>
    <t>CORREA AIRECONDICIONADO 4PK  PN. 2106-1019D2 NR</t>
  </si>
  <si>
    <t>38084000003</t>
  </si>
  <si>
    <t>ESCOBILLON 2.44 MTS</t>
  </si>
  <si>
    <t>2ZZZ005070703</t>
  </si>
  <si>
    <t>AMP. 24V 21/5W  T/1176 5238 DEU NR</t>
  </si>
  <si>
    <t>38008010160</t>
  </si>
  <si>
    <t>PLATE (PLANA) PUNTA CUADRADA 16 CM MANGO DE MADERA</t>
  </si>
  <si>
    <t>37305001916</t>
  </si>
  <si>
    <t>BROCHAS PARA PINTAR 100% CERDA RUBIA 2" NR</t>
  </si>
  <si>
    <t>12436952673</t>
  </si>
  <si>
    <t>BUJE CORTO PVC PN10 110 X 75 MM</t>
  </si>
  <si>
    <t>12444130505</t>
  </si>
  <si>
    <t>UG GUARDAMURO UNIBASE S101 TERMINAL EXTERIOR</t>
  </si>
  <si>
    <t>32790253009</t>
  </si>
  <si>
    <t>HOJA CUCHILLO DE REPUESTO CARTONERO</t>
  </si>
  <si>
    <t>04070212307</t>
  </si>
  <si>
    <t xml:space="preserve">ANCLAJE MARIPOSA 3/16" X 3" </t>
  </si>
  <si>
    <t>2DOO400508-00054</t>
  </si>
  <si>
    <t>FILTRO ACEITE MOTOR (EX-65.005)</t>
  </si>
  <si>
    <t>00692045643</t>
  </si>
  <si>
    <t xml:space="preserve">REMACHE POP CHINO 6,4 X 30,2MM </t>
  </si>
  <si>
    <t>12436228816</t>
  </si>
  <si>
    <t>CODO 45? SANITARIO GRIS CEMENTAR 75MM</t>
  </si>
  <si>
    <t>02257080028</t>
  </si>
  <si>
    <t>PAPEL DE LIJA HOJA 230X280MM GRANOS 800 NR</t>
  </si>
  <si>
    <t>38</t>
  </si>
  <si>
    <t>2ZZZ005060803</t>
  </si>
  <si>
    <t>AMP. 24V 21W 1CTTO T/1141 FLOSSER_DEU NR</t>
  </si>
  <si>
    <t>02273617037</t>
  </si>
  <si>
    <t>GRATA ACE TRANZ PLANA 6 M14X2 116 FAESIN 33042</t>
  </si>
  <si>
    <t>2DOO400402-00006</t>
  </si>
  <si>
    <t>FILTER AIRCON NR</t>
  </si>
  <si>
    <t>02587730101</t>
  </si>
  <si>
    <t>BARNIZ SPRAY ROJO RUBI 400ML NR</t>
  </si>
  <si>
    <t>2ZZZFS1280</t>
  </si>
  <si>
    <t>FILTRO DE COMBUSTIBLE SEPARADOR</t>
  </si>
  <si>
    <t>03309200124</t>
  </si>
  <si>
    <t>CODO BRONCE 90º 3/4" SO-SO</t>
  </si>
  <si>
    <t>01906013225</t>
  </si>
  <si>
    <t>ELECTRODO REVEST. RUT-CELLUL. E 6013 DIA. 2,25MM KG</t>
  </si>
  <si>
    <t>38002901035</t>
  </si>
  <si>
    <t>MAZA DE GOMA 35MM</t>
  </si>
  <si>
    <t>03196056003</t>
  </si>
  <si>
    <t>CHALECO GEOLOGO COLOR AMARILLO FLUOR P/RIGGER TALLA L</t>
  </si>
  <si>
    <t>38009024150</t>
  </si>
  <si>
    <t>FRAGUADOR RUBI 18CM 7 #65954</t>
  </si>
  <si>
    <t>36202101300</t>
  </si>
  <si>
    <t>BROCAS HSS ESPIRALES CIL. LARGA Ø  13,0MM NR</t>
  </si>
  <si>
    <t>2ZZZ004240004</t>
  </si>
  <si>
    <t>AMP 12V 21/5W 1016 LLB380 TRIFA</t>
  </si>
  <si>
    <t>2ZZZALF1203953</t>
  </si>
  <si>
    <t>GOMA DE SQUEEGEE TRASERA</t>
  </si>
  <si>
    <t>302</t>
  </si>
  <si>
    <t>30281010616</t>
  </si>
  <si>
    <t>JUEGO LLAVE ALLEN 1.5MM-12MM</t>
  </si>
  <si>
    <t>04291055718</t>
  </si>
  <si>
    <t>FIJACION DE CANALETA HILTI X-ET MX H/285718</t>
  </si>
  <si>
    <t>41703201005</t>
  </si>
  <si>
    <t>TERMINALES P/CABLE CU 10MM2 PERFORADO 5MM NR</t>
  </si>
  <si>
    <t>12444130504</t>
  </si>
  <si>
    <t>UG GUARDAMURO UNIBASE S101 END CAP</t>
  </si>
  <si>
    <t>2VOL82417045</t>
  </si>
  <si>
    <t>MOLDURA ESPEJO PN. 82417045 NR</t>
  </si>
  <si>
    <t>30109510627</t>
  </si>
  <si>
    <t>ADAPTADOR CROSSMAN PUNTA MAGNETICA 5/16"X65MM</t>
  </si>
  <si>
    <t>2ZZZ17620ZM3053</t>
  </si>
  <si>
    <t>TAPA DE ESTANQUE BENCINA NR</t>
  </si>
  <si>
    <t>02587790103</t>
  </si>
  <si>
    <t>BARNIZ SPRAY AMARILLO 400ML NR</t>
  </si>
  <si>
    <t>41721125100</t>
  </si>
  <si>
    <t>AMARRA CABLES NYLON NEGRO 2,5X100MM</t>
  </si>
  <si>
    <t>2300</t>
  </si>
  <si>
    <t>2TERFF5421</t>
  </si>
  <si>
    <t>FILTRO DE COMBUSTIBLE</t>
  </si>
  <si>
    <t>38009032816</t>
  </si>
  <si>
    <t>LLANA ALBAÑIL 300X180MM</t>
  </si>
  <si>
    <t>00929078908</t>
  </si>
  <si>
    <t>VALVULA BOLA ROSCADA 1/2"</t>
  </si>
  <si>
    <t>00657030106</t>
  </si>
  <si>
    <t>TUERCAS HEXAGONALES SEGURO METALICO M6</t>
  </si>
  <si>
    <t>2VOL994931</t>
  </si>
  <si>
    <t>TORNILLO ESPEJO PN. 994931 NR</t>
  </si>
  <si>
    <t>15830111310</t>
  </si>
  <si>
    <t>SS.FLEX. AGUA TRENZ/POLIMERO HI 1/2 X HI 1/2 L=300MM D=8MM</t>
  </si>
  <si>
    <t>2ZZZFF5052</t>
  </si>
  <si>
    <t>2ZZZ004213003</t>
  </si>
  <si>
    <t>AMP. 12V H7 55W ALEMANIA NR</t>
  </si>
  <si>
    <t>2ZZZALF1203954</t>
  </si>
  <si>
    <t>GOMA DE SQUEEGEE FRONTAL</t>
  </si>
  <si>
    <t>30109510701</t>
  </si>
  <si>
    <t>PUNTA TORX ESTRELLA T20</t>
  </si>
  <si>
    <t>2ZZZLF3349</t>
  </si>
  <si>
    <t>FILTRO DE ACEITE MOTOR</t>
  </si>
  <si>
    <t>2ZZZ16955ZE1000</t>
  </si>
  <si>
    <t>FILTRO DE BENCINA GX160/240/270/390 NR</t>
  </si>
  <si>
    <t>30109510702</t>
  </si>
  <si>
    <t>PUNTA RORX ESTRELLA T25</t>
  </si>
  <si>
    <t>01906013325</t>
  </si>
  <si>
    <t>ELECTRODO REVEST. RUT-CELLUL. E 6013 DIA. 3,25MM KG</t>
  </si>
  <si>
    <t>38009042811</t>
  </si>
  <si>
    <t>LLANA DENTADA 11 X 5 LLP-6C</t>
  </si>
  <si>
    <t>2DONP550004</t>
  </si>
  <si>
    <t>FILTRO DE COMBUSTIBLE NR</t>
  </si>
  <si>
    <t>2DOOK40050400254</t>
  </si>
  <si>
    <t>ELEMENT, AIR; BREATHER PN. 400504-00254 NR</t>
  </si>
  <si>
    <t>03126700099</t>
  </si>
  <si>
    <t>GORRO CUERO TIPO MONJE FORRADO NR</t>
  </si>
  <si>
    <t>38083032393</t>
  </si>
  <si>
    <t>PISTOLA CALAFATERA DE DOBLE  REFUERZO</t>
  </si>
  <si>
    <t>12437120363</t>
  </si>
  <si>
    <t>EMPAQUETADURA BRIDA Ø63MM</t>
  </si>
  <si>
    <t>38012190312</t>
  </si>
  <si>
    <t>PUNTO ACERO 5/8" X 10" CON PROTECCION FIXMAN</t>
  </si>
  <si>
    <t>36290031006</t>
  </si>
  <si>
    <t>BROCA PARA CERAMICA KERAMO 6MM ALPEN</t>
  </si>
  <si>
    <t>12483105944</t>
  </si>
  <si>
    <t>COPLA HDPE ELECTROFUSION Ã˜50MM</t>
  </si>
  <si>
    <t>36202100400</t>
  </si>
  <si>
    <t>BROCAS HSS ESPIRALES CIL. LARGA Ø  4,0MM NR</t>
  </si>
  <si>
    <t>2ZZZ005020303</t>
  </si>
  <si>
    <t>AMP. 24V 10W 1CTTO T/67 DEU 4052 TRIFA NR</t>
  </si>
  <si>
    <t>01080115040</t>
  </si>
  <si>
    <t>CODO 45Â° PVC C/A GOMA SANITARIA BLANCA 40MM</t>
  </si>
  <si>
    <t>03301246303</t>
  </si>
  <si>
    <t>TOPE DE PUERTA BASICO 25MM NEGRO BOL 20UN</t>
  </si>
  <si>
    <t>2JND07RE504836I</t>
  </si>
  <si>
    <t>FILTRO ACEITE MOTOR PN. 07RE504836I NR</t>
  </si>
  <si>
    <t>12442024020</t>
  </si>
  <si>
    <t>ALUM. PROT. ESC. GRADA 10.5X20MM L=2.0M CROMO MATE</t>
  </si>
  <si>
    <t>38082010908</t>
  </si>
  <si>
    <t>CINCEL ACERO PLANO 5/8 X 8" C/PROTECCION</t>
  </si>
  <si>
    <t>37305001932</t>
  </si>
  <si>
    <t>BROCHAS PARA PINTAR 100% CERDA RUBIA 4" NR</t>
  </si>
  <si>
    <t>02239311564</t>
  </si>
  <si>
    <t>DISCO ABRAS P/DEBASTE CENT PLANO A36 115X6,4X22,2 NR</t>
  </si>
  <si>
    <t>2ZZZ21502127</t>
  </si>
  <si>
    <t>RELAY FLOSSER 2254 5T SIN INV, 12V 40AMP 21502106 21502003</t>
  </si>
  <si>
    <t>38113223115</t>
  </si>
  <si>
    <t>DISCO DIAMANTADO CORTE 4 1/2" LISO</t>
  </si>
  <si>
    <t>2JND07AT101565I</t>
  </si>
  <si>
    <t>FILTRO RESPIRADERO HIDRAULICO NR</t>
  </si>
  <si>
    <t>34615001228</t>
  </si>
  <si>
    <t>BROCA PLANA PARA MADERA 28MM</t>
  </si>
  <si>
    <t>01201318912</t>
  </si>
  <si>
    <t>VALVULA DE BOLA JARDIN Ã˜3/4"</t>
  </si>
  <si>
    <t>12436228819</t>
  </si>
  <si>
    <t>CODO 45º SANITARIO BLANCO CON GOMA 110MM NR</t>
  </si>
  <si>
    <t>38250104025</t>
  </si>
  <si>
    <t>SIERRA COPA BI-METAL 25MM (1")</t>
  </si>
  <si>
    <t>02180154303</t>
  </si>
  <si>
    <t>TRATAMIENTO PARA VIDRIO DE SILANO BOTELLA 114 ML</t>
  </si>
  <si>
    <t>00677050110</t>
  </si>
  <si>
    <t>ARANDELA GROWER (GOLILLA PRESION) GALVANIZADA 5/8"</t>
  </si>
  <si>
    <t>2DOO27051021</t>
  </si>
  <si>
    <t>PASADOR CALZA PN. 2705-1021 NR</t>
  </si>
  <si>
    <t>2DONP554403</t>
  </si>
  <si>
    <t>FILTRO DE ACEITE CAT DE33E0 NR</t>
  </si>
  <si>
    <t>03302140245</t>
  </si>
  <si>
    <t>ESCOBILLA PARA LAVADO FIBRA SUAVE</t>
  </si>
  <si>
    <t>03322220071</t>
  </si>
  <si>
    <t>TRAPERO SIMPLE C/OJAL 50X70 ALGODON GENERICO</t>
  </si>
  <si>
    <t>34611002175</t>
  </si>
  <si>
    <t>LAPIZ PARA CARPINTERO GRAFITO NR</t>
  </si>
  <si>
    <t>38002901124</t>
  </si>
  <si>
    <t>MAZA DE GOMA 24OZ</t>
  </si>
  <si>
    <t>12436229134</t>
  </si>
  <si>
    <t>VEE SANITARIO GRIS CEMENTAR 75X75MM</t>
  </si>
  <si>
    <t>03196056004</t>
  </si>
  <si>
    <t>CHALECO GEOLOGO COLOR AMARILLOFLUOR P/RIGGER TALLA XL</t>
  </si>
  <si>
    <t>03302222075</t>
  </si>
  <si>
    <t>PAÑO MICROFIBRA MULTIUSO NR</t>
  </si>
  <si>
    <t>34615001208</t>
  </si>
  <si>
    <t>BROCA PARA MADERA 8,0 MM</t>
  </si>
  <si>
    <t>2ZZZMS35120Z0T801</t>
  </si>
  <si>
    <t>INTERRUPTOR ON/OFF GX160/WB20-30</t>
  </si>
  <si>
    <t>03302222100</t>
  </si>
  <si>
    <t>PLUMERO PLUMA</t>
  </si>
  <si>
    <t>2ZZZWHP551551</t>
  </si>
  <si>
    <t>FILTRO DE ACEITE HIDRAULICO ATORNILLADO NR</t>
  </si>
  <si>
    <t>02131415110</t>
  </si>
  <si>
    <t>SELLO ANTIFUGA S / WC 110MM</t>
  </si>
  <si>
    <t>03309200123</t>
  </si>
  <si>
    <t>TERMINAL BRONCE 3/4" SO-HE</t>
  </si>
  <si>
    <t>2ZZZ005020481</t>
  </si>
  <si>
    <t>AMP 24V 10W 1CCTO T67 KLAXCAR FRA NR</t>
  </si>
  <si>
    <t>38006081502</t>
  </si>
  <si>
    <t>SACO PARA MATERIALES DE ESCOMBRO</t>
  </si>
  <si>
    <t>01982101250</t>
  </si>
  <si>
    <t>PASTA PARA SOLDAR GR.250</t>
  </si>
  <si>
    <t>04070203908</t>
  </si>
  <si>
    <t xml:space="preserve"> TARUGO NYLON #08</t>
  </si>
  <si>
    <t>590</t>
  </si>
  <si>
    <t>2DOO6564669</t>
  </si>
  <si>
    <t>TUERCA DE RUEDA NR</t>
  </si>
  <si>
    <t>2DONP553771</t>
  </si>
  <si>
    <t>FILTRO DE ACEITE GR. ELECTROG. WEICHAI NR</t>
  </si>
  <si>
    <t>00664022006</t>
  </si>
  <si>
    <t>TUERCA HEXAGONAL GALVANIZADA 3/8"</t>
  </si>
  <si>
    <t>2VOL975391</t>
  </si>
  <si>
    <t>TORNILLO ESPEJO PN. 975391 NR</t>
  </si>
  <si>
    <t>2ZZZ024021703</t>
  </si>
  <si>
    <t>BOCINA PLATO SIMPLE 24V 450HZ D99MM FLOSSER 244508 NR</t>
  </si>
  <si>
    <t>32001124000</t>
  </si>
  <si>
    <t>TIJERA P/CORTE HOJAS METAL CORTE DERECHA L=240MM NR</t>
  </si>
  <si>
    <t>01560452300</t>
  </si>
  <si>
    <t>TAPA POSTE PVC GRIS EMBUTIDA 60X60MM</t>
  </si>
  <si>
    <t>38008013200</t>
  </si>
  <si>
    <t>PLANA LENGUETA DE 200X100MM</t>
  </si>
  <si>
    <t>2DOO6596801022</t>
  </si>
  <si>
    <t>BELT, V PN. 65.96801-022 NR</t>
  </si>
  <si>
    <t>2DONP502022</t>
  </si>
  <si>
    <t>04103807702</t>
  </si>
  <si>
    <t>CINTA ROTULADORA DYMO TAG BALNCA 12MMX4M</t>
  </si>
  <si>
    <t>2CAT0676987</t>
  </si>
  <si>
    <t>ELEMENT NR</t>
  </si>
  <si>
    <t>30106001211</t>
  </si>
  <si>
    <t>JUEGO DESTORNILLADOR PALETA 5PZ</t>
  </si>
  <si>
    <t>2ZZZ0851504</t>
  </si>
  <si>
    <t>ENCHUFE RELAY CERAMICA 5P HYT3831 NR</t>
  </si>
  <si>
    <t>03121100824</t>
  </si>
  <si>
    <t>GUANTES NINJA HERCULES RECUB. NITRILO NR</t>
  </si>
  <si>
    <t>01454014912</t>
  </si>
  <si>
    <t>GUARDACABO GALVANIZADO 3/4"</t>
  </si>
  <si>
    <t>01004121767</t>
  </si>
  <si>
    <t>TEE PVC HIDRAULICO 75MM NR</t>
  </si>
  <si>
    <t>00605006061</t>
  </si>
  <si>
    <t>TORNILLO TRUSS ZN P/BROCA 8-18 X 3/4"</t>
  </si>
  <si>
    <t>00644508925</t>
  </si>
  <si>
    <t>TORNILLO VOLCANITA ZN P/B 6 X 1"</t>
  </si>
  <si>
    <t>12436850075</t>
  </si>
  <si>
    <t>BUJE HID/CORTO D:125X110</t>
  </si>
  <si>
    <t>304</t>
  </si>
  <si>
    <t>30410224277</t>
  </si>
  <si>
    <t>LLAVE COMBINADAS APIERTA+ANILLO 10° 24MM L=277MM</t>
  </si>
  <si>
    <t>37318090118</t>
  </si>
  <si>
    <t>RODILLO P/PINTAR DE CHIPORRO SINTETICO 18CM NR</t>
  </si>
  <si>
    <t>12436229913</t>
  </si>
  <si>
    <t>TUBO PVC SANITARIO BLANCO CON GOMA 40X6000</t>
  </si>
  <si>
    <t>15830111270</t>
  </si>
  <si>
    <t>FLEXIBLE AGUA 1/2" HI/HI =30CM TAUMM 050433312</t>
  </si>
  <si>
    <t>00663505910</t>
  </si>
  <si>
    <t>PERNO HEXAGONAL ELECTROGALVANIZADO 5/16 X 1 1/4"</t>
  </si>
  <si>
    <t>2ZZZ5040081</t>
  </si>
  <si>
    <t>AMP 24V 5W 198 W2.1X9.5D COLA PEZ KLAXCAR FRA</t>
  </si>
  <si>
    <t>10425060410</t>
  </si>
  <si>
    <t>FRAGUE GRIS RUSTICO BFGG00G</t>
  </si>
  <si>
    <t>22.5</t>
  </si>
  <si>
    <t>2ZZZ004050681</t>
  </si>
  <si>
    <t>AMP. 12V 5W 1CTTO 67 NR</t>
  </si>
  <si>
    <t>39</t>
  </si>
  <si>
    <t>427</t>
  </si>
  <si>
    <t>42714451065</t>
  </si>
  <si>
    <t>CAJA ZINCADA 100X65X65 (A-01) 1/2-3/4" CON TAPA Y EMP.</t>
  </si>
  <si>
    <t>00929028322</t>
  </si>
  <si>
    <t>STRAP UL/FM 2"X1"</t>
  </si>
  <si>
    <t>04070220824</t>
  </si>
  <si>
    <t>TARUGO BROCA NYLON VOLCANITA 1/2" X 1 1/2"</t>
  </si>
  <si>
    <t>2DOOS4013346</t>
  </si>
  <si>
    <t>TUERCAS NR</t>
  </si>
  <si>
    <t>03309200114</t>
  </si>
  <si>
    <t>TEE BRONCE 3/4" SO-SO</t>
  </si>
  <si>
    <t>35813550940</t>
  </si>
  <si>
    <t>HOJA SIERRA W-CSC 7 1/4" T24 GP</t>
  </si>
  <si>
    <t>00674210204</t>
  </si>
  <si>
    <t>ARANDELA PLANA ZINCADA 1/4"</t>
  </si>
  <si>
    <t>800</t>
  </si>
  <si>
    <t>2ZZZ005301502</t>
  </si>
  <si>
    <t>AMP 24V 5W PLAFONIER 2CTTO 1FIL. 2626 NR</t>
  </si>
  <si>
    <t>2DOO6632387</t>
  </si>
  <si>
    <t>CONN LINK NR</t>
  </si>
  <si>
    <t>2DOO6655688</t>
  </si>
  <si>
    <t>FITTING ELBOW NR</t>
  </si>
  <si>
    <t>03111100110</t>
  </si>
  <si>
    <t>MASCARILLA DESECHABLE CONFECCIONADA 3 PLIEGUES</t>
  </si>
  <si>
    <t>01019302125</t>
  </si>
  <si>
    <t>SALIDA CAJA CONDUIT 3/4" (25MM)</t>
  </si>
  <si>
    <t>2ZZZ004060681</t>
  </si>
  <si>
    <t>AMP 12V 5W 194 T/PESCADO KLAXCAR FRANCIA</t>
  </si>
  <si>
    <t>34615001316</t>
  </si>
  <si>
    <t>BROCA PLANA PARA MADERA 1 X 6"</t>
  </si>
  <si>
    <t>2ZZZLF3970</t>
  </si>
  <si>
    <t>FILTRO ACEITE</t>
  </si>
  <si>
    <t>04408010102</t>
  </si>
  <si>
    <t>FILM USO INDUST. TRANSPARENTE 20 MICR. 50CM L=250M</t>
  </si>
  <si>
    <t>2DONP550768</t>
  </si>
  <si>
    <t>FILTRO DE ACEITE ATEGO NR</t>
  </si>
  <si>
    <t>30410219216</t>
  </si>
  <si>
    <t>LLAVE COMBINADAS APIERTA+ANILLO 10° 19MM L=216MM NR</t>
  </si>
  <si>
    <t>37318090150</t>
  </si>
  <si>
    <t>RODILLO ESPONJA 150MM</t>
  </si>
  <si>
    <t>37830401300</t>
  </si>
  <si>
    <t>ARCO DE SIERRA P/MET 300MM (12")</t>
  </si>
  <si>
    <t>2ZZZ099010253</t>
  </si>
  <si>
    <t>FUSIBLE ATO 5AMP FLOSSERQ</t>
  </si>
  <si>
    <t>2DOOS0712066</t>
  </si>
  <si>
    <t>BOLT, HEX</t>
  </si>
  <si>
    <t>00929026642</t>
  </si>
  <si>
    <t>TEE MECANICA THREADED UL/FM 4"X1"</t>
  </si>
  <si>
    <t>04070212106</t>
  </si>
  <si>
    <t>TARUGO PALOMA NYLON VOLCANITA 3/8</t>
  </si>
  <si>
    <t>2ZZZ0981612</t>
  </si>
  <si>
    <t>FLASHERE IM11432 4T DNI1106 NR</t>
  </si>
  <si>
    <t>37320010016</t>
  </si>
  <si>
    <t>ESPATULA PLASTICA 2"</t>
  </si>
  <si>
    <t>2ZZZ099040801</t>
  </si>
  <si>
    <t>FUSIBLE MINI ATO 3AMP HYT0201-6 ALSA-935014 NR</t>
  </si>
  <si>
    <t>90</t>
  </si>
  <si>
    <t>02719010112</t>
  </si>
  <si>
    <t>TEFLON  1/2" AGUA</t>
  </si>
  <si>
    <t>03303081270</t>
  </si>
  <si>
    <t>FRAZADA 1 1/2 PLAZA NR</t>
  </si>
  <si>
    <t>00605007116</t>
  </si>
  <si>
    <t>TORNILLO ROSCALATA #8 X 1"</t>
  </si>
  <si>
    <t>2ZZZ099010881</t>
  </si>
  <si>
    <t>FUSIBLE ATO 30A KLAXCAR FRANCE NR</t>
  </si>
  <si>
    <t>38250104051</t>
  </si>
  <si>
    <t>SIERRA COPA BI-METAL 51MM (2")</t>
  </si>
  <si>
    <t>03303081271</t>
  </si>
  <si>
    <t>FUNDA FRAZADA BASICA NR</t>
  </si>
  <si>
    <t>34615001206</t>
  </si>
  <si>
    <t>BROCA PARA MADERA 6,0 MM</t>
  </si>
  <si>
    <t>36202100300</t>
  </si>
  <si>
    <t>BROCAS HSS ESPIRALES CIL. LARGA Ø 3,0 MM NR</t>
  </si>
  <si>
    <t>2ZZZ004240081</t>
  </si>
  <si>
    <t>AMP. 12V 21/5W 2CTTO P.DISPAREJAS 1016 NR</t>
  </si>
  <si>
    <t>2ZZZ004480181</t>
  </si>
  <si>
    <t>AMP 12V 16W T15 T/PESCADO KLAXCAR FRANCIA</t>
  </si>
  <si>
    <t>00634510915</t>
  </si>
  <si>
    <t>TORNILLO AUTOP #3 C/GOL ZN 10-16 X 5/8</t>
  </si>
  <si>
    <t>2ZZZ099010553</t>
  </si>
  <si>
    <t>FUSIBLE ATO 15AMP FLOSSER</t>
  </si>
  <si>
    <t>03133161315</t>
  </si>
  <si>
    <t>ANTIPARRA BLACK BULL OXIGENISTA PUENTE Y CADENA</t>
  </si>
  <si>
    <t>02258671080</t>
  </si>
  <si>
    <t>DISCO LIJA 4 1/2" G-80</t>
  </si>
  <si>
    <t>12436953176</t>
  </si>
  <si>
    <t>BUJE CORTO PVC PN10 75 X 50 MM</t>
  </si>
  <si>
    <t>15830110140</t>
  </si>
  <si>
    <t>CONJUNTO FIJACION UNIVERSAL PARA LAVABOS, WASSER NR</t>
  </si>
  <si>
    <t>42050413611</t>
  </si>
  <si>
    <t>PRENSAESTOPAS PG 11</t>
  </si>
  <si>
    <t>2DOO6515191</t>
  </si>
  <si>
    <t>LINK NR</t>
  </si>
  <si>
    <t>01004120785</t>
  </si>
  <si>
    <t>REDUCCION PVC 75X50MM NR</t>
  </si>
  <si>
    <t>12436229037</t>
  </si>
  <si>
    <t>TAPA GORRO CEMENTAR HIDRAULICO PN10 DIAM. 110MM</t>
  </si>
  <si>
    <t>2ZZZ099010481</t>
  </si>
  <si>
    <t>FUSIBLE ATO 10AMP KLAXCAR FRANCE</t>
  </si>
  <si>
    <t>12464050127</t>
  </si>
  <si>
    <t>0105 MATE ANGULOS ALAS IGUALES 20X20 E=1.0 L=6M</t>
  </si>
  <si>
    <t>03302101450</t>
  </si>
  <si>
    <t>LIMPIA CONTACTO ELECTRICO 450ML SPRAY NR</t>
  </si>
  <si>
    <t>34615001204</t>
  </si>
  <si>
    <t>BROCA PARA MADERA 4,0 MM</t>
  </si>
  <si>
    <t>48111500719</t>
  </si>
  <si>
    <t>FALSO POLO BLANCO MATIX AM5000C</t>
  </si>
  <si>
    <t>2ZZZ099080901</t>
  </si>
  <si>
    <t>FUSIBLE MAXI ATO 100A ALS935031 NR</t>
  </si>
  <si>
    <t>01004120921</t>
  </si>
  <si>
    <t>TAPA TUB. PVC SANITARIA BLANCA 75MM</t>
  </si>
  <si>
    <t>2DOO6655685</t>
  </si>
  <si>
    <t>FITTING TEE NR</t>
  </si>
  <si>
    <t>2ZZZ099010101</t>
  </si>
  <si>
    <t>FUSIBLE ATO 0AMP TW ALSA-935006 NR</t>
  </si>
  <si>
    <t>2DONP502051</t>
  </si>
  <si>
    <t>41732030283</t>
  </si>
  <si>
    <t>CURVA HORIZONTAL 90Âº EPC 300X100 GALVANIZADA EN CALIENTE</t>
  </si>
  <si>
    <t>0407212008</t>
  </si>
  <si>
    <t>TARUGO VOLCANITA TIPO PALOMA 8MM</t>
  </si>
  <si>
    <t>48111500703</t>
  </si>
  <si>
    <t>TOMA 2P+T BLANCA MATIX AM5113C</t>
  </si>
  <si>
    <t>03304441110</t>
  </si>
  <si>
    <t>HUAIPE ALGODON (BOLSAS 1KG) NR</t>
  </si>
  <si>
    <t>2DONP550008</t>
  </si>
  <si>
    <t>FILTRO ACEITE MOTOR DONALDSON NR</t>
  </si>
  <si>
    <t>2VOL990766</t>
  </si>
  <si>
    <t>TORNILLO PLACA PIE NR</t>
  </si>
  <si>
    <t>2ZZZ004050702</t>
  </si>
  <si>
    <t>AMP 12V 10W 1CTTO 67 LATERAL OSRAM 5008 NR</t>
  </si>
  <si>
    <t>2ZZZ004221681</t>
  </si>
  <si>
    <t>AMP. 12V H4 P43T 60/55W NR</t>
  </si>
  <si>
    <t>02180154107</t>
  </si>
  <si>
    <t>CINTA TRANSFERIBLE 18 X 40 MT SELLOCINTA</t>
  </si>
  <si>
    <t>03137171104</t>
  </si>
  <si>
    <t>VIDRIOS REDONDOS PARA ANTIPARRAS DE OXICORTE GR-5</t>
  </si>
  <si>
    <t>12464070160</t>
  </si>
  <si>
    <t>HUINCHAR FIBRA DE VIDRIO ROLLO 45M</t>
  </si>
  <si>
    <t>2DONP556245</t>
  </si>
  <si>
    <t>FILTRO DE COMBUSTIBLE CAT DE22E3 NR</t>
  </si>
  <si>
    <t>30109510606</t>
  </si>
  <si>
    <t>INSERTO MAGNETICO PARA PUNTA 5/16 NR</t>
  </si>
  <si>
    <t>2ZZZ099010301</t>
  </si>
  <si>
    <t>FUSIBLE ATO 7.5AMP TW NR</t>
  </si>
  <si>
    <t>2ZZZ8830</t>
  </si>
  <si>
    <t>TERMINAL OJO 1/4 AZUL = 8806 PLAZA HYT1802 ALSA-99 NR</t>
  </si>
  <si>
    <t>343</t>
  </si>
  <si>
    <t>34615001203</t>
  </si>
  <si>
    <t>BROCA PARA MADERA 3,0 MM</t>
  </si>
  <si>
    <t>41702310013</t>
  </si>
  <si>
    <t>MANGUERA ESPIRAL TRANSP 8 MM R/10 MT FX110</t>
  </si>
  <si>
    <t>12436228950</t>
  </si>
  <si>
    <t>REDUCCION SANITARIO BLANCO CON GOMA 50X40MM NR</t>
  </si>
  <si>
    <t>2JND07R89944I</t>
  </si>
  <si>
    <t>O-RING ENTRADA BOMBA AGUA NR</t>
  </si>
  <si>
    <t>00904226008</t>
  </si>
  <si>
    <t>TUERCA 5/16" ZINCADA</t>
  </si>
  <si>
    <t>2ZZZ099010401</t>
  </si>
  <si>
    <t>FUSIBLE ATO 10AMP TW NR</t>
  </si>
  <si>
    <t>2ZZZ099010701</t>
  </si>
  <si>
    <t>FUSIBLE ATO 25A TW NR</t>
  </si>
  <si>
    <t>04070212015</t>
  </si>
  <si>
    <t>TARUGO VOLCANITA TIPO PALOMA 15MM</t>
  </si>
  <si>
    <t>37318090180</t>
  </si>
  <si>
    <t>RODILLO ESPONJA 180MM</t>
  </si>
  <si>
    <t>418</t>
  </si>
  <si>
    <t>41801111002</t>
  </si>
  <si>
    <t>FUSIBLES CILINDRICOS S/INDICATOR 10,3X38 GG 2A NR</t>
  </si>
  <si>
    <t>38012190120</t>
  </si>
  <si>
    <t>PUNTO CENTRO 4X10X120MM</t>
  </si>
  <si>
    <t>2ZZZ099040112</t>
  </si>
  <si>
    <t>FUSIBLE MINI ATO 5AMP HYT8202 ALSA-935016 NR</t>
  </si>
  <si>
    <t>02587790101</t>
  </si>
  <si>
    <t>BARNIZ SPRAY BLANCO 400ML NR</t>
  </si>
  <si>
    <t>2ZZZ8837</t>
  </si>
  <si>
    <t>TERMINAL MACHO AZUL S/FORRADO = 8814 HYT1811 NR</t>
  </si>
  <si>
    <t>03137171103</t>
  </si>
  <si>
    <t>VIDRIOS REDONDOS PARA ANTIPARRAS DE OXICORTE CLARO</t>
  </si>
  <si>
    <t>2ZZZ099010601</t>
  </si>
  <si>
    <t>FUSIBLE ATO 20A TW NR</t>
  </si>
  <si>
    <t>03309200197</t>
  </si>
  <si>
    <t>REDUCCION BRONCE 3/4" X 1/2" SO-SO</t>
  </si>
  <si>
    <t>01004120336</t>
  </si>
  <si>
    <t>TEE PLANSA 3/8" NR</t>
  </si>
  <si>
    <t>00605007210</t>
  </si>
  <si>
    <t xml:space="preserve">TORNILLO ROSCALATA C/BINDING ZINC #8 X 1 1/4" </t>
  </si>
  <si>
    <t>34448101203</t>
  </si>
  <si>
    <t>VIDRIO INACTINICO POR SOLDADURA DIN12 50X108X3MM NR</t>
  </si>
  <si>
    <t>01004120923</t>
  </si>
  <si>
    <t>TAPA TUB. PVC SANITARIA BLANCA 110MM</t>
  </si>
  <si>
    <t>03309200121</t>
  </si>
  <si>
    <t>TEE BRONCE 1/2" SO-SO</t>
  </si>
  <si>
    <t>2ZZZ099040612</t>
  </si>
  <si>
    <t>FUSIBLE MINI ATO 30AMP ALSA-935022 HYT8208 NR</t>
  </si>
  <si>
    <t>2ZZZ8833</t>
  </si>
  <si>
    <t>TERMINAL HEMBRA AZUL FORRADO 6.3MM HYT1812 NR</t>
  </si>
  <si>
    <t>04070211005</t>
  </si>
  <si>
    <t>TARUGO NYLON EXPANSION # 206</t>
  </si>
  <si>
    <t>2ZZZ099040201</t>
  </si>
  <si>
    <t>FUSIBLE MINI ATO 10AMP TW HYT8204-4 ALSA-935018 NR</t>
  </si>
  <si>
    <t>34448100900</t>
  </si>
  <si>
    <t>VIDRIO INAC. POR SOLDADURA TRANSP. DIN9 50X108X3MM NR</t>
  </si>
  <si>
    <t>Stock</t>
  </si>
  <si>
    <t>BOTAS PUNTERIA DE ACERO PLANT ANTIPERF 37(5,5) PAI</t>
  </si>
  <si>
    <t>03161016136</t>
  </si>
  <si>
    <t>BOTIN SUPERVISOR VARON N°36 NR</t>
  </si>
  <si>
    <t>03162600037</t>
  </si>
  <si>
    <t>03161016144</t>
  </si>
  <si>
    <t>BOTIN SUPERVISOR VARON N°44 NR</t>
  </si>
  <si>
    <t>03040311005</t>
  </si>
  <si>
    <t>BUZO TRABAJO TYVEK T-XL NR</t>
  </si>
  <si>
    <t>03196052003</t>
  </si>
  <si>
    <t>03196052004</t>
  </si>
  <si>
    <t>CHALECO GEOLOGO NARANJO TALLA L NR</t>
  </si>
  <si>
    <t>CHALECO GEOLOGO NARANJO TALLA XL NR</t>
  </si>
  <si>
    <t>CHALECO GEOLOGO SUPERVISOR BICOLOR TALLA S NR</t>
  </si>
  <si>
    <t>03196005201</t>
  </si>
  <si>
    <t>03126800105</t>
  </si>
  <si>
    <t>03126800106</t>
  </si>
  <si>
    <t>CHAQUETA P/SOLDADOR DE CUERO AL CROMO TALLA XL NR</t>
  </si>
  <si>
    <t>CHAQUETA P/SOLDADOR DE CUERO AL CROMO TALLA XXL NR</t>
  </si>
  <si>
    <t>03090610052</t>
  </si>
  <si>
    <t>PANTALON TRAB. GABARDINA POLY/ALG CON HUINCHA T52 NR</t>
  </si>
  <si>
    <t>03161030045</t>
  </si>
  <si>
    <t>ZAPATO DE SEGURIDAD TALLA 45 (11) PAI</t>
  </si>
  <si>
    <t>Codigo producto</t>
  </si>
  <si>
    <t>NRO</t>
  </si>
  <si>
    <t>NOMBRE</t>
  </si>
  <si>
    <t>APELLIDOS</t>
  </si>
  <si>
    <t>RUT</t>
  </si>
  <si>
    <t>FECHA DE NACIMIENTO</t>
  </si>
  <si>
    <t>CARGO</t>
  </si>
  <si>
    <t>LUIS ARMANDO</t>
  </si>
  <si>
    <t>BRICEÑO TUA</t>
  </si>
  <si>
    <t>26452809-7</t>
  </si>
  <si>
    <t>BODEGUERO</t>
  </si>
  <si>
    <t>EDGARD ALEXANDER</t>
  </si>
  <si>
    <t>SILVA BLANCO</t>
  </si>
  <si>
    <t>27104830-0</t>
  </si>
  <si>
    <t>JOSE YLDEMARO</t>
  </si>
  <si>
    <t>SANCHEZ HERNANDEZ</t>
  </si>
  <si>
    <t>25328240-1</t>
  </si>
  <si>
    <t>SUPERVISOR DE BODEGA</t>
  </si>
  <si>
    <t>MAURICIO</t>
  </si>
  <si>
    <t>BARBA  GALLEGOS</t>
  </si>
  <si>
    <t>18556011-2</t>
  </si>
  <si>
    <t>JEFE DE LOGISTICA Y BODEGA</t>
  </si>
  <si>
    <t>INDUMENTARIA DE SEGURIDAD</t>
  </si>
  <si>
    <t>BOTIN SUPERVISOR VARON N°47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</si>
</sst>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LP]\ #,##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charset val="1"/>
    </font>
    <font>
      <sz val="10"/>
      <color rgb="FF182D4F"/>
      <name val="Segoe UI"/>
      <family val="2"/>
    </font>
    <font>
      <sz val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1">
    <xf numFmtId="0" fontId="0" fillId="0" borderId="0" xfId="0"/>
    <xf numFmtId="0" fontId="4" fillId="0" borderId="0" xfId="1" applyFont="1" applyAlignment="1">
      <alignment horizontal="center" vertical="center" wrapText="1"/>
    </xf>
    <xf numFmtId="0" fontId="3" fillId="0" borderId="0" xfId="2" applyFont="1"/>
    <xf numFmtId="0" fontId="6" fillId="0" borderId="0" xfId="2" applyFont="1"/>
    <xf numFmtId="0" fontId="7" fillId="0" borderId="0" xfId="1" applyFont="1" applyAlignment="1">
      <alignment horizontal="left" vertical="top"/>
    </xf>
    <xf numFmtId="0" fontId="7" fillId="0" borderId="0" xfId="1" applyFont="1" applyAlignment="1">
      <alignment horizontal="left" vertical="center"/>
    </xf>
    <xf numFmtId="4" fontId="7" fillId="0" borderId="0" xfId="1" applyNumberFormat="1" applyFont="1" applyAlignment="1">
      <alignment horizontal="right" vertical="top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</cellXfs>
  <cellStyles count="3">
    <cellStyle name="NivelFila_4" xfId="1" builtinId="1" iLevel="3"/>
    <cellStyle name="Normal" xfId="0" builtinId="0"/>
    <cellStyle name="Normal 2" xfId="2" xr:uid="{4BBA8C27-837C-44EA-9688-9DDF389858FF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11</xdr:row>
      <xdr:rowOff>81124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B9F6E3-74ED-EAA9-AD01-43C269AF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2176624"/>
        </a:xfrm>
        <a:prstGeom prst="rect">
          <a:avLst/>
        </a:prstGeom>
      </xdr:spPr>
    </xdr:pic>
    <xdr:clientData/>
  </xdr:twoCellAnchor>
  <xdr:twoCellAnchor editAs="oneCell">
    <xdr:from>
      <xdr:col>0</xdr:col>
      <xdr:colOff>695325</xdr:colOff>
      <xdr:row>12</xdr:row>
      <xdr:rowOff>161925</xdr:rowOff>
    </xdr:from>
    <xdr:to>
      <xdr:col>8</xdr:col>
      <xdr:colOff>714375</xdr:colOff>
      <xdr:row>21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E720D0C-E2CE-76F9-8FB9-E4271BE1F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2447925"/>
          <a:ext cx="6115050" cy="15525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&amp;%20Administration/00%20Almacen/SCAN/guias%20herman/Cierre%20Cassius/12%202021%20DIARIO%20DE%20EXISTENCIAS%20POR%20NATURALEZA%20ANALITICA%20Y%20CONSTRUC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 Diciembre 2021"/>
      <sheetName val="Valorizacion por centro de cost"/>
      <sheetName val="Detalle"/>
      <sheetName val="Hoja2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READY MIXED CONCRETE</v>
          </cell>
          <cell r="B2" t="str">
            <v>OOCC</v>
          </cell>
        </row>
        <row r="3">
          <cell r="A3" t="str">
            <v>AGGREGATES</v>
          </cell>
          <cell r="B3" t="str">
            <v>OOCC</v>
          </cell>
        </row>
        <row r="4">
          <cell r="A4" t="str">
            <v>CEMENT</v>
          </cell>
          <cell r="B4" t="str">
            <v>OOCC</v>
          </cell>
        </row>
        <row r="5">
          <cell r="A5" t="str">
            <v>ADMIXTURES</v>
          </cell>
          <cell r="B5" t="str">
            <v>OOCC</v>
          </cell>
        </row>
        <row r="6">
          <cell r="A6" t="str">
            <v>REINFORCEMENT STEELS</v>
          </cell>
          <cell r="B6" t="str">
            <v>OOCC</v>
          </cell>
        </row>
        <row r="7">
          <cell r="A7" t="str">
            <v>WIREMESH AND FIBERS</v>
          </cell>
          <cell r="B7" t="str">
            <v>OOCC</v>
          </cell>
        </row>
        <row r="8">
          <cell r="A8" t="str">
            <v>WOODS AND PLYWOOD</v>
          </cell>
          <cell r="B8" t="str">
            <v>CARPINTERIA</v>
          </cell>
        </row>
        <row r="9">
          <cell r="A9" t="str">
            <v>GAS</v>
          </cell>
          <cell r="B9" t="str">
            <v>BODEGA</v>
          </cell>
        </row>
        <row r="10">
          <cell r="A10" t="str">
            <v>IRONMONGERY</v>
          </cell>
          <cell r="B10" t="str">
            <v>ARQUITECTURA</v>
          </cell>
        </row>
        <row r="11">
          <cell r="A11" t="str">
            <v>SAFETY CONSUMABLES</v>
          </cell>
          <cell r="B11" t="str">
            <v>EPP</v>
          </cell>
        </row>
        <row r="12">
          <cell r="A12" t="str">
            <v>CABLES-ELECTRICAL CONSUMABLES</v>
          </cell>
          <cell r="B12" t="str">
            <v>MEP</v>
          </cell>
        </row>
        <row r="13">
          <cell r="A13" t="str">
            <v>FUEL GASOIL</v>
          </cell>
          <cell r="B13" t="str">
            <v>BODEGA</v>
          </cell>
        </row>
        <row r="14">
          <cell r="A14" t="str">
            <v>LUBRICANTS</v>
          </cell>
          <cell r="B14" t="str">
            <v>TALLER MECANICO</v>
          </cell>
        </row>
        <row r="15">
          <cell r="A15" t="str">
            <v>PRECAST</v>
          </cell>
          <cell r="B15" t="str">
            <v>OOCC</v>
          </cell>
        </row>
        <row r="16">
          <cell r="A16" t="str">
            <v>INCORPORATED MATERIALS</v>
          </cell>
          <cell r="B16" t="str">
            <v>OOCC</v>
          </cell>
        </row>
        <row r="17">
          <cell r="A17" t="str">
            <v>OTH. CIVIL WORKS INC. MATER.</v>
          </cell>
          <cell r="B17" t="str">
            <v>OOCC</v>
          </cell>
        </row>
        <row r="18">
          <cell r="A18" t="str">
            <v>OTH. TECHN. TRADES MATERIALS</v>
          </cell>
          <cell r="B18" t="str">
            <v>MEP</v>
          </cell>
        </row>
        <row r="19">
          <cell r="A19" t="str">
            <v>MECHANIC EQUIPMENT</v>
          </cell>
          <cell r="B19" t="str">
            <v>MEP</v>
          </cell>
        </row>
        <row r="20">
          <cell r="A20" t="str">
            <v>ELECTRIC EQUIPMENT</v>
          </cell>
          <cell r="B20" t="str">
            <v>MEP</v>
          </cell>
        </row>
        <row r="21">
          <cell r="A21" t="str">
            <v>EXPANSION JOINTS</v>
          </cell>
          <cell r="B21" t="str">
            <v>ARQUITECTURA</v>
          </cell>
        </row>
        <row r="22">
          <cell r="A22" t="str">
            <v>PIPES</v>
          </cell>
          <cell r="B22" t="str">
            <v>OOCC</v>
          </cell>
        </row>
        <row r="23">
          <cell r="A23" t="str">
            <v>PIPE PVC</v>
          </cell>
          <cell r="B23" t="str">
            <v>OOCC</v>
          </cell>
        </row>
        <row r="24">
          <cell r="A24" t="str">
            <v>SUNDRY MATERIALS</v>
          </cell>
          <cell r="B24" t="str">
            <v>ARQUITECTURA</v>
          </cell>
        </row>
        <row r="25">
          <cell r="A25" t="str">
            <v>GEOTEXTILE</v>
          </cell>
          <cell r="B25" t="str">
            <v>OOCC</v>
          </cell>
        </row>
        <row r="26">
          <cell r="A26" t="str">
            <v>SMALL EQUIPMENT &amp; TOOLS</v>
          </cell>
          <cell r="B26" t="str">
            <v>BODEGA</v>
          </cell>
        </row>
        <row r="27">
          <cell r="A27" t="str">
            <v>SAFETY EQUIPMENT</v>
          </cell>
          <cell r="B27" t="str">
            <v>EPP</v>
          </cell>
        </row>
        <row r="28">
          <cell r="A28" t="str">
            <v>SPARE PARTS</v>
          </cell>
          <cell r="B28" t="str">
            <v>TALLER MECANICO</v>
          </cell>
        </row>
        <row r="29">
          <cell r="A29" t="str">
            <v>TYRES AND TUBES</v>
          </cell>
          <cell r="B29" t="str">
            <v>TALLER MECANICO</v>
          </cell>
        </row>
        <row r="30">
          <cell r="A30" t="str">
            <v>SPECIFIC EQUIPMENT : FORMWORK</v>
          </cell>
          <cell r="B30" t="str">
            <v>OOCC</v>
          </cell>
        </row>
        <row r="31">
          <cell r="A31" t="str">
            <v>STATIONARIES</v>
          </cell>
          <cell r="B31" t="str">
            <v>SERVICIOS GENERALES</v>
          </cell>
        </row>
        <row r="32">
          <cell r="A32" t="str">
            <v>GLAZING MATERIALS</v>
          </cell>
          <cell r="B32" t="str">
            <v>FACHADA</v>
          </cell>
        </row>
        <row r="33">
          <cell r="A33" t="str">
            <v>CONCRETE BLOCKS AND BRICKS</v>
          </cell>
          <cell r="B33" t="str">
            <v>OOCC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BA2753-0D82-4F09-B21C-FAD1AD575A66}" name="Tabla1" displayName="Tabla1" ref="A1:K1203" totalsRowShown="0" headerRowDxfId="12" dataDxfId="11" headerRowCellStyle="NivelFila_4">
  <autoFilter ref="A1:K1203" xr:uid="{0D5D3283-194A-46D0-8A6E-7DA3700BEFE8}"/>
  <tableColumns count="11">
    <tableColumn id="3" xr3:uid="{25A41936-3E14-4780-A223-926B0113AB43}" name="Almacén" dataDxfId="10" dataCellStyle="NivelFila_4"/>
    <tableColumn id="4" xr3:uid="{67B02A77-035D-41C8-A800-A17B3163D97A}" name="Almacén designación" dataDxfId="9" dataCellStyle="NivelFila_4"/>
    <tableColumn id="5" xr3:uid="{55550958-6281-4E19-8333-606F57EE47CA}" name="Tipo de pieza" dataDxfId="8" dataCellStyle="NivelFila_4"/>
    <tableColumn id="6" xr3:uid="{D8C7349E-1679-47EA-8ABD-5A5DB532C8C6}" name="Tipo designación" dataDxfId="7" dataCellStyle="NivelFila_4"/>
    <tableColumn id="7" xr3:uid="{1A7AA27A-D41C-4EEE-9C31-6483395AA4A2}" name="Especialidad" dataDxfId="6" dataCellStyle="NivelFila_4">
      <calculatedColumnFormula>VLOOKUP(D2,[1]Hoja2!$A$2:$B$33,2,FALSE)</calculatedColumnFormula>
    </tableColumn>
    <tableColumn id="8" xr3:uid="{39757727-E409-4477-B209-8E13F9E35AAF}" name="Código constructor" dataDxfId="5" dataCellStyle="NivelFila_4"/>
    <tableColumn id="10" xr3:uid="{C2BB2E3E-B8F1-4616-B146-6A47A93FD638}" name="Codigo producto" dataDxfId="4" dataCellStyle="NivelFila_4"/>
    <tableColumn id="11" xr3:uid="{8B9DDEBC-E826-4320-B938-6F86087308E8}" name="Pieza designación" dataDxfId="3" dataCellStyle="NivelFila_4"/>
    <tableColumn id="12" xr3:uid="{0016B3BD-C521-40A5-A859-AFFC2DD49498}" name="UM" dataDxfId="2" dataCellStyle="NivelFila_4"/>
    <tableColumn id="13" xr3:uid="{B2981A02-1FDA-4238-A4A8-0EB47916E548}" name="Cantidad" dataDxfId="1" dataCellStyle="NivelFila_4"/>
    <tableColumn id="14" xr3:uid="{8EC1F4EE-05ED-4546-959A-C0C93FF16CA6}" name="PMP" dataDxfId="0" dataCellStyle="NivelFila_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3D33-D13C-47BB-9331-80638AD26210}">
  <sheetPr>
    <tabColor rgb="FFFFFF00"/>
  </sheetPr>
  <dimension ref="A1:G144"/>
  <sheetViews>
    <sheetView tabSelected="1" topLeftCell="A64" workbookViewId="0">
      <selection activeCell="D94" sqref="D94"/>
    </sheetView>
  </sheetViews>
  <sheetFormatPr baseColWidth="10" defaultRowHeight="15" x14ac:dyDescent="0.25"/>
  <cols>
    <col min="1" max="1" width="6.5703125" customWidth="1"/>
    <col min="2" max="2" width="29" customWidth="1"/>
    <col min="3" max="3" width="23.42578125" style="7" bestFit="1" customWidth="1"/>
    <col min="4" max="4" width="74.5703125" bestFit="1" customWidth="1"/>
    <col min="6" max="6" width="11.42578125" style="7"/>
  </cols>
  <sheetData>
    <row r="1" spans="1:7" x14ac:dyDescent="0.25">
      <c r="A1" s="13" t="s">
        <v>5</v>
      </c>
      <c r="B1" s="13" t="s">
        <v>6</v>
      </c>
      <c r="C1" s="14" t="s">
        <v>2792</v>
      </c>
      <c r="D1" s="13" t="s">
        <v>7</v>
      </c>
      <c r="E1" s="13" t="s">
        <v>8</v>
      </c>
      <c r="F1" s="14" t="s">
        <v>2769</v>
      </c>
      <c r="G1" s="13" t="s">
        <v>10</v>
      </c>
    </row>
    <row r="2" spans="1:7" x14ac:dyDescent="0.25">
      <c r="A2" s="8" t="s">
        <v>236</v>
      </c>
      <c r="B2" s="8" t="s">
        <v>2814</v>
      </c>
      <c r="C2" s="9" t="s">
        <v>795</v>
      </c>
      <c r="D2" s="8" t="s">
        <v>796</v>
      </c>
      <c r="E2" s="8" t="s">
        <v>25</v>
      </c>
      <c r="F2" s="9" t="s">
        <v>280</v>
      </c>
      <c r="G2" s="10">
        <v>1925.12</v>
      </c>
    </row>
    <row r="3" spans="1:7" x14ac:dyDescent="0.25">
      <c r="A3" s="8" t="s">
        <v>236</v>
      </c>
      <c r="B3" s="8" t="s">
        <v>2814</v>
      </c>
      <c r="C3" s="9" t="s">
        <v>1691</v>
      </c>
      <c r="D3" s="8" t="s">
        <v>1692</v>
      </c>
      <c r="E3" s="8" t="s">
        <v>25</v>
      </c>
      <c r="F3" s="9" t="s">
        <v>317</v>
      </c>
      <c r="G3" s="10">
        <v>3033.7620000000002</v>
      </c>
    </row>
    <row r="4" spans="1:7" x14ac:dyDescent="0.25">
      <c r="A4" s="8" t="s">
        <v>236</v>
      </c>
      <c r="B4" s="8" t="s">
        <v>2814</v>
      </c>
      <c r="C4" s="9" t="s">
        <v>1436</v>
      </c>
      <c r="D4" s="8" t="s">
        <v>1437</v>
      </c>
      <c r="E4" s="8" t="s">
        <v>25</v>
      </c>
      <c r="F4" s="9" t="s">
        <v>60</v>
      </c>
      <c r="G4" s="10">
        <v>3035.895</v>
      </c>
    </row>
    <row r="5" spans="1:7" x14ac:dyDescent="0.25">
      <c r="A5" s="8" t="s">
        <v>236</v>
      </c>
      <c r="B5" s="8" t="s">
        <v>2814</v>
      </c>
      <c r="C5" s="9" t="s">
        <v>612</v>
      </c>
      <c r="D5" s="8" t="s">
        <v>613</v>
      </c>
      <c r="E5" s="8" t="s">
        <v>25</v>
      </c>
      <c r="F5" s="9" t="s">
        <v>221</v>
      </c>
      <c r="G5" s="10">
        <v>4293</v>
      </c>
    </row>
    <row r="6" spans="1:7" x14ac:dyDescent="0.25">
      <c r="A6" s="8" t="s">
        <v>236</v>
      </c>
      <c r="B6" s="8" t="s">
        <v>2814</v>
      </c>
      <c r="C6" s="9" t="s">
        <v>463</v>
      </c>
      <c r="D6" s="8" t="s">
        <v>464</v>
      </c>
      <c r="E6" s="8" t="s">
        <v>25</v>
      </c>
      <c r="F6" s="9" t="s">
        <v>280</v>
      </c>
      <c r="G6" s="10">
        <v>4293</v>
      </c>
    </row>
    <row r="7" spans="1:7" x14ac:dyDescent="0.25">
      <c r="A7" s="8" t="s">
        <v>236</v>
      </c>
      <c r="B7" s="8" t="s">
        <v>2814</v>
      </c>
      <c r="C7" s="9" t="s">
        <v>929</v>
      </c>
      <c r="D7" s="8" t="s">
        <v>930</v>
      </c>
      <c r="E7" s="8" t="s">
        <v>25</v>
      </c>
      <c r="F7" s="9" t="s">
        <v>79</v>
      </c>
      <c r="G7" s="10">
        <v>4293</v>
      </c>
    </row>
    <row r="8" spans="1:7" x14ac:dyDescent="0.25">
      <c r="A8" s="8" t="s">
        <v>236</v>
      </c>
      <c r="B8" s="8" t="s">
        <v>2814</v>
      </c>
      <c r="C8" s="9" t="s">
        <v>237</v>
      </c>
      <c r="D8" s="8" t="s">
        <v>238</v>
      </c>
      <c r="E8" s="8" t="s">
        <v>25</v>
      </c>
      <c r="F8" s="9" t="s">
        <v>218</v>
      </c>
      <c r="G8" s="10">
        <v>4293</v>
      </c>
    </row>
    <row r="9" spans="1:7" x14ac:dyDescent="0.25">
      <c r="A9" s="8" t="s">
        <v>236</v>
      </c>
      <c r="B9" s="8" t="s">
        <v>2814</v>
      </c>
      <c r="C9" s="9" t="s">
        <v>420</v>
      </c>
      <c r="D9" s="8" t="s">
        <v>421</v>
      </c>
      <c r="E9" s="8" t="s">
        <v>25</v>
      </c>
      <c r="F9" s="9" t="s">
        <v>422</v>
      </c>
      <c r="G9" s="10">
        <v>2667.2620000000002</v>
      </c>
    </row>
    <row r="10" spans="1:7" x14ac:dyDescent="0.25">
      <c r="A10" s="8" t="s">
        <v>236</v>
      </c>
      <c r="B10" s="8" t="s">
        <v>2814</v>
      </c>
      <c r="C10" s="9" t="s">
        <v>1300</v>
      </c>
      <c r="D10" s="8" t="s">
        <v>1301</v>
      </c>
      <c r="E10" s="8" t="s">
        <v>25</v>
      </c>
      <c r="F10" s="9" t="s">
        <v>76</v>
      </c>
      <c r="G10" s="10">
        <v>4556.1540000000005</v>
      </c>
    </row>
    <row r="11" spans="1:7" x14ac:dyDescent="0.25">
      <c r="A11" s="8" t="s">
        <v>236</v>
      </c>
      <c r="B11" s="8" t="s">
        <v>2814</v>
      </c>
      <c r="C11" s="9" t="s">
        <v>799</v>
      </c>
      <c r="D11" s="8" t="s">
        <v>800</v>
      </c>
      <c r="E11" s="8" t="s">
        <v>25</v>
      </c>
      <c r="F11" s="9" t="s">
        <v>801</v>
      </c>
      <c r="G11" s="10">
        <v>4920</v>
      </c>
    </row>
    <row r="12" spans="1:7" x14ac:dyDescent="0.25">
      <c r="A12" s="8" t="s">
        <v>236</v>
      </c>
      <c r="B12" s="8" t="s">
        <v>2814</v>
      </c>
      <c r="C12" s="9" t="s">
        <v>1640</v>
      </c>
      <c r="D12" s="8" t="s">
        <v>1641</v>
      </c>
      <c r="E12" s="8" t="s">
        <v>25</v>
      </c>
      <c r="F12" s="9" t="s">
        <v>1370</v>
      </c>
      <c r="G12" s="10">
        <v>2650</v>
      </c>
    </row>
    <row r="13" spans="1:7" x14ac:dyDescent="0.25">
      <c r="A13" s="8" t="s">
        <v>236</v>
      </c>
      <c r="B13" s="8" t="s">
        <v>2814</v>
      </c>
      <c r="C13" s="15" t="s">
        <v>2776</v>
      </c>
      <c r="D13" s="8" t="s">
        <v>2777</v>
      </c>
      <c r="E13" s="8" t="s">
        <v>25</v>
      </c>
      <c r="F13" s="9">
        <v>0</v>
      </c>
      <c r="G13" s="10">
        <v>2650</v>
      </c>
    </row>
    <row r="14" spans="1:7" x14ac:dyDescent="0.25">
      <c r="A14" s="8" t="s">
        <v>236</v>
      </c>
      <c r="B14" s="8" t="s">
        <v>2814</v>
      </c>
      <c r="C14" s="9" t="s">
        <v>1139</v>
      </c>
      <c r="D14" s="8" t="s">
        <v>1140</v>
      </c>
      <c r="E14" s="8" t="s">
        <v>25</v>
      </c>
      <c r="F14" s="9" t="s">
        <v>79</v>
      </c>
      <c r="G14" s="10">
        <v>2833.3330000000001</v>
      </c>
    </row>
    <row r="15" spans="1:7" x14ac:dyDescent="0.25">
      <c r="A15" s="8" t="s">
        <v>236</v>
      </c>
      <c r="B15" s="8" t="s">
        <v>2814</v>
      </c>
      <c r="C15" s="9" t="s">
        <v>824</v>
      </c>
      <c r="D15" s="8" t="s">
        <v>825</v>
      </c>
      <c r="E15" s="8" t="s">
        <v>25</v>
      </c>
      <c r="F15" s="9" t="s">
        <v>826</v>
      </c>
      <c r="G15" s="10">
        <v>4920</v>
      </c>
    </row>
    <row r="16" spans="1:7" x14ac:dyDescent="0.25">
      <c r="A16" s="8" t="s">
        <v>236</v>
      </c>
      <c r="B16" s="8" t="s">
        <v>2814</v>
      </c>
      <c r="C16" s="9" t="s">
        <v>1500</v>
      </c>
      <c r="D16" s="8" t="s">
        <v>1501</v>
      </c>
      <c r="E16" s="8" t="s">
        <v>25</v>
      </c>
      <c r="F16" s="9" t="s">
        <v>560</v>
      </c>
      <c r="G16" s="10">
        <v>4311.03</v>
      </c>
    </row>
    <row r="17" spans="1:7" x14ac:dyDescent="0.25">
      <c r="A17" s="8" t="s">
        <v>236</v>
      </c>
      <c r="B17" s="8" t="s">
        <v>2814</v>
      </c>
      <c r="C17" s="9" t="s">
        <v>1004</v>
      </c>
      <c r="D17" s="8" t="s">
        <v>1005</v>
      </c>
      <c r="E17" s="8" t="s">
        <v>25</v>
      </c>
      <c r="F17" s="9" t="s">
        <v>44</v>
      </c>
      <c r="G17" s="10">
        <v>20500</v>
      </c>
    </row>
    <row r="18" spans="1:7" x14ac:dyDescent="0.25">
      <c r="A18" s="8" t="s">
        <v>236</v>
      </c>
      <c r="B18" s="8" t="s">
        <v>2814</v>
      </c>
      <c r="C18" s="9" t="s">
        <v>436</v>
      </c>
      <c r="D18" s="8" t="s">
        <v>437</v>
      </c>
      <c r="E18" s="8" t="s">
        <v>25</v>
      </c>
      <c r="F18" s="9" t="s">
        <v>415</v>
      </c>
      <c r="G18" s="10">
        <v>21499.48</v>
      </c>
    </row>
    <row r="19" spans="1:7" x14ac:dyDescent="0.25">
      <c r="A19" s="8" t="s">
        <v>236</v>
      </c>
      <c r="B19" s="8" t="s">
        <v>2814</v>
      </c>
      <c r="C19" s="9" t="s">
        <v>253</v>
      </c>
      <c r="D19" s="8" t="s">
        <v>254</v>
      </c>
      <c r="E19" s="8" t="s">
        <v>25</v>
      </c>
      <c r="F19" s="9" t="s">
        <v>255</v>
      </c>
      <c r="G19" s="10">
        <v>22000</v>
      </c>
    </row>
    <row r="20" spans="1:7" x14ac:dyDescent="0.25">
      <c r="A20" s="8" t="s">
        <v>236</v>
      </c>
      <c r="B20" s="8" t="s">
        <v>2814</v>
      </c>
      <c r="C20" s="9" t="s">
        <v>348</v>
      </c>
      <c r="D20" s="8" t="s">
        <v>349</v>
      </c>
      <c r="E20" s="8" t="s">
        <v>25</v>
      </c>
      <c r="F20" s="9" t="s">
        <v>350</v>
      </c>
      <c r="G20" s="10">
        <v>21634.080999999998</v>
      </c>
    </row>
    <row r="21" spans="1:7" x14ac:dyDescent="0.25">
      <c r="A21" s="8" t="s">
        <v>236</v>
      </c>
      <c r="B21" s="8" t="s">
        <v>2814</v>
      </c>
      <c r="C21" s="9" t="s">
        <v>289</v>
      </c>
      <c r="D21" s="8" t="s">
        <v>290</v>
      </c>
      <c r="E21" s="8" t="s">
        <v>25</v>
      </c>
      <c r="F21" s="9" t="s">
        <v>291</v>
      </c>
      <c r="G21" s="10">
        <v>22100.09</v>
      </c>
    </row>
    <row r="22" spans="1:7" x14ac:dyDescent="0.25">
      <c r="A22" s="8" t="s">
        <v>236</v>
      </c>
      <c r="B22" s="8" t="s">
        <v>2814</v>
      </c>
      <c r="C22" s="9" t="s">
        <v>1055</v>
      </c>
      <c r="D22" s="8" t="s">
        <v>1056</v>
      </c>
      <c r="E22" s="8" t="s">
        <v>25</v>
      </c>
      <c r="F22" s="9" t="s">
        <v>314</v>
      </c>
      <c r="G22" s="10">
        <v>21286.111000000001</v>
      </c>
    </row>
    <row r="23" spans="1:7" x14ac:dyDescent="0.25">
      <c r="A23" s="8" t="s">
        <v>236</v>
      </c>
      <c r="B23" s="8" t="s">
        <v>2814</v>
      </c>
      <c r="C23" s="9" t="s">
        <v>1207</v>
      </c>
      <c r="D23" s="8" t="s">
        <v>1208</v>
      </c>
      <c r="E23" s="8" t="s">
        <v>25</v>
      </c>
      <c r="F23" s="9" t="s">
        <v>321</v>
      </c>
      <c r="G23" s="10">
        <v>21236.741999999998</v>
      </c>
    </row>
    <row r="24" spans="1:7" x14ac:dyDescent="0.25">
      <c r="A24" s="8" t="s">
        <v>236</v>
      </c>
      <c r="B24" s="8" t="s">
        <v>2814</v>
      </c>
      <c r="C24" s="9" t="s">
        <v>1570</v>
      </c>
      <c r="D24" s="8" t="s">
        <v>1571</v>
      </c>
      <c r="E24" s="8" t="s">
        <v>25</v>
      </c>
      <c r="F24" s="9" t="s">
        <v>618</v>
      </c>
      <c r="G24" s="10">
        <v>14500</v>
      </c>
    </row>
    <row r="25" spans="1:7" x14ac:dyDescent="0.25">
      <c r="A25" s="8" t="s">
        <v>236</v>
      </c>
      <c r="B25" s="8" t="s">
        <v>2814</v>
      </c>
      <c r="C25" s="9" t="s">
        <v>1473</v>
      </c>
      <c r="D25" s="8" t="s">
        <v>1474</v>
      </c>
      <c r="E25" s="8" t="s">
        <v>25</v>
      </c>
      <c r="F25" s="9" t="s">
        <v>321</v>
      </c>
      <c r="G25" s="10">
        <v>14238</v>
      </c>
    </row>
    <row r="26" spans="1:7" x14ac:dyDescent="0.25">
      <c r="A26" s="8" t="s">
        <v>236</v>
      </c>
      <c r="B26" s="8" t="s">
        <v>2814</v>
      </c>
      <c r="C26" s="9" t="s">
        <v>2308</v>
      </c>
      <c r="D26" s="8" t="s">
        <v>2309</v>
      </c>
      <c r="E26" s="8" t="s">
        <v>25</v>
      </c>
      <c r="F26" s="9" t="s">
        <v>166</v>
      </c>
      <c r="G26" s="10">
        <v>14238</v>
      </c>
    </row>
    <row r="27" spans="1:7" x14ac:dyDescent="0.25">
      <c r="A27" s="8" t="s">
        <v>236</v>
      </c>
      <c r="B27" s="8" t="s">
        <v>2814</v>
      </c>
      <c r="C27" s="9" t="s">
        <v>766</v>
      </c>
      <c r="D27" s="8" t="s">
        <v>767</v>
      </c>
      <c r="E27" s="8" t="s">
        <v>25</v>
      </c>
      <c r="F27" s="9" t="s">
        <v>407</v>
      </c>
      <c r="G27" s="10">
        <v>14238</v>
      </c>
    </row>
    <row r="28" spans="1:7" x14ac:dyDescent="0.25">
      <c r="A28" s="8" t="s">
        <v>236</v>
      </c>
      <c r="B28" s="8" t="s">
        <v>2814</v>
      </c>
      <c r="C28" s="9" t="s">
        <v>1045</v>
      </c>
      <c r="D28" s="8" t="s">
        <v>1046</v>
      </c>
      <c r="E28" s="8" t="s">
        <v>25</v>
      </c>
      <c r="F28" s="9" t="s">
        <v>143</v>
      </c>
      <c r="G28" s="10">
        <v>17187.599999999999</v>
      </c>
    </row>
    <row r="29" spans="1:7" x14ac:dyDescent="0.25">
      <c r="A29" s="8" t="s">
        <v>236</v>
      </c>
      <c r="B29" s="8" t="s">
        <v>2814</v>
      </c>
      <c r="C29" s="9" t="s">
        <v>1446</v>
      </c>
      <c r="D29" s="8" t="s">
        <v>1447</v>
      </c>
      <c r="E29" s="8" t="s">
        <v>25</v>
      </c>
      <c r="F29" s="9" t="s">
        <v>618</v>
      </c>
      <c r="G29" s="10">
        <v>17925</v>
      </c>
    </row>
    <row r="30" spans="1:7" x14ac:dyDescent="0.25">
      <c r="A30" s="8" t="s">
        <v>236</v>
      </c>
      <c r="B30" s="8" t="s">
        <v>2814</v>
      </c>
      <c r="C30" s="9" t="s">
        <v>1772</v>
      </c>
      <c r="D30" s="8" t="s">
        <v>1773</v>
      </c>
      <c r="E30" s="8" t="s">
        <v>25</v>
      </c>
      <c r="F30" s="9" t="s">
        <v>380</v>
      </c>
      <c r="G30" s="10">
        <v>17925</v>
      </c>
    </row>
    <row r="31" spans="1:7" x14ac:dyDescent="0.25">
      <c r="A31" s="8" t="s">
        <v>236</v>
      </c>
      <c r="B31" s="8" t="s">
        <v>2814</v>
      </c>
      <c r="C31" s="9" t="s">
        <v>2304</v>
      </c>
      <c r="D31" s="8" t="s">
        <v>2305</v>
      </c>
      <c r="E31" s="8" t="s">
        <v>25</v>
      </c>
      <c r="F31" s="9" t="s">
        <v>166</v>
      </c>
      <c r="G31" s="10">
        <v>14412.173000000001</v>
      </c>
    </row>
    <row r="32" spans="1:7" x14ac:dyDescent="0.25">
      <c r="A32" s="8" t="s">
        <v>33</v>
      </c>
      <c r="B32" s="8" t="s">
        <v>2814</v>
      </c>
      <c r="C32" s="9" t="s">
        <v>2788</v>
      </c>
      <c r="D32" s="8" t="s">
        <v>2789</v>
      </c>
      <c r="E32" s="8" t="s">
        <v>25</v>
      </c>
      <c r="F32" s="9">
        <v>0</v>
      </c>
      <c r="G32" s="10">
        <v>17925</v>
      </c>
    </row>
    <row r="33" spans="1:7" x14ac:dyDescent="0.25">
      <c r="A33" s="8" t="s">
        <v>33</v>
      </c>
      <c r="B33" s="8" t="s">
        <v>34</v>
      </c>
      <c r="C33" s="9" t="s">
        <v>35</v>
      </c>
      <c r="D33" s="8" t="s">
        <v>36</v>
      </c>
      <c r="E33" s="8" t="s">
        <v>25</v>
      </c>
      <c r="F33" s="9" t="s">
        <v>37</v>
      </c>
      <c r="G33" s="10">
        <v>132.12</v>
      </c>
    </row>
    <row r="34" spans="1:7" x14ac:dyDescent="0.25">
      <c r="A34" s="8" t="s">
        <v>33</v>
      </c>
      <c r="B34" s="8" t="s">
        <v>34</v>
      </c>
      <c r="C34" s="9" t="s">
        <v>2589</v>
      </c>
      <c r="D34" s="8" t="s">
        <v>2590</v>
      </c>
      <c r="E34" s="8" t="s">
        <v>25</v>
      </c>
      <c r="F34" s="9" t="s">
        <v>555</v>
      </c>
      <c r="G34" s="10">
        <v>18</v>
      </c>
    </row>
    <row r="35" spans="1:7" x14ac:dyDescent="0.25">
      <c r="A35" s="8" t="s">
        <v>33</v>
      </c>
      <c r="B35" s="8" t="s">
        <v>34</v>
      </c>
      <c r="C35" s="9" t="s">
        <v>440</v>
      </c>
      <c r="D35" s="8" t="s">
        <v>441</v>
      </c>
      <c r="E35" s="8" t="s">
        <v>25</v>
      </c>
      <c r="F35" s="9" t="s">
        <v>395</v>
      </c>
      <c r="G35" s="10">
        <v>5667</v>
      </c>
    </row>
    <row r="36" spans="1:7" x14ac:dyDescent="0.25">
      <c r="A36" s="8" t="s">
        <v>33</v>
      </c>
      <c r="B36" s="8" t="s">
        <v>34</v>
      </c>
      <c r="C36" s="9" t="s">
        <v>402</v>
      </c>
      <c r="D36" s="8" t="s">
        <v>403</v>
      </c>
      <c r="E36" s="8" t="s">
        <v>25</v>
      </c>
      <c r="F36" s="9" t="s">
        <v>404</v>
      </c>
      <c r="G36" s="10">
        <v>5667</v>
      </c>
    </row>
    <row r="37" spans="1:7" x14ac:dyDescent="0.25">
      <c r="A37" s="8" t="s">
        <v>33</v>
      </c>
      <c r="B37" s="8" t="s">
        <v>34</v>
      </c>
      <c r="C37" s="9" t="s">
        <v>681</v>
      </c>
      <c r="D37" s="8" t="s">
        <v>682</v>
      </c>
      <c r="E37" s="8" t="s">
        <v>25</v>
      </c>
      <c r="F37" s="9" t="s">
        <v>64</v>
      </c>
      <c r="G37" s="10">
        <v>12964.871999999999</v>
      </c>
    </row>
    <row r="38" spans="1:7" x14ac:dyDescent="0.25">
      <c r="A38" s="8" t="s">
        <v>33</v>
      </c>
      <c r="B38" s="8" t="s">
        <v>34</v>
      </c>
      <c r="C38" s="9" t="s">
        <v>216</v>
      </c>
      <c r="D38" s="8" t="s">
        <v>217</v>
      </c>
      <c r="E38" s="8" t="s">
        <v>25</v>
      </c>
      <c r="F38" s="9" t="s">
        <v>218</v>
      </c>
      <c r="G38" s="10">
        <v>4830</v>
      </c>
    </row>
    <row r="39" spans="1:7" x14ac:dyDescent="0.25">
      <c r="A39" s="8" t="s">
        <v>33</v>
      </c>
      <c r="B39" s="8" t="s">
        <v>34</v>
      </c>
      <c r="C39" s="9" t="s">
        <v>355</v>
      </c>
      <c r="D39" s="8" t="s">
        <v>356</v>
      </c>
      <c r="E39" s="8" t="s">
        <v>25</v>
      </c>
      <c r="F39" s="9" t="s">
        <v>357</v>
      </c>
      <c r="G39" s="10">
        <v>1163.9749999999999</v>
      </c>
    </row>
    <row r="40" spans="1:7" x14ac:dyDescent="0.25">
      <c r="A40" s="8" t="s">
        <v>33</v>
      </c>
      <c r="B40" s="8" t="s">
        <v>34</v>
      </c>
      <c r="C40" s="9" t="s">
        <v>1379</v>
      </c>
      <c r="D40" s="8" t="s">
        <v>1380</v>
      </c>
      <c r="E40" s="8" t="s">
        <v>25</v>
      </c>
      <c r="F40" s="9" t="s">
        <v>221</v>
      </c>
      <c r="G40" s="10">
        <v>980.99900000000002</v>
      </c>
    </row>
    <row r="41" spans="1:7" x14ac:dyDescent="0.25">
      <c r="A41" s="8" t="s">
        <v>33</v>
      </c>
      <c r="B41" s="8" t="s">
        <v>34</v>
      </c>
      <c r="C41" s="9" t="s">
        <v>1634</v>
      </c>
      <c r="D41" s="8" t="s">
        <v>1635</v>
      </c>
      <c r="E41" s="8" t="s">
        <v>25</v>
      </c>
      <c r="F41" s="9" t="s">
        <v>398</v>
      </c>
      <c r="G41" s="10">
        <v>1853.25</v>
      </c>
    </row>
    <row r="42" spans="1:7" x14ac:dyDescent="0.25">
      <c r="A42" s="8" t="s">
        <v>33</v>
      </c>
      <c r="B42" s="8" t="s">
        <v>34</v>
      </c>
      <c r="C42" s="9" t="s">
        <v>1238</v>
      </c>
      <c r="D42" s="8" t="s">
        <v>1239</v>
      </c>
      <c r="E42" s="8" t="s">
        <v>25</v>
      </c>
      <c r="F42" s="9" t="s">
        <v>398</v>
      </c>
      <c r="G42" s="10">
        <v>3335.8130000000001</v>
      </c>
    </row>
    <row r="43" spans="1:7" x14ac:dyDescent="0.25">
      <c r="A43" s="8" t="s">
        <v>33</v>
      </c>
      <c r="B43" s="8" t="s">
        <v>34</v>
      </c>
      <c r="C43" s="9" t="s">
        <v>2536</v>
      </c>
      <c r="D43" s="8" t="s">
        <v>2537</v>
      </c>
      <c r="E43" s="8" t="s">
        <v>25</v>
      </c>
      <c r="F43" s="9" t="s">
        <v>180</v>
      </c>
      <c r="G43" s="10">
        <v>1797.7439999999999</v>
      </c>
    </row>
    <row r="44" spans="1:7" x14ac:dyDescent="0.25">
      <c r="A44" s="8" t="s">
        <v>33</v>
      </c>
      <c r="B44" s="8" t="s">
        <v>34</v>
      </c>
      <c r="C44" s="9" t="s">
        <v>1452</v>
      </c>
      <c r="D44" s="8" t="s">
        <v>1453</v>
      </c>
      <c r="E44" s="8" t="s">
        <v>383</v>
      </c>
      <c r="F44" s="9" t="s">
        <v>221</v>
      </c>
      <c r="G44" s="10">
        <v>884.94600000000003</v>
      </c>
    </row>
    <row r="45" spans="1:7" x14ac:dyDescent="0.25">
      <c r="A45" s="8" t="s">
        <v>33</v>
      </c>
      <c r="B45" s="8" t="s">
        <v>34</v>
      </c>
      <c r="C45" s="9" t="s">
        <v>2046</v>
      </c>
      <c r="D45" s="8" t="s">
        <v>2047</v>
      </c>
      <c r="E45" s="8" t="s">
        <v>25</v>
      </c>
      <c r="F45" s="9" t="s">
        <v>372</v>
      </c>
      <c r="G45" s="10">
        <v>152.5</v>
      </c>
    </row>
    <row r="46" spans="1:7" x14ac:dyDescent="0.25">
      <c r="A46" s="8" t="s">
        <v>33</v>
      </c>
      <c r="B46" s="8" t="s">
        <v>34</v>
      </c>
      <c r="C46" s="9" t="s">
        <v>935</v>
      </c>
      <c r="D46" s="8" t="s">
        <v>936</v>
      </c>
      <c r="E46" s="8" t="s">
        <v>383</v>
      </c>
      <c r="F46" s="9" t="s">
        <v>937</v>
      </c>
      <c r="G46" s="10">
        <v>440</v>
      </c>
    </row>
    <row r="47" spans="1:7" x14ac:dyDescent="0.25">
      <c r="A47" s="8" t="s">
        <v>33</v>
      </c>
      <c r="B47" s="8" t="s">
        <v>34</v>
      </c>
      <c r="C47" s="9" t="s">
        <v>381</v>
      </c>
      <c r="D47" s="8" t="s">
        <v>382</v>
      </c>
      <c r="E47" s="8" t="s">
        <v>383</v>
      </c>
      <c r="F47" s="9" t="s">
        <v>205</v>
      </c>
      <c r="G47" s="10">
        <v>4890.6369999999997</v>
      </c>
    </row>
    <row r="48" spans="1:7" x14ac:dyDescent="0.25">
      <c r="A48" s="8" t="s">
        <v>33</v>
      </c>
      <c r="B48" s="8" t="s">
        <v>34</v>
      </c>
      <c r="C48" s="9" t="s">
        <v>1231</v>
      </c>
      <c r="D48" s="8" t="s">
        <v>1232</v>
      </c>
      <c r="E48" s="8" t="s">
        <v>25</v>
      </c>
      <c r="F48" s="9" t="s">
        <v>205</v>
      </c>
      <c r="G48" s="10">
        <v>675</v>
      </c>
    </row>
    <row r="49" spans="1:7" x14ac:dyDescent="0.25">
      <c r="A49" s="8" t="s">
        <v>33</v>
      </c>
      <c r="B49" s="8" t="s">
        <v>34</v>
      </c>
      <c r="C49" s="9" t="s">
        <v>2072</v>
      </c>
      <c r="D49" s="8" t="s">
        <v>2073</v>
      </c>
      <c r="E49" s="8" t="s">
        <v>25</v>
      </c>
      <c r="F49" s="9" t="s">
        <v>277</v>
      </c>
      <c r="G49" s="10">
        <v>2408.913</v>
      </c>
    </row>
    <row r="50" spans="1:7" x14ac:dyDescent="0.25">
      <c r="A50" s="8" t="s">
        <v>33</v>
      </c>
      <c r="B50" s="8" t="s">
        <v>34</v>
      </c>
      <c r="C50" s="9" t="s">
        <v>1551</v>
      </c>
      <c r="D50" s="8" t="s">
        <v>1552</v>
      </c>
      <c r="E50" s="8" t="s">
        <v>25</v>
      </c>
      <c r="F50" s="9" t="s">
        <v>499</v>
      </c>
      <c r="G50" s="10">
        <v>5241.29</v>
      </c>
    </row>
    <row r="51" spans="1:7" x14ac:dyDescent="0.25">
      <c r="A51" s="8" t="s">
        <v>33</v>
      </c>
      <c r="B51" s="8" t="s">
        <v>34</v>
      </c>
      <c r="C51" s="9" t="s">
        <v>1976</v>
      </c>
      <c r="D51" s="8" t="s">
        <v>1977</v>
      </c>
      <c r="E51" s="8" t="s">
        <v>25</v>
      </c>
      <c r="F51" s="9" t="s">
        <v>314</v>
      </c>
      <c r="G51" s="10">
        <v>4621.1419999999998</v>
      </c>
    </row>
    <row r="52" spans="1:7" x14ac:dyDescent="0.25">
      <c r="A52" s="8" t="s">
        <v>33</v>
      </c>
      <c r="B52" s="8" t="s">
        <v>34</v>
      </c>
      <c r="C52" s="9" t="s">
        <v>2422</v>
      </c>
      <c r="D52" s="8" t="s">
        <v>2423</v>
      </c>
      <c r="E52" s="8" t="s">
        <v>25</v>
      </c>
      <c r="F52" s="9" t="s">
        <v>340</v>
      </c>
      <c r="G52" s="10">
        <v>5318.0069999999996</v>
      </c>
    </row>
    <row r="53" spans="1:7" x14ac:dyDescent="0.25">
      <c r="A53" s="8" t="s">
        <v>33</v>
      </c>
      <c r="B53" s="8" t="s">
        <v>34</v>
      </c>
      <c r="C53" s="9" t="s">
        <v>711</v>
      </c>
      <c r="D53" s="8" t="s">
        <v>712</v>
      </c>
      <c r="E53" s="8" t="s">
        <v>25</v>
      </c>
      <c r="F53" s="9" t="s">
        <v>713</v>
      </c>
      <c r="G53" s="10">
        <v>6314</v>
      </c>
    </row>
    <row r="54" spans="1:7" x14ac:dyDescent="0.25">
      <c r="A54" s="8" t="s">
        <v>33</v>
      </c>
      <c r="B54" s="8" t="s">
        <v>34</v>
      </c>
      <c r="C54" s="9" t="s">
        <v>1223</v>
      </c>
      <c r="D54" s="8" t="s">
        <v>1224</v>
      </c>
      <c r="E54" s="8" t="s">
        <v>25</v>
      </c>
      <c r="F54" s="9" t="s">
        <v>44</v>
      </c>
      <c r="G54" s="10">
        <v>13773.014999999999</v>
      </c>
    </row>
    <row r="55" spans="1:7" x14ac:dyDescent="0.25">
      <c r="A55" s="8" t="s">
        <v>33</v>
      </c>
      <c r="B55" s="8" t="s">
        <v>34</v>
      </c>
      <c r="C55" s="9" t="s">
        <v>2784</v>
      </c>
      <c r="D55" s="8" t="s">
        <v>2786</v>
      </c>
      <c r="E55" s="8" t="s">
        <v>25</v>
      </c>
      <c r="F55" s="9">
        <v>0</v>
      </c>
      <c r="G55" s="10">
        <v>13773.014999999999</v>
      </c>
    </row>
    <row r="56" spans="1:7" x14ac:dyDescent="0.25">
      <c r="A56" s="8" t="s">
        <v>33</v>
      </c>
      <c r="B56" s="8" t="s">
        <v>34</v>
      </c>
      <c r="C56" s="9" t="s">
        <v>2785</v>
      </c>
      <c r="D56" s="8" t="s">
        <v>2787</v>
      </c>
      <c r="E56" s="8" t="s">
        <v>25</v>
      </c>
      <c r="F56" s="9">
        <v>0</v>
      </c>
      <c r="G56" s="10">
        <v>13773.014999999999</v>
      </c>
    </row>
    <row r="57" spans="1:7" x14ac:dyDescent="0.25">
      <c r="A57" s="8" t="s">
        <v>33</v>
      </c>
      <c r="B57" s="8" t="s">
        <v>34</v>
      </c>
      <c r="C57" s="9" t="s">
        <v>1387</v>
      </c>
      <c r="D57" s="8" t="s">
        <v>1388</v>
      </c>
      <c r="E57" s="8" t="s">
        <v>25</v>
      </c>
      <c r="F57" s="9" t="s">
        <v>705</v>
      </c>
      <c r="G57" s="10">
        <v>13904.459000000001</v>
      </c>
    </row>
    <row r="58" spans="1:7" x14ac:dyDescent="0.25">
      <c r="A58" s="8" t="s">
        <v>33</v>
      </c>
      <c r="B58" s="8" t="s">
        <v>34</v>
      </c>
      <c r="C58" s="9" t="s">
        <v>1927</v>
      </c>
      <c r="D58" s="8" t="s">
        <v>1928</v>
      </c>
      <c r="E58" s="8" t="s">
        <v>25</v>
      </c>
      <c r="F58" s="9" t="s">
        <v>380</v>
      </c>
      <c r="G58" s="10">
        <v>13500</v>
      </c>
    </row>
    <row r="59" spans="1:7" x14ac:dyDescent="0.25">
      <c r="A59" s="8" t="s">
        <v>33</v>
      </c>
      <c r="B59" s="8" t="s">
        <v>34</v>
      </c>
      <c r="C59" s="9" t="s">
        <v>480</v>
      </c>
      <c r="D59" s="8" t="s">
        <v>481</v>
      </c>
      <c r="E59" s="8" t="s">
        <v>25</v>
      </c>
      <c r="F59" s="9" t="s">
        <v>350</v>
      </c>
      <c r="G59" s="10">
        <v>13598.721</v>
      </c>
    </row>
    <row r="60" spans="1:7" x14ac:dyDescent="0.25">
      <c r="A60" s="8" t="s">
        <v>33</v>
      </c>
      <c r="B60" s="8" t="s">
        <v>34</v>
      </c>
      <c r="C60" s="9" t="s">
        <v>447</v>
      </c>
      <c r="D60" s="8" t="s">
        <v>448</v>
      </c>
      <c r="E60" s="8" t="s">
        <v>25</v>
      </c>
      <c r="F60" s="9" t="s">
        <v>449</v>
      </c>
      <c r="G60" s="10">
        <v>2141.4279999999999</v>
      </c>
    </row>
    <row r="61" spans="1:7" x14ac:dyDescent="0.25">
      <c r="A61" s="8" t="s">
        <v>33</v>
      </c>
      <c r="B61" s="8" t="s">
        <v>34</v>
      </c>
      <c r="C61" s="9" t="s">
        <v>373</v>
      </c>
      <c r="D61" s="8" t="s">
        <v>374</v>
      </c>
      <c r="E61" s="8" t="s">
        <v>25</v>
      </c>
      <c r="F61" s="9" t="s">
        <v>375</v>
      </c>
      <c r="G61" s="10">
        <v>2130.2429999999999</v>
      </c>
    </row>
    <row r="62" spans="1:7" x14ac:dyDescent="0.25">
      <c r="A62" s="8" t="s">
        <v>33</v>
      </c>
      <c r="B62" s="8" t="s">
        <v>34</v>
      </c>
      <c r="C62" s="9" t="s">
        <v>222</v>
      </c>
      <c r="D62" s="8" t="s">
        <v>223</v>
      </c>
      <c r="E62" s="8" t="s">
        <v>25</v>
      </c>
      <c r="F62" s="9" t="s">
        <v>224</v>
      </c>
      <c r="G62" s="10">
        <v>892.79200000000003</v>
      </c>
    </row>
    <row r="63" spans="1:7" x14ac:dyDescent="0.25">
      <c r="A63" s="8" t="s">
        <v>33</v>
      </c>
      <c r="B63" s="8" t="s">
        <v>34</v>
      </c>
      <c r="C63" s="9" t="s">
        <v>775</v>
      </c>
      <c r="D63" s="8" t="s">
        <v>776</v>
      </c>
      <c r="E63" s="8" t="s">
        <v>25</v>
      </c>
      <c r="F63" s="9" t="s">
        <v>221</v>
      </c>
      <c r="G63" s="10">
        <v>2950</v>
      </c>
    </row>
    <row r="64" spans="1:7" x14ac:dyDescent="0.25">
      <c r="A64" s="8" t="s">
        <v>33</v>
      </c>
      <c r="B64" s="8" t="s">
        <v>34</v>
      </c>
      <c r="C64" s="9" t="s">
        <v>262</v>
      </c>
      <c r="D64" s="8" t="s">
        <v>263</v>
      </c>
      <c r="E64" s="8" t="s">
        <v>25</v>
      </c>
      <c r="F64" s="9" t="s">
        <v>264</v>
      </c>
      <c r="G64" s="10">
        <v>1628.0119999999999</v>
      </c>
    </row>
    <row r="65" spans="1:7" x14ac:dyDescent="0.25">
      <c r="A65" s="8" t="s">
        <v>33</v>
      </c>
      <c r="B65" s="8" t="s">
        <v>34</v>
      </c>
      <c r="C65" s="9" t="s">
        <v>132</v>
      </c>
      <c r="D65" s="8" t="s">
        <v>133</v>
      </c>
      <c r="E65" s="8" t="s">
        <v>25</v>
      </c>
      <c r="F65" s="9" t="s">
        <v>134</v>
      </c>
      <c r="G65" s="10">
        <v>1640</v>
      </c>
    </row>
    <row r="66" spans="1:7" x14ac:dyDescent="0.25">
      <c r="A66" s="8" t="s">
        <v>33</v>
      </c>
      <c r="B66" s="8" t="s">
        <v>34</v>
      </c>
      <c r="C66" s="9" t="s">
        <v>2648</v>
      </c>
      <c r="D66" s="8" t="s">
        <v>2649</v>
      </c>
      <c r="E66" s="8" t="s">
        <v>25</v>
      </c>
      <c r="F66" s="9" t="s">
        <v>380</v>
      </c>
      <c r="G66" s="10">
        <v>1350</v>
      </c>
    </row>
    <row r="67" spans="1:7" x14ac:dyDescent="0.25">
      <c r="A67" s="8" t="s">
        <v>33</v>
      </c>
      <c r="B67" s="8" t="s">
        <v>34</v>
      </c>
      <c r="C67" s="9" t="s">
        <v>147</v>
      </c>
      <c r="D67" s="8" t="s">
        <v>148</v>
      </c>
      <c r="E67" s="8" t="s">
        <v>25</v>
      </c>
      <c r="F67" s="9" t="s">
        <v>149</v>
      </c>
      <c r="G67" s="10">
        <v>3149</v>
      </c>
    </row>
    <row r="68" spans="1:7" x14ac:dyDescent="0.25">
      <c r="A68" s="8" t="s">
        <v>33</v>
      </c>
      <c r="B68" s="8" t="s">
        <v>34</v>
      </c>
      <c r="C68" s="9" t="s">
        <v>904</v>
      </c>
      <c r="D68" s="8" t="s">
        <v>905</v>
      </c>
      <c r="E68" s="8" t="s">
        <v>25</v>
      </c>
      <c r="F68" s="9" t="s">
        <v>555</v>
      </c>
      <c r="G68" s="10">
        <v>742.81600000000003</v>
      </c>
    </row>
    <row r="69" spans="1:7" x14ac:dyDescent="0.25">
      <c r="A69" s="8" t="s">
        <v>33</v>
      </c>
      <c r="B69" s="8" t="s">
        <v>34</v>
      </c>
      <c r="C69" s="9" t="s">
        <v>1188</v>
      </c>
      <c r="D69" s="8" t="s">
        <v>1189</v>
      </c>
      <c r="E69" s="8" t="s">
        <v>25</v>
      </c>
      <c r="F69" s="9" t="s">
        <v>340</v>
      </c>
      <c r="G69" s="10">
        <v>67200</v>
      </c>
    </row>
    <row r="70" spans="1:7" x14ac:dyDescent="0.25">
      <c r="A70" s="8" t="s">
        <v>33</v>
      </c>
      <c r="B70" s="8" t="s">
        <v>34</v>
      </c>
      <c r="C70" s="9" t="s">
        <v>1362</v>
      </c>
      <c r="D70" s="8" t="s">
        <v>1363</v>
      </c>
      <c r="E70" s="8" t="s">
        <v>25</v>
      </c>
      <c r="F70" s="9" t="s">
        <v>644</v>
      </c>
      <c r="G70" s="10">
        <v>2532.8670000000002</v>
      </c>
    </row>
    <row r="71" spans="1:7" x14ac:dyDescent="0.25">
      <c r="A71" s="8" t="s">
        <v>33</v>
      </c>
      <c r="B71" s="8" t="s">
        <v>34</v>
      </c>
      <c r="C71" s="9" t="s">
        <v>2743</v>
      </c>
      <c r="D71" s="8" t="s">
        <v>2744</v>
      </c>
      <c r="E71" s="8" t="s">
        <v>25</v>
      </c>
      <c r="F71" s="9" t="s">
        <v>143</v>
      </c>
      <c r="G71" s="10">
        <v>113</v>
      </c>
    </row>
    <row r="72" spans="1:7" x14ac:dyDescent="0.25">
      <c r="A72" s="8" t="s">
        <v>33</v>
      </c>
      <c r="B72" s="8" t="s">
        <v>34</v>
      </c>
      <c r="C72" s="9" t="s">
        <v>2701</v>
      </c>
      <c r="D72" s="8" t="s">
        <v>2702</v>
      </c>
      <c r="E72" s="8" t="s">
        <v>25</v>
      </c>
      <c r="F72" s="9" t="s">
        <v>311</v>
      </c>
      <c r="G72" s="10">
        <v>243</v>
      </c>
    </row>
    <row r="73" spans="1:7" x14ac:dyDescent="0.25">
      <c r="A73" s="8" t="s">
        <v>33</v>
      </c>
      <c r="B73" s="8" t="s">
        <v>34</v>
      </c>
      <c r="C73" s="9" t="s">
        <v>666</v>
      </c>
      <c r="D73" s="8" t="s">
        <v>667</v>
      </c>
      <c r="E73" s="8" t="s">
        <v>25</v>
      </c>
      <c r="F73" s="9" t="s">
        <v>668</v>
      </c>
      <c r="G73" s="10">
        <v>135.822</v>
      </c>
    </row>
    <row r="74" spans="1:7" x14ac:dyDescent="0.25">
      <c r="A74" s="8" t="s">
        <v>33</v>
      </c>
      <c r="B74" s="8" t="s">
        <v>34</v>
      </c>
      <c r="C74" s="9" t="s">
        <v>645</v>
      </c>
      <c r="D74" s="8" t="s">
        <v>646</v>
      </c>
      <c r="E74" s="8" t="s">
        <v>25</v>
      </c>
      <c r="F74" s="9" t="s">
        <v>79</v>
      </c>
      <c r="G74" s="10">
        <v>8200</v>
      </c>
    </row>
    <row r="75" spans="1:7" x14ac:dyDescent="0.25">
      <c r="A75" s="8" t="s">
        <v>33</v>
      </c>
      <c r="B75" s="8" t="s">
        <v>34</v>
      </c>
      <c r="C75" s="9" t="s">
        <v>897</v>
      </c>
      <c r="D75" s="8" t="s">
        <v>898</v>
      </c>
      <c r="E75" s="8" t="s">
        <v>25</v>
      </c>
      <c r="F75" s="9" t="s">
        <v>354</v>
      </c>
      <c r="G75" s="10">
        <v>8403</v>
      </c>
    </row>
    <row r="76" spans="1:7" x14ac:dyDescent="0.25">
      <c r="A76" s="8" t="s">
        <v>33</v>
      </c>
      <c r="B76" s="8" t="s">
        <v>34</v>
      </c>
      <c r="C76" s="9" t="s">
        <v>912</v>
      </c>
      <c r="D76" s="8" t="s">
        <v>913</v>
      </c>
      <c r="E76" s="8" t="s">
        <v>25</v>
      </c>
      <c r="F76" s="9" t="s">
        <v>526</v>
      </c>
      <c r="G76" s="10">
        <v>9597</v>
      </c>
    </row>
    <row r="77" spans="1:7" x14ac:dyDescent="0.25">
      <c r="A77" s="8" t="s">
        <v>33</v>
      </c>
      <c r="B77" s="8" t="s">
        <v>34</v>
      </c>
      <c r="C77" s="9" t="s">
        <v>1147</v>
      </c>
      <c r="D77" s="8" t="s">
        <v>1148</v>
      </c>
      <c r="E77" s="8" t="s">
        <v>383</v>
      </c>
      <c r="F77" s="9" t="s">
        <v>560</v>
      </c>
      <c r="G77" s="10">
        <v>7423.098</v>
      </c>
    </row>
    <row r="78" spans="1:7" x14ac:dyDescent="0.25">
      <c r="A78" s="8" t="s">
        <v>33</v>
      </c>
      <c r="B78" s="8" t="s">
        <v>34</v>
      </c>
      <c r="C78" s="9" t="s">
        <v>1002</v>
      </c>
      <c r="D78" s="8" t="s">
        <v>1003</v>
      </c>
      <c r="E78" s="8" t="s">
        <v>25</v>
      </c>
      <c r="F78" s="9" t="s">
        <v>644</v>
      </c>
      <c r="G78" s="10">
        <v>4619</v>
      </c>
    </row>
    <row r="79" spans="1:7" x14ac:dyDescent="0.25">
      <c r="A79" s="8" t="s">
        <v>33</v>
      </c>
      <c r="B79" s="8" t="s">
        <v>34</v>
      </c>
      <c r="C79" s="9" t="s">
        <v>1604</v>
      </c>
      <c r="D79" s="8" t="s">
        <v>1605</v>
      </c>
      <c r="E79" s="8" t="s">
        <v>25</v>
      </c>
      <c r="F79" s="9" t="s">
        <v>582</v>
      </c>
      <c r="G79" s="10">
        <v>4618.1229999999996</v>
      </c>
    </row>
    <row r="80" spans="1:7" x14ac:dyDescent="0.25">
      <c r="A80" s="8" t="s">
        <v>33</v>
      </c>
      <c r="B80" s="8" t="s">
        <v>34</v>
      </c>
      <c r="C80" s="9" t="s">
        <v>2114</v>
      </c>
      <c r="D80" s="8" t="s">
        <v>2115</v>
      </c>
      <c r="E80" s="8" t="s">
        <v>25</v>
      </c>
      <c r="F80" s="9" t="s">
        <v>705</v>
      </c>
      <c r="G80" s="10">
        <v>3761.94</v>
      </c>
    </row>
    <row r="81" spans="1:7" x14ac:dyDescent="0.25">
      <c r="A81" s="8" t="s">
        <v>33</v>
      </c>
      <c r="B81" s="8" t="s">
        <v>34</v>
      </c>
      <c r="C81" s="9" t="s">
        <v>1466</v>
      </c>
      <c r="D81" s="8" t="s">
        <v>1467</v>
      </c>
      <c r="E81" s="8" t="s">
        <v>25</v>
      </c>
      <c r="F81" s="9" t="s">
        <v>560</v>
      </c>
      <c r="G81" s="10">
        <v>4570.3329999999996</v>
      </c>
    </row>
    <row r="82" spans="1:7" x14ac:dyDescent="0.25">
      <c r="A82" s="8" t="s">
        <v>33</v>
      </c>
      <c r="B82" s="8" t="s">
        <v>34</v>
      </c>
      <c r="C82" s="9" t="s">
        <v>2223</v>
      </c>
      <c r="D82" s="8" t="s">
        <v>2224</v>
      </c>
      <c r="E82" s="8" t="s">
        <v>25</v>
      </c>
      <c r="F82" s="9" t="s">
        <v>180</v>
      </c>
      <c r="G82" s="10">
        <v>4714.0659999999998</v>
      </c>
    </row>
    <row r="83" spans="1:7" x14ac:dyDescent="0.25">
      <c r="A83" s="8" t="s">
        <v>33</v>
      </c>
      <c r="B83" s="8" t="s">
        <v>34</v>
      </c>
      <c r="C83" s="9" t="s">
        <v>1929</v>
      </c>
      <c r="D83" s="8" t="s">
        <v>1930</v>
      </c>
      <c r="E83" s="8" t="s">
        <v>25</v>
      </c>
      <c r="F83" s="9" t="s">
        <v>166</v>
      </c>
      <c r="G83" s="10">
        <v>40500</v>
      </c>
    </row>
    <row r="84" spans="1:7" x14ac:dyDescent="0.25">
      <c r="A84" s="11" t="s">
        <v>33</v>
      </c>
      <c r="B84" s="8" t="s">
        <v>34</v>
      </c>
      <c r="C84" s="9" t="s">
        <v>2771</v>
      </c>
      <c r="D84" s="8" t="s">
        <v>2772</v>
      </c>
      <c r="E84" s="8" t="s">
        <v>25</v>
      </c>
      <c r="F84" s="9" t="s">
        <v>340</v>
      </c>
      <c r="G84" s="10">
        <v>40501</v>
      </c>
    </row>
    <row r="85" spans="1:7" x14ac:dyDescent="0.25">
      <c r="A85" s="8" t="s">
        <v>33</v>
      </c>
      <c r="B85" s="8" t="s">
        <v>34</v>
      </c>
      <c r="C85" s="9" t="s">
        <v>1097</v>
      </c>
      <c r="D85" s="8" t="s">
        <v>1098</v>
      </c>
      <c r="E85" s="8" t="s">
        <v>25</v>
      </c>
      <c r="F85" s="9" t="s">
        <v>618</v>
      </c>
      <c r="G85" s="10">
        <v>30929</v>
      </c>
    </row>
    <row r="86" spans="1:7" x14ac:dyDescent="0.25">
      <c r="A86" s="8" t="s">
        <v>33</v>
      </c>
      <c r="B86" s="8" t="s">
        <v>34</v>
      </c>
      <c r="C86" s="9" t="s">
        <v>1227</v>
      </c>
      <c r="D86" s="8" t="s">
        <v>1228</v>
      </c>
      <c r="E86" s="8" t="s">
        <v>25</v>
      </c>
      <c r="F86" s="9" t="s">
        <v>180</v>
      </c>
      <c r="G86" s="10">
        <v>30929</v>
      </c>
    </row>
    <row r="87" spans="1:7" x14ac:dyDescent="0.25">
      <c r="A87" s="8" t="s">
        <v>33</v>
      </c>
      <c r="B87" s="8" t="s">
        <v>34</v>
      </c>
      <c r="C87" s="9" t="s">
        <v>580</v>
      </c>
      <c r="D87" s="8" t="s">
        <v>581</v>
      </c>
      <c r="E87" s="8" t="s">
        <v>25</v>
      </c>
      <c r="F87" s="9" t="s">
        <v>582</v>
      </c>
      <c r="G87" s="10">
        <v>30929</v>
      </c>
    </row>
    <row r="88" spans="1:7" x14ac:dyDescent="0.25">
      <c r="A88" s="8" t="s">
        <v>33</v>
      </c>
      <c r="B88" s="8" t="s">
        <v>34</v>
      </c>
      <c r="C88" s="9" t="s">
        <v>749</v>
      </c>
      <c r="D88" s="8" t="s">
        <v>750</v>
      </c>
      <c r="E88" s="8" t="s">
        <v>25</v>
      </c>
      <c r="F88" s="9" t="s">
        <v>44</v>
      </c>
      <c r="G88" s="10">
        <v>35405.5</v>
      </c>
    </row>
    <row r="89" spans="1:7" x14ac:dyDescent="0.25">
      <c r="A89" s="8" t="s">
        <v>33</v>
      </c>
      <c r="B89" s="8" t="s">
        <v>34</v>
      </c>
      <c r="C89" s="9" t="s">
        <v>827</v>
      </c>
      <c r="D89" s="8" t="s">
        <v>828</v>
      </c>
      <c r="E89" s="8" t="s">
        <v>25</v>
      </c>
      <c r="F89" s="9" t="s">
        <v>705</v>
      </c>
      <c r="G89" s="10">
        <v>39198.481</v>
      </c>
    </row>
    <row r="90" spans="1:7" x14ac:dyDescent="0.25">
      <c r="A90" s="8" t="s">
        <v>33</v>
      </c>
      <c r="B90" s="8" t="s">
        <v>34</v>
      </c>
      <c r="C90" s="9" t="s">
        <v>822</v>
      </c>
      <c r="D90" s="8" t="s">
        <v>823</v>
      </c>
      <c r="E90" s="8" t="s">
        <v>25</v>
      </c>
      <c r="F90" s="9" t="s">
        <v>705</v>
      </c>
      <c r="G90" s="10">
        <v>39428.999000000003</v>
      </c>
    </row>
    <row r="91" spans="1:7" x14ac:dyDescent="0.25">
      <c r="A91" s="8" t="s">
        <v>33</v>
      </c>
      <c r="B91" s="8" t="s">
        <v>34</v>
      </c>
      <c r="C91" s="9" t="s">
        <v>660</v>
      </c>
      <c r="D91" s="8" t="s">
        <v>661</v>
      </c>
      <c r="E91" s="8" t="s">
        <v>25</v>
      </c>
      <c r="F91" s="9" t="s">
        <v>143</v>
      </c>
      <c r="G91" s="10">
        <v>39045.692307999998</v>
      </c>
    </row>
    <row r="92" spans="1:7" x14ac:dyDescent="0.25">
      <c r="A92" s="8" t="s">
        <v>33</v>
      </c>
      <c r="B92" s="8" t="s">
        <v>34</v>
      </c>
      <c r="C92" s="9" t="s">
        <v>1938</v>
      </c>
      <c r="D92" s="8" t="s">
        <v>1939</v>
      </c>
      <c r="E92" s="8" t="s">
        <v>25</v>
      </c>
      <c r="F92" s="9" t="s">
        <v>166</v>
      </c>
      <c r="G92" s="10">
        <v>39882</v>
      </c>
    </row>
    <row r="93" spans="1:7" x14ac:dyDescent="0.25">
      <c r="A93" s="8" t="s">
        <v>33</v>
      </c>
      <c r="B93" s="8" t="s">
        <v>34</v>
      </c>
      <c r="C93" s="9" t="s">
        <v>1679</v>
      </c>
      <c r="D93" s="8" t="s">
        <v>1680</v>
      </c>
      <c r="E93" s="8" t="s">
        <v>25</v>
      </c>
      <c r="F93" s="9" t="s">
        <v>340</v>
      </c>
      <c r="G93" s="10">
        <v>30929</v>
      </c>
    </row>
    <row r="94" spans="1:7" x14ac:dyDescent="0.25">
      <c r="A94" s="8" t="s">
        <v>33</v>
      </c>
      <c r="B94" s="8" t="s">
        <v>34</v>
      </c>
      <c r="C94" s="9" t="s">
        <v>1440</v>
      </c>
      <c r="D94" s="8" t="s">
        <v>2815</v>
      </c>
      <c r="E94" s="8" t="s">
        <v>25</v>
      </c>
      <c r="F94" s="9" t="s">
        <v>380</v>
      </c>
      <c r="G94" s="10">
        <v>30049.8</v>
      </c>
    </row>
    <row r="95" spans="1:7" x14ac:dyDescent="0.25">
      <c r="A95" s="8" t="s">
        <v>33</v>
      </c>
      <c r="B95" s="8" t="s">
        <v>34</v>
      </c>
      <c r="C95" s="9" t="s">
        <v>787</v>
      </c>
      <c r="D95" s="8" t="s">
        <v>788</v>
      </c>
      <c r="E95" s="8" t="s">
        <v>383</v>
      </c>
      <c r="F95" s="9" t="s">
        <v>499</v>
      </c>
      <c r="G95" s="10">
        <v>20814</v>
      </c>
    </row>
    <row r="96" spans="1:7" x14ac:dyDescent="0.25">
      <c r="A96" s="8" t="s">
        <v>33</v>
      </c>
      <c r="B96" s="8" t="s">
        <v>34</v>
      </c>
      <c r="C96" s="9" t="s">
        <v>519</v>
      </c>
      <c r="D96" s="8" t="s">
        <v>520</v>
      </c>
      <c r="E96" s="8" t="s">
        <v>383</v>
      </c>
      <c r="F96" s="9" t="s">
        <v>76</v>
      </c>
      <c r="G96" s="10">
        <v>23157</v>
      </c>
    </row>
    <row r="97" spans="1:7" x14ac:dyDescent="0.25">
      <c r="A97" s="8" t="s">
        <v>33</v>
      </c>
      <c r="B97" s="8" t="s">
        <v>34</v>
      </c>
      <c r="C97" s="9" t="s">
        <v>413</v>
      </c>
      <c r="D97" s="8" t="s">
        <v>414</v>
      </c>
      <c r="E97" s="8" t="s">
        <v>383</v>
      </c>
      <c r="F97" s="9" t="s">
        <v>415</v>
      </c>
      <c r="G97" s="10">
        <v>23164.316999999999</v>
      </c>
    </row>
    <row r="98" spans="1:7" x14ac:dyDescent="0.25">
      <c r="A98" s="8" t="s">
        <v>33</v>
      </c>
      <c r="B98" s="8" t="s">
        <v>34</v>
      </c>
      <c r="C98" s="9" t="s">
        <v>1153</v>
      </c>
      <c r="D98" s="8" t="s">
        <v>1154</v>
      </c>
      <c r="E98" s="8" t="s">
        <v>383</v>
      </c>
      <c r="F98" s="9" t="s">
        <v>321</v>
      </c>
      <c r="G98" s="10">
        <v>23157</v>
      </c>
    </row>
    <row r="99" spans="1:7" x14ac:dyDescent="0.25">
      <c r="A99" s="8" t="s">
        <v>33</v>
      </c>
      <c r="B99" s="8" t="s">
        <v>34</v>
      </c>
      <c r="C99" s="9" t="s">
        <v>820</v>
      </c>
      <c r="D99" s="8" t="s">
        <v>821</v>
      </c>
      <c r="E99" s="8" t="s">
        <v>383</v>
      </c>
      <c r="F99" s="9" t="s">
        <v>277</v>
      </c>
      <c r="G99" s="10">
        <v>23157</v>
      </c>
    </row>
    <row r="100" spans="1:7" x14ac:dyDescent="0.25">
      <c r="A100" s="8" t="s">
        <v>33</v>
      </c>
      <c r="B100" s="8" t="s">
        <v>34</v>
      </c>
      <c r="C100" s="9" t="s">
        <v>568</v>
      </c>
      <c r="D100" s="8" t="s">
        <v>569</v>
      </c>
      <c r="E100" s="8" t="s">
        <v>383</v>
      </c>
      <c r="F100" s="9" t="s">
        <v>407</v>
      </c>
      <c r="G100" s="10">
        <v>23157</v>
      </c>
    </row>
    <row r="101" spans="1:7" x14ac:dyDescent="0.25">
      <c r="A101" s="8" t="s">
        <v>33</v>
      </c>
      <c r="B101" s="8" t="s">
        <v>34</v>
      </c>
      <c r="C101" s="9" t="s">
        <v>524</v>
      </c>
      <c r="D101" s="8" t="s">
        <v>525</v>
      </c>
      <c r="E101" s="8" t="s">
        <v>383</v>
      </c>
      <c r="F101" s="9" t="s">
        <v>526</v>
      </c>
      <c r="G101" s="10">
        <v>23231.473999999998</v>
      </c>
    </row>
    <row r="102" spans="1:7" x14ac:dyDescent="0.25">
      <c r="A102" s="8" t="s">
        <v>33</v>
      </c>
      <c r="B102" s="8" t="s">
        <v>34</v>
      </c>
      <c r="C102" s="9" t="s">
        <v>2790</v>
      </c>
      <c r="D102" s="8" t="s">
        <v>2791</v>
      </c>
      <c r="E102" s="8" t="s">
        <v>383</v>
      </c>
      <c r="F102" s="9">
        <v>0</v>
      </c>
      <c r="G102" s="10">
        <v>23231.473999999998</v>
      </c>
    </row>
    <row r="103" spans="1:7" x14ac:dyDescent="0.25">
      <c r="A103" s="8" t="s">
        <v>33</v>
      </c>
      <c r="B103" s="8" t="s">
        <v>34</v>
      </c>
      <c r="C103" s="9" t="s">
        <v>671</v>
      </c>
      <c r="D103" s="8" t="s">
        <v>672</v>
      </c>
      <c r="E103" s="8" t="s">
        <v>383</v>
      </c>
      <c r="F103" s="9" t="s">
        <v>582</v>
      </c>
      <c r="G103" s="10">
        <v>25209.5</v>
      </c>
    </row>
    <row r="104" spans="1:7" x14ac:dyDescent="0.25">
      <c r="A104" s="8" t="s">
        <v>33</v>
      </c>
      <c r="B104" s="8" t="s">
        <v>34</v>
      </c>
      <c r="C104" s="9" t="s">
        <v>1215</v>
      </c>
      <c r="D104" s="8" t="s">
        <v>1216</v>
      </c>
      <c r="E104" s="8" t="s">
        <v>383</v>
      </c>
      <c r="F104" s="9" t="s">
        <v>705</v>
      </c>
      <c r="G104" s="10">
        <v>17900</v>
      </c>
    </row>
    <row r="105" spans="1:7" x14ac:dyDescent="0.25">
      <c r="A105" s="8" t="s">
        <v>33</v>
      </c>
      <c r="B105" s="8" t="s">
        <v>34</v>
      </c>
      <c r="C105" s="9" t="s">
        <v>656</v>
      </c>
      <c r="D105" s="8" t="s">
        <v>657</v>
      </c>
      <c r="E105" s="8" t="s">
        <v>383</v>
      </c>
      <c r="F105" s="9" t="s">
        <v>627</v>
      </c>
      <c r="G105" s="10">
        <v>17900</v>
      </c>
    </row>
    <row r="106" spans="1:7" x14ac:dyDescent="0.25">
      <c r="A106" s="8" t="s">
        <v>33</v>
      </c>
      <c r="B106" s="8" t="s">
        <v>34</v>
      </c>
      <c r="C106" s="9" t="s">
        <v>2773</v>
      </c>
      <c r="D106" s="8" t="s">
        <v>2770</v>
      </c>
      <c r="E106" s="8" t="s">
        <v>383</v>
      </c>
      <c r="F106" s="9">
        <v>0</v>
      </c>
      <c r="G106" s="10">
        <v>15676</v>
      </c>
    </row>
    <row r="107" spans="1:7" x14ac:dyDescent="0.25">
      <c r="A107" s="8" t="s">
        <v>33</v>
      </c>
      <c r="B107" s="8" t="s">
        <v>34</v>
      </c>
      <c r="C107" s="9" t="s">
        <v>992</v>
      </c>
      <c r="D107" s="8" t="s">
        <v>993</v>
      </c>
      <c r="E107" s="8" t="s">
        <v>383</v>
      </c>
      <c r="F107" s="9" t="s">
        <v>277</v>
      </c>
      <c r="G107" s="10">
        <v>15676</v>
      </c>
    </row>
    <row r="108" spans="1:7" x14ac:dyDescent="0.25">
      <c r="A108" s="8" t="s">
        <v>33</v>
      </c>
      <c r="B108" s="8" t="s">
        <v>34</v>
      </c>
      <c r="C108" s="9" t="s">
        <v>764</v>
      </c>
      <c r="D108" s="8" t="s">
        <v>765</v>
      </c>
      <c r="E108" s="8" t="s">
        <v>383</v>
      </c>
      <c r="F108" s="9" t="s">
        <v>419</v>
      </c>
      <c r="G108" s="10">
        <v>17743</v>
      </c>
    </row>
    <row r="109" spans="1:7" x14ac:dyDescent="0.25">
      <c r="A109" s="8" t="s">
        <v>33</v>
      </c>
      <c r="B109" s="8" t="s">
        <v>34</v>
      </c>
      <c r="C109" s="9" t="s">
        <v>716</v>
      </c>
      <c r="D109" s="8" t="s">
        <v>717</v>
      </c>
      <c r="E109" s="8" t="s">
        <v>383</v>
      </c>
      <c r="F109" s="9" t="s">
        <v>560</v>
      </c>
      <c r="G109" s="10">
        <v>17743</v>
      </c>
    </row>
    <row r="110" spans="1:7" x14ac:dyDescent="0.25">
      <c r="A110" s="8" t="s">
        <v>33</v>
      </c>
      <c r="B110" s="8" t="s">
        <v>34</v>
      </c>
      <c r="C110" s="9" t="s">
        <v>675</v>
      </c>
      <c r="D110" s="8" t="s">
        <v>676</v>
      </c>
      <c r="E110" s="8" t="s">
        <v>383</v>
      </c>
      <c r="F110" s="9" t="s">
        <v>407</v>
      </c>
      <c r="G110" s="10">
        <v>17743</v>
      </c>
    </row>
    <row r="111" spans="1:7" x14ac:dyDescent="0.25">
      <c r="A111" s="8" t="s">
        <v>33</v>
      </c>
      <c r="B111" s="8" t="s">
        <v>34</v>
      </c>
      <c r="C111" s="9" t="s">
        <v>759</v>
      </c>
      <c r="D111" s="8" t="s">
        <v>760</v>
      </c>
      <c r="E111" s="8" t="s">
        <v>383</v>
      </c>
      <c r="F111" s="9" t="s">
        <v>329</v>
      </c>
      <c r="G111" s="10">
        <v>17251.25</v>
      </c>
    </row>
    <row r="112" spans="1:7" x14ac:dyDescent="0.25">
      <c r="A112" s="8" t="s">
        <v>33</v>
      </c>
      <c r="B112" s="8" t="s">
        <v>34</v>
      </c>
      <c r="C112" s="9" t="s">
        <v>651</v>
      </c>
      <c r="D112" s="8" t="s">
        <v>652</v>
      </c>
      <c r="E112" s="8" t="s">
        <v>383</v>
      </c>
      <c r="F112" s="9" t="s">
        <v>526</v>
      </c>
      <c r="G112" s="10">
        <v>17406.55</v>
      </c>
    </row>
    <row r="113" spans="1:7" x14ac:dyDescent="0.25">
      <c r="A113" s="8" t="s">
        <v>33</v>
      </c>
      <c r="B113" s="8" t="s">
        <v>34</v>
      </c>
      <c r="C113" s="9" t="s">
        <v>688</v>
      </c>
      <c r="D113" s="8" t="s">
        <v>689</v>
      </c>
      <c r="E113" s="8" t="s">
        <v>383</v>
      </c>
      <c r="F113" s="9" t="s">
        <v>317</v>
      </c>
      <c r="G113" s="10">
        <v>17743</v>
      </c>
    </row>
    <row r="114" spans="1:7" x14ac:dyDescent="0.25">
      <c r="A114" s="8" t="s">
        <v>33</v>
      </c>
      <c r="B114" s="8" t="s">
        <v>34</v>
      </c>
      <c r="C114" s="9" t="s">
        <v>1219</v>
      </c>
      <c r="D114" s="8" t="s">
        <v>1220</v>
      </c>
      <c r="E114" s="8" t="s">
        <v>383</v>
      </c>
      <c r="F114" s="9" t="s">
        <v>705</v>
      </c>
      <c r="G114" s="10">
        <v>17743</v>
      </c>
    </row>
    <row r="115" spans="1:7" x14ac:dyDescent="0.25">
      <c r="A115" s="8" t="s">
        <v>33</v>
      </c>
      <c r="B115" s="8" t="s">
        <v>34</v>
      </c>
      <c r="C115" s="9" t="s">
        <v>1838</v>
      </c>
      <c r="D115" s="8" t="s">
        <v>1839</v>
      </c>
      <c r="E115" s="8" t="s">
        <v>383</v>
      </c>
      <c r="F115" s="9" t="s">
        <v>380</v>
      </c>
      <c r="G115" s="10">
        <v>15676</v>
      </c>
    </row>
    <row r="116" spans="1:7" x14ac:dyDescent="0.25">
      <c r="A116" s="8" t="s">
        <v>33</v>
      </c>
      <c r="B116" s="8" t="s">
        <v>34</v>
      </c>
      <c r="C116" s="9" t="s">
        <v>1542</v>
      </c>
      <c r="D116" s="8" t="s">
        <v>1543</v>
      </c>
      <c r="E116" s="8" t="s">
        <v>25</v>
      </c>
      <c r="F116" s="9" t="s">
        <v>166</v>
      </c>
      <c r="G116" s="10">
        <v>74875</v>
      </c>
    </row>
    <row r="117" spans="1:7" x14ac:dyDescent="0.25">
      <c r="A117" s="8" t="s">
        <v>33</v>
      </c>
      <c r="B117" s="8" t="s">
        <v>34</v>
      </c>
      <c r="C117" s="9" t="s">
        <v>882</v>
      </c>
      <c r="D117" s="8" t="s">
        <v>883</v>
      </c>
      <c r="E117" s="8" t="s">
        <v>25</v>
      </c>
      <c r="F117" s="9" t="s">
        <v>340</v>
      </c>
      <c r="G117" s="10">
        <v>119524.6</v>
      </c>
    </row>
    <row r="118" spans="1:7" x14ac:dyDescent="0.25">
      <c r="A118" s="8" t="s">
        <v>33</v>
      </c>
      <c r="B118" s="8" t="s">
        <v>34</v>
      </c>
      <c r="C118" s="9" t="s">
        <v>553</v>
      </c>
      <c r="D118" s="8" t="s">
        <v>554</v>
      </c>
      <c r="E118" s="8" t="s">
        <v>25</v>
      </c>
      <c r="F118" s="9" t="s">
        <v>555</v>
      </c>
      <c r="G118" s="10">
        <v>1688</v>
      </c>
    </row>
    <row r="119" spans="1:7" x14ac:dyDescent="0.25">
      <c r="A119" s="8" t="s">
        <v>33</v>
      </c>
      <c r="B119" s="8" t="s">
        <v>34</v>
      </c>
      <c r="C119" s="9" t="s">
        <v>1381</v>
      </c>
      <c r="D119" s="8" t="s">
        <v>1382</v>
      </c>
      <c r="E119" s="8" t="s">
        <v>25</v>
      </c>
      <c r="F119" s="9" t="s">
        <v>705</v>
      </c>
      <c r="G119" s="10">
        <v>14000</v>
      </c>
    </row>
    <row r="120" spans="1:7" x14ac:dyDescent="0.25">
      <c r="A120" s="8" t="s">
        <v>33</v>
      </c>
      <c r="B120" s="8" t="s">
        <v>34</v>
      </c>
      <c r="C120" s="9" t="s">
        <v>1190</v>
      </c>
      <c r="D120" s="8" t="s">
        <v>1191</v>
      </c>
      <c r="E120" s="8" t="s">
        <v>25</v>
      </c>
      <c r="F120" s="9" t="s">
        <v>705</v>
      </c>
      <c r="G120" s="10">
        <v>19081.817999999999</v>
      </c>
    </row>
    <row r="121" spans="1:7" x14ac:dyDescent="0.25">
      <c r="A121" s="8" t="s">
        <v>33</v>
      </c>
      <c r="B121" s="8" t="s">
        <v>34</v>
      </c>
      <c r="C121" s="9" t="s">
        <v>1183</v>
      </c>
      <c r="D121" s="8" t="s">
        <v>1184</v>
      </c>
      <c r="E121" s="8" t="s">
        <v>25</v>
      </c>
      <c r="F121" s="9" t="s">
        <v>705</v>
      </c>
      <c r="G121" s="10">
        <v>19300</v>
      </c>
    </row>
    <row r="122" spans="1:7" x14ac:dyDescent="0.25">
      <c r="A122" s="8" t="s">
        <v>33</v>
      </c>
      <c r="B122" s="8" t="s">
        <v>34</v>
      </c>
      <c r="C122" s="9" t="s">
        <v>1393</v>
      </c>
      <c r="D122" s="8" t="s">
        <v>1394</v>
      </c>
      <c r="E122" s="8" t="s">
        <v>25</v>
      </c>
      <c r="F122" s="9" t="s">
        <v>618</v>
      </c>
      <c r="G122" s="10">
        <v>19300</v>
      </c>
    </row>
    <row r="123" spans="1:7" x14ac:dyDescent="0.25">
      <c r="A123" s="8" t="s">
        <v>33</v>
      </c>
      <c r="B123" s="8" t="s">
        <v>34</v>
      </c>
      <c r="C123" s="9" t="s">
        <v>1607</v>
      </c>
      <c r="D123" s="8" t="s">
        <v>1608</v>
      </c>
      <c r="E123" s="8" t="s">
        <v>25</v>
      </c>
      <c r="F123" s="9" t="s">
        <v>180</v>
      </c>
      <c r="G123" s="10">
        <v>17300</v>
      </c>
    </row>
    <row r="124" spans="1:7" x14ac:dyDescent="0.25">
      <c r="A124" s="8" t="s">
        <v>33</v>
      </c>
      <c r="B124" s="8" t="s">
        <v>34</v>
      </c>
      <c r="C124" s="9" t="s">
        <v>2260</v>
      </c>
      <c r="D124" s="8" t="s">
        <v>2261</v>
      </c>
      <c r="E124" s="8" t="s">
        <v>25</v>
      </c>
      <c r="F124" s="9" t="s">
        <v>166</v>
      </c>
      <c r="G124" s="10">
        <v>17300</v>
      </c>
    </row>
    <row r="125" spans="1:7" x14ac:dyDescent="0.25">
      <c r="A125" s="8" t="s">
        <v>33</v>
      </c>
      <c r="B125" s="8" t="s">
        <v>34</v>
      </c>
      <c r="C125" s="9" t="s">
        <v>2211</v>
      </c>
      <c r="D125" s="8" t="s">
        <v>2212</v>
      </c>
      <c r="E125" s="8" t="s">
        <v>25</v>
      </c>
      <c r="F125" s="9" t="s">
        <v>618</v>
      </c>
      <c r="G125" s="10">
        <v>3961.4360000000001</v>
      </c>
    </row>
    <row r="126" spans="1:7" x14ac:dyDescent="0.25">
      <c r="A126" s="8" t="s">
        <v>33</v>
      </c>
      <c r="B126" s="8" t="s">
        <v>34</v>
      </c>
      <c r="C126" s="9" t="s">
        <v>902</v>
      </c>
      <c r="D126" s="8" t="s">
        <v>903</v>
      </c>
      <c r="E126" s="8" t="s">
        <v>25</v>
      </c>
      <c r="F126" s="9" t="s">
        <v>79</v>
      </c>
      <c r="G126" s="10">
        <v>4475</v>
      </c>
    </row>
    <row r="127" spans="1:7" x14ac:dyDescent="0.25">
      <c r="A127" s="8" t="s">
        <v>33</v>
      </c>
      <c r="B127" s="8" t="s">
        <v>34</v>
      </c>
      <c r="C127" s="9" t="s">
        <v>2778</v>
      </c>
      <c r="D127" s="8" t="s">
        <v>2780</v>
      </c>
      <c r="E127" s="8" t="s">
        <v>25</v>
      </c>
      <c r="F127" s="9">
        <v>0</v>
      </c>
      <c r="G127" s="10">
        <v>3962.4360000000001</v>
      </c>
    </row>
    <row r="128" spans="1:7" x14ac:dyDescent="0.25">
      <c r="A128" s="8" t="s">
        <v>33</v>
      </c>
      <c r="B128" s="8" t="s">
        <v>34</v>
      </c>
      <c r="C128" s="9" t="s">
        <v>2779</v>
      </c>
      <c r="D128" s="8" t="s">
        <v>2781</v>
      </c>
      <c r="E128" s="8" t="s">
        <v>25</v>
      </c>
      <c r="F128" s="9">
        <v>0</v>
      </c>
      <c r="G128" s="10">
        <v>3963.4360000000001</v>
      </c>
    </row>
    <row r="129" spans="1:7" x14ac:dyDescent="0.25">
      <c r="A129" s="8" t="s">
        <v>33</v>
      </c>
      <c r="B129" s="8" t="s">
        <v>34</v>
      </c>
      <c r="C129" s="9" t="s">
        <v>906</v>
      </c>
      <c r="D129" s="8" t="s">
        <v>907</v>
      </c>
      <c r="E129" s="8" t="s">
        <v>25</v>
      </c>
      <c r="F129" s="9" t="s">
        <v>79</v>
      </c>
      <c r="G129" s="10">
        <v>4430.0829999999996</v>
      </c>
    </row>
    <row r="130" spans="1:7" x14ac:dyDescent="0.25">
      <c r="A130" s="8" t="s">
        <v>33</v>
      </c>
      <c r="B130" s="8" t="s">
        <v>34</v>
      </c>
      <c r="C130" s="9" t="s">
        <v>2195</v>
      </c>
      <c r="D130" s="8" t="s">
        <v>2196</v>
      </c>
      <c r="E130" s="8" t="s">
        <v>25</v>
      </c>
      <c r="F130" s="9" t="s">
        <v>380</v>
      </c>
      <c r="G130" s="10">
        <v>6980</v>
      </c>
    </row>
    <row r="131" spans="1:7" x14ac:dyDescent="0.25">
      <c r="A131" s="8" t="s">
        <v>33</v>
      </c>
      <c r="B131" s="8" t="s">
        <v>34</v>
      </c>
      <c r="C131" s="9" t="s">
        <v>2359</v>
      </c>
      <c r="D131" s="8" t="s">
        <v>2360</v>
      </c>
      <c r="E131" s="8" t="s">
        <v>25</v>
      </c>
      <c r="F131" s="9" t="s">
        <v>380</v>
      </c>
      <c r="G131" s="10">
        <v>4250</v>
      </c>
    </row>
    <row r="132" spans="1:7" x14ac:dyDescent="0.25">
      <c r="A132" s="8" t="s">
        <v>33</v>
      </c>
      <c r="B132" s="8" t="s">
        <v>34</v>
      </c>
      <c r="C132" s="9" t="s">
        <v>2484</v>
      </c>
      <c r="D132" s="8" t="s">
        <v>2485</v>
      </c>
      <c r="E132" s="8" t="s">
        <v>25</v>
      </c>
      <c r="F132" s="9" t="s">
        <v>340</v>
      </c>
      <c r="G132" s="10">
        <v>4250</v>
      </c>
    </row>
    <row r="133" spans="1:7" x14ac:dyDescent="0.25">
      <c r="A133" s="8" t="s">
        <v>360</v>
      </c>
      <c r="B133" s="8" t="s">
        <v>34</v>
      </c>
      <c r="C133" s="9" t="s">
        <v>2774</v>
      </c>
      <c r="D133" s="8" t="s">
        <v>2775</v>
      </c>
      <c r="E133" s="8" t="s">
        <v>25</v>
      </c>
      <c r="F133" s="9">
        <v>0</v>
      </c>
      <c r="G133" s="10">
        <v>39046.692307999998</v>
      </c>
    </row>
    <row r="134" spans="1:7" x14ac:dyDescent="0.25">
      <c r="A134" s="8" t="s">
        <v>360</v>
      </c>
      <c r="B134" s="8" t="s">
        <v>34</v>
      </c>
      <c r="C134" s="9" t="s">
        <v>2783</v>
      </c>
      <c r="D134" s="8" t="s">
        <v>2782</v>
      </c>
      <c r="E134" s="8" t="s">
        <v>25</v>
      </c>
      <c r="F134" s="9">
        <v>0</v>
      </c>
      <c r="G134" s="10">
        <v>19301</v>
      </c>
    </row>
    <row r="135" spans="1:7" x14ac:dyDescent="0.25">
      <c r="A135" s="8" t="s">
        <v>360</v>
      </c>
      <c r="B135" s="8" t="s">
        <v>34</v>
      </c>
      <c r="C135" s="9" t="s">
        <v>423</v>
      </c>
      <c r="D135" s="8" t="s">
        <v>424</v>
      </c>
      <c r="E135" s="8" t="s">
        <v>25</v>
      </c>
      <c r="F135" s="9" t="s">
        <v>425</v>
      </c>
      <c r="G135" s="10">
        <v>7783</v>
      </c>
    </row>
    <row r="136" spans="1:7" x14ac:dyDescent="0.25">
      <c r="A136" s="8" t="s">
        <v>360</v>
      </c>
      <c r="B136" s="8" t="s">
        <v>34</v>
      </c>
      <c r="C136" s="9" t="s">
        <v>843</v>
      </c>
      <c r="D136" s="8" t="s">
        <v>844</v>
      </c>
      <c r="E136" s="8" t="s">
        <v>25</v>
      </c>
      <c r="F136" s="9" t="s">
        <v>452</v>
      </c>
      <c r="G136" s="10">
        <v>10027</v>
      </c>
    </row>
    <row r="137" spans="1:7" x14ac:dyDescent="0.25">
      <c r="A137" s="8" t="s">
        <v>360</v>
      </c>
      <c r="B137" s="8" t="s">
        <v>34</v>
      </c>
      <c r="C137" s="9" t="s">
        <v>1913</v>
      </c>
      <c r="D137" s="8" t="s">
        <v>1914</v>
      </c>
      <c r="E137" s="8" t="s">
        <v>25</v>
      </c>
      <c r="F137" s="9" t="s">
        <v>166</v>
      </c>
      <c r="G137" s="10">
        <v>41400</v>
      </c>
    </row>
    <row r="138" spans="1:7" x14ac:dyDescent="0.25">
      <c r="A138" s="8" t="s">
        <v>360</v>
      </c>
      <c r="B138" s="8" t="s">
        <v>34</v>
      </c>
      <c r="C138" s="9" t="s">
        <v>376</v>
      </c>
      <c r="D138" s="8" t="s">
        <v>377</v>
      </c>
      <c r="E138" s="8" t="s">
        <v>25</v>
      </c>
      <c r="F138" s="9" t="s">
        <v>125</v>
      </c>
      <c r="G138" s="10">
        <v>18568</v>
      </c>
    </row>
    <row r="139" spans="1:7" x14ac:dyDescent="0.25">
      <c r="A139" s="8" t="s">
        <v>360</v>
      </c>
      <c r="B139" s="8" t="s">
        <v>34</v>
      </c>
      <c r="C139" s="9" t="s">
        <v>361</v>
      </c>
      <c r="D139" s="8" t="s">
        <v>362</v>
      </c>
      <c r="E139" s="8" t="s">
        <v>25</v>
      </c>
      <c r="F139" s="9" t="s">
        <v>363</v>
      </c>
      <c r="G139" s="10">
        <v>18568</v>
      </c>
    </row>
    <row r="140" spans="1:7" x14ac:dyDescent="0.25">
      <c r="A140" s="8" t="s">
        <v>360</v>
      </c>
      <c r="B140" s="8" t="s">
        <v>34</v>
      </c>
      <c r="C140" s="9" t="s">
        <v>1887</v>
      </c>
      <c r="D140" s="8" t="s">
        <v>1888</v>
      </c>
      <c r="E140" s="8" t="s">
        <v>25</v>
      </c>
      <c r="F140" s="9" t="s">
        <v>311</v>
      </c>
      <c r="G140" s="10">
        <v>3968.1260000000002</v>
      </c>
    </row>
    <row r="141" spans="1:7" x14ac:dyDescent="0.25">
      <c r="A141" s="8" t="s">
        <v>360</v>
      </c>
      <c r="B141" s="8" t="s">
        <v>34</v>
      </c>
      <c r="C141" s="9" t="s">
        <v>921</v>
      </c>
      <c r="D141" s="8" t="s">
        <v>922</v>
      </c>
      <c r="E141" s="8" t="s">
        <v>25</v>
      </c>
      <c r="F141" s="9" t="s">
        <v>644</v>
      </c>
      <c r="G141" s="10">
        <v>5454</v>
      </c>
    </row>
    <row r="142" spans="1:7" x14ac:dyDescent="0.25">
      <c r="A142" s="8" t="s">
        <v>360</v>
      </c>
      <c r="B142" s="8" t="s">
        <v>34</v>
      </c>
      <c r="C142" s="9" t="s">
        <v>1137</v>
      </c>
      <c r="D142" s="8" t="s">
        <v>1138</v>
      </c>
      <c r="E142" s="8" t="s">
        <v>25</v>
      </c>
      <c r="F142" s="9" t="s">
        <v>340</v>
      </c>
      <c r="G142" s="10">
        <v>70900</v>
      </c>
    </row>
    <row r="143" spans="1:7" x14ac:dyDescent="0.25">
      <c r="A143" s="8" t="s">
        <v>360</v>
      </c>
      <c r="B143" s="8" t="s">
        <v>34</v>
      </c>
      <c r="C143" s="9" t="s">
        <v>1487</v>
      </c>
      <c r="D143" s="8" t="s">
        <v>1488</v>
      </c>
      <c r="E143" s="8" t="s">
        <v>25</v>
      </c>
      <c r="F143" s="9" t="s">
        <v>340</v>
      </c>
      <c r="G143" s="10">
        <v>42100</v>
      </c>
    </row>
    <row r="144" spans="1:7" x14ac:dyDescent="0.25">
      <c r="A144" s="12">
        <v>344</v>
      </c>
      <c r="B144" s="8" t="s">
        <v>1038</v>
      </c>
      <c r="C144" s="9">
        <v>34447304100</v>
      </c>
      <c r="D144" s="8" t="s">
        <v>1039</v>
      </c>
      <c r="E144" s="8" t="s">
        <v>25</v>
      </c>
      <c r="F144" s="9">
        <v>6</v>
      </c>
      <c r="G144" s="10">
        <v>29645</v>
      </c>
    </row>
  </sheetData>
  <autoFilter ref="A1:G144" xr:uid="{2BA63D33-D13C-47BB-9331-80638AD26210}">
    <sortState xmlns:xlrd2="http://schemas.microsoft.com/office/spreadsheetml/2017/richdata2" ref="A2:G143">
      <sortCondition ref="A1:A143"/>
    </sortState>
  </autoFilter>
  <phoneticPr fontId="8" type="noConversion"/>
  <pageMargins left="0.7" right="0.7" top="0.75" bottom="0.75" header="0.3" footer="0.3"/>
  <pageSetup orientation="portrait" horizontalDpi="1200" verticalDpi="1200" r:id="rId1"/>
  <ignoredErrors>
    <ignoredError sqref="F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6961-9BD7-4487-B939-C6D6101120A9}">
  <sheetPr>
    <tabColor rgb="FF0070C0"/>
  </sheetPr>
  <dimension ref="A1:M1203"/>
  <sheetViews>
    <sheetView workbookViewId="0">
      <selection activeCell="H4" sqref="H4"/>
    </sheetView>
  </sheetViews>
  <sheetFormatPr baseColWidth="10" defaultRowHeight="12.75" x14ac:dyDescent="0.2"/>
  <cols>
    <col min="1" max="1" width="10.140625" style="2" customWidth="1"/>
    <col min="2" max="2" width="23.140625" style="2" bestFit="1" customWidth="1"/>
    <col min="3" max="3" width="13.85546875" style="2" customWidth="1"/>
    <col min="4" max="4" width="28.140625" style="2" bestFit="1" customWidth="1"/>
    <col min="5" max="5" width="18" style="2" bestFit="1" customWidth="1"/>
    <col min="6" max="6" width="4.28515625" style="2" customWidth="1"/>
    <col min="7" max="7" width="13.85546875" style="2" customWidth="1"/>
    <col min="8" max="8" width="50.42578125" style="2" customWidth="1"/>
    <col min="9" max="11" width="13.85546875" style="2" customWidth="1"/>
    <col min="12" max="251" width="11.42578125" style="2"/>
    <col min="252" max="253" width="13.85546875" style="2" customWidth="1"/>
    <col min="254" max="254" width="10.140625" style="2" customWidth="1"/>
    <col min="255" max="255" width="23.140625" style="2" bestFit="1" customWidth="1"/>
    <col min="256" max="256" width="13.85546875" style="2" customWidth="1"/>
    <col min="257" max="257" width="28.140625" style="2" bestFit="1" customWidth="1"/>
    <col min="258" max="258" width="18" style="2" bestFit="1" customWidth="1"/>
    <col min="259" max="259" width="13.85546875" style="2" customWidth="1"/>
    <col min="260" max="260" width="33.140625" style="2" customWidth="1"/>
    <col min="261" max="261" width="13.85546875" style="2" customWidth="1"/>
    <col min="262" max="262" width="50.42578125" style="2" customWidth="1"/>
    <col min="263" max="267" width="13.85546875" style="2" customWidth="1"/>
    <col min="268" max="507" width="11.42578125" style="2"/>
    <col min="508" max="509" width="13.85546875" style="2" customWidth="1"/>
    <col min="510" max="510" width="10.140625" style="2" customWidth="1"/>
    <col min="511" max="511" width="23.140625" style="2" bestFit="1" customWidth="1"/>
    <col min="512" max="512" width="13.85546875" style="2" customWidth="1"/>
    <col min="513" max="513" width="28.140625" style="2" bestFit="1" customWidth="1"/>
    <col min="514" max="514" width="18" style="2" bestFit="1" customWidth="1"/>
    <col min="515" max="515" width="13.85546875" style="2" customWidth="1"/>
    <col min="516" max="516" width="33.140625" style="2" customWidth="1"/>
    <col min="517" max="517" width="13.85546875" style="2" customWidth="1"/>
    <col min="518" max="518" width="50.42578125" style="2" customWidth="1"/>
    <col min="519" max="523" width="13.85546875" style="2" customWidth="1"/>
    <col min="524" max="763" width="11.42578125" style="2"/>
    <col min="764" max="765" width="13.85546875" style="2" customWidth="1"/>
    <col min="766" max="766" width="10.140625" style="2" customWidth="1"/>
    <col min="767" max="767" width="23.140625" style="2" bestFit="1" customWidth="1"/>
    <col min="768" max="768" width="13.85546875" style="2" customWidth="1"/>
    <col min="769" max="769" width="28.140625" style="2" bestFit="1" customWidth="1"/>
    <col min="770" max="770" width="18" style="2" bestFit="1" customWidth="1"/>
    <col min="771" max="771" width="13.85546875" style="2" customWidth="1"/>
    <col min="772" max="772" width="33.140625" style="2" customWidth="1"/>
    <col min="773" max="773" width="13.85546875" style="2" customWidth="1"/>
    <col min="774" max="774" width="50.42578125" style="2" customWidth="1"/>
    <col min="775" max="779" width="13.85546875" style="2" customWidth="1"/>
    <col min="780" max="1019" width="11.42578125" style="2"/>
    <col min="1020" max="1021" width="13.85546875" style="2" customWidth="1"/>
    <col min="1022" max="1022" width="10.140625" style="2" customWidth="1"/>
    <col min="1023" max="1023" width="23.140625" style="2" bestFit="1" customWidth="1"/>
    <col min="1024" max="1024" width="13.85546875" style="2" customWidth="1"/>
    <col min="1025" max="1025" width="28.140625" style="2" bestFit="1" customWidth="1"/>
    <col min="1026" max="1026" width="18" style="2" bestFit="1" customWidth="1"/>
    <col min="1027" max="1027" width="13.85546875" style="2" customWidth="1"/>
    <col min="1028" max="1028" width="33.140625" style="2" customWidth="1"/>
    <col min="1029" max="1029" width="13.85546875" style="2" customWidth="1"/>
    <col min="1030" max="1030" width="50.42578125" style="2" customWidth="1"/>
    <col min="1031" max="1035" width="13.85546875" style="2" customWidth="1"/>
    <col min="1036" max="1275" width="11.42578125" style="2"/>
    <col min="1276" max="1277" width="13.85546875" style="2" customWidth="1"/>
    <col min="1278" max="1278" width="10.140625" style="2" customWidth="1"/>
    <col min="1279" max="1279" width="23.140625" style="2" bestFit="1" customWidth="1"/>
    <col min="1280" max="1280" width="13.85546875" style="2" customWidth="1"/>
    <col min="1281" max="1281" width="28.140625" style="2" bestFit="1" customWidth="1"/>
    <col min="1282" max="1282" width="18" style="2" bestFit="1" customWidth="1"/>
    <col min="1283" max="1283" width="13.85546875" style="2" customWidth="1"/>
    <col min="1284" max="1284" width="33.140625" style="2" customWidth="1"/>
    <col min="1285" max="1285" width="13.85546875" style="2" customWidth="1"/>
    <col min="1286" max="1286" width="50.42578125" style="2" customWidth="1"/>
    <col min="1287" max="1291" width="13.85546875" style="2" customWidth="1"/>
    <col min="1292" max="1531" width="11.42578125" style="2"/>
    <col min="1532" max="1533" width="13.85546875" style="2" customWidth="1"/>
    <col min="1534" max="1534" width="10.140625" style="2" customWidth="1"/>
    <col min="1535" max="1535" width="23.140625" style="2" bestFit="1" customWidth="1"/>
    <col min="1536" max="1536" width="13.85546875" style="2" customWidth="1"/>
    <col min="1537" max="1537" width="28.140625" style="2" bestFit="1" customWidth="1"/>
    <col min="1538" max="1538" width="18" style="2" bestFit="1" customWidth="1"/>
    <col min="1539" max="1539" width="13.85546875" style="2" customWidth="1"/>
    <col min="1540" max="1540" width="33.140625" style="2" customWidth="1"/>
    <col min="1541" max="1541" width="13.85546875" style="2" customWidth="1"/>
    <col min="1542" max="1542" width="50.42578125" style="2" customWidth="1"/>
    <col min="1543" max="1547" width="13.85546875" style="2" customWidth="1"/>
    <col min="1548" max="1787" width="11.42578125" style="2"/>
    <col min="1788" max="1789" width="13.85546875" style="2" customWidth="1"/>
    <col min="1790" max="1790" width="10.140625" style="2" customWidth="1"/>
    <col min="1791" max="1791" width="23.140625" style="2" bestFit="1" customWidth="1"/>
    <col min="1792" max="1792" width="13.85546875" style="2" customWidth="1"/>
    <col min="1793" max="1793" width="28.140625" style="2" bestFit="1" customWidth="1"/>
    <col min="1794" max="1794" width="18" style="2" bestFit="1" customWidth="1"/>
    <col min="1795" max="1795" width="13.85546875" style="2" customWidth="1"/>
    <col min="1796" max="1796" width="33.140625" style="2" customWidth="1"/>
    <col min="1797" max="1797" width="13.85546875" style="2" customWidth="1"/>
    <col min="1798" max="1798" width="50.42578125" style="2" customWidth="1"/>
    <col min="1799" max="1803" width="13.85546875" style="2" customWidth="1"/>
    <col min="1804" max="2043" width="11.42578125" style="2"/>
    <col min="2044" max="2045" width="13.85546875" style="2" customWidth="1"/>
    <col min="2046" max="2046" width="10.140625" style="2" customWidth="1"/>
    <col min="2047" max="2047" width="23.140625" style="2" bestFit="1" customWidth="1"/>
    <col min="2048" max="2048" width="13.85546875" style="2" customWidth="1"/>
    <col min="2049" max="2049" width="28.140625" style="2" bestFit="1" customWidth="1"/>
    <col min="2050" max="2050" width="18" style="2" bestFit="1" customWidth="1"/>
    <col min="2051" max="2051" width="13.85546875" style="2" customWidth="1"/>
    <col min="2052" max="2052" width="33.140625" style="2" customWidth="1"/>
    <col min="2053" max="2053" width="13.85546875" style="2" customWidth="1"/>
    <col min="2054" max="2054" width="50.42578125" style="2" customWidth="1"/>
    <col min="2055" max="2059" width="13.85546875" style="2" customWidth="1"/>
    <col min="2060" max="2299" width="11.42578125" style="2"/>
    <col min="2300" max="2301" width="13.85546875" style="2" customWidth="1"/>
    <col min="2302" max="2302" width="10.140625" style="2" customWidth="1"/>
    <col min="2303" max="2303" width="23.140625" style="2" bestFit="1" customWidth="1"/>
    <col min="2304" max="2304" width="13.85546875" style="2" customWidth="1"/>
    <col min="2305" max="2305" width="28.140625" style="2" bestFit="1" customWidth="1"/>
    <col min="2306" max="2306" width="18" style="2" bestFit="1" customWidth="1"/>
    <col min="2307" max="2307" width="13.85546875" style="2" customWidth="1"/>
    <col min="2308" max="2308" width="33.140625" style="2" customWidth="1"/>
    <col min="2309" max="2309" width="13.85546875" style="2" customWidth="1"/>
    <col min="2310" max="2310" width="50.42578125" style="2" customWidth="1"/>
    <col min="2311" max="2315" width="13.85546875" style="2" customWidth="1"/>
    <col min="2316" max="2555" width="11.42578125" style="2"/>
    <col min="2556" max="2557" width="13.85546875" style="2" customWidth="1"/>
    <col min="2558" max="2558" width="10.140625" style="2" customWidth="1"/>
    <col min="2559" max="2559" width="23.140625" style="2" bestFit="1" customWidth="1"/>
    <col min="2560" max="2560" width="13.85546875" style="2" customWidth="1"/>
    <col min="2561" max="2561" width="28.140625" style="2" bestFit="1" customWidth="1"/>
    <col min="2562" max="2562" width="18" style="2" bestFit="1" customWidth="1"/>
    <col min="2563" max="2563" width="13.85546875" style="2" customWidth="1"/>
    <col min="2564" max="2564" width="33.140625" style="2" customWidth="1"/>
    <col min="2565" max="2565" width="13.85546875" style="2" customWidth="1"/>
    <col min="2566" max="2566" width="50.42578125" style="2" customWidth="1"/>
    <col min="2567" max="2571" width="13.85546875" style="2" customWidth="1"/>
    <col min="2572" max="2811" width="11.42578125" style="2"/>
    <col min="2812" max="2813" width="13.85546875" style="2" customWidth="1"/>
    <col min="2814" max="2814" width="10.140625" style="2" customWidth="1"/>
    <col min="2815" max="2815" width="23.140625" style="2" bestFit="1" customWidth="1"/>
    <col min="2816" max="2816" width="13.85546875" style="2" customWidth="1"/>
    <col min="2817" max="2817" width="28.140625" style="2" bestFit="1" customWidth="1"/>
    <col min="2818" max="2818" width="18" style="2" bestFit="1" customWidth="1"/>
    <col min="2819" max="2819" width="13.85546875" style="2" customWidth="1"/>
    <col min="2820" max="2820" width="33.140625" style="2" customWidth="1"/>
    <col min="2821" max="2821" width="13.85546875" style="2" customWidth="1"/>
    <col min="2822" max="2822" width="50.42578125" style="2" customWidth="1"/>
    <col min="2823" max="2827" width="13.85546875" style="2" customWidth="1"/>
    <col min="2828" max="3067" width="11.42578125" style="2"/>
    <col min="3068" max="3069" width="13.85546875" style="2" customWidth="1"/>
    <col min="3070" max="3070" width="10.140625" style="2" customWidth="1"/>
    <col min="3071" max="3071" width="23.140625" style="2" bestFit="1" customWidth="1"/>
    <col min="3072" max="3072" width="13.85546875" style="2" customWidth="1"/>
    <col min="3073" max="3073" width="28.140625" style="2" bestFit="1" customWidth="1"/>
    <col min="3074" max="3074" width="18" style="2" bestFit="1" customWidth="1"/>
    <col min="3075" max="3075" width="13.85546875" style="2" customWidth="1"/>
    <col min="3076" max="3076" width="33.140625" style="2" customWidth="1"/>
    <col min="3077" max="3077" width="13.85546875" style="2" customWidth="1"/>
    <col min="3078" max="3078" width="50.42578125" style="2" customWidth="1"/>
    <col min="3079" max="3083" width="13.85546875" style="2" customWidth="1"/>
    <col min="3084" max="3323" width="11.42578125" style="2"/>
    <col min="3324" max="3325" width="13.85546875" style="2" customWidth="1"/>
    <col min="3326" max="3326" width="10.140625" style="2" customWidth="1"/>
    <col min="3327" max="3327" width="23.140625" style="2" bestFit="1" customWidth="1"/>
    <col min="3328" max="3328" width="13.85546875" style="2" customWidth="1"/>
    <col min="3329" max="3329" width="28.140625" style="2" bestFit="1" customWidth="1"/>
    <col min="3330" max="3330" width="18" style="2" bestFit="1" customWidth="1"/>
    <col min="3331" max="3331" width="13.85546875" style="2" customWidth="1"/>
    <col min="3332" max="3332" width="33.140625" style="2" customWidth="1"/>
    <col min="3333" max="3333" width="13.85546875" style="2" customWidth="1"/>
    <col min="3334" max="3334" width="50.42578125" style="2" customWidth="1"/>
    <col min="3335" max="3339" width="13.85546875" style="2" customWidth="1"/>
    <col min="3340" max="3579" width="11.42578125" style="2"/>
    <col min="3580" max="3581" width="13.85546875" style="2" customWidth="1"/>
    <col min="3582" max="3582" width="10.140625" style="2" customWidth="1"/>
    <col min="3583" max="3583" width="23.140625" style="2" bestFit="1" customWidth="1"/>
    <col min="3584" max="3584" width="13.85546875" style="2" customWidth="1"/>
    <col min="3585" max="3585" width="28.140625" style="2" bestFit="1" customWidth="1"/>
    <col min="3586" max="3586" width="18" style="2" bestFit="1" customWidth="1"/>
    <col min="3587" max="3587" width="13.85546875" style="2" customWidth="1"/>
    <col min="3588" max="3588" width="33.140625" style="2" customWidth="1"/>
    <col min="3589" max="3589" width="13.85546875" style="2" customWidth="1"/>
    <col min="3590" max="3590" width="50.42578125" style="2" customWidth="1"/>
    <col min="3591" max="3595" width="13.85546875" style="2" customWidth="1"/>
    <col min="3596" max="3835" width="11.42578125" style="2"/>
    <col min="3836" max="3837" width="13.85546875" style="2" customWidth="1"/>
    <col min="3838" max="3838" width="10.140625" style="2" customWidth="1"/>
    <col min="3839" max="3839" width="23.140625" style="2" bestFit="1" customWidth="1"/>
    <col min="3840" max="3840" width="13.85546875" style="2" customWidth="1"/>
    <col min="3841" max="3841" width="28.140625" style="2" bestFit="1" customWidth="1"/>
    <col min="3842" max="3842" width="18" style="2" bestFit="1" customWidth="1"/>
    <col min="3843" max="3843" width="13.85546875" style="2" customWidth="1"/>
    <col min="3844" max="3844" width="33.140625" style="2" customWidth="1"/>
    <col min="3845" max="3845" width="13.85546875" style="2" customWidth="1"/>
    <col min="3846" max="3846" width="50.42578125" style="2" customWidth="1"/>
    <col min="3847" max="3851" width="13.85546875" style="2" customWidth="1"/>
    <col min="3852" max="4091" width="11.42578125" style="2"/>
    <col min="4092" max="4093" width="13.85546875" style="2" customWidth="1"/>
    <col min="4094" max="4094" width="10.140625" style="2" customWidth="1"/>
    <col min="4095" max="4095" width="23.140625" style="2" bestFit="1" customWidth="1"/>
    <col min="4096" max="4096" width="13.85546875" style="2" customWidth="1"/>
    <col min="4097" max="4097" width="28.140625" style="2" bestFit="1" customWidth="1"/>
    <col min="4098" max="4098" width="18" style="2" bestFit="1" customWidth="1"/>
    <col min="4099" max="4099" width="13.85546875" style="2" customWidth="1"/>
    <col min="4100" max="4100" width="33.140625" style="2" customWidth="1"/>
    <col min="4101" max="4101" width="13.85546875" style="2" customWidth="1"/>
    <col min="4102" max="4102" width="50.42578125" style="2" customWidth="1"/>
    <col min="4103" max="4107" width="13.85546875" style="2" customWidth="1"/>
    <col min="4108" max="4347" width="11.42578125" style="2"/>
    <col min="4348" max="4349" width="13.85546875" style="2" customWidth="1"/>
    <col min="4350" max="4350" width="10.140625" style="2" customWidth="1"/>
    <col min="4351" max="4351" width="23.140625" style="2" bestFit="1" customWidth="1"/>
    <col min="4352" max="4352" width="13.85546875" style="2" customWidth="1"/>
    <col min="4353" max="4353" width="28.140625" style="2" bestFit="1" customWidth="1"/>
    <col min="4354" max="4354" width="18" style="2" bestFit="1" customWidth="1"/>
    <col min="4355" max="4355" width="13.85546875" style="2" customWidth="1"/>
    <col min="4356" max="4356" width="33.140625" style="2" customWidth="1"/>
    <col min="4357" max="4357" width="13.85546875" style="2" customWidth="1"/>
    <col min="4358" max="4358" width="50.42578125" style="2" customWidth="1"/>
    <col min="4359" max="4363" width="13.85546875" style="2" customWidth="1"/>
    <col min="4364" max="4603" width="11.42578125" style="2"/>
    <col min="4604" max="4605" width="13.85546875" style="2" customWidth="1"/>
    <col min="4606" max="4606" width="10.140625" style="2" customWidth="1"/>
    <col min="4607" max="4607" width="23.140625" style="2" bestFit="1" customWidth="1"/>
    <col min="4608" max="4608" width="13.85546875" style="2" customWidth="1"/>
    <col min="4609" max="4609" width="28.140625" style="2" bestFit="1" customWidth="1"/>
    <col min="4610" max="4610" width="18" style="2" bestFit="1" customWidth="1"/>
    <col min="4611" max="4611" width="13.85546875" style="2" customWidth="1"/>
    <col min="4612" max="4612" width="33.140625" style="2" customWidth="1"/>
    <col min="4613" max="4613" width="13.85546875" style="2" customWidth="1"/>
    <col min="4614" max="4614" width="50.42578125" style="2" customWidth="1"/>
    <col min="4615" max="4619" width="13.85546875" style="2" customWidth="1"/>
    <col min="4620" max="4859" width="11.42578125" style="2"/>
    <col min="4860" max="4861" width="13.85546875" style="2" customWidth="1"/>
    <col min="4862" max="4862" width="10.140625" style="2" customWidth="1"/>
    <col min="4863" max="4863" width="23.140625" style="2" bestFit="1" customWidth="1"/>
    <col min="4864" max="4864" width="13.85546875" style="2" customWidth="1"/>
    <col min="4865" max="4865" width="28.140625" style="2" bestFit="1" customWidth="1"/>
    <col min="4866" max="4866" width="18" style="2" bestFit="1" customWidth="1"/>
    <col min="4867" max="4867" width="13.85546875" style="2" customWidth="1"/>
    <col min="4868" max="4868" width="33.140625" style="2" customWidth="1"/>
    <col min="4869" max="4869" width="13.85546875" style="2" customWidth="1"/>
    <col min="4870" max="4870" width="50.42578125" style="2" customWidth="1"/>
    <col min="4871" max="4875" width="13.85546875" style="2" customWidth="1"/>
    <col min="4876" max="5115" width="11.42578125" style="2"/>
    <col min="5116" max="5117" width="13.85546875" style="2" customWidth="1"/>
    <col min="5118" max="5118" width="10.140625" style="2" customWidth="1"/>
    <col min="5119" max="5119" width="23.140625" style="2" bestFit="1" customWidth="1"/>
    <col min="5120" max="5120" width="13.85546875" style="2" customWidth="1"/>
    <col min="5121" max="5121" width="28.140625" style="2" bestFit="1" customWidth="1"/>
    <col min="5122" max="5122" width="18" style="2" bestFit="1" customWidth="1"/>
    <col min="5123" max="5123" width="13.85546875" style="2" customWidth="1"/>
    <col min="5124" max="5124" width="33.140625" style="2" customWidth="1"/>
    <col min="5125" max="5125" width="13.85546875" style="2" customWidth="1"/>
    <col min="5126" max="5126" width="50.42578125" style="2" customWidth="1"/>
    <col min="5127" max="5131" width="13.85546875" style="2" customWidth="1"/>
    <col min="5132" max="5371" width="11.42578125" style="2"/>
    <col min="5372" max="5373" width="13.85546875" style="2" customWidth="1"/>
    <col min="5374" max="5374" width="10.140625" style="2" customWidth="1"/>
    <col min="5375" max="5375" width="23.140625" style="2" bestFit="1" customWidth="1"/>
    <col min="5376" max="5376" width="13.85546875" style="2" customWidth="1"/>
    <col min="5377" max="5377" width="28.140625" style="2" bestFit="1" customWidth="1"/>
    <col min="5378" max="5378" width="18" style="2" bestFit="1" customWidth="1"/>
    <col min="5379" max="5379" width="13.85546875" style="2" customWidth="1"/>
    <col min="5380" max="5380" width="33.140625" style="2" customWidth="1"/>
    <col min="5381" max="5381" width="13.85546875" style="2" customWidth="1"/>
    <col min="5382" max="5382" width="50.42578125" style="2" customWidth="1"/>
    <col min="5383" max="5387" width="13.85546875" style="2" customWidth="1"/>
    <col min="5388" max="5627" width="11.42578125" style="2"/>
    <col min="5628" max="5629" width="13.85546875" style="2" customWidth="1"/>
    <col min="5630" max="5630" width="10.140625" style="2" customWidth="1"/>
    <col min="5631" max="5631" width="23.140625" style="2" bestFit="1" customWidth="1"/>
    <col min="5632" max="5632" width="13.85546875" style="2" customWidth="1"/>
    <col min="5633" max="5633" width="28.140625" style="2" bestFit="1" customWidth="1"/>
    <col min="5634" max="5634" width="18" style="2" bestFit="1" customWidth="1"/>
    <col min="5635" max="5635" width="13.85546875" style="2" customWidth="1"/>
    <col min="5636" max="5636" width="33.140625" style="2" customWidth="1"/>
    <col min="5637" max="5637" width="13.85546875" style="2" customWidth="1"/>
    <col min="5638" max="5638" width="50.42578125" style="2" customWidth="1"/>
    <col min="5639" max="5643" width="13.85546875" style="2" customWidth="1"/>
    <col min="5644" max="5883" width="11.42578125" style="2"/>
    <col min="5884" max="5885" width="13.85546875" style="2" customWidth="1"/>
    <col min="5886" max="5886" width="10.140625" style="2" customWidth="1"/>
    <col min="5887" max="5887" width="23.140625" style="2" bestFit="1" customWidth="1"/>
    <col min="5888" max="5888" width="13.85546875" style="2" customWidth="1"/>
    <col min="5889" max="5889" width="28.140625" style="2" bestFit="1" customWidth="1"/>
    <col min="5890" max="5890" width="18" style="2" bestFit="1" customWidth="1"/>
    <col min="5891" max="5891" width="13.85546875" style="2" customWidth="1"/>
    <col min="5892" max="5892" width="33.140625" style="2" customWidth="1"/>
    <col min="5893" max="5893" width="13.85546875" style="2" customWidth="1"/>
    <col min="5894" max="5894" width="50.42578125" style="2" customWidth="1"/>
    <col min="5895" max="5899" width="13.85546875" style="2" customWidth="1"/>
    <col min="5900" max="6139" width="11.42578125" style="2"/>
    <col min="6140" max="6141" width="13.85546875" style="2" customWidth="1"/>
    <col min="6142" max="6142" width="10.140625" style="2" customWidth="1"/>
    <col min="6143" max="6143" width="23.140625" style="2" bestFit="1" customWidth="1"/>
    <col min="6144" max="6144" width="13.85546875" style="2" customWidth="1"/>
    <col min="6145" max="6145" width="28.140625" style="2" bestFit="1" customWidth="1"/>
    <col min="6146" max="6146" width="18" style="2" bestFit="1" customWidth="1"/>
    <col min="6147" max="6147" width="13.85546875" style="2" customWidth="1"/>
    <col min="6148" max="6148" width="33.140625" style="2" customWidth="1"/>
    <col min="6149" max="6149" width="13.85546875" style="2" customWidth="1"/>
    <col min="6150" max="6150" width="50.42578125" style="2" customWidth="1"/>
    <col min="6151" max="6155" width="13.85546875" style="2" customWidth="1"/>
    <col min="6156" max="6395" width="11.42578125" style="2"/>
    <col min="6396" max="6397" width="13.85546875" style="2" customWidth="1"/>
    <col min="6398" max="6398" width="10.140625" style="2" customWidth="1"/>
    <col min="6399" max="6399" width="23.140625" style="2" bestFit="1" customWidth="1"/>
    <col min="6400" max="6400" width="13.85546875" style="2" customWidth="1"/>
    <col min="6401" max="6401" width="28.140625" style="2" bestFit="1" customWidth="1"/>
    <col min="6402" max="6402" width="18" style="2" bestFit="1" customWidth="1"/>
    <col min="6403" max="6403" width="13.85546875" style="2" customWidth="1"/>
    <col min="6404" max="6404" width="33.140625" style="2" customWidth="1"/>
    <col min="6405" max="6405" width="13.85546875" style="2" customWidth="1"/>
    <col min="6406" max="6406" width="50.42578125" style="2" customWidth="1"/>
    <col min="6407" max="6411" width="13.85546875" style="2" customWidth="1"/>
    <col min="6412" max="6651" width="11.42578125" style="2"/>
    <col min="6652" max="6653" width="13.85546875" style="2" customWidth="1"/>
    <col min="6654" max="6654" width="10.140625" style="2" customWidth="1"/>
    <col min="6655" max="6655" width="23.140625" style="2" bestFit="1" customWidth="1"/>
    <col min="6656" max="6656" width="13.85546875" style="2" customWidth="1"/>
    <col min="6657" max="6657" width="28.140625" style="2" bestFit="1" customWidth="1"/>
    <col min="6658" max="6658" width="18" style="2" bestFit="1" customWidth="1"/>
    <col min="6659" max="6659" width="13.85546875" style="2" customWidth="1"/>
    <col min="6660" max="6660" width="33.140625" style="2" customWidth="1"/>
    <col min="6661" max="6661" width="13.85546875" style="2" customWidth="1"/>
    <col min="6662" max="6662" width="50.42578125" style="2" customWidth="1"/>
    <col min="6663" max="6667" width="13.85546875" style="2" customWidth="1"/>
    <col min="6668" max="6907" width="11.42578125" style="2"/>
    <col min="6908" max="6909" width="13.85546875" style="2" customWidth="1"/>
    <col min="6910" max="6910" width="10.140625" style="2" customWidth="1"/>
    <col min="6911" max="6911" width="23.140625" style="2" bestFit="1" customWidth="1"/>
    <col min="6912" max="6912" width="13.85546875" style="2" customWidth="1"/>
    <col min="6913" max="6913" width="28.140625" style="2" bestFit="1" customWidth="1"/>
    <col min="6914" max="6914" width="18" style="2" bestFit="1" customWidth="1"/>
    <col min="6915" max="6915" width="13.85546875" style="2" customWidth="1"/>
    <col min="6916" max="6916" width="33.140625" style="2" customWidth="1"/>
    <col min="6917" max="6917" width="13.85546875" style="2" customWidth="1"/>
    <col min="6918" max="6918" width="50.42578125" style="2" customWidth="1"/>
    <col min="6919" max="6923" width="13.85546875" style="2" customWidth="1"/>
    <col min="6924" max="7163" width="11.42578125" style="2"/>
    <col min="7164" max="7165" width="13.85546875" style="2" customWidth="1"/>
    <col min="7166" max="7166" width="10.140625" style="2" customWidth="1"/>
    <col min="7167" max="7167" width="23.140625" style="2" bestFit="1" customWidth="1"/>
    <col min="7168" max="7168" width="13.85546875" style="2" customWidth="1"/>
    <col min="7169" max="7169" width="28.140625" style="2" bestFit="1" customWidth="1"/>
    <col min="7170" max="7170" width="18" style="2" bestFit="1" customWidth="1"/>
    <col min="7171" max="7171" width="13.85546875" style="2" customWidth="1"/>
    <col min="7172" max="7172" width="33.140625" style="2" customWidth="1"/>
    <col min="7173" max="7173" width="13.85546875" style="2" customWidth="1"/>
    <col min="7174" max="7174" width="50.42578125" style="2" customWidth="1"/>
    <col min="7175" max="7179" width="13.85546875" style="2" customWidth="1"/>
    <col min="7180" max="7419" width="11.42578125" style="2"/>
    <col min="7420" max="7421" width="13.85546875" style="2" customWidth="1"/>
    <col min="7422" max="7422" width="10.140625" style="2" customWidth="1"/>
    <col min="7423" max="7423" width="23.140625" style="2" bestFit="1" customWidth="1"/>
    <col min="7424" max="7424" width="13.85546875" style="2" customWidth="1"/>
    <col min="7425" max="7425" width="28.140625" style="2" bestFit="1" customWidth="1"/>
    <col min="7426" max="7426" width="18" style="2" bestFit="1" customWidth="1"/>
    <col min="7427" max="7427" width="13.85546875" style="2" customWidth="1"/>
    <col min="7428" max="7428" width="33.140625" style="2" customWidth="1"/>
    <col min="7429" max="7429" width="13.85546875" style="2" customWidth="1"/>
    <col min="7430" max="7430" width="50.42578125" style="2" customWidth="1"/>
    <col min="7431" max="7435" width="13.85546875" style="2" customWidth="1"/>
    <col min="7436" max="7675" width="11.42578125" style="2"/>
    <col min="7676" max="7677" width="13.85546875" style="2" customWidth="1"/>
    <col min="7678" max="7678" width="10.140625" style="2" customWidth="1"/>
    <col min="7679" max="7679" width="23.140625" style="2" bestFit="1" customWidth="1"/>
    <col min="7680" max="7680" width="13.85546875" style="2" customWidth="1"/>
    <col min="7681" max="7681" width="28.140625" style="2" bestFit="1" customWidth="1"/>
    <col min="7682" max="7682" width="18" style="2" bestFit="1" customWidth="1"/>
    <col min="7683" max="7683" width="13.85546875" style="2" customWidth="1"/>
    <col min="7684" max="7684" width="33.140625" style="2" customWidth="1"/>
    <col min="7685" max="7685" width="13.85546875" style="2" customWidth="1"/>
    <col min="7686" max="7686" width="50.42578125" style="2" customWidth="1"/>
    <col min="7687" max="7691" width="13.85546875" style="2" customWidth="1"/>
    <col min="7692" max="7931" width="11.42578125" style="2"/>
    <col min="7932" max="7933" width="13.85546875" style="2" customWidth="1"/>
    <col min="7934" max="7934" width="10.140625" style="2" customWidth="1"/>
    <col min="7935" max="7935" width="23.140625" style="2" bestFit="1" customWidth="1"/>
    <col min="7936" max="7936" width="13.85546875" style="2" customWidth="1"/>
    <col min="7937" max="7937" width="28.140625" style="2" bestFit="1" customWidth="1"/>
    <col min="7938" max="7938" width="18" style="2" bestFit="1" customWidth="1"/>
    <col min="7939" max="7939" width="13.85546875" style="2" customWidth="1"/>
    <col min="7940" max="7940" width="33.140625" style="2" customWidth="1"/>
    <col min="7941" max="7941" width="13.85546875" style="2" customWidth="1"/>
    <col min="7942" max="7942" width="50.42578125" style="2" customWidth="1"/>
    <col min="7943" max="7947" width="13.85546875" style="2" customWidth="1"/>
    <col min="7948" max="8187" width="11.42578125" style="2"/>
    <col min="8188" max="8189" width="13.85546875" style="2" customWidth="1"/>
    <col min="8190" max="8190" width="10.140625" style="2" customWidth="1"/>
    <col min="8191" max="8191" width="23.140625" style="2" bestFit="1" customWidth="1"/>
    <col min="8192" max="8192" width="13.85546875" style="2" customWidth="1"/>
    <col min="8193" max="8193" width="28.140625" style="2" bestFit="1" customWidth="1"/>
    <col min="8194" max="8194" width="18" style="2" bestFit="1" customWidth="1"/>
    <col min="8195" max="8195" width="13.85546875" style="2" customWidth="1"/>
    <col min="8196" max="8196" width="33.140625" style="2" customWidth="1"/>
    <col min="8197" max="8197" width="13.85546875" style="2" customWidth="1"/>
    <col min="8198" max="8198" width="50.42578125" style="2" customWidth="1"/>
    <col min="8199" max="8203" width="13.85546875" style="2" customWidth="1"/>
    <col min="8204" max="8443" width="11.42578125" style="2"/>
    <col min="8444" max="8445" width="13.85546875" style="2" customWidth="1"/>
    <col min="8446" max="8446" width="10.140625" style="2" customWidth="1"/>
    <col min="8447" max="8447" width="23.140625" style="2" bestFit="1" customWidth="1"/>
    <col min="8448" max="8448" width="13.85546875" style="2" customWidth="1"/>
    <col min="8449" max="8449" width="28.140625" style="2" bestFit="1" customWidth="1"/>
    <col min="8450" max="8450" width="18" style="2" bestFit="1" customWidth="1"/>
    <col min="8451" max="8451" width="13.85546875" style="2" customWidth="1"/>
    <col min="8452" max="8452" width="33.140625" style="2" customWidth="1"/>
    <col min="8453" max="8453" width="13.85546875" style="2" customWidth="1"/>
    <col min="8454" max="8454" width="50.42578125" style="2" customWidth="1"/>
    <col min="8455" max="8459" width="13.85546875" style="2" customWidth="1"/>
    <col min="8460" max="8699" width="11.42578125" style="2"/>
    <col min="8700" max="8701" width="13.85546875" style="2" customWidth="1"/>
    <col min="8702" max="8702" width="10.140625" style="2" customWidth="1"/>
    <col min="8703" max="8703" width="23.140625" style="2" bestFit="1" customWidth="1"/>
    <col min="8704" max="8704" width="13.85546875" style="2" customWidth="1"/>
    <col min="8705" max="8705" width="28.140625" style="2" bestFit="1" customWidth="1"/>
    <col min="8706" max="8706" width="18" style="2" bestFit="1" customWidth="1"/>
    <col min="8707" max="8707" width="13.85546875" style="2" customWidth="1"/>
    <col min="8708" max="8708" width="33.140625" style="2" customWidth="1"/>
    <col min="8709" max="8709" width="13.85546875" style="2" customWidth="1"/>
    <col min="8710" max="8710" width="50.42578125" style="2" customWidth="1"/>
    <col min="8711" max="8715" width="13.85546875" style="2" customWidth="1"/>
    <col min="8716" max="8955" width="11.42578125" style="2"/>
    <col min="8956" max="8957" width="13.85546875" style="2" customWidth="1"/>
    <col min="8958" max="8958" width="10.140625" style="2" customWidth="1"/>
    <col min="8959" max="8959" width="23.140625" style="2" bestFit="1" customWidth="1"/>
    <col min="8960" max="8960" width="13.85546875" style="2" customWidth="1"/>
    <col min="8961" max="8961" width="28.140625" style="2" bestFit="1" customWidth="1"/>
    <col min="8962" max="8962" width="18" style="2" bestFit="1" customWidth="1"/>
    <col min="8963" max="8963" width="13.85546875" style="2" customWidth="1"/>
    <col min="8964" max="8964" width="33.140625" style="2" customWidth="1"/>
    <col min="8965" max="8965" width="13.85546875" style="2" customWidth="1"/>
    <col min="8966" max="8966" width="50.42578125" style="2" customWidth="1"/>
    <col min="8967" max="8971" width="13.85546875" style="2" customWidth="1"/>
    <col min="8972" max="9211" width="11.42578125" style="2"/>
    <col min="9212" max="9213" width="13.85546875" style="2" customWidth="1"/>
    <col min="9214" max="9214" width="10.140625" style="2" customWidth="1"/>
    <col min="9215" max="9215" width="23.140625" style="2" bestFit="1" customWidth="1"/>
    <col min="9216" max="9216" width="13.85546875" style="2" customWidth="1"/>
    <col min="9217" max="9217" width="28.140625" style="2" bestFit="1" customWidth="1"/>
    <col min="9218" max="9218" width="18" style="2" bestFit="1" customWidth="1"/>
    <col min="9219" max="9219" width="13.85546875" style="2" customWidth="1"/>
    <col min="9220" max="9220" width="33.140625" style="2" customWidth="1"/>
    <col min="9221" max="9221" width="13.85546875" style="2" customWidth="1"/>
    <col min="9222" max="9222" width="50.42578125" style="2" customWidth="1"/>
    <col min="9223" max="9227" width="13.85546875" style="2" customWidth="1"/>
    <col min="9228" max="9467" width="11.42578125" style="2"/>
    <col min="9468" max="9469" width="13.85546875" style="2" customWidth="1"/>
    <col min="9470" max="9470" width="10.140625" style="2" customWidth="1"/>
    <col min="9471" max="9471" width="23.140625" style="2" bestFit="1" customWidth="1"/>
    <col min="9472" max="9472" width="13.85546875" style="2" customWidth="1"/>
    <col min="9473" max="9473" width="28.140625" style="2" bestFit="1" customWidth="1"/>
    <col min="9474" max="9474" width="18" style="2" bestFit="1" customWidth="1"/>
    <col min="9475" max="9475" width="13.85546875" style="2" customWidth="1"/>
    <col min="9476" max="9476" width="33.140625" style="2" customWidth="1"/>
    <col min="9477" max="9477" width="13.85546875" style="2" customWidth="1"/>
    <col min="9478" max="9478" width="50.42578125" style="2" customWidth="1"/>
    <col min="9479" max="9483" width="13.85546875" style="2" customWidth="1"/>
    <col min="9484" max="9723" width="11.42578125" style="2"/>
    <col min="9724" max="9725" width="13.85546875" style="2" customWidth="1"/>
    <col min="9726" max="9726" width="10.140625" style="2" customWidth="1"/>
    <col min="9727" max="9727" width="23.140625" style="2" bestFit="1" customWidth="1"/>
    <col min="9728" max="9728" width="13.85546875" style="2" customWidth="1"/>
    <col min="9729" max="9729" width="28.140625" style="2" bestFit="1" customWidth="1"/>
    <col min="9730" max="9730" width="18" style="2" bestFit="1" customWidth="1"/>
    <col min="9731" max="9731" width="13.85546875" style="2" customWidth="1"/>
    <col min="9732" max="9732" width="33.140625" style="2" customWidth="1"/>
    <col min="9733" max="9733" width="13.85546875" style="2" customWidth="1"/>
    <col min="9734" max="9734" width="50.42578125" style="2" customWidth="1"/>
    <col min="9735" max="9739" width="13.85546875" style="2" customWidth="1"/>
    <col min="9740" max="9979" width="11.42578125" style="2"/>
    <col min="9980" max="9981" width="13.85546875" style="2" customWidth="1"/>
    <col min="9982" max="9982" width="10.140625" style="2" customWidth="1"/>
    <col min="9983" max="9983" width="23.140625" style="2" bestFit="1" customWidth="1"/>
    <col min="9984" max="9984" width="13.85546875" style="2" customWidth="1"/>
    <col min="9985" max="9985" width="28.140625" style="2" bestFit="1" customWidth="1"/>
    <col min="9986" max="9986" width="18" style="2" bestFit="1" customWidth="1"/>
    <col min="9987" max="9987" width="13.85546875" style="2" customWidth="1"/>
    <col min="9988" max="9988" width="33.140625" style="2" customWidth="1"/>
    <col min="9989" max="9989" width="13.85546875" style="2" customWidth="1"/>
    <col min="9990" max="9990" width="50.42578125" style="2" customWidth="1"/>
    <col min="9991" max="9995" width="13.85546875" style="2" customWidth="1"/>
    <col min="9996" max="10235" width="11.42578125" style="2"/>
    <col min="10236" max="10237" width="13.85546875" style="2" customWidth="1"/>
    <col min="10238" max="10238" width="10.140625" style="2" customWidth="1"/>
    <col min="10239" max="10239" width="23.140625" style="2" bestFit="1" customWidth="1"/>
    <col min="10240" max="10240" width="13.85546875" style="2" customWidth="1"/>
    <col min="10241" max="10241" width="28.140625" style="2" bestFit="1" customWidth="1"/>
    <col min="10242" max="10242" width="18" style="2" bestFit="1" customWidth="1"/>
    <col min="10243" max="10243" width="13.85546875" style="2" customWidth="1"/>
    <col min="10244" max="10244" width="33.140625" style="2" customWidth="1"/>
    <col min="10245" max="10245" width="13.85546875" style="2" customWidth="1"/>
    <col min="10246" max="10246" width="50.42578125" style="2" customWidth="1"/>
    <col min="10247" max="10251" width="13.85546875" style="2" customWidth="1"/>
    <col min="10252" max="10491" width="11.42578125" style="2"/>
    <col min="10492" max="10493" width="13.85546875" style="2" customWidth="1"/>
    <col min="10494" max="10494" width="10.140625" style="2" customWidth="1"/>
    <col min="10495" max="10495" width="23.140625" style="2" bestFit="1" customWidth="1"/>
    <col min="10496" max="10496" width="13.85546875" style="2" customWidth="1"/>
    <col min="10497" max="10497" width="28.140625" style="2" bestFit="1" customWidth="1"/>
    <col min="10498" max="10498" width="18" style="2" bestFit="1" customWidth="1"/>
    <col min="10499" max="10499" width="13.85546875" style="2" customWidth="1"/>
    <col min="10500" max="10500" width="33.140625" style="2" customWidth="1"/>
    <col min="10501" max="10501" width="13.85546875" style="2" customWidth="1"/>
    <col min="10502" max="10502" width="50.42578125" style="2" customWidth="1"/>
    <col min="10503" max="10507" width="13.85546875" style="2" customWidth="1"/>
    <col min="10508" max="10747" width="11.42578125" style="2"/>
    <col min="10748" max="10749" width="13.85546875" style="2" customWidth="1"/>
    <col min="10750" max="10750" width="10.140625" style="2" customWidth="1"/>
    <col min="10751" max="10751" width="23.140625" style="2" bestFit="1" customWidth="1"/>
    <col min="10752" max="10752" width="13.85546875" style="2" customWidth="1"/>
    <col min="10753" max="10753" width="28.140625" style="2" bestFit="1" customWidth="1"/>
    <col min="10754" max="10754" width="18" style="2" bestFit="1" customWidth="1"/>
    <col min="10755" max="10755" width="13.85546875" style="2" customWidth="1"/>
    <col min="10756" max="10756" width="33.140625" style="2" customWidth="1"/>
    <col min="10757" max="10757" width="13.85546875" style="2" customWidth="1"/>
    <col min="10758" max="10758" width="50.42578125" style="2" customWidth="1"/>
    <col min="10759" max="10763" width="13.85546875" style="2" customWidth="1"/>
    <col min="10764" max="11003" width="11.42578125" style="2"/>
    <col min="11004" max="11005" width="13.85546875" style="2" customWidth="1"/>
    <col min="11006" max="11006" width="10.140625" style="2" customWidth="1"/>
    <col min="11007" max="11007" width="23.140625" style="2" bestFit="1" customWidth="1"/>
    <col min="11008" max="11008" width="13.85546875" style="2" customWidth="1"/>
    <col min="11009" max="11009" width="28.140625" style="2" bestFit="1" customWidth="1"/>
    <col min="11010" max="11010" width="18" style="2" bestFit="1" customWidth="1"/>
    <col min="11011" max="11011" width="13.85546875" style="2" customWidth="1"/>
    <col min="11012" max="11012" width="33.140625" style="2" customWidth="1"/>
    <col min="11013" max="11013" width="13.85546875" style="2" customWidth="1"/>
    <col min="11014" max="11014" width="50.42578125" style="2" customWidth="1"/>
    <col min="11015" max="11019" width="13.85546875" style="2" customWidth="1"/>
    <col min="11020" max="11259" width="11.42578125" style="2"/>
    <col min="11260" max="11261" width="13.85546875" style="2" customWidth="1"/>
    <col min="11262" max="11262" width="10.140625" style="2" customWidth="1"/>
    <col min="11263" max="11263" width="23.140625" style="2" bestFit="1" customWidth="1"/>
    <col min="11264" max="11264" width="13.85546875" style="2" customWidth="1"/>
    <col min="11265" max="11265" width="28.140625" style="2" bestFit="1" customWidth="1"/>
    <col min="11266" max="11266" width="18" style="2" bestFit="1" customWidth="1"/>
    <col min="11267" max="11267" width="13.85546875" style="2" customWidth="1"/>
    <col min="11268" max="11268" width="33.140625" style="2" customWidth="1"/>
    <col min="11269" max="11269" width="13.85546875" style="2" customWidth="1"/>
    <col min="11270" max="11270" width="50.42578125" style="2" customWidth="1"/>
    <col min="11271" max="11275" width="13.85546875" style="2" customWidth="1"/>
    <col min="11276" max="11515" width="11.42578125" style="2"/>
    <col min="11516" max="11517" width="13.85546875" style="2" customWidth="1"/>
    <col min="11518" max="11518" width="10.140625" style="2" customWidth="1"/>
    <col min="11519" max="11519" width="23.140625" style="2" bestFit="1" customWidth="1"/>
    <col min="11520" max="11520" width="13.85546875" style="2" customWidth="1"/>
    <col min="11521" max="11521" width="28.140625" style="2" bestFit="1" customWidth="1"/>
    <col min="11522" max="11522" width="18" style="2" bestFit="1" customWidth="1"/>
    <col min="11523" max="11523" width="13.85546875" style="2" customWidth="1"/>
    <col min="11524" max="11524" width="33.140625" style="2" customWidth="1"/>
    <col min="11525" max="11525" width="13.85546875" style="2" customWidth="1"/>
    <col min="11526" max="11526" width="50.42578125" style="2" customWidth="1"/>
    <col min="11527" max="11531" width="13.85546875" style="2" customWidth="1"/>
    <col min="11532" max="11771" width="11.42578125" style="2"/>
    <col min="11772" max="11773" width="13.85546875" style="2" customWidth="1"/>
    <col min="11774" max="11774" width="10.140625" style="2" customWidth="1"/>
    <col min="11775" max="11775" width="23.140625" style="2" bestFit="1" customWidth="1"/>
    <col min="11776" max="11776" width="13.85546875" style="2" customWidth="1"/>
    <col min="11777" max="11777" width="28.140625" style="2" bestFit="1" customWidth="1"/>
    <col min="11778" max="11778" width="18" style="2" bestFit="1" customWidth="1"/>
    <col min="11779" max="11779" width="13.85546875" style="2" customWidth="1"/>
    <col min="11780" max="11780" width="33.140625" style="2" customWidth="1"/>
    <col min="11781" max="11781" width="13.85546875" style="2" customWidth="1"/>
    <col min="11782" max="11782" width="50.42578125" style="2" customWidth="1"/>
    <col min="11783" max="11787" width="13.85546875" style="2" customWidth="1"/>
    <col min="11788" max="12027" width="11.42578125" style="2"/>
    <col min="12028" max="12029" width="13.85546875" style="2" customWidth="1"/>
    <col min="12030" max="12030" width="10.140625" style="2" customWidth="1"/>
    <col min="12031" max="12031" width="23.140625" style="2" bestFit="1" customWidth="1"/>
    <col min="12032" max="12032" width="13.85546875" style="2" customWidth="1"/>
    <col min="12033" max="12033" width="28.140625" style="2" bestFit="1" customWidth="1"/>
    <col min="12034" max="12034" width="18" style="2" bestFit="1" customWidth="1"/>
    <col min="12035" max="12035" width="13.85546875" style="2" customWidth="1"/>
    <col min="12036" max="12036" width="33.140625" style="2" customWidth="1"/>
    <col min="12037" max="12037" width="13.85546875" style="2" customWidth="1"/>
    <col min="12038" max="12038" width="50.42578125" style="2" customWidth="1"/>
    <col min="12039" max="12043" width="13.85546875" style="2" customWidth="1"/>
    <col min="12044" max="12283" width="11.42578125" style="2"/>
    <col min="12284" max="12285" width="13.85546875" style="2" customWidth="1"/>
    <col min="12286" max="12286" width="10.140625" style="2" customWidth="1"/>
    <col min="12287" max="12287" width="23.140625" style="2" bestFit="1" customWidth="1"/>
    <col min="12288" max="12288" width="13.85546875" style="2" customWidth="1"/>
    <col min="12289" max="12289" width="28.140625" style="2" bestFit="1" customWidth="1"/>
    <col min="12290" max="12290" width="18" style="2" bestFit="1" customWidth="1"/>
    <col min="12291" max="12291" width="13.85546875" style="2" customWidth="1"/>
    <col min="12292" max="12292" width="33.140625" style="2" customWidth="1"/>
    <col min="12293" max="12293" width="13.85546875" style="2" customWidth="1"/>
    <col min="12294" max="12294" width="50.42578125" style="2" customWidth="1"/>
    <col min="12295" max="12299" width="13.85546875" style="2" customWidth="1"/>
    <col min="12300" max="12539" width="11.42578125" style="2"/>
    <col min="12540" max="12541" width="13.85546875" style="2" customWidth="1"/>
    <col min="12542" max="12542" width="10.140625" style="2" customWidth="1"/>
    <col min="12543" max="12543" width="23.140625" style="2" bestFit="1" customWidth="1"/>
    <col min="12544" max="12544" width="13.85546875" style="2" customWidth="1"/>
    <col min="12545" max="12545" width="28.140625" style="2" bestFit="1" customWidth="1"/>
    <col min="12546" max="12546" width="18" style="2" bestFit="1" customWidth="1"/>
    <col min="12547" max="12547" width="13.85546875" style="2" customWidth="1"/>
    <col min="12548" max="12548" width="33.140625" style="2" customWidth="1"/>
    <col min="12549" max="12549" width="13.85546875" style="2" customWidth="1"/>
    <col min="12550" max="12550" width="50.42578125" style="2" customWidth="1"/>
    <col min="12551" max="12555" width="13.85546875" style="2" customWidth="1"/>
    <col min="12556" max="12795" width="11.42578125" style="2"/>
    <col min="12796" max="12797" width="13.85546875" style="2" customWidth="1"/>
    <col min="12798" max="12798" width="10.140625" style="2" customWidth="1"/>
    <col min="12799" max="12799" width="23.140625" style="2" bestFit="1" customWidth="1"/>
    <col min="12800" max="12800" width="13.85546875" style="2" customWidth="1"/>
    <col min="12801" max="12801" width="28.140625" style="2" bestFit="1" customWidth="1"/>
    <col min="12802" max="12802" width="18" style="2" bestFit="1" customWidth="1"/>
    <col min="12803" max="12803" width="13.85546875" style="2" customWidth="1"/>
    <col min="12804" max="12804" width="33.140625" style="2" customWidth="1"/>
    <col min="12805" max="12805" width="13.85546875" style="2" customWidth="1"/>
    <col min="12806" max="12806" width="50.42578125" style="2" customWidth="1"/>
    <col min="12807" max="12811" width="13.85546875" style="2" customWidth="1"/>
    <col min="12812" max="13051" width="11.42578125" style="2"/>
    <col min="13052" max="13053" width="13.85546875" style="2" customWidth="1"/>
    <col min="13054" max="13054" width="10.140625" style="2" customWidth="1"/>
    <col min="13055" max="13055" width="23.140625" style="2" bestFit="1" customWidth="1"/>
    <col min="13056" max="13056" width="13.85546875" style="2" customWidth="1"/>
    <col min="13057" max="13057" width="28.140625" style="2" bestFit="1" customWidth="1"/>
    <col min="13058" max="13058" width="18" style="2" bestFit="1" customWidth="1"/>
    <col min="13059" max="13059" width="13.85546875" style="2" customWidth="1"/>
    <col min="13060" max="13060" width="33.140625" style="2" customWidth="1"/>
    <col min="13061" max="13061" width="13.85546875" style="2" customWidth="1"/>
    <col min="13062" max="13062" width="50.42578125" style="2" customWidth="1"/>
    <col min="13063" max="13067" width="13.85546875" style="2" customWidth="1"/>
    <col min="13068" max="13307" width="11.42578125" style="2"/>
    <col min="13308" max="13309" width="13.85546875" style="2" customWidth="1"/>
    <col min="13310" max="13310" width="10.140625" style="2" customWidth="1"/>
    <col min="13311" max="13311" width="23.140625" style="2" bestFit="1" customWidth="1"/>
    <col min="13312" max="13312" width="13.85546875" style="2" customWidth="1"/>
    <col min="13313" max="13313" width="28.140625" style="2" bestFit="1" customWidth="1"/>
    <col min="13314" max="13314" width="18" style="2" bestFit="1" customWidth="1"/>
    <col min="13315" max="13315" width="13.85546875" style="2" customWidth="1"/>
    <col min="13316" max="13316" width="33.140625" style="2" customWidth="1"/>
    <col min="13317" max="13317" width="13.85546875" style="2" customWidth="1"/>
    <col min="13318" max="13318" width="50.42578125" style="2" customWidth="1"/>
    <col min="13319" max="13323" width="13.85546875" style="2" customWidth="1"/>
    <col min="13324" max="13563" width="11.42578125" style="2"/>
    <col min="13564" max="13565" width="13.85546875" style="2" customWidth="1"/>
    <col min="13566" max="13566" width="10.140625" style="2" customWidth="1"/>
    <col min="13567" max="13567" width="23.140625" style="2" bestFit="1" customWidth="1"/>
    <col min="13568" max="13568" width="13.85546875" style="2" customWidth="1"/>
    <col min="13569" max="13569" width="28.140625" style="2" bestFit="1" customWidth="1"/>
    <col min="13570" max="13570" width="18" style="2" bestFit="1" customWidth="1"/>
    <col min="13571" max="13571" width="13.85546875" style="2" customWidth="1"/>
    <col min="13572" max="13572" width="33.140625" style="2" customWidth="1"/>
    <col min="13573" max="13573" width="13.85546875" style="2" customWidth="1"/>
    <col min="13574" max="13574" width="50.42578125" style="2" customWidth="1"/>
    <col min="13575" max="13579" width="13.85546875" style="2" customWidth="1"/>
    <col min="13580" max="13819" width="11.42578125" style="2"/>
    <col min="13820" max="13821" width="13.85546875" style="2" customWidth="1"/>
    <col min="13822" max="13822" width="10.140625" style="2" customWidth="1"/>
    <col min="13823" max="13823" width="23.140625" style="2" bestFit="1" customWidth="1"/>
    <col min="13824" max="13824" width="13.85546875" style="2" customWidth="1"/>
    <col min="13825" max="13825" width="28.140625" style="2" bestFit="1" customWidth="1"/>
    <col min="13826" max="13826" width="18" style="2" bestFit="1" customWidth="1"/>
    <col min="13827" max="13827" width="13.85546875" style="2" customWidth="1"/>
    <col min="13828" max="13828" width="33.140625" style="2" customWidth="1"/>
    <col min="13829" max="13829" width="13.85546875" style="2" customWidth="1"/>
    <col min="13830" max="13830" width="50.42578125" style="2" customWidth="1"/>
    <col min="13831" max="13835" width="13.85546875" style="2" customWidth="1"/>
    <col min="13836" max="14075" width="11.42578125" style="2"/>
    <col min="14076" max="14077" width="13.85546875" style="2" customWidth="1"/>
    <col min="14078" max="14078" width="10.140625" style="2" customWidth="1"/>
    <col min="14079" max="14079" width="23.140625" style="2" bestFit="1" customWidth="1"/>
    <col min="14080" max="14080" width="13.85546875" style="2" customWidth="1"/>
    <col min="14081" max="14081" width="28.140625" style="2" bestFit="1" customWidth="1"/>
    <col min="14082" max="14082" width="18" style="2" bestFit="1" customWidth="1"/>
    <col min="14083" max="14083" width="13.85546875" style="2" customWidth="1"/>
    <col min="14084" max="14084" width="33.140625" style="2" customWidth="1"/>
    <col min="14085" max="14085" width="13.85546875" style="2" customWidth="1"/>
    <col min="14086" max="14086" width="50.42578125" style="2" customWidth="1"/>
    <col min="14087" max="14091" width="13.85546875" style="2" customWidth="1"/>
    <col min="14092" max="14331" width="11.42578125" style="2"/>
    <col min="14332" max="14333" width="13.85546875" style="2" customWidth="1"/>
    <col min="14334" max="14334" width="10.140625" style="2" customWidth="1"/>
    <col min="14335" max="14335" width="23.140625" style="2" bestFit="1" customWidth="1"/>
    <col min="14336" max="14336" width="13.85546875" style="2" customWidth="1"/>
    <col min="14337" max="14337" width="28.140625" style="2" bestFit="1" customWidth="1"/>
    <col min="14338" max="14338" width="18" style="2" bestFit="1" customWidth="1"/>
    <col min="14339" max="14339" width="13.85546875" style="2" customWidth="1"/>
    <col min="14340" max="14340" width="33.140625" style="2" customWidth="1"/>
    <col min="14341" max="14341" width="13.85546875" style="2" customWidth="1"/>
    <col min="14342" max="14342" width="50.42578125" style="2" customWidth="1"/>
    <col min="14343" max="14347" width="13.85546875" style="2" customWidth="1"/>
    <col min="14348" max="14587" width="11.42578125" style="2"/>
    <col min="14588" max="14589" width="13.85546875" style="2" customWidth="1"/>
    <col min="14590" max="14590" width="10.140625" style="2" customWidth="1"/>
    <col min="14591" max="14591" width="23.140625" style="2" bestFit="1" customWidth="1"/>
    <col min="14592" max="14592" width="13.85546875" style="2" customWidth="1"/>
    <col min="14593" max="14593" width="28.140625" style="2" bestFit="1" customWidth="1"/>
    <col min="14594" max="14594" width="18" style="2" bestFit="1" customWidth="1"/>
    <col min="14595" max="14595" width="13.85546875" style="2" customWidth="1"/>
    <col min="14596" max="14596" width="33.140625" style="2" customWidth="1"/>
    <col min="14597" max="14597" width="13.85546875" style="2" customWidth="1"/>
    <col min="14598" max="14598" width="50.42578125" style="2" customWidth="1"/>
    <col min="14599" max="14603" width="13.85546875" style="2" customWidth="1"/>
    <col min="14604" max="14843" width="11.42578125" style="2"/>
    <col min="14844" max="14845" width="13.85546875" style="2" customWidth="1"/>
    <col min="14846" max="14846" width="10.140625" style="2" customWidth="1"/>
    <col min="14847" max="14847" width="23.140625" style="2" bestFit="1" customWidth="1"/>
    <col min="14848" max="14848" width="13.85546875" style="2" customWidth="1"/>
    <col min="14849" max="14849" width="28.140625" style="2" bestFit="1" customWidth="1"/>
    <col min="14850" max="14850" width="18" style="2" bestFit="1" customWidth="1"/>
    <col min="14851" max="14851" width="13.85546875" style="2" customWidth="1"/>
    <col min="14852" max="14852" width="33.140625" style="2" customWidth="1"/>
    <col min="14853" max="14853" width="13.85546875" style="2" customWidth="1"/>
    <col min="14854" max="14854" width="50.42578125" style="2" customWidth="1"/>
    <col min="14855" max="14859" width="13.85546875" style="2" customWidth="1"/>
    <col min="14860" max="15099" width="11.42578125" style="2"/>
    <col min="15100" max="15101" width="13.85546875" style="2" customWidth="1"/>
    <col min="15102" max="15102" width="10.140625" style="2" customWidth="1"/>
    <col min="15103" max="15103" width="23.140625" style="2" bestFit="1" customWidth="1"/>
    <col min="15104" max="15104" width="13.85546875" style="2" customWidth="1"/>
    <col min="15105" max="15105" width="28.140625" style="2" bestFit="1" customWidth="1"/>
    <col min="15106" max="15106" width="18" style="2" bestFit="1" customWidth="1"/>
    <col min="15107" max="15107" width="13.85546875" style="2" customWidth="1"/>
    <col min="15108" max="15108" width="33.140625" style="2" customWidth="1"/>
    <col min="15109" max="15109" width="13.85546875" style="2" customWidth="1"/>
    <col min="15110" max="15110" width="50.42578125" style="2" customWidth="1"/>
    <col min="15111" max="15115" width="13.85546875" style="2" customWidth="1"/>
    <col min="15116" max="15355" width="11.42578125" style="2"/>
    <col min="15356" max="15357" width="13.85546875" style="2" customWidth="1"/>
    <col min="15358" max="15358" width="10.140625" style="2" customWidth="1"/>
    <col min="15359" max="15359" width="23.140625" style="2" bestFit="1" customWidth="1"/>
    <col min="15360" max="15360" width="13.85546875" style="2" customWidth="1"/>
    <col min="15361" max="15361" width="28.140625" style="2" bestFit="1" customWidth="1"/>
    <col min="15362" max="15362" width="18" style="2" bestFit="1" customWidth="1"/>
    <col min="15363" max="15363" width="13.85546875" style="2" customWidth="1"/>
    <col min="15364" max="15364" width="33.140625" style="2" customWidth="1"/>
    <col min="15365" max="15365" width="13.85546875" style="2" customWidth="1"/>
    <col min="15366" max="15366" width="50.42578125" style="2" customWidth="1"/>
    <col min="15367" max="15371" width="13.85546875" style="2" customWidth="1"/>
    <col min="15372" max="15611" width="11.42578125" style="2"/>
    <col min="15612" max="15613" width="13.85546875" style="2" customWidth="1"/>
    <col min="15614" max="15614" width="10.140625" style="2" customWidth="1"/>
    <col min="15615" max="15615" width="23.140625" style="2" bestFit="1" customWidth="1"/>
    <col min="15616" max="15616" width="13.85546875" style="2" customWidth="1"/>
    <col min="15617" max="15617" width="28.140625" style="2" bestFit="1" customWidth="1"/>
    <col min="15618" max="15618" width="18" style="2" bestFit="1" customWidth="1"/>
    <col min="15619" max="15619" width="13.85546875" style="2" customWidth="1"/>
    <col min="15620" max="15620" width="33.140625" style="2" customWidth="1"/>
    <col min="15621" max="15621" width="13.85546875" style="2" customWidth="1"/>
    <col min="15622" max="15622" width="50.42578125" style="2" customWidth="1"/>
    <col min="15623" max="15627" width="13.85546875" style="2" customWidth="1"/>
    <col min="15628" max="15867" width="11.42578125" style="2"/>
    <col min="15868" max="15869" width="13.85546875" style="2" customWidth="1"/>
    <col min="15870" max="15870" width="10.140625" style="2" customWidth="1"/>
    <col min="15871" max="15871" width="23.140625" style="2" bestFit="1" customWidth="1"/>
    <col min="15872" max="15872" width="13.85546875" style="2" customWidth="1"/>
    <col min="15873" max="15873" width="28.140625" style="2" bestFit="1" customWidth="1"/>
    <col min="15874" max="15874" width="18" style="2" bestFit="1" customWidth="1"/>
    <col min="15875" max="15875" width="13.85546875" style="2" customWidth="1"/>
    <col min="15876" max="15876" width="33.140625" style="2" customWidth="1"/>
    <col min="15877" max="15877" width="13.85546875" style="2" customWidth="1"/>
    <col min="15878" max="15878" width="50.42578125" style="2" customWidth="1"/>
    <col min="15879" max="15883" width="13.85546875" style="2" customWidth="1"/>
    <col min="15884" max="16123" width="11.42578125" style="2"/>
    <col min="16124" max="16125" width="13.85546875" style="2" customWidth="1"/>
    <col min="16126" max="16126" width="10.140625" style="2" customWidth="1"/>
    <col min="16127" max="16127" width="23.140625" style="2" bestFit="1" customWidth="1"/>
    <col min="16128" max="16128" width="13.85546875" style="2" customWidth="1"/>
    <col min="16129" max="16129" width="28.140625" style="2" bestFit="1" customWidth="1"/>
    <col min="16130" max="16130" width="18" style="2" bestFit="1" customWidth="1"/>
    <col min="16131" max="16131" width="13.85546875" style="2" customWidth="1"/>
    <col min="16132" max="16132" width="33.140625" style="2" customWidth="1"/>
    <col min="16133" max="16133" width="13.85546875" style="2" customWidth="1"/>
    <col min="16134" max="16134" width="50.42578125" style="2" customWidth="1"/>
    <col min="16135" max="16139" width="13.85546875" style="2" customWidth="1"/>
    <col min="16140" max="16384" width="11.42578125" style="2"/>
  </cols>
  <sheetData>
    <row r="1" spans="1:13" ht="2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2792</v>
      </c>
      <c r="H1" s="1" t="s">
        <v>7</v>
      </c>
      <c r="I1" s="1" t="s">
        <v>8</v>
      </c>
      <c r="J1" s="1" t="s">
        <v>9</v>
      </c>
      <c r="K1" s="1" t="s">
        <v>10</v>
      </c>
      <c r="M1" s="3"/>
    </row>
    <row r="2" spans="1:13" ht="14.25" customHeight="1" x14ac:dyDescent="0.2">
      <c r="A2" s="5" t="s">
        <v>11</v>
      </c>
      <c r="B2" s="5" t="s">
        <v>12</v>
      </c>
      <c r="C2" s="5" t="s">
        <v>13</v>
      </c>
      <c r="D2" s="5" t="s">
        <v>14</v>
      </c>
      <c r="E2" s="5" t="str">
        <f>VLOOKUP(D2,[1]Hoja2!$A$2:$B$33,2,FALSE)</f>
        <v>OOCC</v>
      </c>
      <c r="F2" s="4" t="s">
        <v>15</v>
      </c>
      <c r="G2" s="4" t="s">
        <v>16</v>
      </c>
      <c r="H2" s="4" t="s">
        <v>17</v>
      </c>
      <c r="I2" s="4" t="s">
        <v>18</v>
      </c>
      <c r="J2" s="5" t="s">
        <v>19</v>
      </c>
      <c r="K2" s="6">
        <v>15.204000000000001</v>
      </c>
    </row>
    <row r="3" spans="1:13" ht="14.25" customHeight="1" x14ac:dyDescent="0.2">
      <c r="A3" s="5" t="s">
        <v>11</v>
      </c>
      <c r="B3" s="5" t="s">
        <v>12</v>
      </c>
      <c r="C3" s="5" t="s">
        <v>20</v>
      </c>
      <c r="D3" s="5" t="s">
        <v>21</v>
      </c>
      <c r="E3" s="5" t="str">
        <f>VLOOKUP(D3,[1]Hoja2!$A$2:$B$33,2,FALSE)</f>
        <v>MEP</v>
      </c>
      <c r="F3" s="4" t="s">
        <v>22</v>
      </c>
      <c r="G3" s="4" t="s">
        <v>23</v>
      </c>
      <c r="H3" s="4" t="s">
        <v>24</v>
      </c>
      <c r="I3" s="4" t="s">
        <v>25</v>
      </c>
      <c r="J3" s="5" t="s">
        <v>26</v>
      </c>
      <c r="K3" s="6">
        <v>34925</v>
      </c>
    </row>
    <row r="4" spans="1:13" ht="14.25" customHeight="1" x14ac:dyDescent="0.2">
      <c r="A4" s="5" t="s">
        <v>11</v>
      </c>
      <c r="B4" s="5" t="s">
        <v>12</v>
      </c>
      <c r="C4" s="5" t="s">
        <v>20</v>
      </c>
      <c r="D4" s="5" t="s">
        <v>21</v>
      </c>
      <c r="E4" s="5" t="str">
        <f>VLOOKUP(D4,[1]Hoja2!$A$2:$B$33,2,FALSE)</f>
        <v>MEP</v>
      </c>
      <c r="F4" s="4" t="s">
        <v>27</v>
      </c>
      <c r="G4" s="4" t="s">
        <v>28</v>
      </c>
      <c r="H4" s="4" t="s">
        <v>29</v>
      </c>
      <c r="I4" s="4" t="s">
        <v>25</v>
      </c>
      <c r="J4" s="5" t="s">
        <v>30</v>
      </c>
      <c r="K4" s="6">
        <v>210000</v>
      </c>
    </row>
    <row r="5" spans="1:13" ht="14.25" customHeight="1" x14ac:dyDescent="0.2">
      <c r="A5" s="5" t="s">
        <v>11</v>
      </c>
      <c r="B5" s="5" t="s">
        <v>12</v>
      </c>
      <c r="C5" s="5" t="s">
        <v>31</v>
      </c>
      <c r="D5" s="5" t="s">
        <v>32</v>
      </c>
      <c r="E5" s="5" t="str">
        <f>VLOOKUP(D5,[1]Hoja2!$A$2:$B$33,2,FALSE)</f>
        <v>EPP</v>
      </c>
      <c r="F5" s="4" t="s">
        <v>33</v>
      </c>
      <c r="G5" s="4" t="s">
        <v>35</v>
      </c>
      <c r="H5" s="4" t="s">
        <v>36</v>
      </c>
      <c r="I5" s="4" t="s">
        <v>25</v>
      </c>
      <c r="J5" s="5" t="s">
        <v>37</v>
      </c>
      <c r="K5" s="6">
        <v>132.12</v>
      </c>
    </row>
    <row r="6" spans="1:13" ht="14.25" customHeight="1" x14ac:dyDescent="0.2">
      <c r="A6" s="5" t="s">
        <v>11</v>
      </c>
      <c r="B6" s="5" t="s">
        <v>12</v>
      </c>
      <c r="C6" s="5" t="s">
        <v>13</v>
      </c>
      <c r="D6" s="5" t="s">
        <v>14</v>
      </c>
      <c r="E6" s="5" t="str">
        <f>VLOOKUP(D6,[1]Hoja2!$A$2:$B$33,2,FALSE)</f>
        <v>OOCC</v>
      </c>
      <c r="F6" s="4" t="s">
        <v>15</v>
      </c>
      <c r="G6" s="4" t="s">
        <v>38</v>
      </c>
      <c r="H6" s="4" t="s">
        <v>39</v>
      </c>
      <c r="I6" s="4" t="s">
        <v>18</v>
      </c>
      <c r="J6" s="5" t="s">
        <v>40</v>
      </c>
      <c r="K6" s="6">
        <v>55.040999999999997</v>
      </c>
    </row>
    <row r="7" spans="1:13" ht="14.25" customHeight="1" x14ac:dyDescent="0.2">
      <c r="A7" s="5" t="s">
        <v>11</v>
      </c>
      <c r="B7" s="5" t="s">
        <v>12</v>
      </c>
      <c r="C7" s="5" t="s">
        <v>13</v>
      </c>
      <c r="D7" s="5" t="s">
        <v>14</v>
      </c>
      <c r="E7" s="5" t="str">
        <f>VLOOKUP(D7,[1]Hoja2!$A$2:$B$33,2,FALSE)</f>
        <v>OOCC</v>
      </c>
      <c r="F7" s="4" t="s">
        <v>15</v>
      </c>
      <c r="G7" s="4" t="s">
        <v>42</v>
      </c>
      <c r="H7" s="4" t="s">
        <v>43</v>
      </c>
      <c r="I7" s="4" t="s">
        <v>25</v>
      </c>
      <c r="J7" s="5" t="s">
        <v>44</v>
      </c>
      <c r="K7" s="6">
        <v>885.6</v>
      </c>
    </row>
    <row r="8" spans="1:13" ht="14.25" customHeight="1" x14ac:dyDescent="0.2">
      <c r="A8" s="5" t="s">
        <v>11</v>
      </c>
      <c r="B8" s="5" t="s">
        <v>12</v>
      </c>
      <c r="C8" s="5" t="s">
        <v>20</v>
      </c>
      <c r="D8" s="5" t="s">
        <v>21</v>
      </c>
      <c r="E8" s="5" t="str">
        <f>VLOOKUP(D8,[1]Hoja2!$A$2:$B$33,2,FALSE)</f>
        <v>MEP</v>
      </c>
      <c r="F8" s="4" t="s">
        <v>27</v>
      </c>
      <c r="G8" s="4" t="s">
        <v>45</v>
      </c>
      <c r="H8" s="4" t="s">
        <v>46</v>
      </c>
      <c r="I8" s="4" t="s">
        <v>25</v>
      </c>
      <c r="J8" s="5" t="s">
        <v>47</v>
      </c>
      <c r="K8" s="6">
        <v>3984.3710000000001</v>
      </c>
    </row>
    <row r="9" spans="1:13" ht="14.25" customHeight="1" x14ac:dyDescent="0.2">
      <c r="A9" s="5" t="s">
        <v>11</v>
      </c>
      <c r="B9" s="5" t="s">
        <v>12</v>
      </c>
      <c r="C9" s="5" t="s">
        <v>13</v>
      </c>
      <c r="D9" s="5" t="s">
        <v>14</v>
      </c>
      <c r="E9" s="5" t="str">
        <f>VLOOKUP(D9,[1]Hoja2!$A$2:$B$33,2,FALSE)</f>
        <v>OOCC</v>
      </c>
      <c r="F9" s="4" t="s">
        <v>15</v>
      </c>
      <c r="G9" s="4" t="s">
        <v>48</v>
      </c>
      <c r="H9" s="4" t="s">
        <v>49</v>
      </c>
      <c r="I9" s="4" t="s">
        <v>50</v>
      </c>
      <c r="J9" s="5" t="s">
        <v>51</v>
      </c>
      <c r="K9" s="6">
        <v>23.01</v>
      </c>
    </row>
    <row r="10" spans="1:13" ht="14.25" customHeight="1" x14ac:dyDescent="0.2">
      <c r="A10" s="5" t="s">
        <v>11</v>
      </c>
      <c r="B10" s="5" t="s">
        <v>12</v>
      </c>
      <c r="C10" s="5" t="s">
        <v>13</v>
      </c>
      <c r="D10" s="5" t="s">
        <v>14</v>
      </c>
      <c r="E10" s="5" t="str">
        <f>VLOOKUP(D10,[1]Hoja2!$A$2:$B$33,2,FALSE)</f>
        <v>OOCC</v>
      </c>
      <c r="F10" s="4" t="s">
        <v>15</v>
      </c>
      <c r="G10" s="4" t="s">
        <v>52</v>
      </c>
      <c r="H10" s="4" t="s">
        <v>53</v>
      </c>
      <c r="I10" s="4" t="s">
        <v>18</v>
      </c>
      <c r="J10" s="5" t="s">
        <v>54</v>
      </c>
      <c r="K10" s="6">
        <v>24.87</v>
      </c>
    </row>
    <row r="11" spans="1:13" ht="14.25" customHeight="1" x14ac:dyDescent="0.2">
      <c r="A11" s="5" t="s">
        <v>11</v>
      </c>
      <c r="B11" s="5" t="s">
        <v>12</v>
      </c>
      <c r="C11" s="5" t="s">
        <v>55</v>
      </c>
      <c r="D11" s="5" t="s">
        <v>56</v>
      </c>
      <c r="E11" s="5" t="str">
        <f>VLOOKUP(D11,[1]Hoja2!$A$2:$B$33,2,FALSE)</f>
        <v>ARQUITECTURA</v>
      </c>
      <c r="F11" s="4" t="s">
        <v>57</v>
      </c>
      <c r="G11" s="4" t="s">
        <v>58</v>
      </c>
      <c r="H11" s="4" t="s">
        <v>59</v>
      </c>
      <c r="I11" s="4" t="s">
        <v>50</v>
      </c>
      <c r="J11" s="5" t="s">
        <v>60</v>
      </c>
      <c r="K11" s="6">
        <v>199990</v>
      </c>
    </row>
    <row r="12" spans="1:13" ht="14.25" customHeight="1" x14ac:dyDescent="0.2">
      <c r="A12" s="5" t="s">
        <v>11</v>
      </c>
      <c r="B12" s="5" t="s">
        <v>12</v>
      </c>
      <c r="C12" s="5" t="s">
        <v>20</v>
      </c>
      <c r="D12" s="5" t="s">
        <v>21</v>
      </c>
      <c r="E12" s="5" t="str">
        <f>VLOOKUP(D12,[1]Hoja2!$A$2:$B$33,2,FALSE)</f>
        <v>MEP</v>
      </c>
      <c r="F12" s="4" t="s">
        <v>61</v>
      </c>
      <c r="G12" s="4" t="s">
        <v>62</v>
      </c>
      <c r="H12" s="4" t="s">
        <v>63</v>
      </c>
      <c r="I12" s="4" t="s">
        <v>25</v>
      </c>
      <c r="J12" s="5" t="s">
        <v>64</v>
      </c>
      <c r="K12" s="6">
        <v>178803.39985700001</v>
      </c>
    </row>
    <row r="13" spans="1:13" ht="14.25" customHeight="1" x14ac:dyDescent="0.2">
      <c r="A13" s="5" t="s">
        <v>11</v>
      </c>
      <c r="B13" s="5" t="s">
        <v>12</v>
      </c>
      <c r="C13" s="5" t="s">
        <v>13</v>
      </c>
      <c r="D13" s="5" t="s">
        <v>14</v>
      </c>
      <c r="E13" s="5" t="str">
        <f>VLOOKUP(D13,[1]Hoja2!$A$2:$B$33,2,FALSE)</f>
        <v>OOCC</v>
      </c>
      <c r="F13" s="4" t="s">
        <v>15</v>
      </c>
      <c r="G13" s="4" t="s">
        <v>65</v>
      </c>
      <c r="H13" s="4" t="s">
        <v>66</v>
      </c>
      <c r="I13" s="4" t="s">
        <v>25</v>
      </c>
      <c r="J13" s="5" t="s">
        <v>67</v>
      </c>
      <c r="K13" s="6">
        <v>306.01</v>
      </c>
    </row>
    <row r="14" spans="1:13" ht="14.25" customHeight="1" x14ac:dyDescent="0.2">
      <c r="A14" s="5" t="s">
        <v>11</v>
      </c>
      <c r="B14" s="5" t="s">
        <v>12</v>
      </c>
      <c r="C14" s="5" t="s">
        <v>68</v>
      </c>
      <c r="D14" s="5" t="s">
        <v>69</v>
      </c>
      <c r="E14" s="5" t="str">
        <f>VLOOKUP(D14,[1]Hoja2!$A$2:$B$33,2,FALSE)</f>
        <v>ARQUITECTURA</v>
      </c>
      <c r="F14" s="4" t="s">
        <v>70</v>
      </c>
      <c r="G14" s="4" t="s">
        <v>71</v>
      </c>
      <c r="H14" s="4" t="s">
        <v>72</v>
      </c>
      <c r="I14" s="4" t="s">
        <v>25</v>
      </c>
      <c r="J14" s="5" t="s">
        <v>73</v>
      </c>
      <c r="K14" s="6">
        <v>45.999000000000002</v>
      </c>
    </row>
    <row r="15" spans="1:13" ht="14.25" customHeight="1" x14ac:dyDescent="0.2">
      <c r="A15" s="5" t="s">
        <v>11</v>
      </c>
      <c r="B15" s="5" t="s">
        <v>12</v>
      </c>
      <c r="C15" s="5" t="s">
        <v>55</v>
      </c>
      <c r="D15" s="5" t="s">
        <v>56</v>
      </c>
      <c r="E15" s="5" t="str">
        <f>VLOOKUP(D15,[1]Hoja2!$A$2:$B$33,2,FALSE)</f>
        <v>ARQUITECTURA</v>
      </c>
      <c r="F15" s="4" t="s">
        <v>57</v>
      </c>
      <c r="G15" s="4" t="s">
        <v>74</v>
      </c>
      <c r="H15" s="4" t="s">
        <v>75</v>
      </c>
      <c r="I15" s="4" t="s">
        <v>50</v>
      </c>
      <c r="J15" s="5" t="s">
        <v>76</v>
      </c>
      <c r="K15" s="6">
        <v>199990</v>
      </c>
    </row>
    <row r="16" spans="1:13" ht="14.25" customHeight="1" x14ac:dyDescent="0.2">
      <c r="A16" s="5" t="s">
        <v>11</v>
      </c>
      <c r="B16" s="5" t="s">
        <v>12</v>
      </c>
      <c r="C16" s="5" t="s">
        <v>13</v>
      </c>
      <c r="D16" s="5" t="s">
        <v>14</v>
      </c>
      <c r="E16" s="5" t="str">
        <f>VLOOKUP(D16,[1]Hoja2!$A$2:$B$33,2,FALSE)</f>
        <v>OOCC</v>
      </c>
      <c r="F16" s="4" t="s">
        <v>15</v>
      </c>
      <c r="G16" s="4" t="s">
        <v>77</v>
      </c>
      <c r="H16" s="4" t="s">
        <v>78</v>
      </c>
      <c r="I16" s="4" t="s">
        <v>25</v>
      </c>
      <c r="J16" s="5" t="s">
        <v>79</v>
      </c>
      <c r="K16" s="6">
        <v>91058</v>
      </c>
    </row>
    <row r="17" spans="1:11" ht="14.25" customHeight="1" x14ac:dyDescent="0.2">
      <c r="A17" s="5" t="s">
        <v>11</v>
      </c>
      <c r="B17" s="5" t="s">
        <v>12</v>
      </c>
      <c r="C17" s="5" t="s">
        <v>13</v>
      </c>
      <c r="D17" s="5" t="s">
        <v>14</v>
      </c>
      <c r="E17" s="5" t="str">
        <f>VLOOKUP(D17,[1]Hoja2!$A$2:$B$33,2,FALSE)</f>
        <v>OOCC</v>
      </c>
      <c r="F17" s="4" t="s">
        <v>15</v>
      </c>
      <c r="G17" s="4" t="s">
        <v>80</v>
      </c>
      <c r="H17" s="4" t="s">
        <v>81</v>
      </c>
      <c r="I17" s="4" t="s">
        <v>25</v>
      </c>
      <c r="J17" s="5" t="s">
        <v>82</v>
      </c>
      <c r="K17" s="6">
        <v>842.4</v>
      </c>
    </row>
    <row r="18" spans="1:11" ht="14.25" customHeight="1" x14ac:dyDescent="0.2">
      <c r="A18" s="5" t="s">
        <v>11</v>
      </c>
      <c r="B18" s="5" t="s">
        <v>12</v>
      </c>
      <c r="C18" s="5" t="s">
        <v>13</v>
      </c>
      <c r="D18" s="5" t="s">
        <v>14</v>
      </c>
      <c r="E18" s="5" t="str">
        <f>VLOOKUP(D18,[1]Hoja2!$A$2:$B$33,2,FALSE)</f>
        <v>OOCC</v>
      </c>
      <c r="F18" s="4" t="s">
        <v>15</v>
      </c>
      <c r="G18" s="4" t="s">
        <v>83</v>
      </c>
      <c r="H18" s="4" t="s">
        <v>84</v>
      </c>
      <c r="I18" s="4" t="s">
        <v>50</v>
      </c>
      <c r="J18" s="5" t="s">
        <v>85</v>
      </c>
      <c r="K18" s="6">
        <v>8.77</v>
      </c>
    </row>
    <row r="19" spans="1:11" ht="14.25" customHeight="1" x14ac:dyDescent="0.2">
      <c r="A19" s="5" t="s">
        <v>11</v>
      </c>
      <c r="B19" s="5" t="s">
        <v>12</v>
      </c>
      <c r="C19" s="5" t="s">
        <v>20</v>
      </c>
      <c r="D19" s="5" t="s">
        <v>21</v>
      </c>
      <c r="E19" s="5" t="str">
        <f>VLOOKUP(D19,[1]Hoja2!$A$2:$B$33,2,FALSE)</f>
        <v>MEP</v>
      </c>
      <c r="F19" s="4" t="s">
        <v>27</v>
      </c>
      <c r="G19" s="4" t="s">
        <v>86</v>
      </c>
      <c r="H19" s="4" t="s">
        <v>87</v>
      </c>
      <c r="I19" s="4" t="s">
        <v>25</v>
      </c>
      <c r="J19" s="5" t="s">
        <v>88</v>
      </c>
      <c r="K19" s="6">
        <v>36500</v>
      </c>
    </row>
    <row r="20" spans="1:11" ht="14.25" customHeight="1" x14ac:dyDescent="0.2">
      <c r="A20" s="5" t="s">
        <v>11</v>
      </c>
      <c r="B20" s="5" t="s">
        <v>12</v>
      </c>
      <c r="C20" s="5" t="s">
        <v>13</v>
      </c>
      <c r="D20" s="5" t="s">
        <v>14</v>
      </c>
      <c r="E20" s="5" t="str">
        <f>VLOOKUP(D20,[1]Hoja2!$A$2:$B$33,2,FALSE)</f>
        <v>OOCC</v>
      </c>
      <c r="F20" s="4" t="s">
        <v>15</v>
      </c>
      <c r="G20" s="4" t="s">
        <v>89</v>
      </c>
      <c r="H20" s="4" t="s">
        <v>90</v>
      </c>
      <c r="I20" s="4" t="s">
        <v>18</v>
      </c>
      <c r="J20" s="5" t="s">
        <v>91</v>
      </c>
      <c r="K20" s="6">
        <v>51</v>
      </c>
    </row>
    <row r="21" spans="1:11" ht="14.25" customHeight="1" x14ac:dyDescent="0.2">
      <c r="A21" s="5" t="s">
        <v>11</v>
      </c>
      <c r="B21" s="5" t="s">
        <v>12</v>
      </c>
      <c r="C21" s="5" t="s">
        <v>13</v>
      </c>
      <c r="D21" s="5" t="s">
        <v>14</v>
      </c>
      <c r="E21" s="5" t="str">
        <f>VLOOKUP(D21,[1]Hoja2!$A$2:$B$33,2,FALSE)</f>
        <v>OOCC</v>
      </c>
      <c r="F21" s="4" t="s">
        <v>15</v>
      </c>
      <c r="G21" s="4" t="s">
        <v>92</v>
      </c>
      <c r="H21" s="4" t="s">
        <v>93</v>
      </c>
      <c r="I21" s="4" t="s">
        <v>50</v>
      </c>
      <c r="J21" s="5" t="s">
        <v>94</v>
      </c>
      <c r="K21" s="6">
        <v>14.38</v>
      </c>
    </row>
    <row r="22" spans="1:11" ht="14.25" customHeight="1" x14ac:dyDescent="0.2">
      <c r="A22" s="5" t="s">
        <v>11</v>
      </c>
      <c r="B22" s="5" t="s">
        <v>12</v>
      </c>
      <c r="C22" s="5" t="s">
        <v>20</v>
      </c>
      <c r="D22" s="5" t="s">
        <v>21</v>
      </c>
      <c r="E22" s="5" t="str">
        <f>VLOOKUP(D22,[1]Hoja2!$A$2:$B$33,2,FALSE)</f>
        <v>MEP</v>
      </c>
      <c r="F22" s="4" t="s">
        <v>95</v>
      </c>
      <c r="G22" s="4" t="s">
        <v>96</v>
      </c>
      <c r="H22" s="4" t="s">
        <v>97</v>
      </c>
      <c r="I22" s="4" t="s">
        <v>50</v>
      </c>
      <c r="J22" s="5" t="s">
        <v>98</v>
      </c>
      <c r="K22" s="6">
        <v>6138.34</v>
      </c>
    </row>
    <row r="23" spans="1:11" ht="14.25" customHeight="1" x14ac:dyDescent="0.2">
      <c r="A23" s="5" t="s">
        <v>11</v>
      </c>
      <c r="B23" s="5" t="s">
        <v>12</v>
      </c>
      <c r="C23" s="5" t="s">
        <v>68</v>
      </c>
      <c r="D23" s="5" t="s">
        <v>69</v>
      </c>
      <c r="E23" s="5" t="str">
        <f>VLOOKUP(D23,[1]Hoja2!$A$2:$B$33,2,FALSE)</f>
        <v>ARQUITECTURA</v>
      </c>
      <c r="F23" s="4" t="s">
        <v>99</v>
      </c>
      <c r="G23" s="4" t="s">
        <v>100</v>
      </c>
      <c r="H23" s="4" t="s">
        <v>101</v>
      </c>
      <c r="I23" s="4" t="s">
        <v>25</v>
      </c>
      <c r="J23" s="5" t="s">
        <v>102</v>
      </c>
      <c r="K23" s="6">
        <v>34.276000000000003</v>
      </c>
    </row>
    <row r="24" spans="1:11" ht="14.25" customHeight="1" x14ac:dyDescent="0.2">
      <c r="A24" s="5" t="s">
        <v>11</v>
      </c>
      <c r="B24" s="5" t="s">
        <v>12</v>
      </c>
      <c r="C24" s="5" t="s">
        <v>20</v>
      </c>
      <c r="D24" s="5" t="s">
        <v>21</v>
      </c>
      <c r="E24" s="5" t="str">
        <f>VLOOKUP(D24,[1]Hoja2!$A$2:$B$33,2,FALSE)</f>
        <v>MEP</v>
      </c>
      <c r="F24" s="4" t="s">
        <v>22</v>
      </c>
      <c r="G24" s="4" t="s">
        <v>103</v>
      </c>
      <c r="H24" s="4" t="s">
        <v>104</v>
      </c>
      <c r="I24" s="4" t="s">
        <v>25</v>
      </c>
      <c r="J24" s="5" t="s">
        <v>105</v>
      </c>
      <c r="K24" s="6">
        <v>2095</v>
      </c>
    </row>
    <row r="25" spans="1:11" ht="14.25" customHeight="1" x14ac:dyDescent="0.2">
      <c r="A25" s="5" t="s">
        <v>11</v>
      </c>
      <c r="B25" s="5" t="s">
        <v>12</v>
      </c>
      <c r="C25" s="5" t="s">
        <v>20</v>
      </c>
      <c r="D25" s="5" t="s">
        <v>21</v>
      </c>
      <c r="E25" s="5" t="str">
        <f>VLOOKUP(D25,[1]Hoja2!$A$2:$B$33,2,FALSE)</f>
        <v>MEP</v>
      </c>
      <c r="F25" s="4" t="s">
        <v>22</v>
      </c>
      <c r="G25" s="4" t="s">
        <v>106</v>
      </c>
      <c r="H25" s="4" t="s">
        <v>107</v>
      </c>
      <c r="I25" s="4" t="s">
        <v>25</v>
      </c>
      <c r="J25" s="5" t="s">
        <v>108</v>
      </c>
      <c r="K25" s="6">
        <v>3640</v>
      </c>
    </row>
    <row r="26" spans="1:11" ht="14.25" customHeight="1" x14ac:dyDescent="0.2">
      <c r="A26" s="5" t="s">
        <v>11</v>
      </c>
      <c r="B26" s="5" t="s">
        <v>12</v>
      </c>
      <c r="C26" s="5" t="s">
        <v>13</v>
      </c>
      <c r="D26" s="5" t="s">
        <v>14</v>
      </c>
      <c r="E26" s="5" t="str">
        <f>VLOOKUP(D26,[1]Hoja2!$A$2:$B$33,2,FALSE)</f>
        <v>OOCC</v>
      </c>
      <c r="F26" s="4" t="s">
        <v>15</v>
      </c>
      <c r="G26" s="4" t="s">
        <v>109</v>
      </c>
      <c r="H26" s="4" t="s">
        <v>110</v>
      </c>
      <c r="I26" s="4" t="s">
        <v>25</v>
      </c>
      <c r="J26" s="5" t="s">
        <v>111</v>
      </c>
      <c r="K26" s="6">
        <v>24700.652300000002</v>
      </c>
    </row>
    <row r="27" spans="1:11" ht="14.25" customHeight="1" x14ac:dyDescent="0.2">
      <c r="A27" s="5" t="s">
        <v>11</v>
      </c>
      <c r="B27" s="5" t="s">
        <v>12</v>
      </c>
      <c r="C27" s="5" t="s">
        <v>68</v>
      </c>
      <c r="D27" s="5" t="s">
        <v>69</v>
      </c>
      <c r="E27" s="5" t="str">
        <f>VLOOKUP(D27,[1]Hoja2!$A$2:$B$33,2,FALSE)</f>
        <v>ARQUITECTURA</v>
      </c>
      <c r="F27" s="4" t="s">
        <v>112</v>
      </c>
      <c r="G27" s="4" t="s">
        <v>113</v>
      </c>
      <c r="H27" s="4" t="s">
        <v>114</v>
      </c>
      <c r="I27" s="4" t="s">
        <v>25</v>
      </c>
      <c r="J27" s="5" t="s">
        <v>115</v>
      </c>
      <c r="K27" s="6">
        <v>18722.666000000001</v>
      </c>
    </row>
    <row r="28" spans="1:11" ht="14.25" customHeight="1" x14ac:dyDescent="0.2">
      <c r="A28" s="5" t="s">
        <v>11</v>
      </c>
      <c r="B28" s="5" t="s">
        <v>12</v>
      </c>
      <c r="C28" s="5" t="s">
        <v>13</v>
      </c>
      <c r="D28" s="5" t="s">
        <v>14</v>
      </c>
      <c r="E28" s="5" t="str">
        <f>VLOOKUP(D28,[1]Hoja2!$A$2:$B$33,2,FALSE)</f>
        <v>OOCC</v>
      </c>
      <c r="F28" s="4" t="s">
        <v>15</v>
      </c>
      <c r="G28" s="4" t="s">
        <v>116</v>
      </c>
      <c r="H28" s="4" t="s">
        <v>117</v>
      </c>
      <c r="I28" s="4" t="s">
        <v>25</v>
      </c>
      <c r="J28" s="5" t="s">
        <v>118</v>
      </c>
      <c r="K28" s="6">
        <v>7719</v>
      </c>
    </row>
    <row r="29" spans="1:11" ht="14.25" customHeight="1" x14ac:dyDescent="0.2">
      <c r="A29" s="5" t="s">
        <v>11</v>
      </c>
      <c r="B29" s="5" t="s">
        <v>12</v>
      </c>
      <c r="C29" s="5" t="s">
        <v>13</v>
      </c>
      <c r="D29" s="5" t="s">
        <v>14</v>
      </c>
      <c r="E29" s="5" t="str">
        <f>VLOOKUP(D29,[1]Hoja2!$A$2:$B$33,2,FALSE)</f>
        <v>OOCC</v>
      </c>
      <c r="F29" s="4" t="s">
        <v>15</v>
      </c>
      <c r="G29" s="4" t="s">
        <v>119</v>
      </c>
      <c r="H29" s="4" t="s">
        <v>120</v>
      </c>
      <c r="I29" s="4" t="s">
        <v>25</v>
      </c>
      <c r="J29" s="5" t="s">
        <v>121</v>
      </c>
      <c r="K29" s="6">
        <v>55224.266759999999</v>
      </c>
    </row>
    <row r="30" spans="1:11" ht="14.25" customHeight="1" x14ac:dyDescent="0.2">
      <c r="A30" s="5" t="s">
        <v>11</v>
      </c>
      <c r="B30" s="5" t="s">
        <v>12</v>
      </c>
      <c r="C30" s="5" t="s">
        <v>20</v>
      </c>
      <c r="D30" s="5" t="s">
        <v>21</v>
      </c>
      <c r="E30" s="5" t="str">
        <f>VLOOKUP(D30,[1]Hoja2!$A$2:$B$33,2,FALSE)</f>
        <v>MEP</v>
      </c>
      <c r="F30" s="4" t="s">
        <v>122</v>
      </c>
      <c r="G30" s="4" t="s">
        <v>123</v>
      </c>
      <c r="H30" s="4" t="s">
        <v>124</v>
      </c>
      <c r="I30" s="4" t="s">
        <v>25</v>
      </c>
      <c r="J30" s="5" t="s">
        <v>125</v>
      </c>
      <c r="K30" s="6">
        <v>54712</v>
      </c>
    </row>
    <row r="31" spans="1:11" ht="14.25" customHeight="1" x14ac:dyDescent="0.2">
      <c r="A31" s="5" t="s">
        <v>11</v>
      </c>
      <c r="B31" s="5" t="s">
        <v>12</v>
      </c>
      <c r="C31" s="5" t="s">
        <v>20</v>
      </c>
      <c r="D31" s="5" t="s">
        <v>21</v>
      </c>
      <c r="E31" s="5" t="str">
        <f>VLOOKUP(D31,[1]Hoja2!$A$2:$B$33,2,FALSE)</f>
        <v>MEP</v>
      </c>
      <c r="F31" s="4" t="s">
        <v>95</v>
      </c>
      <c r="G31" s="4" t="s">
        <v>126</v>
      </c>
      <c r="H31" s="4" t="s">
        <v>127</v>
      </c>
      <c r="I31" s="4" t="s">
        <v>50</v>
      </c>
      <c r="J31" s="5" t="s">
        <v>128</v>
      </c>
      <c r="K31" s="6">
        <v>9730.85</v>
      </c>
    </row>
    <row r="32" spans="1:11" ht="14.25" customHeight="1" x14ac:dyDescent="0.2">
      <c r="A32" s="5" t="s">
        <v>11</v>
      </c>
      <c r="B32" s="5" t="s">
        <v>12</v>
      </c>
      <c r="C32" s="5" t="s">
        <v>13</v>
      </c>
      <c r="D32" s="5" t="s">
        <v>14</v>
      </c>
      <c r="E32" s="5" t="str">
        <f>VLOOKUP(D32,[1]Hoja2!$A$2:$B$33,2,FALSE)</f>
        <v>OOCC</v>
      </c>
      <c r="F32" s="4" t="s">
        <v>15</v>
      </c>
      <c r="G32" s="4" t="s">
        <v>129</v>
      </c>
      <c r="H32" s="4" t="s">
        <v>130</v>
      </c>
      <c r="I32" s="4" t="s">
        <v>18</v>
      </c>
      <c r="J32" s="5" t="s">
        <v>131</v>
      </c>
      <c r="K32" s="6">
        <v>1787</v>
      </c>
    </row>
    <row r="33" spans="1:11" ht="14.25" customHeight="1" x14ac:dyDescent="0.2">
      <c r="A33" s="5" t="s">
        <v>11</v>
      </c>
      <c r="B33" s="5" t="s">
        <v>12</v>
      </c>
      <c r="C33" s="5" t="s">
        <v>31</v>
      </c>
      <c r="D33" s="5" t="s">
        <v>32</v>
      </c>
      <c r="E33" s="5" t="str">
        <f>VLOOKUP(D33,[1]Hoja2!$A$2:$B$33,2,FALSE)</f>
        <v>EPP</v>
      </c>
      <c r="F33" s="4" t="s">
        <v>33</v>
      </c>
      <c r="G33" s="4" t="s">
        <v>132</v>
      </c>
      <c r="H33" s="4" t="s">
        <v>133</v>
      </c>
      <c r="I33" s="4" t="s">
        <v>25</v>
      </c>
      <c r="J33" s="5" t="s">
        <v>134</v>
      </c>
      <c r="K33" s="6">
        <v>1640</v>
      </c>
    </row>
    <row r="34" spans="1:11" ht="14.25" customHeight="1" x14ac:dyDescent="0.2">
      <c r="A34" s="5" t="s">
        <v>11</v>
      </c>
      <c r="B34" s="5" t="s">
        <v>12</v>
      </c>
      <c r="C34" s="5" t="s">
        <v>13</v>
      </c>
      <c r="D34" s="5" t="s">
        <v>14</v>
      </c>
      <c r="E34" s="5" t="str">
        <f>VLOOKUP(D34,[1]Hoja2!$A$2:$B$33,2,FALSE)</f>
        <v>OOCC</v>
      </c>
      <c r="F34" s="4" t="s">
        <v>15</v>
      </c>
      <c r="G34" s="4" t="s">
        <v>135</v>
      </c>
      <c r="H34" s="4" t="s">
        <v>136</v>
      </c>
      <c r="I34" s="4" t="s">
        <v>18</v>
      </c>
      <c r="J34" s="5" t="s">
        <v>137</v>
      </c>
      <c r="K34" s="6">
        <v>11233</v>
      </c>
    </row>
    <row r="35" spans="1:11" ht="14.25" customHeight="1" x14ac:dyDescent="0.2">
      <c r="A35" s="5" t="s">
        <v>11</v>
      </c>
      <c r="B35" s="5" t="s">
        <v>12</v>
      </c>
      <c r="C35" s="5" t="s">
        <v>138</v>
      </c>
      <c r="D35" s="5" t="s">
        <v>139</v>
      </c>
      <c r="E35" s="5" t="str">
        <f>VLOOKUP(D35,[1]Hoja2!$A$2:$B$33,2,FALSE)</f>
        <v>TALLER MECANICO</v>
      </c>
      <c r="F35" s="4" t="s">
        <v>140</v>
      </c>
      <c r="G35" s="4" t="s">
        <v>141</v>
      </c>
      <c r="H35" s="4" t="s">
        <v>142</v>
      </c>
      <c r="I35" s="4" t="s">
        <v>25</v>
      </c>
      <c r="J35" s="5" t="s">
        <v>143</v>
      </c>
      <c r="K35" s="6">
        <v>234850</v>
      </c>
    </row>
    <row r="36" spans="1:11" ht="14.25" customHeight="1" x14ac:dyDescent="0.2">
      <c r="A36" s="5" t="s">
        <v>11</v>
      </c>
      <c r="B36" s="5" t="s">
        <v>12</v>
      </c>
      <c r="C36" s="5" t="s">
        <v>20</v>
      </c>
      <c r="D36" s="5" t="s">
        <v>21</v>
      </c>
      <c r="E36" s="5" t="str">
        <f>VLOOKUP(D36,[1]Hoja2!$A$2:$B$33,2,FALSE)</f>
        <v>MEP</v>
      </c>
      <c r="F36" s="4" t="s">
        <v>61</v>
      </c>
      <c r="G36" s="4" t="s">
        <v>144</v>
      </c>
      <c r="H36" s="4" t="s">
        <v>145</v>
      </c>
      <c r="I36" s="4" t="s">
        <v>50</v>
      </c>
      <c r="J36" s="5" t="s">
        <v>146</v>
      </c>
      <c r="K36" s="6">
        <v>465.82299999999998</v>
      </c>
    </row>
    <row r="37" spans="1:11" ht="14.25" customHeight="1" x14ac:dyDescent="0.2">
      <c r="A37" s="5" t="s">
        <v>11</v>
      </c>
      <c r="B37" s="5" t="s">
        <v>12</v>
      </c>
      <c r="C37" s="5" t="s">
        <v>31</v>
      </c>
      <c r="D37" s="5" t="s">
        <v>32</v>
      </c>
      <c r="E37" s="5" t="str">
        <f>VLOOKUP(D37,[1]Hoja2!$A$2:$B$33,2,FALSE)</f>
        <v>EPP</v>
      </c>
      <c r="F37" s="4" t="s">
        <v>33</v>
      </c>
      <c r="G37" s="4" t="s">
        <v>147</v>
      </c>
      <c r="H37" s="4" t="s">
        <v>148</v>
      </c>
      <c r="I37" s="4" t="s">
        <v>25</v>
      </c>
      <c r="J37" s="5" t="s">
        <v>149</v>
      </c>
      <c r="K37" s="6">
        <v>3149</v>
      </c>
    </row>
    <row r="38" spans="1:11" ht="14.25" customHeight="1" x14ac:dyDescent="0.2">
      <c r="A38" s="5" t="s">
        <v>11</v>
      </c>
      <c r="B38" s="5" t="s">
        <v>12</v>
      </c>
      <c r="C38" s="5" t="s">
        <v>13</v>
      </c>
      <c r="D38" s="5" t="s">
        <v>14</v>
      </c>
      <c r="E38" s="5" t="str">
        <f>VLOOKUP(D38,[1]Hoja2!$A$2:$B$33,2,FALSE)</f>
        <v>OOCC</v>
      </c>
      <c r="F38" s="4" t="s">
        <v>15</v>
      </c>
      <c r="G38" s="4" t="s">
        <v>150</v>
      </c>
      <c r="H38" s="4" t="s">
        <v>151</v>
      </c>
      <c r="I38" s="4" t="s">
        <v>25</v>
      </c>
      <c r="J38" s="5" t="s">
        <v>152</v>
      </c>
      <c r="K38" s="6">
        <v>8364</v>
      </c>
    </row>
    <row r="39" spans="1:11" ht="14.25" customHeight="1" x14ac:dyDescent="0.2">
      <c r="A39" s="5" t="s">
        <v>11</v>
      </c>
      <c r="B39" s="5" t="s">
        <v>12</v>
      </c>
      <c r="C39" s="5" t="s">
        <v>68</v>
      </c>
      <c r="D39" s="5" t="s">
        <v>69</v>
      </c>
      <c r="E39" s="5" t="str">
        <f>VLOOKUP(D39,[1]Hoja2!$A$2:$B$33,2,FALSE)</f>
        <v>ARQUITECTURA</v>
      </c>
      <c r="F39" s="4" t="s">
        <v>99</v>
      </c>
      <c r="G39" s="4" t="s">
        <v>153</v>
      </c>
      <c r="H39" s="4" t="s">
        <v>154</v>
      </c>
      <c r="I39" s="4" t="s">
        <v>25</v>
      </c>
      <c r="J39" s="5" t="s">
        <v>155</v>
      </c>
      <c r="K39" s="6">
        <v>29</v>
      </c>
    </row>
    <row r="40" spans="1:11" ht="14.25" customHeight="1" x14ac:dyDescent="0.2">
      <c r="A40" s="5" t="s">
        <v>11</v>
      </c>
      <c r="B40" s="5" t="s">
        <v>12</v>
      </c>
      <c r="C40" s="5" t="s">
        <v>13</v>
      </c>
      <c r="D40" s="5" t="s">
        <v>14</v>
      </c>
      <c r="E40" s="5" t="str">
        <f>VLOOKUP(D40,[1]Hoja2!$A$2:$B$33,2,FALSE)</f>
        <v>OOCC</v>
      </c>
      <c r="F40" s="4" t="s">
        <v>15</v>
      </c>
      <c r="G40" s="4" t="s">
        <v>156</v>
      </c>
      <c r="H40" s="4" t="s">
        <v>157</v>
      </c>
      <c r="I40" s="4" t="s">
        <v>25</v>
      </c>
      <c r="J40" s="5" t="s">
        <v>91</v>
      </c>
      <c r="K40" s="6">
        <v>24549.119999999999</v>
      </c>
    </row>
    <row r="41" spans="1:11" ht="14.25" customHeight="1" x14ac:dyDescent="0.2">
      <c r="A41" s="5" t="s">
        <v>11</v>
      </c>
      <c r="B41" s="5" t="s">
        <v>12</v>
      </c>
      <c r="C41" s="5" t="s">
        <v>68</v>
      </c>
      <c r="D41" s="5" t="s">
        <v>69</v>
      </c>
      <c r="E41" s="5" t="str">
        <f>VLOOKUP(D41,[1]Hoja2!$A$2:$B$33,2,FALSE)</f>
        <v>ARQUITECTURA</v>
      </c>
      <c r="F41" s="4" t="s">
        <v>99</v>
      </c>
      <c r="G41" s="4" t="s">
        <v>158</v>
      </c>
      <c r="H41" s="4" t="s">
        <v>159</v>
      </c>
      <c r="I41" s="4" t="s">
        <v>25</v>
      </c>
      <c r="J41" s="5" t="s">
        <v>160</v>
      </c>
      <c r="K41" s="6">
        <v>36</v>
      </c>
    </row>
    <row r="42" spans="1:11" ht="14.25" customHeight="1" x14ac:dyDescent="0.2">
      <c r="A42" s="5" t="s">
        <v>11</v>
      </c>
      <c r="B42" s="5" t="s">
        <v>12</v>
      </c>
      <c r="C42" s="5" t="s">
        <v>161</v>
      </c>
      <c r="D42" s="5" t="s">
        <v>162</v>
      </c>
      <c r="E42" s="5" t="str">
        <f>VLOOKUP(D42,[1]Hoja2!$A$2:$B$33,2,FALSE)</f>
        <v>MEP</v>
      </c>
      <c r="F42" s="4" t="s">
        <v>163</v>
      </c>
      <c r="G42" s="4" t="s">
        <v>164</v>
      </c>
      <c r="H42" s="4" t="s">
        <v>165</v>
      </c>
      <c r="I42" s="4" t="s">
        <v>25</v>
      </c>
      <c r="J42" s="5" t="s">
        <v>166</v>
      </c>
      <c r="K42" s="6">
        <v>2110000</v>
      </c>
    </row>
    <row r="43" spans="1:11" ht="14.25" customHeight="1" x14ac:dyDescent="0.2">
      <c r="A43" s="5" t="s">
        <v>11</v>
      </c>
      <c r="B43" s="5" t="s">
        <v>12</v>
      </c>
      <c r="C43" s="5" t="s">
        <v>13</v>
      </c>
      <c r="D43" s="5" t="s">
        <v>14</v>
      </c>
      <c r="E43" s="5" t="str">
        <f>VLOOKUP(D43,[1]Hoja2!$A$2:$B$33,2,FALSE)</f>
        <v>OOCC</v>
      </c>
      <c r="F43" s="4" t="s">
        <v>15</v>
      </c>
      <c r="G43" s="4" t="s">
        <v>167</v>
      </c>
      <c r="H43" s="4" t="s">
        <v>168</v>
      </c>
      <c r="I43" s="4" t="s">
        <v>25</v>
      </c>
      <c r="J43" s="5" t="s">
        <v>169</v>
      </c>
      <c r="K43" s="6">
        <v>9676</v>
      </c>
    </row>
    <row r="44" spans="1:11" ht="14.25" customHeight="1" x14ac:dyDescent="0.2">
      <c r="A44" s="5" t="s">
        <v>11</v>
      </c>
      <c r="B44" s="5" t="s">
        <v>12</v>
      </c>
      <c r="C44" s="5" t="s">
        <v>20</v>
      </c>
      <c r="D44" s="5" t="s">
        <v>21</v>
      </c>
      <c r="E44" s="5" t="str">
        <f>VLOOKUP(D44,[1]Hoja2!$A$2:$B$33,2,FALSE)</f>
        <v>MEP</v>
      </c>
      <c r="F44" s="4" t="s">
        <v>27</v>
      </c>
      <c r="G44" s="4" t="s">
        <v>170</v>
      </c>
      <c r="H44" s="4" t="s">
        <v>171</v>
      </c>
      <c r="I44" s="4" t="s">
        <v>25</v>
      </c>
      <c r="J44" s="5" t="s">
        <v>172</v>
      </c>
      <c r="K44" s="6">
        <v>39.49</v>
      </c>
    </row>
    <row r="45" spans="1:11" ht="14.25" customHeight="1" x14ac:dyDescent="0.2">
      <c r="A45" s="5" t="s">
        <v>11</v>
      </c>
      <c r="B45" s="5" t="s">
        <v>12</v>
      </c>
      <c r="C45" s="5" t="s">
        <v>20</v>
      </c>
      <c r="D45" s="5" t="s">
        <v>21</v>
      </c>
      <c r="E45" s="5" t="str">
        <f>VLOOKUP(D45,[1]Hoja2!$A$2:$B$33,2,FALSE)</f>
        <v>MEP</v>
      </c>
      <c r="F45" s="4" t="s">
        <v>122</v>
      </c>
      <c r="G45" s="4" t="s">
        <v>173</v>
      </c>
      <c r="H45" s="4" t="s">
        <v>174</v>
      </c>
      <c r="I45" s="4" t="s">
        <v>25</v>
      </c>
      <c r="J45" s="5" t="s">
        <v>175</v>
      </c>
      <c r="K45" s="6">
        <v>22900</v>
      </c>
    </row>
    <row r="46" spans="1:11" ht="14.25" customHeight="1" x14ac:dyDescent="0.2">
      <c r="A46" s="5" t="s">
        <v>11</v>
      </c>
      <c r="B46" s="5" t="s">
        <v>12</v>
      </c>
      <c r="C46" s="5" t="s">
        <v>138</v>
      </c>
      <c r="D46" s="5" t="s">
        <v>139</v>
      </c>
      <c r="E46" s="5" t="str">
        <f>VLOOKUP(D46,[1]Hoja2!$A$2:$B$33,2,FALSE)</f>
        <v>TALLER MECANICO</v>
      </c>
      <c r="F46" s="4" t="s">
        <v>140</v>
      </c>
      <c r="G46" s="4" t="s">
        <v>176</v>
      </c>
      <c r="H46" s="4" t="s">
        <v>177</v>
      </c>
      <c r="I46" s="4" t="s">
        <v>25</v>
      </c>
      <c r="J46" s="5" t="s">
        <v>166</v>
      </c>
      <c r="K46" s="6">
        <v>2001415</v>
      </c>
    </row>
    <row r="47" spans="1:11" ht="14.25" customHeight="1" x14ac:dyDescent="0.2">
      <c r="A47" s="5" t="s">
        <v>11</v>
      </c>
      <c r="B47" s="5" t="s">
        <v>12</v>
      </c>
      <c r="C47" s="5" t="s">
        <v>138</v>
      </c>
      <c r="D47" s="5" t="s">
        <v>139</v>
      </c>
      <c r="E47" s="5" t="str">
        <f>VLOOKUP(D47,[1]Hoja2!$A$2:$B$33,2,FALSE)</f>
        <v>TALLER MECANICO</v>
      </c>
      <c r="F47" s="4" t="s">
        <v>140</v>
      </c>
      <c r="G47" s="4" t="s">
        <v>178</v>
      </c>
      <c r="H47" s="4" t="s">
        <v>179</v>
      </c>
      <c r="I47" s="4" t="s">
        <v>25</v>
      </c>
      <c r="J47" s="5" t="s">
        <v>180</v>
      </c>
      <c r="K47" s="6">
        <v>490000</v>
      </c>
    </row>
    <row r="48" spans="1:11" ht="14.25" customHeight="1" x14ac:dyDescent="0.2">
      <c r="A48" s="5" t="s">
        <v>11</v>
      </c>
      <c r="B48" s="5" t="s">
        <v>12</v>
      </c>
      <c r="C48" s="5" t="s">
        <v>138</v>
      </c>
      <c r="D48" s="5" t="s">
        <v>139</v>
      </c>
      <c r="E48" s="5" t="str">
        <f>VLOOKUP(D48,[1]Hoja2!$A$2:$B$33,2,FALSE)</f>
        <v>TALLER MECANICO</v>
      </c>
      <c r="F48" s="4" t="s">
        <v>181</v>
      </c>
      <c r="G48" s="4" t="s">
        <v>182</v>
      </c>
      <c r="H48" s="4" t="s">
        <v>183</v>
      </c>
      <c r="I48" s="4" t="s">
        <v>25</v>
      </c>
      <c r="J48" s="5" t="s">
        <v>166</v>
      </c>
      <c r="K48" s="6">
        <v>1889160</v>
      </c>
    </row>
    <row r="49" spans="1:11" ht="14.25" customHeight="1" x14ac:dyDescent="0.2">
      <c r="A49" s="5" t="s">
        <v>11</v>
      </c>
      <c r="B49" s="5" t="s">
        <v>12</v>
      </c>
      <c r="C49" s="5" t="s">
        <v>68</v>
      </c>
      <c r="D49" s="5" t="s">
        <v>69</v>
      </c>
      <c r="E49" s="5" t="str">
        <f>VLOOKUP(D49,[1]Hoja2!$A$2:$B$33,2,FALSE)</f>
        <v>ARQUITECTURA</v>
      </c>
      <c r="F49" s="4" t="s">
        <v>99</v>
      </c>
      <c r="G49" s="4" t="s">
        <v>184</v>
      </c>
      <c r="H49" s="4" t="s">
        <v>185</v>
      </c>
      <c r="I49" s="4" t="s">
        <v>25</v>
      </c>
      <c r="J49" s="5" t="s">
        <v>186</v>
      </c>
      <c r="K49" s="6">
        <v>34.548000000000002</v>
      </c>
    </row>
    <row r="50" spans="1:11" ht="14.25" customHeight="1" x14ac:dyDescent="0.2">
      <c r="A50" s="5" t="s">
        <v>11</v>
      </c>
      <c r="B50" s="5" t="s">
        <v>12</v>
      </c>
      <c r="C50" s="5" t="s">
        <v>13</v>
      </c>
      <c r="D50" s="5" t="s">
        <v>14</v>
      </c>
      <c r="E50" s="5" t="str">
        <f>VLOOKUP(D50,[1]Hoja2!$A$2:$B$33,2,FALSE)</f>
        <v>OOCC</v>
      </c>
      <c r="F50" s="4" t="s">
        <v>15</v>
      </c>
      <c r="G50" s="4" t="s">
        <v>187</v>
      </c>
      <c r="H50" s="4" t="s">
        <v>188</v>
      </c>
      <c r="I50" s="4" t="s">
        <v>25</v>
      </c>
      <c r="J50" s="5" t="s">
        <v>189</v>
      </c>
      <c r="K50" s="6">
        <v>7637.76</v>
      </c>
    </row>
    <row r="51" spans="1:11" ht="14.25" customHeight="1" x14ac:dyDescent="0.2">
      <c r="A51" s="5" t="s">
        <v>11</v>
      </c>
      <c r="B51" s="5" t="s">
        <v>12</v>
      </c>
      <c r="C51" s="5" t="s">
        <v>190</v>
      </c>
      <c r="D51" s="5" t="s">
        <v>191</v>
      </c>
      <c r="E51" s="5" t="str">
        <f>VLOOKUP(D51,[1]Hoja2!$A$2:$B$33,2,FALSE)</f>
        <v>ARQUITECTURA</v>
      </c>
      <c r="F51" s="4" t="s">
        <v>192</v>
      </c>
      <c r="G51" s="4" t="s">
        <v>193</v>
      </c>
      <c r="H51" s="4" t="s">
        <v>194</v>
      </c>
      <c r="I51" s="4" t="s">
        <v>25</v>
      </c>
      <c r="J51" s="5" t="s">
        <v>143</v>
      </c>
      <c r="K51" s="6">
        <v>183848</v>
      </c>
    </row>
    <row r="52" spans="1:11" ht="14.25" customHeight="1" x14ac:dyDescent="0.2">
      <c r="A52" s="5" t="s">
        <v>11</v>
      </c>
      <c r="B52" s="5" t="s">
        <v>12</v>
      </c>
      <c r="C52" s="5" t="s">
        <v>138</v>
      </c>
      <c r="D52" s="5" t="s">
        <v>139</v>
      </c>
      <c r="E52" s="5" t="str">
        <f>VLOOKUP(D52,[1]Hoja2!$A$2:$B$33,2,FALSE)</f>
        <v>TALLER MECANICO</v>
      </c>
      <c r="F52" s="4" t="s">
        <v>195</v>
      </c>
      <c r="G52" s="4" t="s">
        <v>196</v>
      </c>
      <c r="H52" s="4" t="s">
        <v>197</v>
      </c>
      <c r="I52" s="4" t="s">
        <v>25</v>
      </c>
      <c r="J52" s="5" t="s">
        <v>166</v>
      </c>
      <c r="K52" s="6">
        <v>1838013</v>
      </c>
    </row>
    <row r="53" spans="1:11" ht="14.25" customHeight="1" x14ac:dyDescent="0.2">
      <c r="A53" s="5" t="s">
        <v>11</v>
      </c>
      <c r="B53" s="5" t="s">
        <v>12</v>
      </c>
      <c r="C53" s="5" t="s">
        <v>20</v>
      </c>
      <c r="D53" s="5" t="s">
        <v>21</v>
      </c>
      <c r="E53" s="5" t="str">
        <f>VLOOKUP(D53,[1]Hoja2!$A$2:$B$33,2,FALSE)</f>
        <v>MEP</v>
      </c>
      <c r="F53" s="4" t="s">
        <v>27</v>
      </c>
      <c r="G53" s="4" t="s">
        <v>198</v>
      </c>
      <c r="H53" s="4" t="s">
        <v>199</v>
      </c>
      <c r="I53" s="4" t="s">
        <v>25</v>
      </c>
      <c r="J53" s="5" t="s">
        <v>180</v>
      </c>
      <c r="K53" s="6">
        <v>456000</v>
      </c>
    </row>
    <row r="54" spans="1:11" ht="14.25" customHeight="1" x14ac:dyDescent="0.2">
      <c r="A54" s="5" t="s">
        <v>11</v>
      </c>
      <c r="B54" s="5" t="s">
        <v>12</v>
      </c>
      <c r="C54" s="5" t="s">
        <v>13</v>
      </c>
      <c r="D54" s="5" t="s">
        <v>14</v>
      </c>
      <c r="E54" s="5" t="str">
        <f>VLOOKUP(D54,[1]Hoja2!$A$2:$B$33,2,FALSE)</f>
        <v>OOCC</v>
      </c>
      <c r="F54" s="4" t="s">
        <v>15</v>
      </c>
      <c r="G54" s="4" t="s">
        <v>200</v>
      </c>
      <c r="H54" s="4" t="s">
        <v>201</v>
      </c>
      <c r="I54" s="4" t="s">
        <v>18</v>
      </c>
      <c r="J54" s="5" t="s">
        <v>202</v>
      </c>
      <c r="K54" s="6">
        <v>24.87</v>
      </c>
    </row>
    <row r="55" spans="1:11" ht="14.25" customHeight="1" x14ac:dyDescent="0.2">
      <c r="A55" s="5" t="s">
        <v>11</v>
      </c>
      <c r="B55" s="5" t="s">
        <v>12</v>
      </c>
      <c r="C55" s="5" t="s">
        <v>13</v>
      </c>
      <c r="D55" s="5" t="s">
        <v>14</v>
      </c>
      <c r="E55" s="5" t="str">
        <f>VLOOKUP(D55,[1]Hoja2!$A$2:$B$33,2,FALSE)</f>
        <v>OOCC</v>
      </c>
      <c r="F55" s="4" t="s">
        <v>15</v>
      </c>
      <c r="G55" s="4" t="s">
        <v>203</v>
      </c>
      <c r="H55" s="4" t="s">
        <v>204</v>
      </c>
      <c r="I55" s="4" t="s">
        <v>25</v>
      </c>
      <c r="J55" s="5" t="s">
        <v>205</v>
      </c>
      <c r="K55" s="6">
        <v>9541.7999999999993</v>
      </c>
    </row>
    <row r="56" spans="1:11" ht="14.25" customHeight="1" x14ac:dyDescent="0.2">
      <c r="A56" s="5" t="s">
        <v>11</v>
      </c>
      <c r="B56" s="5" t="s">
        <v>12</v>
      </c>
      <c r="C56" s="5" t="s">
        <v>206</v>
      </c>
      <c r="D56" s="5" t="s">
        <v>207</v>
      </c>
      <c r="E56" s="5" t="str">
        <f>VLOOKUP(D56,[1]Hoja2!$A$2:$B$33,2,FALSE)</f>
        <v>OOCC</v>
      </c>
      <c r="F56" s="4" t="s">
        <v>208</v>
      </c>
      <c r="G56" s="4" t="s">
        <v>209</v>
      </c>
      <c r="H56" s="4" t="s">
        <v>210</v>
      </c>
      <c r="I56" s="4" t="s">
        <v>211</v>
      </c>
      <c r="J56" s="5" t="s">
        <v>212</v>
      </c>
      <c r="K56" s="6">
        <v>2440.75</v>
      </c>
    </row>
    <row r="57" spans="1:11" ht="14.25" customHeight="1" x14ac:dyDescent="0.2">
      <c r="A57" s="5" t="s">
        <v>11</v>
      </c>
      <c r="B57" s="5" t="s">
        <v>12</v>
      </c>
      <c r="C57" s="5" t="s">
        <v>13</v>
      </c>
      <c r="D57" s="5" t="s">
        <v>14</v>
      </c>
      <c r="E57" s="5" t="str">
        <f>VLOOKUP(D57,[1]Hoja2!$A$2:$B$33,2,FALSE)</f>
        <v>OOCC</v>
      </c>
      <c r="F57" s="4" t="s">
        <v>15</v>
      </c>
      <c r="G57" s="4" t="s">
        <v>213</v>
      </c>
      <c r="H57" s="4" t="s">
        <v>214</v>
      </c>
      <c r="I57" s="4" t="s">
        <v>50</v>
      </c>
      <c r="J57" s="5" t="s">
        <v>215</v>
      </c>
      <c r="K57" s="6">
        <v>2985</v>
      </c>
    </row>
    <row r="58" spans="1:11" ht="14.25" customHeight="1" x14ac:dyDescent="0.2">
      <c r="A58" s="5" t="s">
        <v>11</v>
      </c>
      <c r="B58" s="5" t="s">
        <v>12</v>
      </c>
      <c r="C58" s="5" t="s">
        <v>31</v>
      </c>
      <c r="D58" s="5" t="s">
        <v>32</v>
      </c>
      <c r="E58" s="5" t="str">
        <f>VLOOKUP(D58,[1]Hoja2!$A$2:$B$33,2,FALSE)</f>
        <v>EPP</v>
      </c>
      <c r="F58" s="4" t="s">
        <v>33</v>
      </c>
      <c r="G58" s="4" t="s">
        <v>216</v>
      </c>
      <c r="H58" s="4" t="s">
        <v>217</v>
      </c>
      <c r="I58" s="4" t="s">
        <v>25</v>
      </c>
      <c r="J58" s="5" t="s">
        <v>218</v>
      </c>
      <c r="K58" s="6">
        <v>4830</v>
      </c>
    </row>
    <row r="59" spans="1:11" ht="14.25" customHeight="1" x14ac:dyDescent="0.2">
      <c r="A59" s="5" t="s">
        <v>11</v>
      </c>
      <c r="B59" s="5" t="s">
        <v>12</v>
      </c>
      <c r="C59" s="5" t="s">
        <v>20</v>
      </c>
      <c r="D59" s="5" t="s">
        <v>21</v>
      </c>
      <c r="E59" s="5" t="str">
        <f>VLOOKUP(D59,[1]Hoja2!$A$2:$B$33,2,FALSE)</f>
        <v>MEP</v>
      </c>
      <c r="F59" s="4" t="s">
        <v>27</v>
      </c>
      <c r="G59" s="4" t="s">
        <v>219</v>
      </c>
      <c r="H59" s="4" t="s">
        <v>220</v>
      </c>
      <c r="I59" s="4" t="s">
        <v>25</v>
      </c>
      <c r="J59" s="5" t="s">
        <v>221</v>
      </c>
      <c r="K59" s="6">
        <v>16216.98</v>
      </c>
    </row>
    <row r="60" spans="1:11" ht="14.25" customHeight="1" x14ac:dyDescent="0.2">
      <c r="A60" s="5" t="s">
        <v>11</v>
      </c>
      <c r="B60" s="5" t="s">
        <v>12</v>
      </c>
      <c r="C60" s="5" t="s">
        <v>31</v>
      </c>
      <c r="D60" s="5" t="s">
        <v>32</v>
      </c>
      <c r="E60" s="5" t="str">
        <f>VLOOKUP(D60,[1]Hoja2!$A$2:$B$33,2,FALSE)</f>
        <v>EPP</v>
      </c>
      <c r="F60" s="4" t="s">
        <v>33</v>
      </c>
      <c r="G60" s="4" t="s">
        <v>222</v>
      </c>
      <c r="H60" s="4" t="s">
        <v>223</v>
      </c>
      <c r="I60" s="4" t="s">
        <v>25</v>
      </c>
      <c r="J60" s="5" t="s">
        <v>224</v>
      </c>
      <c r="K60" s="6">
        <v>892.79200000000003</v>
      </c>
    </row>
    <row r="61" spans="1:11" ht="14.25" customHeight="1" x14ac:dyDescent="0.2">
      <c r="A61" s="5" t="s">
        <v>11</v>
      </c>
      <c r="B61" s="5" t="s">
        <v>12</v>
      </c>
      <c r="C61" s="5" t="s">
        <v>13</v>
      </c>
      <c r="D61" s="5" t="s">
        <v>14</v>
      </c>
      <c r="E61" s="5" t="str">
        <f>VLOOKUP(D61,[1]Hoja2!$A$2:$B$33,2,FALSE)</f>
        <v>OOCC</v>
      </c>
      <c r="F61" s="4" t="s">
        <v>15</v>
      </c>
      <c r="G61" s="4" t="s">
        <v>225</v>
      </c>
      <c r="H61" s="4" t="s">
        <v>226</v>
      </c>
      <c r="I61" s="4" t="s">
        <v>18</v>
      </c>
      <c r="J61" s="5" t="s">
        <v>227</v>
      </c>
      <c r="K61" s="6">
        <v>1315.1679999999999</v>
      </c>
    </row>
    <row r="62" spans="1:11" ht="14.25" customHeight="1" x14ac:dyDescent="0.2">
      <c r="A62" s="5" t="s">
        <v>11</v>
      </c>
      <c r="B62" s="5" t="s">
        <v>12</v>
      </c>
      <c r="C62" s="5" t="s">
        <v>228</v>
      </c>
      <c r="D62" s="5" t="s">
        <v>229</v>
      </c>
      <c r="E62" s="5" t="str">
        <f>VLOOKUP(D62,[1]Hoja2!$A$2:$B$33,2,FALSE)</f>
        <v>OOCC</v>
      </c>
      <c r="F62" s="4" t="s">
        <v>230</v>
      </c>
      <c r="G62" s="4" t="s">
        <v>231</v>
      </c>
      <c r="H62" s="4" t="s">
        <v>232</v>
      </c>
      <c r="I62" s="4" t="s">
        <v>25</v>
      </c>
      <c r="J62" s="5" t="s">
        <v>64</v>
      </c>
      <c r="K62" s="6">
        <v>55812</v>
      </c>
    </row>
    <row r="63" spans="1:11" ht="14.25" customHeight="1" x14ac:dyDescent="0.2">
      <c r="A63" s="5" t="s">
        <v>11</v>
      </c>
      <c r="B63" s="5" t="s">
        <v>12</v>
      </c>
      <c r="C63" s="5" t="s">
        <v>13</v>
      </c>
      <c r="D63" s="5" t="s">
        <v>14</v>
      </c>
      <c r="E63" s="5" t="str">
        <f>VLOOKUP(D63,[1]Hoja2!$A$2:$B$33,2,FALSE)</f>
        <v>OOCC</v>
      </c>
      <c r="F63" s="4" t="s">
        <v>15</v>
      </c>
      <c r="G63" s="4" t="s">
        <v>233</v>
      </c>
      <c r="H63" s="4" t="s">
        <v>234</v>
      </c>
      <c r="I63" s="4" t="s">
        <v>25</v>
      </c>
      <c r="J63" s="5" t="s">
        <v>235</v>
      </c>
      <c r="K63" s="6">
        <v>24813</v>
      </c>
    </row>
    <row r="64" spans="1:11" ht="14.25" customHeight="1" x14ac:dyDescent="0.2">
      <c r="A64" s="5" t="s">
        <v>11</v>
      </c>
      <c r="B64" s="5" t="s">
        <v>12</v>
      </c>
      <c r="C64" s="5" t="s">
        <v>31</v>
      </c>
      <c r="D64" s="5" t="s">
        <v>32</v>
      </c>
      <c r="E64" s="5" t="str">
        <f>VLOOKUP(D64,[1]Hoja2!$A$2:$B$33,2,FALSE)</f>
        <v>EPP</v>
      </c>
      <c r="F64" s="4" t="s">
        <v>236</v>
      </c>
      <c r="G64" s="4" t="s">
        <v>237</v>
      </c>
      <c r="H64" s="4" t="s">
        <v>238</v>
      </c>
      <c r="I64" s="4" t="s">
        <v>25</v>
      </c>
      <c r="J64" s="5" t="s">
        <v>218</v>
      </c>
      <c r="K64" s="6">
        <v>4293</v>
      </c>
    </row>
    <row r="65" spans="1:11" ht="14.25" customHeight="1" x14ac:dyDescent="0.2">
      <c r="A65" s="5" t="s">
        <v>11</v>
      </c>
      <c r="B65" s="5" t="s">
        <v>12</v>
      </c>
      <c r="C65" s="5" t="s">
        <v>161</v>
      </c>
      <c r="D65" s="5" t="s">
        <v>162</v>
      </c>
      <c r="E65" s="5" t="str">
        <f>VLOOKUP(D65,[1]Hoja2!$A$2:$B$33,2,FALSE)</f>
        <v>MEP</v>
      </c>
      <c r="F65" s="4" t="s">
        <v>163</v>
      </c>
      <c r="G65" s="4" t="s">
        <v>239</v>
      </c>
      <c r="H65" s="4" t="s">
        <v>240</v>
      </c>
      <c r="I65" s="4" t="s">
        <v>25</v>
      </c>
      <c r="J65" s="5" t="s">
        <v>241</v>
      </c>
      <c r="K65" s="6">
        <v>6219.576</v>
      </c>
    </row>
    <row r="66" spans="1:11" ht="14.25" customHeight="1" x14ac:dyDescent="0.2">
      <c r="A66" s="5" t="s">
        <v>11</v>
      </c>
      <c r="B66" s="5" t="s">
        <v>12</v>
      </c>
      <c r="C66" s="5" t="s">
        <v>68</v>
      </c>
      <c r="D66" s="5" t="s">
        <v>69</v>
      </c>
      <c r="E66" s="5" t="str">
        <f>VLOOKUP(D66,[1]Hoja2!$A$2:$B$33,2,FALSE)</f>
        <v>ARQUITECTURA</v>
      </c>
      <c r="F66" s="4" t="s">
        <v>242</v>
      </c>
      <c r="G66" s="4" t="s">
        <v>243</v>
      </c>
      <c r="H66" s="4" t="s">
        <v>244</v>
      </c>
      <c r="I66" s="4" t="s">
        <v>25</v>
      </c>
      <c r="J66" s="5" t="s">
        <v>245</v>
      </c>
      <c r="K66" s="6">
        <v>91360</v>
      </c>
    </row>
    <row r="67" spans="1:11" ht="14.25" customHeight="1" x14ac:dyDescent="0.2">
      <c r="A67" s="5" t="s">
        <v>11</v>
      </c>
      <c r="B67" s="5" t="s">
        <v>12</v>
      </c>
      <c r="C67" s="5" t="s">
        <v>20</v>
      </c>
      <c r="D67" s="5" t="s">
        <v>21</v>
      </c>
      <c r="E67" s="5" t="str">
        <f>VLOOKUP(D67,[1]Hoja2!$A$2:$B$33,2,FALSE)</f>
        <v>MEP</v>
      </c>
      <c r="F67" s="4" t="s">
        <v>27</v>
      </c>
      <c r="G67" s="4" t="s">
        <v>246</v>
      </c>
      <c r="H67" s="4" t="s">
        <v>247</v>
      </c>
      <c r="I67" s="4" t="s">
        <v>25</v>
      </c>
      <c r="J67" s="5" t="s">
        <v>248</v>
      </c>
      <c r="K67" s="6">
        <v>8380.1540000000005</v>
      </c>
    </row>
    <row r="68" spans="1:11" ht="14.25" customHeight="1" x14ac:dyDescent="0.2">
      <c r="A68" s="5" t="s">
        <v>11</v>
      </c>
      <c r="B68" s="5" t="s">
        <v>12</v>
      </c>
      <c r="C68" s="5" t="s">
        <v>206</v>
      </c>
      <c r="D68" s="5" t="s">
        <v>207</v>
      </c>
      <c r="E68" s="5" t="str">
        <f>VLOOKUP(D68,[1]Hoja2!$A$2:$B$33,2,FALSE)</f>
        <v>OOCC</v>
      </c>
      <c r="F68" s="4" t="s">
        <v>249</v>
      </c>
      <c r="G68" s="4" t="s">
        <v>250</v>
      </c>
      <c r="H68" s="4" t="s">
        <v>251</v>
      </c>
      <c r="I68" s="4" t="s">
        <v>25</v>
      </c>
      <c r="J68" s="5" t="s">
        <v>252</v>
      </c>
      <c r="K68" s="6">
        <v>45450</v>
      </c>
    </row>
    <row r="69" spans="1:11" ht="14.25" customHeight="1" x14ac:dyDescent="0.2">
      <c r="A69" s="5" t="s">
        <v>11</v>
      </c>
      <c r="B69" s="5" t="s">
        <v>12</v>
      </c>
      <c r="C69" s="5" t="s">
        <v>31</v>
      </c>
      <c r="D69" s="5" t="s">
        <v>32</v>
      </c>
      <c r="E69" s="5" t="str">
        <f>VLOOKUP(D69,[1]Hoja2!$A$2:$B$33,2,FALSE)</f>
        <v>EPP</v>
      </c>
      <c r="F69" s="4" t="s">
        <v>236</v>
      </c>
      <c r="G69" s="4" t="s">
        <v>253</v>
      </c>
      <c r="H69" s="4" t="s">
        <v>254</v>
      </c>
      <c r="I69" s="4" t="s">
        <v>25</v>
      </c>
      <c r="J69" s="5" t="s">
        <v>255</v>
      </c>
      <c r="K69" s="6">
        <v>22000</v>
      </c>
    </row>
    <row r="70" spans="1:11" ht="14.25" customHeight="1" x14ac:dyDescent="0.2">
      <c r="A70" s="5" t="s">
        <v>11</v>
      </c>
      <c r="B70" s="5" t="s">
        <v>12</v>
      </c>
      <c r="C70" s="5" t="s">
        <v>13</v>
      </c>
      <c r="D70" s="5" t="s">
        <v>14</v>
      </c>
      <c r="E70" s="5" t="str">
        <f>VLOOKUP(D70,[1]Hoja2!$A$2:$B$33,2,FALSE)</f>
        <v>OOCC</v>
      </c>
      <c r="F70" s="4" t="s">
        <v>15</v>
      </c>
      <c r="G70" s="4" t="s">
        <v>256</v>
      </c>
      <c r="H70" s="4" t="s">
        <v>257</v>
      </c>
      <c r="I70" s="4" t="s">
        <v>18</v>
      </c>
      <c r="J70" s="5" t="s">
        <v>258</v>
      </c>
      <c r="K70" s="6">
        <v>10.9</v>
      </c>
    </row>
    <row r="71" spans="1:11" ht="14.25" customHeight="1" x14ac:dyDescent="0.2">
      <c r="A71" s="5" t="s">
        <v>11</v>
      </c>
      <c r="B71" s="5" t="s">
        <v>12</v>
      </c>
      <c r="C71" s="5" t="s">
        <v>20</v>
      </c>
      <c r="D71" s="5" t="s">
        <v>21</v>
      </c>
      <c r="E71" s="5" t="str">
        <f>VLOOKUP(D71,[1]Hoja2!$A$2:$B$33,2,FALSE)</f>
        <v>MEP</v>
      </c>
      <c r="F71" s="4" t="s">
        <v>95</v>
      </c>
      <c r="G71" s="4" t="s">
        <v>259</v>
      </c>
      <c r="H71" s="4" t="s">
        <v>260</v>
      </c>
      <c r="I71" s="4" t="s">
        <v>50</v>
      </c>
      <c r="J71" s="5" t="s">
        <v>261</v>
      </c>
      <c r="K71" s="6">
        <v>1169</v>
      </c>
    </row>
    <row r="72" spans="1:11" ht="14.25" customHeight="1" x14ac:dyDescent="0.2">
      <c r="A72" s="5" t="s">
        <v>11</v>
      </c>
      <c r="B72" s="5" t="s">
        <v>12</v>
      </c>
      <c r="C72" s="5" t="s">
        <v>31</v>
      </c>
      <c r="D72" s="5" t="s">
        <v>32</v>
      </c>
      <c r="E72" s="5" t="str">
        <f>VLOOKUP(D72,[1]Hoja2!$A$2:$B$33,2,FALSE)</f>
        <v>EPP</v>
      </c>
      <c r="F72" s="4" t="s">
        <v>33</v>
      </c>
      <c r="G72" s="4" t="s">
        <v>262</v>
      </c>
      <c r="H72" s="4" t="s">
        <v>263</v>
      </c>
      <c r="I72" s="4" t="s">
        <v>25</v>
      </c>
      <c r="J72" s="5" t="s">
        <v>264</v>
      </c>
      <c r="K72" s="6">
        <v>1628.0119999999999</v>
      </c>
    </row>
    <row r="73" spans="1:11" ht="14.25" customHeight="1" x14ac:dyDescent="0.2">
      <c r="A73" s="5" t="s">
        <v>11</v>
      </c>
      <c r="B73" s="5" t="s">
        <v>12</v>
      </c>
      <c r="C73" s="5" t="s">
        <v>161</v>
      </c>
      <c r="D73" s="5" t="s">
        <v>162</v>
      </c>
      <c r="E73" s="5" t="str">
        <f>VLOOKUP(D73,[1]Hoja2!$A$2:$B$33,2,FALSE)</f>
        <v>MEP</v>
      </c>
      <c r="F73" s="4" t="s">
        <v>163</v>
      </c>
      <c r="G73" s="4" t="s">
        <v>265</v>
      </c>
      <c r="H73" s="4" t="s">
        <v>266</v>
      </c>
      <c r="I73" s="4" t="s">
        <v>25</v>
      </c>
      <c r="J73" s="5" t="s">
        <v>172</v>
      </c>
      <c r="K73" s="6">
        <v>22753.846000000001</v>
      </c>
    </row>
    <row r="74" spans="1:11" ht="14.25" customHeight="1" x14ac:dyDescent="0.2">
      <c r="A74" s="5" t="s">
        <v>11</v>
      </c>
      <c r="B74" s="5" t="s">
        <v>12</v>
      </c>
      <c r="C74" s="5" t="s">
        <v>20</v>
      </c>
      <c r="D74" s="5" t="s">
        <v>21</v>
      </c>
      <c r="E74" s="5" t="str">
        <f>VLOOKUP(D74,[1]Hoja2!$A$2:$B$33,2,FALSE)</f>
        <v>MEP</v>
      </c>
      <c r="F74" s="4" t="s">
        <v>122</v>
      </c>
      <c r="G74" s="4" t="s">
        <v>267</v>
      </c>
      <c r="H74" s="4" t="s">
        <v>268</v>
      </c>
      <c r="I74" s="4" t="s">
        <v>25</v>
      </c>
      <c r="J74" s="5" t="s">
        <v>60</v>
      </c>
      <c r="K74" s="6">
        <v>45486</v>
      </c>
    </row>
    <row r="75" spans="1:11" ht="14.25" customHeight="1" x14ac:dyDescent="0.2">
      <c r="A75" s="5" t="s">
        <v>11</v>
      </c>
      <c r="B75" s="5" t="s">
        <v>12</v>
      </c>
      <c r="C75" s="5" t="s">
        <v>13</v>
      </c>
      <c r="D75" s="5" t="s">
        <v>14</v>
      </c>
      <c r="E75" s="5" t="str">
        <f>VLOOKUP(D75,[1]Hoja2!$A$2:$B$33,2,FALSE)</f>
        <v>OOCC</v>
      </c>
      <c r="F75" s="4" t="s">
        <v>15</v>
      </c>
      <c r="G75" s="4" t="s">
        <v>269</v>
      </c>
      <c r="H75" s="4" t="s">
        <v>270</v>
      </c>
      <c r="I75" s="4" t="s">
        <v>25</v>
      </c>
      <c r="J75" s="5" t="s">
        <v>271</v>
      </c>
      <c r="K75" s="6">
        <v>13894.734</v>
      </c>
    </row>
    <row r="76" spans="1:11" ht="14.25" customHeight="1" x14ac:dyDescent="0.2">
      <c r="A76" s="5" t="s">
        <v>11</v>
      </c>
      <c r="B76" s="5" t="s">
        <v>12</v>
      </c>
      <c r="C76" s="5" t="s">
        <v>161</v>
      </c>
      <c r="D76" s="5" t="s">
        <v>162</v>
      </c>
      <c r="E76" s="5" t="str">
        <f>VLOOKUP(D76,[1]Hoja2!$A$2:$B$33,2,FALSE)</f>
        <v>MEP</v>
      </c>
      <c r="F76" s="4" t="s">
        <v>163</v>
      </c>
      <c r="G76" s="4" t="s">
        <v>272</v>
      </c>
      <c r="H76" s="4" t="s">
        <v>273</v>
      </c>
      <c r="I76" s="4" t="s">
        <v>25</v>
      </c>
      <c r="J76" s="5" t="s">
        <v>274</v>
      </c>
      <c r="K76" s="6">
        <v>38990</v>
      </c>
    </row>
    <row r="77" spans="1:11" ht="14.25" customHeight="1" x14ac:dyDescent="0.2">
      <c r="A77" s="5" t="s">
        <v>11</v>
      </c>
      <c r="B77" s="5" t="s">
        <v>12</v>
      </c>
      <c r="C77" s="5" t="s">
        <v>13</v>
      </c>
      <c r="D77" s="5" t="s">
        <v>14</v>
      </c>
      <c r="E77" s="5" t="str">
        <f>VLOOKUP(D77,[1]Hoja2!$A$2:$B$33,2,FALSE)</f>
        <v>OOCC</v>
      </c>
      <c r="F77" s="4" t="s">
        <v>15</v>
      </c>
      <c r="G77" s="4" t="s">
        <v>275</v>
      </c>
      <c r="H77" s="4" t="s">
        <v>276</v>
      </c>
      <c r="I77" s="4" t="s">
        <v>25</v>
      </c>
      <c r="J77" s="5" t="s">
        <v>277</v>
      </c>
      <c r="K77" s="6">
        <v>108973</v>
      </c>
    </row>
    <row r="78" spans="1:11" ht="14.25" customHeight="1" x14ac:dyDescent="0.2">
      <c r="A78" s="5" t="s">
        <v>11</v>
      </c>
      <c r="B78" s="5" t="s">
        <v>12</v>
      </c>
      <c r="C78" s="5" t="s">
        <v>20</v>
      </c>
      <c r="D78" s="5" t="s">
        <v>21</v>
      </c>
      <c r="E78" s="5" t="str">
        <f>VLOOKUP(D78,[1]Hoja2!$A$2:$B$33,2,FALSE)</f>
        <v>MEP</v>
      </c>
      <c r="F78" s="4" t="s">
        <v>27</v>
      </c>
      <c r="G78" s="4" t="s">
        <v>278</v>
      </c>
      <c r="H78" s="4" t="s">
        <v>279</v>
      </c>
      <c r="I78" s="4" t="s">
        <v>25</v>
      </c>
      <c r="J78" s="5" t="s">
        <v>280</v>
      </c>
      <c r="K78" s="6">
        <v>8666.7180000000008</v>
      </c>
    </row>
    <row r="79" spans="1:11" ht="14.25" customHeight="1" x14ac:dyDescent="0.2">
      <c r="A79" s="5" t="s">
        <v>11</v>
      </c>
      <c r="B79" s="5" t="s">
        <v>12</v>
      </c>
      <c r="C79" s="5" t="s">
        <v>13</v>
      </c>
      <c r="D79" s="5" t="s">
        <v>14</v>
      </c>
      <c r="E79" s="5" t="str">
        <f>VLOOKUP(D79,[1]Hoja2!$A$2:$B$33,2,FALSE)</f>
        <v>OOCC</v>
      </c>
      <c r="F79" s="4" t="s">
        <v>15</v>
      </c>
      <c r="G79" s="4" t="s">
        <v>281</v>
      </c>
      <c r="H79" s="4" t="s">
        <v>282</v>
      </c>
      <c r="I79" s="4" t="s">
        <v>25</v>
      </c>
      <c r="J79" s="5" t="s">
        <v>218</v>
      </c>
      <c r="K79" s="6">
        <v>3667.23</v>
      </c>
    </row>
    <row r="80" spans="1:11" ht="14.25" customHeight="1" x14ac:dyDescent="0.2">
      <c r="A80" s="5" t="s">
        <v>11</v>
      </c>
      <c r="B80" s="5" t="s">
        <v>12</v>
      </c>
      <c r="C80" s="5" t="s">
        <v>283</v>
      </c>
      <c r="D80" s="5" t="s">
        <v>284</v>
      </c>
      <c r="E80" s="5" t="str">
        <f>VLOOKUP(D80,[1]Hoja2!$A$2:$B$33,2,FALSE)</f>
        <v>CARPINTERIA</v>
      </c>
      <c r="F80" s="4" t="s">
        <v>285</v>
      </c>
      <c r="G80" s="4" t="s">
        <v>286</v>
      </c>
      <c r="H80" s="4" t="s">
        <v>287</v>
      </c>
      <c r="I80" s="4" t="s">
        <v>25</v>
      </c>
      <c r="J80" s="5" t="s">
        <v>288</v>
      </c>
      <c r="K80" s="6">
        <v>10002</v>
      </c>
    </row>
    <row r="81" spans="1:11" ht="14.25" customHeight="1" x14ac:dyDescent="0.2">
      <c r="A81" s="5" t="s">
        <v>11</v>
      </c>
      <c r="B81" s="5" t="s">
        <v>12</v>
      </c>
      <c r="C81" s="5" t="s">
        <v>31</v>
      </c>
      <c r="D81" s="5" t="s">
        <v>32</v>
      </c>
      <c r="E81" s="5" t="str">
        <f>VLOOKUP(D81,[1]Hoja2!$A$2:$B$33,2,FALSE)</f>
        <v>EPP</v>
      </c>
      <c r="F81" s="4" t="s">
        <v>236</v>
      </c>
      <c r="G81" s="4" t="s">
        <v>289</v>
      </c>
      <c r="H81" s="4" t="s">
        <v>290</v>
      </c>
      <c r="I81" s="4" t="s">
        <v>25</v>
      </c>
      <c r="J81" s="5" t="s">
        <v>291</v>
      </c>
      <c r="K81" s="6">
        <v>22100.09</v>
      </c>
    </row>
    <row r="82" spans="1:11" ht="14.25" customHeight="1" x14ac:dyDescent="0.2">
      <c r="A82" s="5" t="s">
        <v>11</v>
      </c>
      <c r="B82" s="5" t="s">
        <v>12</v>
      </c>
      <c r="C82" s="5" t="s">
        <v>161</v>
      </c>
      <c r="D82" s="5" t="s">
        <v>162</v>
      </c>
      <c r="E82" s="5" t="str">
        <f>VLOOKUP(D82,[1]Hoja2!$A$2:$B$33,2,FALSE)</f>
        <v>MEP</v>
      </c>
      <c r="F82" s="4" t="s">
        <v>163</v>
      </c>
      <c r="G82" s="4" t="s">
        <v>292</v>
      </c>
      <c r="H82" s="4" t="s">
        <v>293</v>
      </c>
      <c r="I82" s="4" t="s">
        <v>25</v>
      </c>
      <c r="J82" s="5" t="s">
        <v>166</v>
      </c>
      <c r="K82" s="6">
        <v>1252066</v>
      </c>
    </row>
    <row r="83" spans="1:11" ht="14.25" customHeight="1" x14ac:dyDescent="0.2">
      <c r="A83" s="5" t="s">
        <v>11</v>
      </c>
      <c r="B83" s="5" t="s">
        <v>12</v>
      </c>
      <c r="C83" s="5" t="s">
        <v>228</v>
      </c>
      <c r="D83" s="5" t="s">
        <v>229</v>
      </c>
      <c r="E83" s="5" t="str">
        <f>VLOOKUP(D83,[1]Hoja2!$A$2:$B$33,2,FALSE)</f>
        <v>OOCC</v>
      </c>
      <c r="F83" s="4" t="s">
        <v>230</v>
      </c>
      <c r="G83" s="4" t="s">
        <v>294</v>
      </c>
      <c r="H83" s="4" t="s">
        <v>295</v>
      </c>
      <c r="I83" s="4" t="s">
        <v>25</v>
      </c>
      <c r="J83" s="5" t="s">
        <v>296</v>
      </c>
      <c r="K83" s="6">
        <v>26923</v>
      </c>
    </row>
    <row r="84" spans="1:11" ht="14.25" customHeight="1" x14ac:dyDescent="0.2">
      <c r="A84" s="5" t="s">
        <v>11</v>
      </c>
      <c r="B84" s="5" t="s">
        <v>12</v>
      </c>
      <c r="C84" s="5" t="s">
        <v>68</v>
      </c>
      <c r="D84" s="5" t="s">
        <v>69</v>
      </c>
      <c r="E84" s="5" t="str">
        <f>VLOOKUP(D84,[1]Hoja2!$A$2:$B$33,2,FALSE)</f>
        <v>ARQUITECTURA</v>
      </c>
      <c r="F84" s="4" t="s">
        <v>70</v>
      </c>
      <c r="G84" s="4" t="s">
        <v>297</v>
      </c>
      <c r="H84" s="4" t="s">
        <v>298</v>
      </c>
      <c r="I84" s="4" t="s">
        <v>25</v>
      </c>
      <c r="J84" s="5" t="s">
        <v>299</v>
      </c>
      <c r="K84" s="6">
        <v>2453.7020000000002</v>
      </c>
    </row>
    <row r="85" spans="1:11" ht="14.25" customHeight="1" x14ac:dyDescent="0.2">
      <c r="A85" s="5" t="s">
        <v>11</v>
      </c>
      <c r="B85" s="5" t="s">
        <v>12</v>
      </c>
      <c r="C85" s="5" t="s">
        <v>13</v>
      </c>
      <c r="D85" s="5" t="s">
        <v>14</v>
      </c>
      <c r="E85" s="5" t="str">
        <f>VLOOKUP(D85,[1]Hoja2!$A$2:$B$33,2,FALSE)</f>
        <v>OOCC</v>
      </c>
      <c r="F85" s="4" t="s">
        <v>15</v>
      </c>
      <c r="G85" s="4" t="s">
        <v>300</v>
      </c>
      <c r="H85" s="4" t="s">
        <v>301</v>
      </c>
      <c r="I85" s="4" t="s">
        <v>18</v>
      </c>
      <c r="J85" s="5" t="s">
        <v>302</v>
      </c>
      <c r="K85" s="6">
        <v>93.3</v>
      </c>
    </row>
    <row r="86" spans="1:11" ht="14.25" customHeight="1" x14ac:dyDescent="0.2">
      <c r="A86" s="5" t="s">
        <v>11</v>
      </c>
      <c r="B86" s="5" t="s">
        <v>12</v>
      </c>
      <c r="C86" s="5" t="s">
        <v>190</v>
      </c>
      <c r="D86" s="5" t="s">
        <v>191</v>
      </c>
      <c r="E86" s="5" t="str">
        <f>VLOOKUP(D86,[1]Hoja2!$A$2:$B$33,2,FALSE)</f>
        <v>ARQUITECTURA</v>
      </c>
      <c r="F86" s="4" t="s">
        <v>192</v>
      </c>
      <c r="G86" s="4" t="s">
        <v>303</v>
      </c>
      <c r="H86" s="4" t="s">
        <v>304</v>
      </c>
      <c r="I86" s="4" t="s">
        <v>25</v>
      </c>
      <c r="J86" s="5" t="s">
        <v>76</v>
      </c>
      <c r="K86" s="6">
        <v>49586</v>
      </c>
    </row>
    <row r="87" spans="1:11" ht="14.25" customHeight="1" x14ac:dyDescent="0.2">
      <c r="A87" s="5" t="s">
        <v>11</v>
      </c>
      <c r="B87" s="5" t="s">
        <v>12</v>
      </c>
      <c r="C87" s="5" t="s">
        <v>283</v>
      </c>
      <c r="D87" s="5" t="s">
        <v>284</v>
      </c>
      <c r="E87" s="5" t="str">
        <f>VLOOKUP(D87,[1]Hoja2!$A$2:$B$33,2,FALSE)</f>
        <v>CARPINTERIA</v>
      </c>
      <c r="F87" s="4" t="s">
        <v>285</v>
      </c>
      <c r="G87" s="4" t="s">
        <v>305</v>
      </c>
      <c r="H87" s="4" t="s">
        <v>306</v>
      </c>
      <c r="I87" s="4" t="s">
        <v>25</v>
      </c>
      <c r="J87" s="5" t="s">
        <v>307</v>
      </c>
      <c r="K87" s="6">
        <v>16188</v>
      </c>
    </row>
    <row r="88" spans="1:11" ht="14.25" customHeight="1" x14ac:dyDescent="0.2">
      <c r="A88" s="5" t="s">
        <v>11</v>
      </c>
      <c r="B88" s="5" t="s">
        <v>12</v>
      </c>
      <c r="C88" s="5" t="s">
        <v>138</v>
      </c>
      <c r="D88" s="5" t="s">
        <v>139</v>
      </c>
      <c r="E88" s="5" t="str">
        <f>VLOOKUP(D88,[1]Hoja2!$A$2:$B$33,2,FALSE)</f>
        <v>TALLER MECANICO</v>
      </c>
      <c r="F88" s="4" t="s">
        <v>308</v>
      </c>
      <c r="G88" s="4" t="s">
        <v>309</v>
      </c>
      <c r="H88" s="4" t="s">
        <v>310</v>
      </c>
      <c r="I88" s="4" t="s">
        <v>25</v>
      </c>
      <c r="J88" s="5" t="s">
        <v>311</v>
      </c>
      <c r="K88" s="6">
        <v>101744.545</v>
      </c>
    </row>
    <row r="89" spans="1:11" ht="14.25" customHeight="1" x14ac:dyDescent="0.2">
      <c r="A89" s="5" t="s">
        <v>11</v>
      </c>
      <c r="B89" s="5" t="s">
        <v>12</v>
      </c>
      <c r="C89" s="5" t="s">
        <v>138</v>
      </c>
      <c r="D89" s="5" t="s">
        <v>139</v>
      </c>
      <c r="E89" s="5" t="str">
        <f>VLOOKUP(D89,[1]Hoja2!$A$2:$B$33,2,FALSE)</f>
        <v>TALLER MECANICO</v>
      </c>
      <c r="F89" s="4" t="s">
        <v>140</v>
      </c>
      <c r="G89" s="4" t="s">
        <v>312</v>
      </c>
      <c r="H89" s="4" t="s">
        <v>313</v>
      </c>
      <c r="I89" s="4" t="s">
        <v>25</v>
      </c>
      <c r="J89" s="5" t="s">
        <v>314</v>
      </c>
      <c r="K89" s="6">
        <v>139508.25</v>
      </c>
    </row>
    <row r="90" spans="1:11" ht="14.25" customHeight="1" x14ac:dyDescent="0.2">
      <c r="A90" s="5" t="s">
        <v>11</v>
      </c>
      <c r="B90" s="5" t="s">
        <v>12</v>
      </c>
      <c r="C90" s="5" t="s">
        <v>13</v>
      </c>
      <c r="D90" s="5" t="s">
        <v>14</v>
      </c>
      <c r="E90" s="5" t="str">
        <f>VLOOKUP(D90,[1]Hoja2!$A$2:$B$33,2,FALSE)</f>
        <v>OOCC</v>
      </c>
      <c r="F90" s="4" t="s">
        <v>15</v>
      </c>
      <c r="G90" s="4" t="s">
        <v>315</v>
      </c>
      <c r="H90" s="4" t="s">
        <v>316</v>
      </c>
      <c r="I90" s="4" t="s">
        <v>25</v>
      </c>
      <c r="J90" s="5" t="s">
        <v>317</v>
      </c>
      <c r="K90" s="6">
        <v>55224.266759999999</v>
      </c>
    </row>
    <row r="91" spans="1:11" ht="14.25" customHeight="1" x14ac:dyDescent="0.2">
      <c r="A91" s="5" t="s">
        <v>11</v>
      </c>
      <c r="B91" s="5" t="s">
        <v>12</v>
      </c>
      <c r="C91" s="5" t="s">
        <v>138</v>
      </c>
      <c r="D91" s="5" t="s">
        <v>139</v>
      </c>
      <c r="E91" s="5" t="str">
        <f>VLOOKUP(D91,[1]Hoja2!$A$2:$B$33,2,FALSE)</f>
        <v>TALLER MECANICO</v>
      </c>
      <c r="F91" s="4" t="s">
        <v>318</v>
      </c>
      <c r="G91" s="4" t="s">
        <v>319</v>
      </c>
      <c r="H91" s="4" t="s">
        <v>320</v>
      </c>
      <c r="I91" s="4" t="s">
        <v>25</v>
      </c>
      <c r="J91" s="5" t="s">
        <v>321</v>
      </c>
      <c r="K91" s="6">
        <v>182536.8</v>
      </c>
    </row>
    <row r="92" spans="1:11" ht="14.25" customHeight="1" x14ac:dyDescent="0.2">
      <c r="A92" s="5" t="s">
        <v>11</v>
      </c>
      <c r="B92" s="5" t="s">
        <v>12</v>
      </c>
      <c r="C92" s="5" t="s">
        <v>13</v>
      </c>
      <c r="D92" s="5" t="s">
        <v>14</v>
      </c>
      <c r="E92" s="5" t="str">
        <f>VLOOKUP(D92,[1]Hoja2!$A$2:$B$33,2,FALSE)</f>
        <v>OOCC</v>
      </c>
      <c r="F92" s="4" t="s">
        <v>15</v>
      </c>
      <c r="G92" s="4" t="s">
        <v>322</v>
      </c>
      <c r="H92" s="4" t="s">
        <v>323</v>
      </c>
      <c r="I92" s="4" t="s">
        <v>25</v>
      </c>
      <c r="J92" s="5" t="s">
        <v>143</v>
      </c>
      <c r="K92" s="6">
        <v>109250</v>
      </c>
    </row>
    <row r="93" spans="1:11" ht="14.25" customHeight="1" x14ac:dyDescent="0.2">
      <c r="A93" s="5" t="s">
        <v>11</v>
      </c>
      <c r="B93" s="5" t="s">
        <v>12</v>
      </c>
      <c r="C93" s="5" t="s">
        <v>324</v>
      </c>
      <c r="D93" s="5" t="s">
        <v>325</v>
      </c>
      <c r="E93" s="5" t="str">
        <f>VLOOKUP(D93,[1]Hoja2!$A$2:$B$33,2,FALSE)</f>
        <v>OOCC</v>
      </c>
      <c r="F93" s="4" t="s">
        <v>326</v>
      </c>
      <c r="G93" s="4" t="s">
        <v>327</v>
      </c>
      <c r="H93" s="4" t="s">
        <v>328</v>
      </c>
      <c r="I93" s="4" t="s">
        <v>25</v>
      </c>
      <c r="J93" s="5" t="s">
        <v>329</v>
      </c>
      <c r="K93" s="6">
        <v>70.56</v>
      </c>
    </row>
    <row r="94" spans="1:11" ht="14.25" customHeight="1" x14ac:dyDescent="0.2">
      <c r="A94" s="5" t="s">
        <v>11</v>
      </c>
      <c r="B94" s="5" t="s">
        <v>12</v>
      </c>
      <c r="C94" s="5" t="s">
        <v>330</v>
      </c>
      <c r="D94" s="5" t="s">
        <v>331</v>
      </c>
      <c r="E94" s="5" t="str">
        <f>VLOOKUP(D94,[1]Hoja2!$A$2:$B$33,2,FALSE)</f>
        <v>BODEGA</v>
      </c>
      <c r="F94" s="4" t="s">
        <v>332</v>
      </c>
      <c r="G94" s="4" t="s">
        <v>333</v>
      </c>
      <c r="H94" s="4" t="s">
        <v>334</v>
      </c>
      <c r="I94" s="4" t="s">
        <v>25</v>
      </c>
      <c r="J94" s="5" t="s">
        <v>166</v>
      </c>
      <c r="K94" s="6">
        <v>1076500</v>
      </c>
    </row>
    <row r="95" spans="1:11" ht="14.25" customHeight="1" x14ac:dyDescent="0.2">
      <c r="A95" s="5" t="s">
        <v>11</v>
      </c>
      <c r="B95" s="5" t="s">
        <v>12</v>
      </c>
      <c r="C95" s="5" t="s">
        <v>13</v>
      </c>
      <c r="D95" s="5" t="s">
        <v>14</v>
      </c>
      <c r="E95" s="5" t="str">
        <f>VLOOKUP(D95,[1]Hoja2!$A$2:$B$33,2,FALSE)</f>
        <v>OOCC</v>
      </c>
      <c r="F95" s="4" t="s">
        <v>15</v>
      </c>
      <c r="G95" s="4" t="s">
        <v>335</v>
      </c>
      <c r="H95" s="4" t="s">
        <v>336</v>
      </c>
      <c r="I95" s="4" t="s">
        <v>25</v>
      </c>
      <c r="J95" s="5" t="s">
        <v>337</v>
      </c>
      <c r="K95" s="6">
        <v>4130</v>
      </c>
    </row>
    <row r="96" spans="1:11" ht="14.25" customHeight="1" x14ac:dyDescent="0.2">
      <c r="A96" s="5" t="s">
        <v>11</v>
      </c>
      <c r="B96" s="5" t="s">
        <v>12</v>
      </c>
      <c r="C96" s="5" t="s">
        <v>330</v>
      </c>
      <c r="D96" s="5" t="s">
        <v>331</v>
      </c>
      <c r="E96" s="5" t="str">
        <f>VLOOKUP(D96,[1]Hoja2!$A$2:$B$33,2,FALSE)</f>
        <v>BODEGA</v>
      </c>
      <c r="F96" s="4" t="s">
        <v>332</v>
      </c>
      <c r="G96" s="4" t="s">
        <v>338</v>
      </c>
      <c r="H96" s="4" t="s">
        <v>339</v>
      </c>
      <c r="I96" s="4" t="s">
        <v>25</v>
      </c>
      <c r="J96" s="5" t="s">
        <v>340</v>
      </c>
      <c r="K96" s="6">
        <v>522500</v>
      </c>
    </row>
    <row r="97" spans="1:11" ht="14.25" customHeight="1" x14ac:dyDescent="0.2">
      <c r="A97" s="5" t="s">
        <v>11</v>
      </c>
      <c r="B97" s="5" t="s">
        <v>12</v>
      </c>
      <c r="C97" s="5" t="s">
        <v>190</v>
      </c>
      <c r="D97" s="5" t="s">
        <v>191</v>
      </c>
      <c r="E97" s="5" t="str">
        <f>VLOOKUP(D97,[1]Hoja2!$A$2:$B$33,2,FALSE)</f>
        <v>ARQUITECTURA</v>
      </c>
      <c r="F97" s="4" t="s">
        <v>341</v>
      </c>
      <c r="G97" s="4" t="s">
        <v>342</v>
      </c>
      <c r="H97" s="4" t="s">
        <v>343</v>
      </c>
      <c r="I97" s="4" t="s">
        <v>25</v>
      </c>
      <c r="J97" s="5" t="s">
        <v>344</v>
      </c>
      <c r="K97" s="6">
        <v>14700</v>
      </c>
    </row>
    <row r="98" spans="1:11" ht="14.25" customHeight="1" x14ac:dyDescent="0.2">
      <c r="A98" s="5" t="s">
        <v>11</v>
      </c>
      <c r="B98" s="5" t="s">
        <v>12</v>
      </c>
      <c r="C98" s="5" t="s">
        <v>13</v>
      </c>
      <c r="D98" s="5" t="s">
        <v>14</v>
      </c>
      <c r="E98" s="5" t="str">
        <f>VLOOKUP(D98,[1]Hoja2!$A$2:$B$33,2,FALSE)</f>
        <v>OOCC</v>
      </c>
      <c r="F98" s="4" t="s">
        <v>15</v>
      </c>
      <c r="G98" s="4" t="s">
        <v>345</v>
      </c>
      <c r="H98" s="4" t="s">
        <v>346</v>
      </c>
      <c r="I98" s="4" t="s">
        <v>18</v>
      </c>
      <c r="J98" s="5" t="s">
        <v>347</v>
      </c>
      <c r="K98" s="6">
        <v>6304</v>
      </c>
    </row>
    <row r="99" spans="1:11" ht="14.25" customHeight="1" x14ac:dyDescent="0.2">
      <c r="A99" s="5" t="s">
        <v>11</v>
      </c>
      <c r="B99" s="5" t="s">
        <v>12</v>
      </c>
      <c r="C99" s="5" t="s">
        <v>31</v>
      </c>
      <c r="D99" s="5" t="s">
        <v>32</v>
      </c>
      <c r="E99" s="5" t="str">
        <f>VLOOKUP(D99,[1]Hoja2!$A$2:$B$33,2,FALSE)</f>
        <v>EPP</v>
      </c>
      <c r="F99" s="4" t="s">
        <v>236</v>
      </c>
      <c r="G99" s="4" t="s">
        <v>348</v>
      </c>
      <c r="H99" s="4" t="s">
        <v>349</v>
      </c>
      <c r="I99" s="4" t="s">
        <v>25</v>
      </c>
      <c r="J99" s="5" t="s">
        <v>350</v>
      </c>
      <c r="K99" s="6">
        <v>21634.080999999998</v>
      </c>
    </row>
    <row r="100" spans="1:11" ht="14.25" customHeight="1" x14ac:dyDescent="0.2">
      <c r="A100" s="5" t="s">
        <v>11</v>
      </c>
      <c r="B100" s="5" t="s">
        <v>12</v>
      </c>
      <c r="C100" s="5" t="s">
        <v>190</v>
      </c>
      <c r="D100" s="5" t="s">
        <v>191</v>
      </c>
      <c r="E100" s="5" t="str">
        <f>VLOOKUP(D100,[1]Hoja2!$A$2:$B$33,2,FALSE)</f>
        <v>ARQUITECTURA</v>
      </c>
      <c r="F100" s="4" t="s">
        <v>351</v>
      </c>
      <c r="G100" s="4" t="s">
        <v>352</v>
      </c>
      <c r="H100" s="4" t="s">
        <v>353</v>
      </c>
      <c r="I100" s="4" t="s">
        <v>25</v>
      </c>
      <c r="J100" s="5" t="s">
        <v>354</v>
      </c>
      <c r="K100" s="6">
        <v>36051</v>
      </c>
    </row>
    <row r="101" spans="1:11" ht="14.25" customHeight="1" x14ac:dyDescent="0.2">
      <c r="A101" s="5" t="s">
        <v>11</v>
      </c>
      <c r="B101" s="5" t="s">
        <v>12</v>
      </c>
      <c r="C101" s="5" t="s">
        <v>31</v>
      </c>
      <c r="D101" s="5" t="s">
        <v>32</v>
      </c>
      <c r="E101" s="5" t="str">
        <f>VLOOKUP(D101,[1]Hoja2!$A$2:$B$33,2,FALSE)</f>
        <v>EPP</v>
      </c>
      <c r="F101" s="4" t="s">
        <v>33</v>
      </c>
      <c r="G101" s="4" t="s">
        <v>355</v>
      </c>
      <c r="H101" s="4" t="s">
        <v>356</v>
      </c>
      <c r="I101" s="4" t="s">
        <v>25</v>
      </c>
      <c r="J101" s="5" t="s">
        <v>357</v>
      </c>
      <c r="K101" s="6">
        <v>1163.9749999999999</v>
      </c>
    </row>
    <row r="102" spans="1:11" ht="14.25" customHeight="1" x14ac:dyDescent="0.2">
      <c r="A102" s="5" t="s">
        <v>11</v>
      </c>
      <c r="B102" s="5" t="s">
        <v>12</v>
      </c>
      <c r="C102" s="5" t="s">
        <v>358</v>
      </c>
      <c r="D102" s="5" t="s">
        <v>359</v>
      </c>
      <c r="E102" s="5" t="str">
        <f>VLOOKUP(D102,[1]Hoja2!$A$2:$B$33,2,FALSE)</f>
        <v>EPP</v>
      </c>
      <c r="F102" s="4" t="s">
        <v>360</v>
      </c>
      <c r="G102" s="4" t="s">
        <v>361</v>
      </c>
      <c r="H102" s="4" t="s">
        <v>362</v>
      </c>
      <c r="I102" s="4" t="s">
        <v>25</v>
      </c>
      <c r="J102" s="5" t="s">
        <v>363</v>
      </c>
      <c r="K102" s="6">
        <v>18568</v>
      </c>
    </row>
    <row r="103" spans="1:11" ht="14.25" customHeight="1" x14ac:dyDescent="0.2">
      <c r="A103" s="5" t="s">
        <v>11</v>
      </c>
      <c r="B103" s="5" t="s">
        <v>12</v>
      </c>
      <c r="C103" s="5" t="s">
        <v>138</v>
      </c>
      <c r="D103" s="5" t="s">
        <v>139</v>
      </c>
      <c r="E103" s="5" t="str">
        <f>VLOOKUP(D103,[1]Hoja2!$A$2:$B$33,2,FALSE)</f>
        <v>TALLER MECANICO</v>
      </c>
      <c r="F103" s="4" t="s">
        <v>364</v>
      </c>
      <c r="G103" s="4" t="s">
        <v>365</v>
      </c>
      <c r="H103" s="4" t="s">
        <v>366</v>
      </c>
      <c r="I103" s="4" t="s">
        <v>25</v>
      </c>
      <c r="J103" s="5" t="s">
        <v>180</v>
      </c>
      <c r="K103" s="6">
        <v>238699</v>
      </c>
    </row>
    <row r="104" spans="1:11" ht="14.25" customHeight="1" x14ac:dyDescent="0.2">
      <c r="A104" s="5" t="s">
        <v>11</v>
      </c>
      <c r="B104" s="5" t="s">
        <v>12</v>
      </c>
      <c r="C104" s="5" t="s">
        <v>138</v>
      </c>
      <c r="D104" s="5" t="s">
        <v>139</v>
      </c>
      <c r="E104" s="5" t="str">
        <f>VLOOKUP(D104,[1]Hoja2!$A$2:$B$33,2,FALSE)</f>
        <v>TALLER MECANICO</v>
      </c>
      <c r="F104" s="4" t="s">
        <v>367</v>
      </c>
      <c r="G104" s="4" t="s">
        <v>368</v>
      </c>
      <c r="H104" s="4" t="s">
        <v>369</v>
      </c>
      <c r="I104" s="4" t="s">
        <v>25</v>
      </c>
      <c r="J104" s="5" t="s">
        <v>166</v>
      </c>
      <c r="K104" s="6">
        <v>949439.7</v>
      </c>
    </row>
    <row r="105" spans="1:11" ht="14.25" customHeight="1" x14ac:dyDescent="0.2">
      <c r="A105" s="5" t="s">
        <v>11</v>
      </c>
      <c r="B105" s="5" t="s">
        <v>12</v>
      </c>
      <c r="C105" s="5" t="s">
        <v>13</v>
      </c>
      <c r="D105" s="5" t="s">
        <v>14</v>
      </c>
      <c r="E105" s="5" t="str">
        <f>VLOOKUP(D105,[1]Hoja2!$A$2:$B$33,2,FALSE)</f>
        <v>OOCC</v>
      </c>
      <c r="F105" s="4" t="s">
        <v>15</v>
      </c>
      <c r="G105" s="4" t="s">
        <v>370</v>
      </c>
      <c r="H105" s="4" t="s">
        <v>371</v>
      </c>
      <c r="I105" s="4" t="s">
        <v>25</v>
      </c>
      <c r="J105" s="5" t="s">
        <v>372</v>
      </c>
      <c r="K105" s="6">
        <v>4730.8890000000001</v>
      </c>
    </row>
    <row r="106" spans="1:11" ht="14.25" customHeight="1" x14ac:dyDescent="0.2">
      <c r="A106" s="5" t="s">
        <v>11</v>
      </c>
      <c r="B106" s="5" t="s">
        <v>12</v>
      </c>
      <c r="C106" s="5" t="s">
        <v>31</v>
      </c>
      <c r="D106" s="5" t="s">
        <v>32</v>
      </c>
      <c r="E106" s="5" t="str">
        <f>VLOOKUP(D106,[1]Hoja2!$A$2:$B$33,2,FALSE)</f>
        <v>EPP</v>
      </c>
      <c r="F106" s="4" t="s">
        <v>33</v>
      </c>
      <c r="G106" s="4" t="s">
        <v>373</v>
      </c>
      <c r="H106" s="4" t="s">
        <v>374</v>
      </c>
      <c r="I106" s="4" t="s">
        <v>25</v>
      </c>
      <c r="J106" s="5" t="s">
        <v>375</v>
      </c>
      <c r="K106" s="6">
        <v>2130.2429999999999</v>
      </c>
    </row>
    <row r="107" spans="1:11" ht="14.25" customHeight="1" x14ac:dyDescent="0.2">
      <c r="A107" s="5" t="s">
        <v>11</v>
      </c>
      <c r="B107" s="5" t="s">
        <v>12</v>
      </c>
      <c r="C107" s="5" t="s">
        <v>358</v>
      </c>
      <c r="D107" s="5" t="s">
        <v>359</v>
      </c>
      <c r="E107" s="5" t="str">
        <f>VLOOKUP(D107,[1]Hoja2!$A$2:$B$33,2,FALSE)</f>
        <v>EPP</v>
      </c>
      <c r="F107" s="4" t="s">
        <v>360</v>
      </c>
      <c r="G107" s="4" t="s">
        <v>376</v>
      </c>
      <c r="H107" s="4" t="s">
        <v>377</v>
      </c>
      <c r="I107" s="4" t="s">
        <v>25</v>
      </c>
      <c r="J107" s="5" t="s">
        <v>125</v>
      </c>
      <c r="K107" s="6">
        <v>18568</v>
      </c>
    </row>
    <row r="108" spans="1:11" ht="14.25" customHeight="1" x14ac:dyDescent="0.2">
      <c r="A108" s="5" t="s">
        <v>11</v>
      </c>
      <c r="B108" s="5" t="s">
        <v>12</v>
      </c>
      <c r="C108" s="5" t="s">
        <v>330</v>
      </c>
      <c r="D108" s="5" t="s">
        <v>331</v>
      </c>
      <c r="E108" s="5" t="str">
        <f>VLOOKUP(D108,[1]Hoja2!$A$2:$B$33,2,FALSE)</f>
        <v>BODEGA</v>
      </c>
      <c r="F108" s="4" t="s">
        <v>332</v>
      </c>
      <c r="G108" s="4" t="s">
        <v>378</v>
      </c>
      <c r="H108" s="4" t="s">
        <v>379</v>
      </c>
      <c r="I108" s="4" t="s">
        <v>25</v>
      </c>
      <c r="J108" s="5" t="s">
        <v>380</v>
      </c>
      <c r="K108" s="6">
        <v>302836.21999999997</v>
      </c>
    </row>
    <row r="109" spans="1:11" ht="14.25" customHeight="1" x14ac:dyDescent="0.2">
      <c r="A109" s="5" t="s">
        <v>11</v>
      </c>
      <c r="B109" s="5" t="s">
        <v>12</v>
      </c>
      <c r="C109" s="5" t="s">
        <v>31</v>
      </c>
      <c r="D109" s="5" t="s">
        <v>32</v>
      </c>
      <c r="E109" s="5" t="str">
        <f>VLOOKUP(D109,[1]Hoja2!$A$2:$B$33,2,FALSE)</f>
        <v>EPP</v>
      </c>
      <c r="F109" s="4" t="s">
        <v>33</v>
      </c>
      <c r="G109" s="4" t="s">
        <v>381</v>
      </c>
      <c r="H109" s="4" t="s">
        <v>382</v>
      </c>
      <c r="I109" s="4" t="s">
        <v>383</v>
      </c>
      <c r="J109" s="5" t="s">
        <v>205</v>
      </c>
      <c r="K109" s="6">
        <v>4890.6369999999997</v>
      </c>
    </row>
    <row r="110" spans="1:11" ht="14.25" customHeight="1" x14ac:dyDescent="0.2">
      <c r="A110" s="5" t="s">
        <v>11</v>
      </c>
      <c r="B110" s="5" t="s">
        <v>12</v>
      </c>
      <c r="C110" s="5" t="s">
        <v>20</v>
      </c>
      <c r="D110" s="5" t="s">
        <v>21</v>
      </c>
      <c r="E110" s="5" t="str">
        <f>VLOOKUP(D110,[1]Hoja2!$A$2:$B$33,2,FALSE)</f>
        <v>MEP</v>
      </c>
      <c r="F110" s="4" t="s">
        <v>95</v>
      </c>
      <c r="G110" s="4" t="s">
        <v>384</v>
      </c>
      <c r="H110" s="4" t="s">
        <v>385</v>
      </c>
      <c r="I110" s="4" t="s">
        <v>50</v>
      </c>
      <c r="J110" s="5" t="s">
        <v>386</v>
      </c>
      <c r="K110" s="6">
        <v>1217</v>
      </c>
    </row>
    <row r="111" spans="1:11" ht="14.25" customHeight="1" x14ac:dyDescent="0.2">
      <c r="A111" s="5" t="s">
        <v>11</v>
      </c>
      <c r="B111" s="5" t="s">
        <v>12</v>
      </c>
      <c r="C111" s="5" t="s">
        <v>387</v>
      </c>
      <c r="D111" s="5" t="s">
        <v>388</v>
      </c>
      <c r="E111" s="5" t="str">
        <f>VLOOKUP(D111,[1]Hoja2!$A$2:$B$33,2,FALSE)</f>
        <v>BODEGA</v>
      </c>
      <c r="F111" s="4" t="s">
        <v>389</v>
      </c>
      <c r="G111" s="4" t="s">
        <v>390</v>
      </c>
      <c r="H111" s="4" t="s">
        <v>391</v>
      </c>
      <c r="I111" s="4" t="s">
        <v>211</v>
      </c>
      <c r="J111" s="5" t="s">
        <v>392</v>
      </c>
      <c r="K111" s="6">
        <v>1042.5409999999999</v>
      </c>
    </row>
    <row r="112" spans="1:11" ht="14.25" customHeight="1" x14ac:dyDescent="0.2">
      <c r="A112" s="5" t="s">
        <v>11</v>
      </c>
      <c r="B112" s="5" t="s">
        <v>12</v>
      </c>
      <c r="C112" s="5" t="s">
        <v>13</v>
      </c>
      <c r="D112" s="5" t="s">
        <v>14</v>
      </c>
      <c r="E112" s="5" t="str">
        <f>VLOOKUP(D112,[1]Hoja2!$A$2:$B$33,2,FALSE)</f>
        <v>OOCC</v>
      </c>
      <c r="F112" s="4" t="s">
        <v>15</v>
      </c>
      <c r="G112" s="4" t="s">
        <v>393</v>
      </c>
      <c r="H112" s="4" t="s">
        <v>394</v>
      </c>
      <c r="I112" s="4" t="s">
        <v>25</v>
      </c>
      <c r="J112" s="5" t="s">
        <v>395</v>
      </c>
      <c r="K112" s="6">
        <v>7005</v>
      </c>
    </row>
    <row r="113" spans="1:11" ht="14.25" customHeight="1" x14ac:dyDescent="0.2">
      <c r="A113" s="5" t="s">
        <v>11</v>
      </c>
      <c r="B113" s="5" t="s">
        <v>12</v>
      </c>
      <c r="C113" s="5" t="s">
        <v>161</v>
      </c>
      <c r="D113" s="5" t="s">
        <v>162</v>
      </c>
      <c r="E113" s="5" t="str">
        <f>VLOOKUP(D113,[1]Hoja2!$A$2:$B$33,2,FALSE)</f>
        <v>MEP</v>
      </c>
      <c r="F113" s="4" t="s">
        <v>163</v>
      </c>
      <c r="G113" s="4" t="s">
        <v>396</v>
      </c>
      <c r="H113" s="4" t="s">
        <v>397</v>
      </c>
      <c r="I113" s="4" t="s">
        <v>25</v>
      </c>
      <c r="J113" s="5" t="s">
        <v>398</v>
      </c>
      <c r="K113" s="6">
        <v>22744</v>
      </c>
    </row>
    <row r="114" spans="1:11" ht="14.25" customHeight="1" x14ac:dyDescent="0.2">
      <c r="A114" s="5" t="s">
        <v>11</v>
      </c>
      <c r="B114" s="5" t="s">
        <v>12</v>
      </c>
      <c r="C114" s="5" t="s">
        <v>68</v>
      </c>
      <c r="D114" s="5" t="s">
        <v>69</v>
      </c>
      <c r="E114" s="5" t="str">
        <f>VLOOKUP(D114,[1]Hoja2!$A$2:$B$33,2,FALSE)</f>
        <v>ARQUITECTURA</v>
      </c>
      <c r="F114" s="4" t="s">
        <v>70</v>
      </c>
      <c r="G114" s="4" t="s">
        <v>399</v>
      </c>
      <c r="H114" s="4" t="s">
        <v>400</v>
      </c>
      <c r="I114" s="4" t="s">
        <v>25</v>
      </c>
      <c r="J114" s="5" t="s">
        <v>401</v>
      </c>
      <c r="K114" s="6">
        <v>1890</v>
      </c>
    </row>
    <row r="115" spans="1:11" ht="14.25" customHeight="1" x14ac:dyDescent="0.2">
      <c r="A115" s="5" t="s">
        <v>11</v>
      </c>
      <c r="B115" s="5" t="s">
        <v>12</v>
      </c>
      <c r="C115" s="5" t="s">
        <v>31</v>
      </c>
      <c r="D115" s="5" t="s">
        <v>32</v>
      </c>
      <c r="E115" s="5" t="str">
        <f>VLOOKUP(D115,[1]Hoja2!$A$2:$B$33,2,FALSE)</f>
        <v>EPP</v>
      </c>
      <c r="F115" s="4" t="s">
        <v>33</v>
      </c>
      <c r="G115" s="4" t="s">
        <v>402</v>
      </c>
      <c r="H115" s="4" t="s">
        <v>403</v>
      </c>
      <c r="I115" s="4" t="s">
        <v>25</v>
      </c>
      <c r="J115" s="5" t="s">
        <v>404</v>
      </c>
      <c r="K115" s="6">
        <v>5667</v>
      </c>
    </row>
    <row r="116" spans="1:11" ht="14.25" customHeight="1" x14ac:dyDescent="0.2">
      <c r="A116" s="5" t="s">
        <v>11</v>
      </c>
      <c r="B116" s="5" t="s">
        <v>12</v>
      </c>
      <c r="C116" s="5" t="s">
        <v>13</v>
      </c>
      <c r="D116" s="5" t="s">
        <v>14</v>
      </c>
      <c r="E116" s="5" t="str">
        <f>VLOOKUP(D116,[1]Hoja2!$A$2:$B$33,2,FALSE)</f>
        <v>OOCC</v>
      </c>
      <c r="F116" s="4" t="s">
        <v>15</v>
      </c>
      <c r="G116" s="4" t="s">
        <v>405</v>
      </c>
      <c r="H116" s="4" t="s">
        <v>406</v>
      </c>
      <c r="I116" s="4" t="s">
        <v>25</v>
      </c>
      <c r="J116" s="5" t="s">
        <v>407</v>
      </c>
      <c r="K116" s="6">
        <v>37418</v>
      </c>
    </row>
    <row r="117" spans="1:11" ht="14.25" customHeight="1" x14ac:dyDescent="0.2">
      <c r="A117" s="5" t="s">
        <v>11</v>
      </c>
      <c r="B117" s="5" t="s">
        <v>12</v>
      </c>
      <c r="C117" s="5" t="s">
        <v>13</v>
      </c>
      <c r="D117" s="5" t="s">
        <v>14</v>
      </c>
      <c r="E117" s="5" t="str">
        <f>VLOOKUP(D117,[1]Hoja2!$A$2:$B$33,2,FALSE)</f>
        <v>OOCC</v>
      </c>
      <c r="F117" s="4" t="s">
        <v>15</v>
      </c>
      <c r="G117" s="4" t="s">
        <v>408</v>
      </c>
      <c r="H117" s="4" t="s">
        <v>409</v>
      </c>
      <c r="I117" s="4" t="s">
        <v>25</v>
      </c>
      <c r="J117" s="5" t="s">
        <v>60</v>
      </c>
      <c r="K117" s="6">
        <v>25905.599999999999</v>
      </c>
    </row>
    <row r="118" spans="1:11" ht="14.25" customHeight="1" x14ac:dyDescent="0.2">
      <c r="A118" s="5" t="s">
        <v>11</v>
      </c>
      <c r="B118" s="5" t="s">
        <v>12</v>
      </c>
      <c r="C118" s="5" t="s">
        <v>190</v>
      </c>
      <c r="D118" s="5" t="s">
        <v>191</v>
      </c>
      <c r="E118" s="5" t="str">
        <f>VLOOKUP(D118,[1]Hoja2!$A$2:$B$33,2,FALSE)</f>
        <v>ARQUITECTURA</v>
      </c>
      <c r="F118" s="4" t="s">
        <v>410</v>
      </c>
      <c r="G118" s="4" t="s">
        <v>411</v>
      </c>
      <c r="H118" s="4" t="s">
        <v>412</v>
      </c>
      <c r="I118" s="4" t="s">
        <v>25</v>
      </c>
      <c r="J118" s="5" t="s">
        <v>398</v>
      </c>
      <c r="K118" s="6">
        <v>21462.376111000001</v>
      </c>
    </row>
    <row r="119" spans="1:11" ht="14.25" customHeight="1" x14ac:dyDescent="0.2">
      <c r="A119" s="5" t="s">
        <v>11</v>
      </c>
      <c r="B119" s="5" t="s">
        <v>12</v>
      </c>
      <c r="C119" s="5" t="s">
        <v>31</v>
      </c>
      <c r="D119" s="5" t="s">
        <v>32</v>
      </c>
      <c r="E119" s="5" t="str">
        <f>VLOOKUP(D119,[1]Hoja2!$A$2:$B$33,2,FALSE)</f>
        <v>EPP</v>
      </c>
      <c r="F119" s="4" t="s">
        <v>33</v>
      </c>
      <c r="G119" s="4" t="s">
        <v>413</v>
      </c>
      <c r="H119" s="4" t="s">
        <v>414</v>
      </c>
      <c r="I119" s="4" t="s">
        <v>383</v>
      </c>
      <c r="J119" s="5" t="s">
        <v>415</v>
      </c>
      <c r="K119" s="6">
        <v>23164.316999999999</v>
      </c>
    </row>
    <row r="120" spans="1:11" ht="14.25" customHeight="1" x14ac:dyDescent="0.2">
      <c r="A120" s="5" t="s">
        <v>11</v>
      </c>
      <c r="B120" s="5" t="s">
        <v>12</v>
      </c>
      <c r="C120" s="5" t="s">
        <v>68</v>
      </c>
      <c r="D120" s="5" t="s">
        <v>69</v>
      </c>
      <c r="E120" s="5" t="str">
        <f>VLOOKUP(D120,[1]Hoja2!$A$2:$B$33,2,FALSE)</f>
        <v>ARQUITECTURA</v>
      </c>
      <c r="F120" s="4" t="s">
        <v>416</v>
      </c>
      <c r="G120" s="4" t="s">
        <v>417</v>
      </c>
      <c r="H120" s="4" t="s">
        <v>418</v>
      </c>
      <c r="I120" s="4" t="s">
        <v>25</v>
      </c>
      <c r="J120" s="5" t="s">
        <v>419</v>
      </c>
      <c r="K120" s="6">
        <v>44574.858</v>
      </c>
    </row>
    <row r="121" spans="1:11" ht="14.25" customHeight="1" x14ac:dyDescent="0.2">
      <c r="A121" s="5" t="s">
        <v>11</v>
      </c>
      <c r="B121" s="5" t="s">
        <v>12</v>
      </c>
      <c r="C121" s="5" t="s">
        <v>31</v>
      </c>
      <c r="D121" s="5" t="s">
        <v>32</v>
      </c>
      <c r="E121" s="5" t="str">
        <f>VLOOKUP(D121,[1]Hoja2!$A$2:$B$33,2,FALSE)</f>
        <v>EPP</v>
      </c>
      <c r="F121" s="4" t="s">
        <v>236</v>
      </c>
      <c r="G121" s="4" t="s">
        <v>420</v>
      </c>
      <c r="H121" s="4" t="s">
        <v>421</v>
      </c>
      <c r="I121" s="4" t="s">
        <v>25</v>
      </c>
      <c r="J121" s="5" t="s">
        <v>422</v>
      </c>
      <c r="K121" s="6">
        <v>2667.2620000000002</v>
      </c>
    </row>
    <row r="122" spans="1:11" ht="14.25" customHeight="1" x14ac:dyDescent="0.2">
      <c r="A122" s="5" t="s">
        <v>11</v>
      </c>
      <c r="B122" s="5" t="s">
        <v>12</v>
      </c>
      <c r="C122" s="5" t="s">
        <v>358</v>
      </c>
      <c r="D122" s="5" t="s">
        <v>359</v>
      </c>
      <c r="E122" s="5" t="str">
        <f>VLOOKUP(D122,[1]Hoja2!$A$2:$B$33,2,FALSE)</f>
        <v>EPP</v>
      </c>
      <c r="F122" s="4" t="s">
        <v>360</v>
      </c>
      <c r="G122" s="4" t="s">
        <v>423</v>
      </c>
      <c r="H122" s="4" t="s">
        <v>424</v>
      </c>
      <c r="I122" s="4" t="s">
        <v>25</v>
      </c>
      <c r="J122" s="5" t="s">
        <v>425</v>
      </c>
      <c r="K122" s="6">
        <v>7783</v>
      </c>
    </row>
    <row r="123" spans="1:11" ht="14.25" customHeight="1" x14ac:dyDescent="0.2">
      <c r="A123" s="5" t="s">
        <v>11</v>
      </c>
      <c r="B123" s="5" t="s">
        <v>12</v>
      </c>
      <c r="C123" s="5" t="s">
        <v>138</v>
      </c>
      <c r="D123" s="5" t="s">
        <v>139</v>
      </c>
      <c r="E123" s="5" t="str">
        <f>VLOOKUP(D123,[1]Hoja2!$A$2:$B$33,2,FALSE)</f>
        <v>TALLER MECANICO</v>
      </c>
      <c r="F123" s="4" t="s">
        <v>140</v>
      </c>
      <c r="G123" s="4" t="s">
        <v>426</v>
      </c>
      <c r="H123" s="4" t="s">
        <v>427</v>
      </c>
      <c r="I123" s="4" t="s">
        <v>25</v>
      </c>
      <c r="J123" s="5" t="s">
        <v>166</v>
      </c>
      <c r="K123" s="6">
        <v>735500</v>
      </c>
    </row>
    <row r="124" spans="1:11" ht="14.25" customHeight="1" x14ac:dyDescent="0.2">
      <c r="A124" s="5" t="s">
        <v>11</v>
      </c>
      <c r="B124" s="5" t="s">
        <v>12</v>
      </c>
      <c r="C124" s="5" t="s">
        <v>68</v>
      </c>
      <c r="D124" s="5" t="s">
        <v>69</v>
      </c>
      <c r="E124" s="5" t="str">
        <f>VLOOKUP(D124,[1]Hoja2!$A$2:$B$33,2,FALSE)</f>
        <v>ARQUITECTURA</v>
      </c>
      <c r="F124" s="4" t="s">
        <v>99</v>
      </c>
      <c r="G124" s="4" t="s">
        <v>428</v>
      </c>
      <c r="H124" s="4" t="s">
        <v>429</v>
      </c>
      <c r="I124" s="4" t="s">
        <v>25</v>
      </c>
      <c r="J124" s="5" t="s">
        <v>430</v>
      </c>
      <c r="K124" s="6">
        <v>7648</v>
      </c>
    </row>
    <row r="125" spans="1:11" ht="14.25" customHeight="1" x14ac:dyDescent="0.2">
      <c r="A125" s="5" t="s">
        <v>11</v>
      </c>
      <c r="B125" s="5" t="s">
        <v>12</v>
      </c>
      <c r="C125" s="5" t="s">
        <v>138</v>
      </c>
      <c r="D125" s="5" t="s">
        <v>139</v>
      </c>
      <c r="E125" s="5" t="str">
        <f>VLOOKUP(D125,[1]Hoja2!$A$2:$B$33,2,FALSE)</f>
        <v>TALLER MECANICO</v>
      </c>
      <c r="F125" s="4" t="s">
        <v>181</v>
      </c>
      <c r="G125" s="4" t="s">
        <v>431</v>
      </c>
      <c r="H125" s="4" t="s">
        <v>432</v>
      </c>
      <c r="I125" s="4" t="s">
        <v>25</v>
      </c>
      <c r="J125" s="5" t="s">
        <v>340</v>
      </c>
      <c r="K125" s="6">
        <v>359149.05</v>
      </c>
    </row>
    <row r="126" spans="1:11" ht="14.25" customHeight="1" x14ac:dyDescent="0.2">
      <c r="A126" s="5" t="s">
        <v>11</v>
      </c>
      <c r="B126" s="5" t="s">
        <v>12</v>
      </c>
      <c r="C126" s="5" t="s">
        <v>68</v>
      </c>
      <c r="D126" s="5" t="s">
        <v>69</v>
      </c>
      <c r="E126" s="5" t="str">
        <f>VLOOKUP(D126,[1]Hoja2!$A$2:$B$33,2,FALSE)</f>
        <v>ARQUITECTURA</v>
      </c>
      <c r="F126" s="4" t="s">
        <v>70</v>
      </c>
      <c r="G126" s="4" t="s">
        <v>433</v>
      </c>
      <c r="H126" s="4" t="s">
        <v>434</v>
      </c>
      <c r="I126" s="4" t="s">
        <v>25</v>
      </c>
      <c r="J126" s="5" t="s">
        <v>435</v>
      </c>
      <c r="K126" s="6">
        <v>15.028</v>
      </c>
    </row>
    <row r="127" spans="1:11" ht="14.25" customHeight="1" x14ac:dyDescent="0.2">
      <c r="A127" s="5" t="s">
        <v>11</v>
      </c>
      <c r="B127" s="5" t="s">
        <v>12</v>
      </c>
      <c r="C127" s="5" t="s">
        <v>31</v>
      </c>
      <c r="D127" s="5" t="s">
        <v>32</v>
      </c>
      <c r="E127" s="5" t="str">
        <f>VLOOKUP(D127,[1]Hoja2!$A$2:$B$33,2,FALSE)</f>
        <v>EPP</v>
      </c>
      <c r="F127" s="4" t="s">
        <v>236</v>
      </c>
      <c r="G127" s="4" t="s">
        <v>436</v>
      </c>
      <c r="H127" s="4" t="s">
        <v>437</v>
      </c>
      <c r="I127" s="4" t="s">
        <v>25</v>
      </c>
      <c r="J127" s="5" t="s">
        <v>415</v>
      </c>
      <c r="K127" s="6">
        <v>21499.48</v>
      </c>
    </row>
    <row r="128" spans="1:11" ht="14.25" customHeight="1" x14ac:dyDescent="0.2">
      <c r="A128" s="5" t="s">
        <v>11</v>
      </c>
      <c r="B128" s="5" t="s">
        <v>12</v>
      </c>
      <c r="C128" s="5" t="s">
        <v>161</v>
      </c>
      <c r="D128" s="5" t="s">
        <v>162</v>
      </c>
      <c r="E128" s="5" t="str">
        <f>VLOOKUP(D128,[1]Hoja2!$A$2:$B$33,2,FALSE)</f>
        <v>MEP</v>
      </c>
      <c r="F128" s="4" t="s">
        <v>163</v>
      </c>
      <c r="G128" s="4" t="s">
        <v>438</v>
      </c>
      <c r="H128" s="4" t="s">
        <v>439</v>
      </c>
      <c r="I128" s="4" t="s">
        <v>25</v>
      </c>
      <c r="J128" s="5" t="s">
        <v>180</v>
      </c>
      <c r="K128" s="6">
        <v>172191.6</v>
      </c>
    </row>
    <row r="129" spans="1:11" ht="14.25" customHeight="1" x14ac:dyDescent="0.2">
      <c r="A129" s="5" t="s">
        <v>11</v>
      </c>
      <c r="B129" s="5" t="s">
        <v>12</v>
      </c>
      <c r="C129" s="5" t="s">
        <v>31</v>
      </c>
      <c r="D129" s="5" t="s">
        <v>32</v>
      </c>
      <c r="E129" s="5" t="str">
        <f>VLOOKUP(D129,[1]Hoja2!$A$2:$B$33,2,FALSE)</f>
        <v>EPP</v>
      </c>
      <c r="F129" s="4" t="s">
        <v>33</v>
      </c>
      <c r="G129" s="4" t="s">
        <v>440</v>
      </c>
      <c r="H129" s="4" t="s">
        <v>441</v>
      </c>
      <c r="I129" s="4" t="s">
        <v>25</v>
      </c>
      <c r="J129" s="5" t="s">
        <v>395</v>
      </c>
      <c r="K129" s="6">
        <v>5667</v>
      </c>
    </row>
    <row r="130" spans="1:11" ht="14.25" customHeight="1" x14ac:dyDescent="0.2">
      <c r="A130" s="5" t="s">
        <v>11</v>
      </c>
      <c r="B130" s="5" t="s">
        <v>12</v>
      </c>
      <c r="C130" s="5" t="s">
        <v>138</v>
      </c>
      <c r="D130" s="5" t="s">
        <v>139</v>
      </c>
      <c r="E130" s="5" t="str">
        <f>VLOOKUP(D130,[1]Hoja2!$A$2:$B$33,2,FALSE)</f>
        <v>TALLER MECANICO</v>
      </c>
      <c r="F130" s="4" t="s">
        <v>364</v>
      </c>
      <c r="G130" s="4" t="s">
        <v>442</v>
      </c>
      <c r="H130" s="4" t="s">
        <v>443</v>
      </c>
      <c r="I130" s="4" t="s">
        <v>25</v>
      </c>
      <c r="J130" s="5" t="s">
        <v>340</v>
      </c>
      <c r="K130" s="6">
        <v>394.25</v>
      </c>
    </row>
    <row r="131" spans="1:11" ht="14.25" customHeight="1" x14ac:dyDescent="0.2">
      <c r="A131" s="5" t="s">
        <v>11</v>
      </c>
      <c r="B131" s="5" t="s">
        <v>12</v>
      </c>
      <c r="C131" s="5" t="s">
        <v>330</v>
      </c>
      <c r="D131" s="5" t="s">
        <v>331</v>
      </c>
      <c r="E131" s="5" t="str">
        <f>VLOOKUP(D131,[1]Hoja2!$A$2:$B$33,2,FALSE)</f>
        <v>BODEGA</v>
      </c>
      <c r="F131" s="4" t="s">
        <v>444</v>
      </c>
      <c r="G131" s="4" t="s">
        <v>445</v>
      </c>
      <c r="H131" s="4" t="s">
        <v>446</v>
      </c>
      <c r="I131" s="4" t="s">
        <v>25</v>
      </c>
      <c r="J131" s="5" t="s">
        <v>321</v>
      </c>
      <c r="K131" s="6">
        <v>111939.7</v>
      </c>
    </row>
    <row r="132" spans="1:11" ht="14.25" customHeight="1" x14ac:dyDescent="0.2">
      <c r="A132" s="5" t="s">
        <v>11</v>
      </c>
      <c r="B132" s="5" t="s">
        <v>12</v>
      </c>
      <c r="C132" s="5" t="s">
        <v>31</v>
      </c>
      <c r="D132" s="5" t="s">
        <v>32</v>
      </c>
      <c r="E132" s="5" t="str">
        <f>VLOOKUP(D132,[1]Hoja2!$A$2:$B$33,2,FALSE)</f>
        <v>EPP</v>
      </c>
      <c r="F132" s="4" t="s">
        <v>33</v>
      </c>
      <c r="G132" s="4" t="s">
        <v>447</v>
      </c>
      <c r="H132" s="4" t="s">
        <v>448</v>
      </c>
      <c r="I132" s="4" t="s">
        <v>25</v>
      </c>
      <c r="J132" s="5" t="s">
        <v>449</v>
      </c>
      <c r="K132" s="6">
        <v>2141.4279999999999</v>
      </c>
    </row>
    <row r="133" spans="1:11" ht="14.25" customHeight="1" x14ac:dyDescent="0.2">
      <c r="A133" s="5" t="s">
        <v>11</v>
      </c>
      <c r="B133" s="5" t="s">
        <v>12</v>
      </c>
      <c r="C133" s="5" t="s">
        <v>206</v>
      </c>
      <c r="D133" s="5" t="s">
        <v>207</v>
      </c>
      <c r="E133" s="5" t="str">
        <f>VLOOKUP(D133,[1]Hoja2!$A$2:$B$33,2,FALSE)</f>
        <v>OOCC</v>
      </c>
      <c r="F133" s="4" t="s">
        <v>249</v>
      </c>
      <c r="G133" s="4" t="s">
        <v>450</v>
      </c>
      <c r="H133" s="4" t="s">
        <v>451</v>
      </c>
      <c r="I133" s="4" t="s">
        <v>25</v>
      </c>
      <c r="J133" s="5" t="s">
        <v>452</v>
      </c>
      <c r="K133" s="6">
        <v>25521</v>
      </c>
    </row>
    <row r="134" spans="1:11" ht="14.25" customHeight="1" x14ac:dyDescent="0.2">
      <c r="A134" s="5" t="s">
        <v>11</v>
      </c>
      <c r="B134" s="5" t="s">
        <v>12</v>
      </c>
      <c r="C134" s="5" t="s">
        <v>13</v>
      </c>
      <c r="D134" s="5" t="s">
        <v>14</v>
      </c>
      <c r="E134" s="5" t="str">
        <f>VLOOKUP(D134,[1]Hoja2!$A$2:$B$33,2,FALSE)</f>
        <v>OOCC</v>
      </c>
      <c r="F134" s="4" t="s">
        <v>15</v>
      </c>
      <c r="G134" s="4" t="s">
        <v>453</v>
      </c>
      <c r="H134" s="4" t="s">
        <v>454</v>
      </c>
      <c r="I134" s="4" t="s">
        <v>18</v>
      </c>
      <c r="J134" s="5" t="s">
        <v>455</v>
      </c>
      <c r="K134" s="6">
        <v>10400</v>
      </c>
    </row>
    <row r="135" spans="1:11" ht="14.25" customHeight="1" x14ac:dyDescent="0.2">
      <c r="A135" s="5" t="s">
        <v>11</v>
      </c>
      <c r="B135" s="5" t="s">
        <v>12</v>
      </c>
      <c r="C135" s="5" t="s">
        <v>206</v>
      </c>
      <c r="D135" s="5" t="s">
        <v>207</v>
      </c>
      <c r="E135" s="5" t="str">
        <f>VLOOKUP(D135,[1]Hoja2!$A$2:$B$33,2,FALSE)</f>
        <v>OOCC</v>
      </c>
      <c r="F135" s="4" t="s">
        <v>249</v>
      </c>
      <c r="G135" s="4" t="s">
        <v>456</v>
      </c>
      <c r="H135" s="4" t="s">
        <v>457</v>
      </c>
      <c r="I135" s="4" t="s">
        <v>25</v>
      </c>
      <c r="J135" s="5" t="s">
        <v>311</v>
      </c>
      <c r="K135" s="6">
        <v>60195.328272999999</v>
      </c>
    </row>
    <row r="136" spans="1:11" ht="14.25" customHeight="1" x14ac:dyDescent="0.2">
      <c r="A136" s="5" t="s">
        <v>11</v>
      </c>
      <c r="B136" s="5" t="s">
        <v>12</v>
      </c>
      <c r="C136" s="5" t="s">
        <v>68</v>
      </c>
      <c r="D136" s="5" t="s">
        <v>69</v>
      </c>
      <c r="E136" s="5" t="str">
        <f>VLOOKUP(D136,[1]Hoja2!$A$2:$B$33,2,FALSE)</f>
        <v>ARQUITECTURA</v>
      </c>
      <c r="F136" s="4" t="s">
        <v>112</v>
      </c>
      <c r="G136" s="4" t="s">
        <v>458</v>
      </c>
      <c r="H136" s="4" t="s">
        <v>459</v>
      </c>
      <c r="I136" s="4" t="s">
        <v>25</v>
      </c>
      <c r="J136" s="5" t="s">
        <v>340</v>
      </c>
      <c r="K136" s="6">
        <v>379.69</v>
      </c>
    </row>
    <row r="137" spans="1:11" ht="14.25" customHeight="1" x14ac:dyDescent="0.2">
      <c r="A137" s="5" t="s">
        <v>11</v>
      </c>
      <c r="B137" s="5" t="s">
        <v>12</v>
      </c>
      <c r="C137" s="5" t="s">
        <v>161</v>
      </c>
      <c r="D137" s="5" t="s">
        <v>162</v>
      </c>
      <c r="E137" s="5" t="str">
        <f>VLOOKUP(D137,[1]Hoja2!$A$2:$B$33,2,FALSE)</f>
        <v>MEP</v>
      </c>
      <c r="F137" s="4" t="s">
        <v>460</v>
      </c>
      <c r="G137" s="4" t="s">
        <v>461</v>
      </c>
      <c r="H137" s="4" t="s">
        <v>462</v>
      </c>
      <c r="I137" s="4" t="s">
        <v>25</v>
      </c>
      <c r="J137" s="5" t="s">
        <v>221</v>
      </c>
      <c r="K137" s="6">
        <v>6500</v>
      </c>
    </row>
    <row r="138" spans="1:11" ht="14.25" customHeight="1" x14ac:dyDescent="0.2">
      <c r="A138" s="5" t="s">
        <v>11</v>
      </c>
      <c r="B138" s="5" t="s">
        <v>12</v>
      </c>
      <c r="C138" s="5" t="s">
        <v>31</v>
      </c>
      <c r="D138" s="5" t="s">
        <v>32</v>
      </c>
      <c r="E138" s="5" t="str">
        <f>VLOOKUP(D138,[1]Hoja2!$A$2:$B$33,2,FALSE)</f>
        <v>EPP</v>
      </c>
      <c r="F138" s="4" t="s">
        <v>236</v>
      </c>
      <c r="G138" s="4" t="s">
        <v>463</v>
      </c>
      <c r="H138" s="4" t="s">
        <v>464</v>
      </c>
      <c r="I138" s="4" t="s">
        <v>25</v>
      </c>
      <c r="J138" s="5" t="s">
        <v>280</v>
      </c>
      <c r="K138" s="6">
        <v>4293</v>
      </c>
    </row>
    <row r="139" spans="1:11" ht="14.25" customHeight="1" x14ac:dyDescent="0.2">
      <c r="A139" s="5" t="s">
        <v>11</v>
      </c>
      <c r="B139" s="5" t="s">
        <v>12</v>
      </c>
      <c r="C139" s="5" t="s">
        <v>206</v>
      </c>
      <c r="D139" s="5" t="s">
        <v>207</v>
      </c>
      <c r="E139" s="5" t="str">
        <f>VLOOKUP(D139,[1]Hoja2!$A$2:$B$33,2,FALSE)</f>
        <v>OOCC</v>
      </c>
      <c r="F139" s="4" t="s">
        <v>208</v>
      </c>
      <c r="G139" s="4" t="s">
        <v>465</v>
      </c>
      <c r="H139" s="4" t="s">
        <v>466</v>
      </c>
      <c r="I139" s="4" t="s">
        <v>25</v>
      </c>
      <c r="J139" s="5" t="s">
        <v>467</v>
      </c>
      <c r="K139" s="6">
        <v>1986</v>
      </c>
    </row>
    <row r="140" spans="1:11" ht="14.25" customHeight="1" x14ac:dyDescent="0.2">
      <c r="A140" s="5" t="s">
        <v>11</v>
      </c>
      <c r="B140" s="5" t="s">
        <v>12</v>
      </c>
      <c r="C140" s="5" t="s">
        <v>13</v>
      </c>
      <c r="D140" s="5" t="s">
        <v>14</v>
      </c>
      <c r="E140" s="5" t="str">
        <f>VLOOKUP(D140,[1]Hoja2!$A$2:$B$33,2,FALSE)</f>
        <v>OOCC</v>
      </c>
      <c r="F140" s="4" t="s">
        <v>15</v>
      </c>
      <c r="G140" s="4" t="s">
        <v>468</v>
      </c>
      <c r="H140" s="4" t="s">
        <v>469</v>
      </c>
      <c r="I140" s="4" t="s">
        <v>18</v>
      </c>
      <c r="J140" s="5" t="s">
        <v>470</v>
      </c>
      <c r="K140" s="6">
        <v>13415</v>
      </c>
    </row>
    <row r="141" spans="1:11" ht="14.25" customHeight="1" x14ac:dyDescent="0.2">
      <c r="A141" s="5" t="s">
        <v>11</v>
      </c>
      <c r="B141" s="5" t="s">
        <v>12</v>
      </c>
      <c r="C141" s="5" t="s">
        <v>190</v>
      </c>
      <c r="D141" s="5" t="s">
        <v>191</v>
      </c>
      <c r="E141" s="5" t="str">
        <f>VLOOKUP(D141,[1]Hoja2!$A$2:$B$33,2,FALSE)</f>
        <v>ARQUITECTURA</v>
      </c>
      <c r="F141" s="4" t="s">
        <v>192</v>
      </c>
      <c r="G141" s="4" t="s">
        <v>471</v>
      </c>
      <c r="H141" s="4" t="s">
        <v>472</v>
      </c>
      <c r="I141" s="4" t="s">
        <v>25</v>
      </c>
      <c r="J141" s="5" t="s">
        <v>473</v>
      </c>
      <c r="K141" s="6">
        <v>7641.3710000000001</v>
      </c>
    </row>
    <row r="142" spans="1:11" ht="14.25" customHeight="1" x14ac:dyDescent="0.2">
      <c r="A142" s="5" t="s">
        <v>11</v>
      </c>
      <c r="B142" s="5" t="s">
        <v>12</v>
      </c>
      <c r="C142" s="5" t="s">
        <v>138</v>
      </c>
      <c r="D142" s="5" t="s">
        <v>139</v>
      </c>
      <c r="E142" s="5" t="str">
        <f>VLOOKUP(D142,[1]Hoja2!$A$2:$B$33,2,FALSE)</f>
        <v>TALLER MECANICO</v>
      </c>
      <c r="F142" s="4" t="s">
        <v>140</v>
      </c>
      <c r="G142" s="4" t="s">
        <v>474</v>
      </c>
      <c r="H142" s="4" t="s">
        <v>475</v>
      </c>
      <c r="I142" s="4" t="s">
        <v>25</v>
      </c>
      <c r="J142" s="5" t="s">
        <v>321</v>
      </c>
      <c r="K142" s="6">
        <v>104850</v>
      </c>
    </row>
    <row r="143" spans="1:11" ht="14.25" customHeight="1" x14ac:dyDescent="0.2">
      <c r="A143" s="5" t="s">
        <v>11</v>
      </c>
      <c r="B143" s="5" t="s">
        <v>12</v>
      </c>
      <c r="C143" s="5" t="s">
        <v>161</v>
      </c>
      <c r="D143" s="5" t="s">
        <v>162</v>
      </c>
      <c r="E143" s="5" t="str">
        <f>VLOOKUP(D143,[1]Hoja2!$A$2:$B$33,2,FALSE)</f>
        <v>MEP</v>
      </c>
      <c r="F143" s="4" t="s">
        <v>163</v>
      </c>
      <c r="G143" s="4" t="s">
        <v>476</v>
      </c>
      <c r="H143" s="4" t="s">
        <v>477</v>
      </c>
      <c r="I143" s="4" t="s">
        <v>25</v>
      </c>
      <c r="J143" s="5" t="s">
        <v>166</v>
      </c>
      <c r="K143" s="6">
        <v>614250</v>
      </c>
    </row>
    <row r="144" spans="1:11" ht="14.25" customHeight="1" x14ac:dyDescent="0.2">
      <c r="A144" s="5" t="s">
        <v>11</v>
      </c>
      <c r="B144" s="5" t="s">
        <v>12</v>
      </c>
      <c r="C144" s="5" t="s">
        <v>138</v>
      </c>
      <c r="D144" s="5" t="s">
        <v>139</v>
      </c>
      <c r="E144" s="5" t="str">
        <f>VLOOKUP(D144,[1]Hoja2!$A$2:$B$33,2,FALSE)</f>
        <v>TALLER MECANICO</v>
      </c>
      <c r="F144" s="4" t="s">
        <v>364</v>
      </c>
      <c r="G144" s="4" t="s">
        <v>478</v>
      </c>
      <c r="H144" s="4" t="s">
        <v>479</v>
      </c>
      <c r="I144" s="4" t="s">
        <v>25</v>
      </c>
      <c r="J144" s="5" t="s">
        <v>166</v>
      </c>
      <c r="K144" s="6">
        <v>713.45</v>
      </c>
    </row>
    <row r="145" spans="1:11" ht="14.25" customHeight="1" x14ac:dyDescent="0.2">
      <c r="A145" s="5" t="s">
        <v>11</v>
      </c>
      <c r="B145" s="5" t="s">
        <v>12</v>
      </c>
      <c r="C145" s="5" t="s">
        <v>31</v>
      </c>
      <c r="D145" s="5" t="s">
        <v>32</v>
      </c>
      <c r="E145" s="5" t="str">
        <f>VLOOKUP(D145,[1]Hoja2!$A$2:$B$33,2,FALSE)</f>
        <v>EPP</v>
      </c>
      <c r="F145" s="4" t="s">
        <v>33</v>
      </c>
      <c r="G145" s="4" t="s">
        <v>480</v>
      </c>
      <c r="H145" s="4" t="s">
        <v>481</v>
      </c>
      <c r="I145" s="4" t="s">
        <v>25</v>
      </c>
      <c r="J145" s="5" t="s">
        <v>350</v>
      </c>
      <c r="K145" s="6">
        <v>13598.721</v>
      </c>
    </row>
    <row r="146" spans="1:11" ht="14.25" customHeight="1" x14ac:dyDescent="0.2">
      <c r="A146" s="5" t="s">
        <v>11</v>
      </c>
      <c r="B146" s="5" t="s">
        <v>12</v>
      </c>
      <c r="C146" s="5" t="s">
        <v>68</v>
      </c>
      <c r="D146" s="5" t="s">
        <v>69</v>
      </c>
      <c r="E146" s="5" t="str">
        <f>VLOOKUP(D146,[1]Hoja2!$A$2:$B$33,2,FALSE)</f>
        <v>ARQUITECTURA</v>
      </c>
      <c r="F146" s="4" t="s">
        <v>112</v>
      </c>
      <c r="G146" s="4" t="s">
        <v>482</v>
      </c>
      <c r="H146" s="4" t="s">
        <v>483</v>
      </c>
      <c r="I146" s="4" t="s">
        <v>25</v>
      </c>
      <c r="J146" s="5" t="s">
        <v>143</v>
      </c>
      <c r="K146" s="6">
        <v>60352</v>
      </c>
    </row>
    <row r="147" spans="1:11" ht="14.25" customHeight="1" x14ac:dyDescent="0.2">
      <c r="A147" s="5" t="s">
        <v>11</v>
      </c>
      <c r="B147" s="5" t="s">
        <v>12</v>
      </c>
      <c r="C147" s="5" t="s">
        <v>484</v>
      </c>
      <c r="D147" s="5" t="s">
        <v>485</v>
      </c>
      <c r="E147" s="5" t="str">
        <f>VLOOKUP(D147,[1]Hoja2!$A$2:$B$33,2,FALSE)</f>
        <v>OOCC</v>
      </c>
      <c r="F147" s="4" t="s">
        <v>486</v>
      </c>
      <c r="G147" s="4" t="s">
        <v>487</v>
      </c>
      <c r="H147" s="4" t="s">
        <v>488</v>
      </c>
      <c r="I147" s="4" t="s">
        <v>25</v>
      </c>
      <c r="J147" s="5" t="s">
        <v>221</v>
      </c>
      <c r="K147" s="6">
        <v>6.92</v>
      </c>
    </row>
    <row r="148" spans="1:11" ht="14.25" customHeight="1" x14ac:dyDescent="0.2">
      <c r="A148" s="5" t="s">
        <v>11</v>
      </c>
      <c r="B148" s="5" t="s">
        <v>12</v>
      </c>
      <c r="C148" s="5" t="s">
        <v>330</v>
      </c>
      <c r="D148" s="5" t="s">
        <v>331</v>
      </c>
      <c r="E148" s="5" t="str">
        <f>VLOOKUP(D148,[1]Hoja2!$A$2:$B$33,2,FALSE)</f>
        <v>BODEGA</v>
      </c>
      <c r="F148" s="4" t="s">
        <v>332</v>
      </c>
      <c r="G148" s="4" t="s">
        <v>489</v>
      </c>
      <c r="H148" s="4" t="s">
        <v>490</v>
      </c>
      <c r="I148" s="4" t="s">
        <v>25</v>
      </c>
      <c r="J148" s="5" t="s">
        <v>321</v>
      </c>
      <c r="K148" s="6">
        <v>98750</v>
      </c>
    </row>
    <row r="149" spans="1:11" ht="14.25" customHeight="1" x14ac:dyDescent="0.2">
      <c r="A149" s="5" t="s">
        <v>11</v>
      </c>
      <c r="B149" s="5" t="s">
        <v>12</v>
      </c>
      <c r="C149" s="5" t="s">
        <v>68</v>
      </c>
      <c r="D149" s="5" t="s">
        <v>69</v>
      </c>
      <c r="E149" s="5" t="str">
        <f>VLOOKUP(D149,[1]Hoja2!$A$2:$B$33,2,FALSE)</f>
        <v>ARQUITECTURA</v>
      </c>
      <c r="F149" s="4" t="s">
        <v>242</v>
      </c>
      <c r="G149" s="4" t="s">
        <v>491</v>
      </c>
      <c r="H149" s="4" t="s">
        <v>492</v>
      </c>
      <c r="I149" s="4" t="s">
        <v>25</v>
      </c>
      <c r="J149" s="5" t="s">
        <v>166</v>
      </c>
      <c r="K149" s="6">
        <v>585600</v>
      </c>
    </row>
    <row r="150" spans="1:11" ht="14.25" customHeight="1" x14ac:dyDescent="0.2">
      <c r="A150" s="5" t="s">
        <v>11</v>
      </c>
      <c r="B150" s="5" t="s">
        <v>12</v>
      </c>
      <c r="C150" s="5" t="s">
        <v>161</v>
      </c>
      <c r="D150" s="5" t="s">
        <v>162</v>
      </c>
      <c r="E150" s="5" t="str">
        <f>VLOOKUP(D150,[1]Hoja2!$A$2:$B$33,2,FALSE)</f>
        <v>MEP</v>
      </c>
      <c r="F150" s="4" t="s">
        <v>163</v>
      </c>
      <c r="G150" s="4" t="s">
        <v>493</v>
      </c>
      <c r="H150" s="4" t="s">
        <v>494</v>
      </c>
      <c r="I150" s="4" t="s">
        <v>25</v>
      </c>
      <c r="J150" s="5" t="s">
        <v>44</v>
      </c>
      <c r="K150" s="6">
        <v>70.450999999999993</v>
      </c>
    </row>
    <row r="151" spans="1:11" ht="14.25" customHeight="1" x14ac:dyDescent="0.2">
      <c r="A151" s="5" t="s">
        <v>11</v>
      </c>
      <c r="B151" s="5" t="s">
        <v>12</v>
      </c>
      <c r="C151" s="5" t="s">
        <v>190</v>
      </c>
      <c r="D151" s="5" t="s">
        <v>191</v>
      </c>
      <c r="E151" s="5" t="str">
        <f>VLOOKUP(D151,[1]Hoja2!$A$2:$B$33,2,FALSE)</f>
        <v>ARQUITECTURA</v>
      </c>
      <c r="F151" s="4" t="s">
        <v>351</v>
      </c>
      <c r="G151" s="4" t="s">
        <v>495</v>
      </c>
      <c r="H151" s="4" t="s">
        <v>496</v>
      </c>
      <c r="I151" s="4" t="s">
        <v>25</v>
      </c>
      <c r="J151" s="5" t="s">
        <v>311</v>
      </c>
      <c r="K151" s="6">
        <v>52205</v>
      </c>
    </row>
    <row r="152" spans="1:11" ht="14.25" customHeight="1" x14ac:dyDescent="0.2">
      <c r="A152" s="5" t="s">
        <v>11</v>
      </c>
      <c r="B152" s="5" t="s">
        <v>12</v>
      </c>
      <c r="C152" s="5" t="s">
        <v>330</v>
      </c>
      <c r="D152" s="5" t="s">
        <v>331</v>
      </c>
      <c r="E152" s="5" t="str">
        <f>VLOOKUP(D152,[1]Hoja2!$A$2:$B$33,2,FALSE)</f>
        <v>BODEGA</v>
      </c>
      <c r="F152" s="4" t="s">
        <v>444</v>
      </c>
      <c r="G152" s="4" t="s">
        <v>497</v>
      </c>
      <c r="H152" s="4" t="s">
        <v>498</v>
      </c>
      <c r="I152" s="4" t="s">
        <v>25</v>
      </c>
      <c r="J152" s="5" t="s">
        <v>499</v>
      </c>
      <c r="K152" s="6">
        <v>40911.983999999997</v>
      </c>
    </row>
    <row r="153" spans="1:11" ht="14.25" customHeight="1" x14ac:dyDescent="0.2">
      <c r="A153" s="5" t="s">
        <v>11</v>
      </c>
      <c r="B153" s="5" t="s">
        <v>12</v>
      </c>
      <c r="C153" s="5" t="s">
        <v>138</v>
      </c>
      <c r="D153" s="5" t="s">
        <v>139</v>
      </c>
      <c r="E153" s="5" t="str">
        <f>VLOOKUP(D153,[1]Hoja2!$A$2:$B$33,2,FALSE)</f>
        <v>TALLER MECANICO</v>
      </c>
      <c r="F153" s="4" t="s">
        <v>500</v>
      </c>
      <c r="G153" s="4" t="s">
        <v>501</v>
      </c>
      <c r="H153" s="4" t="s">
        <v>502</v>
      </c>
      <c r="I153" s="4" t="s">
        <v>25</v>
      </c>
      <c r="J153" s="5" t="s">
        <v>180</v>
      </c>
      <c r="K153" s="6">
        <v>142860.9</v>
      </c>
    </row>
    <row r="154" spans="1:11" ht="14.25" customHeight="1" x14ac:dyDescent="0.2">
      <c r="A154" s="5" t="s">
        <v>11</v>
      </c>
      <c r="B154" s="5" t="s">
        <v>12</v>
      </c>
      <c r="C154" s="5" t="s">
        <v>68</v>
      </c>
      <c r="D154" s="5" t="s">
        <v>69</v>
      </c>
      <c r="E154" s="5" t="str">
        <f>VLOOKUP(D154,[1]Hoja2!$A$2:$B$33,2,FALSE)</f>
        <v>ARQUITECTURA</v>
      </c>
      <c r="F154" s="4" t="s">
        <v>503</v>
      </c>
      <c r="G154" s="4" t="s">
        <v>504</v>
      </c>
      <c r="H154" s="4" t="s">
        <v>505</v>
      </c>
      <c r="I154" s="4" t="s">
        <v>25</v>
      </c>
      <c r="J154" s="5" t="s">
        <v>337</v>
      </c>
      <c r="K154" s="6">
        <v>2184</v>
      </c>
    </row>
    <row r="155" spans="1:11" ht="14.25" customHeight="1" x14ac:dyDescent="0.2">
      <c r="A155" s="5" t="s">
        <v>11</v>
      </c>
      <c r="B155" s="5" t="s">
        <v>12</v>
      </c>
      <c r="C155" s="5" t="s">
        <v>138</v>
      </c>
      <c r="D155" s="5" t="s">
        <v>139</v>
      </c>
      <c r="E155" s="5" t="str">
        <f>VLOOKUP(D155,[1]Hoja2!$A$2:$B$33,2,FALSE)</f>
        <v>TALLER MECANICO</v>
      </c>
      <c r="F155" s="4" t="s">
        <v>506</v>
      </c>
      <c r="G155" s="4" t="s">
        <v>507</v>
      </c>
      <c r="H155" s="4" t="s">
        <v>508</v>
      </c>
      <c r="I155" s="4" t="s">
        <v>211</v>
      </c>
      <c r="J155" s="5" t="s">
        <v>509</v>
      </c>
      <c r="K155" s="6">
        <v>2697</v>
      </c>
    </row>
    <row r="156" spans="1:11" ht="14.25" customHeight="1" x14ac:dyDescent="0.2">
      <c r="A156" s="5" t="s">
        <v>11</v>
      </c>
      <c r="B156" s="5" t="s">
        <v>12</v>
      </c>
      <c r="C156" s="5" t="s">
        <v>13</v>
      </c>
      <c r="D156" s="5" t="s">
        <v>14</v>
      </c>
      <c r="E156" s="5" t="str">
        <f>VLOOKUP(D156,[1]Hoja2!$A$2:$B$33,2,FALSE)</f>
        <v>OOCC</v>
      </c>
      <c r="F156" s="4" t="s">
        <v>15</v>
      </c>
      <c r="G156" s="4" t="s">
        <v>510</v>
      </c>
      <c r="H156" s="4" t="s">
        <v>511</v>
      </c>
      <c r="I156" s="4" t="s">
        <v>25</v>
      </c>
      <c r="J156" s="5" t="s">
        <v>363</v>
      </c>
      <c r="K156" s="6">
        <v>10891</v>
      </c>
    </row>
    <row r="157" spans="1:11" ht="14.25" customHeight="1" x14ac:dyDescent="0.2">
      <c r="A157" s="5" t="s">
        <v>11</v>
      </c>
      <c r="B157" s="5" t="s">
        <v>12</v>
      </c>
      <c r="C157" s="5" t="s">
        <v>330</v>
      </c>
      <c r="D157" s="5" t="s">
        <v>331</v>
      </c>
      <c r="E157" s="5" t="str">
        <f>VLOOKUP(D157,[1]Hoja2!$A$2:$B$33,2,FALSE)</f>
        <v>BODEGA</v>
      </c>
      <c r="F157" s="4" t="s">
        <v>512</v>
      </c>
      <c r="G157" s="4" t="s">
        <v>513</v>
      </c>
      <c r="H157" s="4" t="s">
        <v>514</v>
      </c>
      <c r="I157" s="4" t="s">
        <v>25</v>
      </c>
      <c r="J157" s="5" t="s">
        <v>329</v>
      </c>
      <c r="K157" s="6">
        <v>31404</v>
      </c>
    </row>
    <row r="158" spans="1:11" ht="14.25" customHeight="1" x14ac:dyDescent="0.2">
      <c r="A158" s="5" t="s">
        <v>11</v>
      </c>
      <c r="B158" s="5" t="s">
        <v>12</v>
      </c>
      <c r="C158" s="5" t="s">
        <v>138</v>
      </c>
      <c r="D158" s="5" t="s">
        <v>139</v>
      </c>
      <c r="E158" s="5" t="str">
        <f>VLOOKUP(D158,[1]Hoja2!$A$2:$B$33,2,FALSE)</f>
        <v>TALLER MECANICO</v>
      </c>
      <c r="F158" s="4" t="s">
        <v>140</v>
      </c>
      <c r="G158" s="4" t="s">
        <v>515</v>
      </c>
      <c r="H158" s="4" t="s">
        <v>516</v>
      </c>
      <c r="I158" s="4" t="s">
        <v>25</v>
      </c>
      <c r="J158" s="5" t="s">
        <v>166</v>
      </c>
      <c r="K158" s="6">
        <v>560000</v>
      </c>
    </row>
    <row r="159" spans="1:11" ht="14.25" customHeight="1" x14ac:dyDescent="0.2">
      <c r="A159" s="5" t="s">
        <v>11</v>
      </c>
      <c r="B159" s="5" t="s">
        <v>12</v>
      </c>
      <c r="C159" s="5" t="s">
        <v>13</v>
      </c>
      <c r="D159" s="5" t="s">
        <v>14</v>
      </c>
      <c r="E159" s="5" t="str">
        <f>VLOOKUP(D159,[1]Hoja2!$A$2:$B$33,2,FALSE)</f>
        <v>OOCC</v>
      </c>
      <c r="F159" s="4" t="s">
        <v>15</v>
      </c>
      <c r="G159" s="4" t="s">
        <v>517</v>
      </c>
      <c r="H159" s="4" t="s">
        <v>518</v>
      </c>
      <c r="I159" s="4" t="s">
        <v>25</v>
      </c>
      <c r="J159" s="5" t="s">
        <v>221</v>
      </c>
      <c r="K159" s="6">
        <v>5586</v>
      </c>
    </row>
    <row r="160" spans="1:11" ht="14.25" customHeight="1" x14ac:dyDescent="0.2">
      <c r="A160" s="5" t="s">
        <v>11</v>
      </c>
      <c r="B160" s="5" t="s">
        <v>12</v>
      </c>
      <c r="C160" s="5" t="s">
        <v>31</v>
      </c>
      <c r="D160" s="5" t="s">
        <v>32</v>
      </c>
      <c r="E160" s="5" t="str">
        <f>VLOOKUP(D160,[1]Hoja2!$A$2:$B$33,2,FALSE)</f>
        <v>EPP</v>
      </c>
      <c r="F160" s="4" t="s">
        <v>33</v>
      </c>
      <c r="G160" s="4" t="s">
        <v>519</v>
      </c>
      <c r="H160" s="4" t="s">
        <v>520</v>
      </c>
      <c r="I160" s="4" t="s">
        <v>383</v>
      </c>
      <c r="J160" s="5" t="s">
        <v>76</v>
      </c>
      <c r="K160" s="6">
        <v>23157</v>
      </c>
    </row>
    <row r="161" spans="1:11" ht="14.25" customHeight="1" x14ac:dyDescent="0.2">
      <c r="A161" s="5" t="s">
        <v>11</v>
      </c>
      <c r="B161" s="5" t="s">
        <v>12</v>
      </c>
      <c r="C161" s="5" t="s">
        <v>68</v>
      </c>
      <c r="D161" s="5" t="s">
        <v>69</v>
      </c>
      <c r="E161" s="5" t="str">
        <f>VLOOKUP(D161,[1]Hoja2!$A$2:$B$33,2,FALSE)</f>
        <v>ARQUITECTURA</v>
      </c>
      <c r="F161" s="4" t="s">
        <v>503</v>
      </c>
      <c r="G161" s="4" t="s">
        <v>521</v>
      </c>
      <c r="H161" s="4" t="s">
        <v>522</v>
      </c>
      <c r="I161" s="4" t="s">
        <v>25</v>
      </c>
      <c r="J161" s="5" t="s">
        <v>523</v>
      </c>
      <c r="K161" s="6">
        <v>785.25</v>
      </c>
    </row>
    <row r="162" spans="1:11" ht="14.25" customHeight="1" x14ac:dyDescent="0.2">
      <c r="A162" s="5" t="s">
        <v>11</v>
      </c>
      <c r="B162" s="5" t="s">
        <v>12</v>
      </c>
      <c r="C162" s="5" t="s">
        <v>31</v>
      </c>
      <c r="D162" s="5" t="s">
        <v>32</v>
      </c>
      <c r="E162" s="5" t="str">
        <f>VLOOKUP(D162,[1]Hoja2!$A$2:$B$33,2,FALSE)</f>
        <v>EPP</v>
      </c>
      <c r="F162" s="4" t="s">
        <v>33</v>
      </c>
      <c r="G162" s="4" t="s">
        <v>524</v>
      </c>
      <c r="H162" s="4" t="s">
        <v>525</v>
      </c>
      <c r="I162" s="4" t="s">
        <v>383</v>
      </c>
      <c r="J162" s="5" t="s">
        <v>526</v>
      </c>
      <c r="K162" s="6">
        <v>23231.473999999998</v>
      </c>
    </row>
    <row r="163" spans="1:11" ht="14.25" customHeight="1" x14ac:dyDescent="0.2">
      <c r="A163" s="5" t="s">
        <v>11</v>
      </c>
      <c r="B163" s="5" t="s">
        <v>12</v>
      </c>
      <c r="C163" s="5" t="s">
        <v>206</v>
      </c>
      <c r="D163" s="5" t="s">
        <v>207</v>
      </c>
      <c r="E163" s="5" t="str">
        <f>VLOOKUP(D163,[1]Hoja2!$A$2:$B$33,2,FALSE)</f>
        <v>OOCC</v>
      </c>
      <c r="F163" s="4" t="s">
        <v>249</v>
      </c>
      <c r="G163" s="4" t="s">
        <v>527</v>
      </c>
      <c r="H163" s="4" t="s">
        <v>528</v>
      </c>
      <c r="I163" s="4" t="s">
        <v>25</v>
      </c>
      <c r="J163" s="5" t="s">
        <v>380</v>
      </c>
      <c r="K163" s="6">
        <v>175000</v>
      </c>
    </row>
    <row r="164" spans="1:11" ht="14.25" customHeight="1" x14ac:dyDescent="0.2">
      <c r="A164" s="5" t="s">
        <v>11</v>
      </c>
      <c r="B164" s="5" t="s">
        <v>12</v>
      </c>
      <c r="C164" s="5" t="s">
        <v>13</v>
      </c>
      <c r="D164" s="5" t="s">
        <v>14</v>
      </c>
      <c r="E164" s="5" t="str">
        <f>VLOOKUP(D164,[1]Hoja2!$A$2:$B$33,2,FALSE)</f>
        <v>OOCC</v>
      </c>
      <c r="F164" s="4" t="s">
        <v>15</v>
      </c>
      <c r="G164" s="4" t="s">
        <v>529</v>
      </c>
      <c r="H164" s="4" t="s">
        <v>530</v>
      </c>
      <c r="I164" s="4" t="s">
        <v>25</v>
      </c>
      <c r="J164" s="5" t="s">
        <v>340</v>
      </c>
      <c r="K164" s="6">
        <v>261990</v>
      </c>
    </row>
    <row r="165" spans="1:11" ht="14.25" customHeight="1" x14ac:dyDescent="0.2">
      <c r="A165" s="5" t="s">
        <v>11</v>
      </c>
      <c r="B165" s="5" t="s">
        <v>12</v>
      </c>
      <c r="C165" s="5" t="s">
        <v>138</v>
      </c>
      <c r="D165" s="5" t="s">
        <v>139</v>
      </c>
      <c r="E165" s="5" t="str">
        <f>VLOOKUP(D165,[1]Hoja2!$A$2:$B$33,2,FALSE)</f>
        <v>TALLER MECANICO</v>
      </c>
      <c r="F165" s="4" t="s">
        <v>140</v>
      </c>
      <c r="G165" s="4" t="s">
        <v>531</v>
      </c>
      <c r="H165" s="4" t="s">
        <v>532</v>
      </c>
      <c r="I165" s="4" t="s">
        <v>25</v>
      </c>
      <c r="J165" s="5" t="s">
        <v>340</v>
      </c>
      <c r="K165" s="6">
        <v>260000</v>
      </c>
    </row>
    <row r="166" spans="1:11" ht="14.25" customHeight="1" x14ac:dyDescent="0.2">
      <c r="A166" s="5" t="s">
        <v>11</v>
      </c>
      <c r="B166" s="5" t="s">
        <v>12</v>
      </c>
      <c r="C166" s="5" t="s">
        <v>20</v>
      </c>
      <c r="D166" s="5" t="s">
        <v>21</v>
      </c>
      <c r="E166" s="5" t="str">
        <f>VLOOKUP(D166,[1]Hoja2!$A$2:$B$33,2,FALSE)</f>
        <v>MEP</v>
      </c>
      <c r="F166" s="4" t="s">
        <v>122</v>
      </c>
      <c r="G166" s="4" t="s">
        <v>533</v>
      </c>
      <c r="H166" s="4" t="s">
        <v>534</v>
      </c>
      <c r="I166" s="4" t="s">
        <v>25</v>
      </c>
      <c r="J166" s="5" t="s">
        <v>395</v>
      </c>
      <c r="K166" s="6">
        <v>4326</v>
      </c>
    </row>
    <row r="167" spans="1:11" ht="14.25" customHeight="1" x14ac:dyDescent="0.2">
      <c r="A167" s="5" t="s">
        <v>11</v>
      </c>
      <c r="B167" s="5" t="s">
        <v>12</v>
      </c>
      <c r="C167" s="5" t="s">
        <v>68</v>
      </c>
      <c r="D167" s="5" t="s">
        <v>69</v>
      </c>
      <c r="E167" s="5" t="str">
        <f>VLOOKUP(D167,[1]Hoja2!$A$2:$B$33,2,FALSE)</f>
        <v>ARQUITECTURA</v>
      </c>
      <c r="F167" s="4" t="s">
        <v>535</v>
      </c>
      <c r="G167" s="4" t="s">
        <v>536</v>
      </c>
      <c r="H167" s="4" t="s">
        <v>537</v>
      </c>
      <c r="I167" s="4" t="s">
        <v>25</v>
      </c>
      <c r="J167" s="5" t="s">
        <v>538</v>
      </c>
      <c r="K167" s="6">
        <v>6999.5839999999998</v>
      </c>
    </row>
    <row r="168" spans="1:11" ht="14.25" customHeight="1" x14ac:dyDescent="0.2">
      <c r="A168" s="5" t="s">
        <v>11</v>
      </c>
      <c r="B168" s="5" t="s">
        <v>12</v>
      </c>
      <c r="C168" s="5" t="s">
        <v>138</v>
      </c>
      <c r="D168" s="5" t="s">
        <v>139</v>
      </c>
      <c r="E168" s="5" t="str">
        <f>VLOOKUP(D168,[1]Hoja2!$A$2:$B$33,2,FALSE)</f>
        <v>TALLER MECANICO</v>
      </c>
      <c r="F168" s="4" t="s">
        <v>364</v>
      </c>
      <c r="G168" s="4" t="s">
        <v>539</v>
      </c>
      <c r="H168" s="4" t="s">
        <v>540</v>
      </c>
      <c r="I168" s="4" t="s">
        <v>25</v>
      </c>
      <c r="J168" s="5" t="s">
        <v>340</v>
      </c>
      <c r="K168" s="6">
        <v>256791.38</v>
      </c>
    </row>
    <row r="169" spans="1:11" ht="14.25" customHeight="1" x14ac:dyDescent="0.2">
      <c r="A169" s="5" t="s">
        <v>11</v>
      </c>
      <c r="B169" s="5" t="s">
        <v>12</v>
      </c>
      <c r="C169" s="5" t="s">
        <v>13</v>
      </c>
      <c r="D169" s="5" t="s">
        <v>14</v>
      </c>
      <c r="E169" s="5" t="str">
        <f>VLOOKUP(D169,[1]Hoja2!$A$2:$B$33,2,FALSE)</f>
        <v>OOCC</v>
      </c>
      <c r="F169" s="4" t="s">
        <v>15</v>
      </c>
      <c r="G169" s="4" t="s">
        <v>541</v>
      </c>
      <c r="H169" s="4" t="s">
        <v>542</v>
      </c>
      <c r="I169" s="4" t="s">
        <v>25</v>
      </c>
      <c r="J169" s="5" t="s">
        <v>543</v>
      </c>
      <c r="K169" s="6">
        <v>8366.9539999999997</v>
      </c>
    </row>
    <row r="170" spans="1:11" ht="14.25" customHeight="1" x14ac:dyDescent="0.2">
      <c r="A170" s="5" t="s">
        <v>11</v>
      </c>
      <c r="B170" s="5" t="s">
        <v>12</v>
      </c>
      <c r="C170" s="5" t="s">
        <v>138</v>
      </c>
      <c r="D170" s="5" t="s">
        <v>139</v>
      </c>
      <c r="E170" s="5" t="str">
        <f>VLOOKUP(D170,[1]Hoja2!$A$2:$B$33,2,FALSE)</f>
        <v>TALLER MECANICO</v>
      </c>
      <c r="F170" s="4" t="s">
        <v>140</v>
      </c>
      <c r="G170" s="4" t="s">
        <v>544</v>
      </c>
      <c r="H170" s="4" t="s">
        <v>545</v>
      </c>
      <c r="I170" s="4" t="s">
        <v>25</v>
      </c>
      <c r="J170" s="5" t="s">
        <v>380</v>
      </c>
      <c r="K170" s="6">
        <v>170000</v>
      </c>
    </row>
    <row r="171" spans="1:11" ht="14.25" customHeight="1" x14ac:dyDescent="0.2">
      <c r="A171" s="5" t="s">
        <v>11</v>
      </c>
      <c r="B171" s="5" t="s">
        <v>12</v>
      </c>
      <c r="C171" s="5" t="s">
        <v>330</v>
      </c>
      <c r="D171" s="5" t="s">
        <v>331</v>
      </c>
      <c r="E171" s="5" t="str">
        <f>VLOOKUP(D171,[1]Hoja2!$A$2:$B$33,2,FALSE)</f>
        <v>BODEGA</v>
      </c>
      <c r="F171" s="4" t="s">
        <v>444</v>
      </c>
      <c r="G171" s="4" t="s">
        <v>546</v>
      </c>
      <c r="H171" s="4" t="s">
        <v>547</v>
      </c>
      <c r="I171" s="4" t="s">
        <v>25</v>
      </c>
      <c r="J171" s="5" t="s">
        <v>311</v>
      </c>
      <c r="K171" s="6">
        <v>46200</v>
      </c>
    </row>
    <row r="172" spans="1:11" ht="14.25" customHeight="1" x14ac:dyDescent="0.2">
      <c r="A172" s="5" t="s">
        <v>11</v>
      </c>
      <c r="B172" s="5" t="s">
        <v>12</v>
      </c>
      <c r="C172" s="5" t="s">
        <v>548</v>
      </c>
      <c r="D172" s="5" t="s">
        <v>549</v>
      </c>
      <c r="E172" s="5" t="str">
        <f>VLOOKUP(D172,[1]Hoja2!$A$2:$B$33,2,FALSE)</f>
        <v>TALLER MECANICO</v>
      </c>
      <c r="F172" s="4" t="s">
        <v>550</v>
      </c>
      <c r="G172" s="4" t="s">
        <v>551</v>
      </c>
      <c r="H172" s="4" t="s">
        <v>552</v>
      </c>
      <c r="I172" s="4" t="s">
        <v>25</v>
      </c>
      <c r="J172" s="5" t="s">
        <v>340</v>
      </c>
      <c r="K172" s="6">
        <v>254000</v>
      </c>
    </row>
    <row r="173" spans="1:11" ht="14.25" customHeight="1" x14ac:dyDescent="0.2">
      <c r="A173" s="5" t="s">
        <v>11</v>
      </c>
      <c r="B173" s="5" t="s">
        <v>12</v>
      </c>
      <c r="C173" s="5" t="s">
        <v>31</v>
      </c>
      <c r="D173" s="5" t="s">
        <v>32</v>
      </c>
      <c r="E173" s="5" t="str">
        <f>VLOOKUP(D173,[1]Hoja2!$A$2:$B$33,2,FALSE)</f>
        <v>EPP</v>
      </c>
      <c r="F173" s="4" t="s">
        <v>33</v>
      </c>
      <c r="G173" s="4" t="s">
        <v>553</v>
      </c>
      <c r="H173" s="4" t="s">
        <v>554</v>
      </c>
      <c r="I173" s="4" t="s">
        <v>25</v>
      </c>
      <c r="J173" s="5" t="s">
        <v>555</v>
      </c>
      <c r="K173" s="6">
        <v>1688</v>
      </c>
    </row>
    <row r="174" spans="1:11" ht="14.25" customHeight="1" x14ac:dyDescent="0.2">
      <c r="A174" s="5" t="s">
        <v>11</v>
      </c>
      <c r="B174" s="5" t="s">
        <v>12</v>
      </c>
      <c r="C174" s="5" t="s">
        <v>68</v>
      </c>
      <c r="D174" s="5" t="s">
        <v>69</v>
      </c>
      <c r="E174" s="5" t="str">
        <f>VLOOKUP(D174,[1]Hoja2!$A$2:$B$33,2,FALSE)</f>
        <v>ARQUITECTURA</v>
      </c>
      <c r="F174" s="4" t="s">
        <v>112</v>
      </c>
      <c r="G174" s="4" t="s">
        <v>556</v>
      </c>
      <c r="H174" s="4" t="s">
        <v>557</v>
      </c>
      <c r="I174" s="4" t="s">
        <v>25</v>
      </c>
      <c r="J174" s="5" t="s">
        <v>166</v>
      </c>
      <c r="K174" s="6">
        <v>586.59</v>
      </c>
    </row>
    <row r="175" spans="1:11" ht="14.25" customHeight="1" x14ac:dyDescent="0.2">
      <c r="A175" s="5" t="s">
        <v>11</v>
      </c>
      <c r="B175" s="5" t="s">
        <v>12</v>
      </c>
      <c r="C175" s="5" t="s">
        <v>161</v>
      </c>
      <c r="D175" s="5" t="s">
        <v>162</v>
      </c>
      <c r="E175" s="5" t="str">
        <f>VLOOKUP(D175,[1]Hoja2!$A$2:$B$33,2,FALSE)</f>
        <v>MEP</v>
      </c>
      <c r="F175" s="4" t="s">
        <v>163</v>
      </c>
      <c r="G175" s="4" t="s">
        <v>558</v>
      </c>
      <c r="H175" s="4" t="s">
        <v>559</v>
      </c>
      <c r="I175" s="4" t="s">
        <v>25</v>
      </c>
      <c r="J175" s="5" t="s">
        <v>560</v>
      </c>
      <c r="K175" s="6">
        <v>26154</v>
      </c>
    </row>
    <row r="176" spans="1:11" ht="14.25" customHeight="1" x14ac:dyDescent="0.2">
      <c r="A176" s="5" t="s">
        <v>11</v>
      </c>
      <c r="B176" s="5" t="s">
        <v>12</v>
      </c>
      <c r="C176" s="5" t="s">
        <v>13</v>
      </c>
      <c r="D176" s="5" t="s">
        <v>14</v>
      </c>
      <c r="E176" s="5" t="str">
        <f>VLOOKUP(D176,[1]Hoja2!$A$2:$B$33,2,FALSE)</f>
        <v>OOCC</v>
      </c>
      <c r="F176" s="4" t="s">
        <v>15</v>
      </c>
      <c r="G176" s="4" t="s">
        <v>561</v>
      </c>
      <c r="H176" s="4" t="s">
        <v>562</v>
      </c>
      <c r="I176" s="4" t="s">
        <v>25</v>
      </c>
      <c r="J176" s="5" t="s">
        <v>415</v>
      </c>
      <c r="K176" s="6">
        <v>14897</v>
      </c>
    </row>
    <row r="177" spans="1:11" ht="14.25" customHeight="1" x14ac:dyDescent="0.2">
      <c r="A177" s="5" t="s">
        <v>11</v>
      </c>
      <c r="B177" s="5" t="s">
        <v>12</v>
      </c>
      <c r="C177" s="5" t="s">
        <v>190</v>
      </c>
      <c r="D177" s="5" t="s">
        <v>191</v>
      </c>
      <c r="E177" s="5" t="str">
        <f>VLOOKUP(D177,[1]Hoja2!$A$2:$B$33,2,FALSE)</f>
        <v>ARQUITECTURA</v>
      </c>
      <c r="F177" s="4" t="s">
        <v>563</v>
      </c>
      <c r="G177" s="4" t="s">
        <v>564</v>
      </c>
      <c r="H177" s="4" t="s">
        <v>565</v>
      </c>
      <c r="I177" s="4" t="s">
        <v>566</v>
      </c>
      <c r="J177" s="5" t="s">
        <v>567</v>
      </c>
      <c r="K177" s="6">
        <v>75372.201000000001</v>
      </c>
    </row>
    <row r="178" spans="1:11" ht="14.25" customHeight="1" x14ac:dyDescent="0.2">
      <c r="A178" s="5" t="s">
        <v>11</v>
      </c>
      <c r="B178" s="5" t="s">
        <v>12</v>
      </c>
      <c r="C178" s="5" t="s">
        <v>31</v>
      </c>
      <c r="D178" s="5" t="s">
        <v>32</v>
      </c>
      <c r="E178" s="5" t="str">
        <f>VLOOKUP(D178,[1]Hoja2!$A$2:$B$33,2,FALSE)</f>
        <v>EPP</v>
      </c>
      <c r="F178" s="4" t="s">
        <v>33</v>
      </c>
      <c r="G178" s="4" t="s">
        <v>568</v>
      </c>
      <c r="H178" s="4" t="s">
        <v>569</v>
      </c>
      <c r="I178" s="4" t="s">
        <v>383</v>
      </c>
      <c r="J178" s="5" t="s">
        <v>407</v>
      </c>
      <c r="K178" s="6">
        <v>23157</v>
      </c>
    </row>
    <row r="179" spans="1:11" ht="14.25" customHeight="1" x14ac:dyDescent="0.2">
      <c r="A179" s="5" t="s">
        <v>11</v>
      </c>
      <c r="B179" s="5" t="s">
        <v>12</v>
      </c>
      <c r="C179" s="5" t="s">
        <v>138</v>
      </c>
      <c r="D179" s="5" t="s">
        <v>139</v>
      </c>
      <c r="E179" s="5" t="str">
        <f>VLOOKUP(D179,[1]Hoja2!$A$2:$B$33,2,FALSE)</f>
        <v>TALLER MECANICO</v>
      </c>
      <c r="F179" s="4" t="s">
        <v>140</v>
      </c>
      <c r="G179" s="4" t="s">
        <v>570</v>
      </c>
      <c r="H179" s="4" t="s">
        <v>571</v>
      </c>
      <c r="I179" s="4" t="s">
        <v>25</v>
      </c>
      <c r="J179" s="5" t="s">
        <v>88</v>
      </c>
      <c r="K179" s="6">
        <v>4430.6400000000003</v>
      </c>
    </row>
    <row r="180" spans="1:11" ht="14.25" customHeight="1" x14ac:dyDescent="0.2">
      <c r="A180" s="5" t="s">
        <v>11</v>
      </c>
      <c r="B180" s="5" t="s">
        <v>12</v>
      </c>
      <c r="C180" s="5" t="s">
        <v>68</v>
      </c>
      <c r="D180" s="5" t="s">
        <v>69</v>
      </c>
      <c r="E180" s="5" t="str">
        <f>VLOOKUP(D180,[1]Hoja2!$A$2:$B$33,2,FALSE)</f>
        <v>ARQUITECTURA</v>
      </c>
      <c r="F180" s="4" t="s">
        <v>535</v>
      </c>
      <c r="G180" s="4" t="s">
        <v>572</v>
      </c>
      <c r="H180" s="4" t="s">
        <v>573</v>
      </c>
      <c r="I180" s="4" t="s">
        <v>25</v>
      </c>
      <c r="J180" s="5" t="s">
        <v>329</v>
      </c>
      <c r="K180" s="6">
        <v>26085</v>
      </c>
    </row>
    <row r="181" spans="1:11" ht="14.25" customHeight="1" x14ac:dyDescent="0.2">
      <c r="A181" s="5" t="s">
        <v>11</v>
      </c>
      <c r="B181" s="5" t="s">
        <v>12</v>
      </c>
      <c r="C181" s="5" t="s">
        <v>13</v>
      </c>
      <c r="D181" s="5" t="s">
        <v>14</v>
      </c>
      <c r="E181" s="5" t="str">
        <f>VLOOKUP(D181,[1]Hoja2!$A$2:$B$33,2,FALSE)</f>
        <v>OOCC</v>
      </c>
      <c r="F181" s="4" t="s">
        <v>15</v>
      </c>
      <c r="G181" s="4" t="s">
        <v>574</v>
      </c>
      <c r="H181" s="4" t="s">
        <v>575</v>
      </c>
      <c r="I181" s="4" t="s">
        <v>25</v>
      </c>
      <c r="J181" s="5" t="s">
        <v>398</v>
      </c>
      <c r="K181" s="6">
        <v>12980</v>
      </c>
    </row>
    <row r="182" spans="1:11" ht="14.25" customHeight="1" x14ac:dyDescent="0.2">
      <c r="A182" s="5" t="s">
        <v>11</v>
      </c>
      <c r="B182" s="5" t="s">
        <v>12</v>
      </c>
      <c r="C182" s="5" t="s">
        <v>138</v>
      </c>
      <c r="D182" s="5" t="s">
        <v>139</v>
      </c>
      <c r="E182" s="5" t="str">
        <f>VLOOKUP(D182,[1]Hoja2!$A$2:$B$33,2,FALSE)</f>
        <v>TALLER MECANICO</v>
      </c>
      <c r="F182" s="4" t="s">
        <v>318</v>
      </c>
      <c r="G182" s="4" t="s">
        <v>576</v>
      </c>
      <c r="H182" s="4" t="s">
        <v>577</v>
      </c>
      <c r="I182" s="4" t="s">
        <v>25</v>
      </c>
      <c r="J182" s="5" t="s">
        <v>166</v>
      </c>
      <c r="K182" s="6">
        <v>466603.2</v>
      </c>
    </row>
    <row r="183" spans="1:11" ht="14.25" customHeight="1" x14ac:dyDescent="0.2">
      <c r="A183" s="5" t="s">
        <v>11</v>
      </c>
      <c r="B183" s="5" t="s">
        <v>12</v>
      </c>
      <c r="C183" s="5" t="s">
        <v>13</v>
      </c>
      <c r="D183" s="5" t="s">
        <v>14</v>
      </c>
      <c r="E183" s="5" t="str">
        <f>VLOOKUP(D183,[1]Hoja2!$A$2:$B$33,2,FALSE)</f>
        <v>OOCC</v>
      </c>
      <c r="F183" s="4" t="s">
        <v>15</v>
      </c>
      <c r="G183" s="4" t="s">
        <v>578</v>
      </c>
      <c r="H183" s="4" t="s">
        <v>579</v>
      </c>
      <c r="I183" s="4" t="s">
        <v>25</v>
      </c>
      <c r="J183" s="5" t="s">
        <v>44</v>
      </c>
      <c r="K183" s="6">
        <v>51583.243000000002</v>
      </c>
    </row>
    <row r="184" spans="1:11" ht="14.25" customHeight="1" x14ac:dyDescent="0.2">
      <c r="A184" s="5" t="s">
        <v>11</v>
      </c>
      <c r="B184" s="5" t="s">
        <v>12</v>
      </c>
      <c r="C184" s="5" t="s">
        <v>31</v>
      </c>
      <c r="D184" s="5" t="s">
        <v>32</v>
      </c>
      <c r="E184" s="5" t="str">
        <f>VLOOKUP(D184,[1]Hoja2!$A$2:$B$33,2,FALSE)</f>
        <v>EPP</v>
      </c>
      <c r="F184" s="4" t="s">
        <v>33</v>
      </c>
      <c r="G184" s="4" t="s">
        <v>580</v>
      </c>
      <c r="H184" s="4" t="s">
        <v>581</v>
      </c>
      <c r="I184" s="4" t="s">
        <v>25</v>
      </c>
      <c r="J184" s="5" t="s">
        <v>582</v>
      </c>
      <c r="K184" s="6">
        <v>30929</v>
      </c>
    </row>
    <row r="185" spans="1:11" ht="14.25" customHeight="1" x14ac:dyDescent="0.2">
      <c r="A185" s="5" t="s">
        <v>11</v>
      </c>
      <c r="B185" s="5" t="s">
        <v>12</v>
      </c>
      <c r="C185" s="5" t="s">
        <v>161</v>
      </c>
      <c r="D185" s="5" t="s">
        <v>162</v>
      </c>
      <c r="E185" s="5" t="str">
        <f>VLOOKUP(D185,[1]Hoja2!$A$2:$B$33,2,FALSE)</f>
        <v>MEP</v>
      </c>
      <c r="F185" s="4" t="s">
        <v>163</v>
      </c>
      <c r="G185" s="4" t="s">
        <v>493</v>
      </c>
      <c r="H185" s="4" t="s">
        <v>494</v>
      </c>
      <c r="I185" s="4" t="s">
        <v>25</v>
      </c>
      <c r="J185" s="5" t="s">
        <v>44</v>
      </c>
      <c r="K185" s="6">
        <v>51372.824000000001</v>
      </c>
    </row>
    <row r="186" spans="1:11" ht="14.25" customHeight="1" x14ac:dyDescent="0.2">
      <c r="A186" s="5" t="s">
        <v>11</v>
      </c>
      <c r="B186" s="5" t="s">
        <v>12</v>
      </c>
      <c r="C186" s="5" t="s">
        <v>13</v>
      </c>
      <c r="D186" s="5" t="s">
        <v>14</v>
      </c>
      <c r="E186" s="5" t="str">
        <f>VLOOKUP(D186,[1]Hoja2!$A$2:$B$33,2,FALSE)</f>
        <v>OOCC</v>
      </c>
      <c r="F186" s="4" t="s">
        <v>15</v>
      </c>
      <c r="G186" s="4" t="s">
        <v>583</v>
      </c>
      <c r="H186" s="4" t="s">
        <v>584</v>
      </c>
      <c r="I186" s="4" t="s">
        <v>25</v>
      </c>
      <c r="J186" s="5" t="s">
        <v>166</v>
      </c>
      <c r="K186" s="6">
        <v>454860</v>
      </c>
    </row>
    <row r="187" spans="1:11" ht="14.25" customHeight="1" x14ac:dyDescent="0.2">
      <c r="A187" s="5" t="s">
        <v>11</v>
      </c>
      <c r="B187" s="5" t="s">
        <v>12</v>
      </c>
      <c r="C187" s="5" t="s">
        <v>161</v>
      </c>
      <c r="D187" s="5" t="s">
        <v>162</v>
      </c>
      <c r="E187" s="5" t="str">
        <f>VLOOKUP(D187,[1]Hoja2!$A$2:$B$33,2,FALSE)</f>
        <v>MEP</v>
      </c>
      <c r="F187" s="4" t="s">
        <v>163</v>
      </c>
      <c r="G187" s="4" t="s">
        <v>585</v>
      </c>
      <c r="H187" s="4" t="s">
        <v>586</v>
      </c>
      <c r="I187" s="4" t="s">
        <v>25</v>
      </c>
      <c r="J187" s="5" t="s">
        <v>587</v>
      </c>
      <c r="K187" s="6">
        <v>34947</v>
      </c>
    </row>
    <row r="188" spans="1:11" ht="14.25" customHeight="1" x14ac:dyDescent="0.2">
      <c r="A188" s="5" t="s">
        <v>11</v>
      </c>
      <c r="B188" s="5" t="s">
        <v>12</v>
      </c>
      <c r="C188" s="5" t="s">
        <v>138</v>
      </c>
      <c r="D188" s="5" t="s">
        <v>139</v>
      </c>
      <c r="E188" s="5" t="str">
        <f>VLOOKUP(D188,[1]Hoja2!$A$2:$B$33,2,FALSE)</f>
        <v>TALLER MECANICO</v>
      </c>
      <c r="F188" s="4" t="s">
        <v>140</v>
      </c>
      <c r="G188" s="4" t="s">
        <v>588</v>
      </c>
      <c r="H188" s="4" t="s">
        <v>589</v>
      </c>
      <c r="I188" s="4" t="s">
        <v>25</v>
      </c>
      <c r="J188" s="5" t="s">
        <v>340</v>
      </c>
      <c r="K188" s="6">
        <v>225500</v>
      </c>
    </row>
    <row r="189" spans="1:11" ht="14.25" customHeight="1" x14ac:dyDescent="0.2">
      <c r="A189" s="5" t="s">
        <v>11</v>
      </c>
      <c r="B189" s="5" t="s">
        <v>12</v>
      </c>
      <c r="C189" s="5" t="s">
        <v>330</v>
      </c>
      <c r="D189" s="5" t="s">
        <v>331</v>
      </c>
      <c r="E189" s="5" t="str">
        <f>VLOOKUP(D189,[1]Hoja2!$A$2:$B$33,2,FALSE)</f>
        <v>BODEGA</v>
      </c>
      <c r="F189" s="4" t="s">
        <v>444</v>
      </c>
      <c r="G189" s="4" t="s">
        <v>590</v>
      </c>
      <c r="H189" s="4" t="s">
        <v>591</v>
      </c>
      <c r="I189" s="4" t="s">
        <v>25</v>
      </c>
      <c r="J189" s="5" t="s">
        <v>560</v>
      </c>
      <c r="K189" s="6">
        <v>23680.538</v>
      </c>
    </row>
    <row r="190" spans="1:11" ht="14.25" customHeight="1" x14ac:dyDescent="0.2">
      <c r="A190" s="5" t="s">
        <v>11</v>
      </c>
      <c r="B190" s="5" t="s">
        <v>12</v>
      </c>
      <c r="C190" s="5" t="s">
        <v>13</v>
      </c>
      <c r="D190" s="5" t="s">
        <v>14</v>
      </c>
      <c r="E190" s="5" t="str">
        <f>VLOOKUP(D190,[1]Hoja2!$A$2:$B$33,2,FALSE)</f>
        <v>OOCC</v>
      </c>
      <c r="F190" s="4" t="s">
        <v>15</v>
      </c>
      <c r="G190" s="4" t="s">
        <v>592</v>
      </c>
      <c r="H190" s="4" t="s">
        <v>593</v>
      </c>
      <c r="I190" s="4" t="s">
        <v>25</v>
      </c>
      <c r="J190" s="5" t="s">
        <v>594</v>
      </c>
      <c r="K190" s="6">
        <v>7.1</v>
      </c>
    </row>
    <row r="191" spans="1:11" ht="14.25" customHeight="1" x14ac:dyDescent="0.2">
      <c r="A191" s="5" t="s">
        <v>11</v>
      </c>
      <c r="B191" s="5" t="s">
        <v>12</v>
      </c>
      <c r="C191" s="5" t="s">
        <v>138</v>
      </c>
      <c r="D191" s="5" t="s">
        <v>139</v>
      </c>
      <c r="E191" s="5" t="str">
        <f>VLOOKUP(D191,[1]Hoja2!$A$2:$B$33,2,FALSE)</f>
        <v>TALLER MECANICO</v>
      </c>
      <c r="F191" s="4" t="s">
        <v>140</v>
      </c>
      <c r="G191" s="4" t="s">
        <v>595</v>
      </c>
      <c r="H191" s="4" t="s">
        <v>596</v>
      </c>
      <c r="I191" s="4" t="s">
        <v>25</v>
      </c>
      <c r="J191" s="5" t="s">
        <v>350</v>
      </c>
      <c r="K191" s="6">
        <v>9909.1190000000006</v>
      </c>
    </row>
    <row r="192" spans="1:11" ht="14.25" customHeight="1" x14ac:dyDescent="0.2">
      <c r="A192" s="5" t="s">
        <v>11</v>
      </c>
      <c r="B192" s="5" t="s">
        <v>12</v>
      </c>
      <c r="C192" s="5" t="s">
        <v>190</v>
      </c>
      <c r="D192" s="5" t="s">
        <v>191</v>
      </c>
      <c r="E192" s="5" t="str">
        <f>VLOOKUP(D192,[1]Hoja2!$A$2:$B$33,2,FALSE)</f>
        <v>ARQUITECTURA</v>
      </c>
      <c r="F192" s="4" t="s">
        <v>341</v>
      </c>
      <c r="G192" s="4" t="s">
        <v>597</v>
      </c>
      <c r="H192" s="4" t="s">
        <v>598</v>
      </c>
      <c r="I192" s="4" t="s">
        <v>25</v>
      </c>
      <c r="J192" s="5" t="s">
        <v>166</v>
      </c>
      <c r="K192" s="6">
        <v>438620</v>
      </c>
    </row>
    <row r="193" spans="1:11" ht="14.25" customHeight="1" x14ac:dyDescent="0.2">
      <c r="A193" s="5" t="s">
        <v>11</v>
      </c>
      <c r="B193" s="5" t="s">
        <v>12</v>
      </c>
      <c r="C193" s="5" t="s">
        <v>206</v>
      </c>
      <c r="D193" s="5" t="s">
        <v>207</v>
      </c>
      <c r="E193" s="5" t="str">
        <f>VLOOKUP(D193,[1]Hoja2!$A$2:$B$33,2,FALSE)</f>
        <v>OOCC</v>
      </c>
      <c r="F193" s="4" t="s">
        <v>249</v>
      </c>
      <c r="G193" s="4" t="s">
        <v>599</v>
      </c>
      <c r="H193" s="4" t="s">
        <v>600</v>
      </c>
      <c r="I193" s="4" t="s">
        <v>25</v>
      </c>
      <c r="J193" s="5" t="s">
        <v>340</v>
      </c>
      <c r="K193" s="6">
        <v>218400</v>
      </c>
    </row>
    <row r="194" spans="1:11" ht="14.25" customHeight="1" x14ac:dyDescent="0.2">
      <c r="A194" s="5" t="s">
        <v>11</v>
      </c>
      <c r="B194" s="5" t="s">
        <v>12</v>
      </c>
      <c r="C194" s="5" t="s">
        <v>68</v>
      </c>
      <c r="D194" s="5" t="s">
        <v>69</v>
      </c>
      <c r="E194" s="5" t="str">
        <f>VLOOKUP(D194,[1]Hoja2!$A$2:$B$33,2,FALSE)</f>
        <v>ARQUITECTURA</v>
      </c>
      <c r="F194" s="4" t="s">
        <v>535</v>
      </c>
      <c r="G194" s="4" t="s">
        <v>601</v>
      </c>
      <c r="H194" s="4" t="s">
        <v>602</v>
      </c>
      <c r="I194" s="4" t="s">
        <v>25</v>
      </c>
      <c r="J194" s="5" t="s">
        <v>44</v>
      </c>
      <c r="K194" s="6">
        <v>48530</v>
      </c>
    </row>
    <row r="195" spans="1:11" ht="14.25" customHeight="1" x14ac:dyDescent="0.2">
      <c r="A195" s="5" t="s">
        <v>11</v>
      </c>
      <c r="B195" s="5" t="s">
        <v>12</v>
      </c>
      <c r="C195" s="5" t="s">
        <v>603</v>
      </c>
      <c r="D195" s="5" t="s">
        <v>604</v>
      </c>
      <c r="E195" s="5" t="str">
        <f>VLOOKUP(D195,[1]Hoja2!$A$2:$B$33,2,FALSE)</f>
        <v>SERVICIOS GENERALES</v>
      </c>
      <c r="F195" s="4" t="s">
        <v>605</v>
      </c>
      <c r="G195" s="4" t="s">
        <v>606</v>
      </c>
      <c r="H195" s="4" t="s">
        <v>607</v>
      </c>
      <c r="I195" s="4" t="s">
        <v>25</v>
      </c>
      <c r="J195" s="5" t="s">
        <v>76</v>
      </c>
      <c r="K195" s="6">
        <v>18130</v>
      </c>
    </row>
    <row r="196" spans="1:11" ht="14.25" customHeight="1" x14ac:dyDescent="0.2">
      <c r="A196" s="5" t="s">
        <v>11</v>
      </c>
      <c r="B196" s="5" t="s">
        <v>12</v>
      </c>
      <c r="C196" s="5" t="s">
        <v>138</v>
      </c>
      <c r="D196" s="5" t="s">
        <v>139</v>
      </c>
      <c r="E196" s="5" t="str">
        <f>VLOOKUP(D196,[1]Hoja2!$A$2:$B$33,2,FALSE)</f>
        <v>TALLER MECANICO</v>
      </c>
      <c r="F196" s="4" t="s">
        <v>506</v>
      </c>
      <c r="G196" s="4" t="s">
        <v>608</v>
      </c>
      <c r="H196" s="4" t="s">
        <v>609</v>
      </c>
      <c r="I196" s="4" t="s">
        <v>25</v>
      </c>
      <c r="J196" s="5" t="s">
        <v>143</v>
      </c>
      <c r="K196" s="6">
        <v>43308.2</v>
      </c>
    </row>
    <row r="197" spans="1:11" ht="14.25" customHeight="1" x14ac:dyDescent="0.2">
      <c r="A197" s="5" t="s">
        <v>11</v>
      </c>
      <c r="B197" s="5" t="s">
        <v>12</v>
      </c>
      <c r="C197" s="5" t="s">
        <v>138</v>
      </c>
      <c r="D197" s="5" t="s">
        <v>139</v>
      </c>
      <c r="E197" s="5" t="str">
        <f>VLOOKUP(D197,[1]Hoja2!$A$2:$B$33,2,FALSE)</f>
        <v>TALLER MECANICO</v>
      </c>
      <c r="F197" s="4" t="s">
        <v>181</v>
      </c>
      <c r="G197" s="4" t="s">
        <v>610</v>
      </c>
      <c r="H197" s="4" t="s">
        <v>611</v>
      </c>
      <c r="I197" s="4" t="s">
        <v>25</v>
      </c>
      <c r="J197" s="5" t="s">
        <v>340</v>
      </c>
      <c r="K197" s="6">
        <v>215341</v>
      </c>
    </row>
    <row r="198" spans="1:11" ht="14.25" customHeight="1" x14ac:dyDescent="0.2">
      <c r="A198" s="5" t="s">
        <v>11</v>
      </c>
      <c r="B198" s="5" t="s">
        <v>12</v>
      </c>
      <c r="C198" s="5" t="s">
        <v>31</v>
      </c>
      <c r="D198" s="5" t="s">
        <v>32</v>
      </c>
      <c r="E198" s="5" t="str">
        <f>VLOOKUP(D198,[1]Hoja2!$A$2:$B$33,2,FALSE)</f>
        <v>EPP</v>
      </c>
      <c r="F198" s="4" t="s">
        <v>236</v>
      </c>
      <c r="G198" s="4" t="s">
        <v>612</v>
      </c>
      <c r="H198" s="4" t="s">
        <v>613</v>
      </c>
      <c r="I198" s="4" t="s">
        <v>25</v>
      </c>
      <c r="J198" s="5" t="s">
        <v>221</v>
      </c>
      <c r="K198" s="6">
        <v>4293</v>
      </c>
    </row>
    <row r="199" spans="1:11" ht="14.25" customHeight="1" x14ac:dyDescent="0.2">
      <c r="A199" s="5" t="s">
        <v>11</v>
      </c>
      <c r="B199" s="5" t="s">
        <v>12</v>
      </c>
      <c r="C199" s="5" t="s">
        <v>330</v>
      </c>
      <c r="D199" s="5" t="s">
        <v>331</v>
      </c>
      <c r="E199" s="5" t="str">
        <f>VLOOKUP(D199,[1]Hoja2!$A$2:$B$33,2,FALSE)</f>
        <v>BODEGA</v>
      </c>
      <c r="F199" s="4" t="s">
        <v>512</v>
      </c>
      <c r="G199" s="4" t="s">
        <v>614</v>
      </c>
      <c r="H199" s="4" t="s">
        <v>615</v>
      </c>
      <c r="I199" s="4" t="s">
        <v>25</v>
      </c>
      <c r="J199" s="5" t="s">
        <v>419</v>
      </c>
      <c r="K199" s="6">
        <v>25132</v>
      </c>
    </row>
    <row r="200" spans="1:11" ht="14.25" customHeight="1" x14ac:dyDescent="0.2">
      <c r="A200" s="5" t="s">
        <v>11</v>
      </c>
      <c r="B200" s="5" t="s">
        <v>12</v>
      </c>
      <c r="C200" s="5" t="s">
        <v>68</v>
      </c>
      <c r="D200" s="5" t="s">
        <v>69</v>
      </c>
      <c r="E200" s="5" t="str">
        <f>VLOOKUP(D200,[1]Hoja2!$A$2:$B$33,2,FALSE)</f>
        <v>ARQUITECTURA</v>
      </c>
      <c r="F200" s="4" t="s">
        <v>242</v>
      </c>
      <c r="G200" s="4" t="s">
        <v>616</v>
      </c>
      <c r="H200" s="4" t="s">
        <v>617</v>
      </c>
      <c r="I200" s="4" t="s">
        <v>25</v>
      </c>
      <c r="J200" s="5" t="s">
        <v>618</v>
      </c>
      <c r="K200" s="6">
        <v>85000</v>
      </c>
    </row>
    <row r="201" spans="1:11" ht="14.25" customHeight="1" x14ac:dyDescent="0.2">
      <c r="A201" s="5" t="s">
        <v>11</v>
      </c>
      <c r="B201" s="5" t="s">
        <v>12</v>
      </c>
      <c r="C201" s="5" t="s">
        <v>68</v>
      </c>
      <c r="D201" s="5" t="s">
        <v>69</v>
      </c>
      <c r="E201" s="5" t="str">
        <f>VLOOKUP(D201,[1]Hoja2!$A$2:$B$33,2,FALSE)</f>
        <v>ARQUITECTURA</v>
      </c>
      <c r="F201" s="4" t="s">
        <v>112</v>
      </c>
      <c r="G201" s="4" t="s">
        <v>619</v>
      </c>
      <c r="H201" s="4" t="s">
        <v>620</v>
      </c>
      <c r="I201" s="4" t="s">
        <v>25</v>
      </c>
      <c r="J201" s="5" t="s">
        <v>621</v>
      </c>
      <c r="K201" s="6">
        <v>140</v>
      </c>
    </row>
    <row r="202" spans="1:11" ht="14.25" customHeight="1" x14ac:dyDescent="0.2">
      <c r="A202" s="5" t="s">
        <v>11</v>
      </c>
      <c r="B202" s="5" t="s">
        <v>12</v>
      </c>
      <c r="C202" s="5" t="s">
        <v>68</v>
      </c>
      <c r="D202" s="5" t="s">
        <v>69</v>
      </c>
      <c r="E202" s="5" t="str">
        <f>VLOOKUP(D202,[1]Hoja2!$A$2:$B$33,2,FALSE)</f>
        <v>ARQUITECTURA</v>
      </c>
      <c r="F202" s="4" t="s">
        <v>503</v>
      </c>
      <c r="G202" s="4" t="s">
        <v>622</v>
      </c>
      <c r="H202" s="4" t="s">
        <v>623</v>
      </c>
      <c r="I202" s="4" t="s">
        <v>25</v>
      </c>
      <c r="J202" s="5" t="s">
        <v>624</v>
      </c>
      <c r="K202" s="6">
        <v>762.6</v>
      </c>
    </row>
    <row r="203" spans="1:11" ht="14.25" customHeight="1" x14ac:dyDescent="0.2">
      <c r="A203" s="5" t="s">
        <v>11</v>
      </c>
      <c r="B203" s="5" t="s">
        <v>12</v>
      </c>
      <c r="C203" s="5" t="s">
        <v>138</v>
      </c>
      <c r="D203" s="5" t="s">
        <v>139</v>
      </c>
      <c r="E203" s="5" t="str">
        <f>VLOOKUP(D203,[1]Hoja2!$A$2:$B$33,2,FALSE)</f>
        <v>TALLER MECANICO</v>
      </c>
      <c r="F203" s="4" t="s">
        <v>140</v>
      </c>
      <c r="G203" s="4" t="s">
        <v>625</v>
      </c>
      <c r="H203" s="4" t="s">
        <v>626</v>
      </c>
      <c r="I203" s="4" t="s">
        <v>25</v>
      </c>
      <c r="J203" s="5" t="s">
        <v>627</v>
      </c>
      <c r="K203" s="6">
        <v>19021.57</v>
      </c>
    </row>
    <row r="204" spans="1:11" ht="14.25" customHeight="1" x14ac:dyDescent="0.2">
      <c r="A204" s="5" t="s">
        <v>11</v>
      </c>
      <c r="B204" s="5" t="s">
        <v>12</v>
      </c>
      <c r="C204" s="5" t="s">
        <v>68</v>
      </c>
      <c r="D204" s="5" t="s">
        <v>69</v>
      </c>
      <c r="E204" s="5" t="str">
        <f>VLOOKUP(D204,[1]Hoja2!$A$2:$B$33,2,FALSE)</f>
        <v>ARQUITECTURA</v>
      </c>
      <c r="F204" s="4" t="s">
        <v>242</v>
      </c>
      <c r="G204" s="4" t="s">
        <v>628</v>
      </c>
      <c r="H204" s="4" t="s">
        <v>629</v>
      </c>
      <c r="I204" s="4" t="s">
        <v>25</v>
      </c>
      <c r="J204" s="5" t="s">
        <v>340</v>
      </c>
      <c r="K204" s="6">
        <v>208420</v>
      </c>
    </row>
    <row r="205" spans="1:11" ht="14.25" customHeight="1" x14ac:dyDescent="0.2">
      <c r="A205" s="5" t="s">
        <v>11</v>
      </c>
      <c r="B205" s="5" t="s">
        <v>12</v>
      </c>
      <c r="C205" s="5" t="s">
        <v>13</v>
      </c>
      <c r="D205" s="5" t="s">
        <v>14</v>
      </c>
      <c r="E205" s="5" t="str">
        <f>VLOOKUP(D205,[1]Hoja2!$A$2:$B$33,2,FALSE)</f>
        <v>OOCC</v>
      </c>
      <c r="F205" s="4" t="s">
        <v>15</v>
      </c>
      <c r="G205" s="4" t="s">
        <v>630</v>
      </c>
      <c r="H205" s="4" t="s">
        <v>631</v>
      </c>
      <c r="I205" s="4" t="s">
        <v>18</v>
      </c>
      <c r="J205" s="5" t="s">
        <v>632</v>
      </c>
      <c r="K205" s="6">
        <v>6.25</v>
      </c>
    </row>
    <row r="206" spans="1:11" ht="14.25" customHeight="1" x14ac:dyDescent="0.2">
      <c r="A206" s="5" t="s">
        <v>11</v>
      </c>
      <c r="B206" s="5" t="s">
        <v>12</v>
      </c>
      <c r="C206" s="5" t="s">
        <v>68</v>
      </c>
      <c r="D206" s="5" t="s">
        <v>69</v>
      </c>
      <c r="E206" s="5" t="str">
        <f>VLOOKUP(D206,[1]Hoja2!$A$2:$B$33,2,FALSE)</f>
        <v>ARQUITECTURA</v>
      </c>
      <c r="F206" s="4" t="s">
        <v>633</v>
      </c>
      <c r="G206" s="4" t="s">
        <v>634</v>
      </c>
      <c r="H206" s="4" t="s">
        <v>635</v>
      </c>
      <c r="I206" s="4" t="s">
        <v>25</v>
      </c>
      <c r="J206" s="5" t="s">
        <v>499</v>
      </c>
      <c r="K206" s="6">
        <v>29467</v>
      </c>
    </row>
    <row r="207" spans="1:11" ht="14.25" customHeight="1" x14ac:dyDescent="0.2">
      <c r="A207" s="5" t="s">
        <v>11</v>
      </c>
      <c r="B207" s="5" t="s">
        <v>12</v>
      </c>
      <c r="C207" s="5" t="s">
        <v>330</v>
      </c>
      <c r="D207" s="5" t="s">
        <v>331</v>
      </c>
      <c r="E207" s="5" t="str">
        <f>VLOOKUP(D207,[1]Hoja2!$A$2:$B$33,2,FALSE)</f>
        <v>BODEGA</v>
      </c>
      <c r="F207" s="4" t="s">
        <v>636</v>
      </c>
      <c r="G207" s="4" t="s">
        <v>637</v>
      </c>
      <c r="H207" s="4" t="s">
        <v>638</v>
      </c>
      <c r="I207" s="4" t="s">
        <v>25</v>
      </c>
      <c r="J207" s="5" t="s">
        <v>639</v>
      </c>
      <c r="K207" s="6">
        <v>6538.5020000000004</v>
      </c>
    </row>
    <row r="208" spans="1:11" ht="14.25" customHeight="1" x14ac:dyDescent="0.2">
      <c r="A208" s="5" t="s">
        <v>11</v>
      </c>
      <c r="B208" s="5" t="s">
        <v>12</v>
      </c>
      <c r="C208" s="5" t="s">
        <v>13</v>
      </c>
      <c r="D208" s="5" t="s">
        <v>14</v>
      </c>
      <c r="E208" s="5" t="str">
        <f>VLOOKUP(D208,[1]Hoja2!$A$2:$B$33,2,FALSE)</f>
        <v>OOCC</v>
      </c>
      <c r="F208" s="4" t="s">
        <v>15</v>
      </c>
      <c r="G208" s="4" t="s">
        <v>640</v>
      </c>
      <c r="H208" s="4" t="s">
        <v>641</v>
      </c>
      <c r="I208" s="4" t="s">
        <v>25</v>
      </c>
      <c r="J208" s="5" t="s">
        <v>321</v>
      </c>
      <c r="K208" s="6">
        <v>68379</v>
      </c>
    </row>
    <row r="209" spans="1:11" ht="14.25" customHeight="1" x14ac:dyDescent="0.2">
      <c r="A209" s="5" t="s">
        <v>11</v>
      </c>
      <c r="B209" s="5" t="s">
        <v>12</v>
      </c>
      <c r="C209" s="5" t="s">
        <v>68</v>
      </c>
      <c r="D209" s="5" t="s">
        <v>69</v>
      </c>
      <c r="E209" s="5" t="str">
        <f>VLOOKUP(D209,[1]Hoja2!$A$2:$B$33,2,FALSE)</f>
        <v>ARQUITECTURA</v>
      </c>
      <c r="F209" s="4" t="s">
        <v>535</v>
      </c>
      <c r="G209" s="4" t="s">
        <v>642</v>
      </c>
      <c r="H209" s="4" t="s">
        <v>643</v>
      </c>
      <c r="I209" s="4" t="s">
        <v>25</v>
      </c>
      <c r="J209" s="5" t="s">
        <v>644</v>
      </c>
      <c r="K209" s="6">
        <v>10250</v>
      </c>
    </row>
    <row r="210" spans="1:11" ht="14.25" customHeight="1" x14ac:dyDescent="0.2">
      <c r="A210" s="5" t="s">
        <v>11</v>
      </c>
      <c r="B210" s="5" t="s">
        <v>12</v>
      </c>
      <c r="C210" s="5" t="s">
        <v>31</v>
      </c>
      <c r="D210" s="5" t="s">
        <v>32</v>
      </c>
      <c r="E210" s="5" t="str">
        <f>VLOOKUP(D210,[1]Hoja2!$A$2:$B$33,2,FALSE)</f>
        <v>EPP</v>
      </c>
      <c r="F210" s="4" t="s">
        <v>33</v>
      </c>
      <c r="G210" s="4" t="s">
        <v>645</v>
      </c>
      <c r="H210" s="4" t="s">
        <v>646</v>
      </c>
      <c r="I210" s="4" t="s">
        <v>25</v>
      </c>
      <c r="J210" s="5" t="s">
        <v>79</v>
      </c>
      <c r="K210" s="6">
        <v>8200</v>
      </c>
    </row>
    <row r="211" spans="1:11" ht="14.25" customHeight="1" x14ac:dyDescent="0.2">
      <c r="A211" s="5" t="s">
        <v>11</v>
      </c>
      <c r="B211" s="5" t="s">
        <v>12</v>
      </c>
      <c r="C211" s="5" t="s">
        <v>330</v>
      </c>
      <c r="D211" s="5" t="s">
        <v>331</v>
      </c>
      <c r="E211" s="5" t="str">
        <f>VLOOKUP(D211,[1]Hoja2!$A$2:$B$33,2,FALSE)</f>
        <v>BODEGA</v>
      </c>
      <c r="F211" s="4" t="s">
        <v>444</v>
      </c>
      <c r="G211" s="4" t="s">
        <v>647</v>
      </c>
      <c r="H211" s="4" t="s">
        <v>648</v>
      </c>
      <c r="I211" s="4" t="s">
        <v>25</v>
      </c>
      <c r="J211" s="5" t="s">
        <v>340</v>
      </c>
      <c r="K211" s="6">
        <v>204000</v>
      </c>
    </row>
    <row r="212" spans="1:11" ht="14.25" customHeight="1" x14ac:dyDescent="0.2">
      <c r="A212" s="5" t="s">
        <v>11</v>
      </c>
      <c r="B212" s="5" t="s">
        <v>12</v>
      </c>
      <c r="C212" s="5" t="s">
        <v>190</v>
      </c>
      <c r="D212" s="5" t="s">
        <v>191</v>
      </c>
      <c r="E212" s="5" t="str">
        <f>VLOOKUP(D212,[1]Hoja2!$A$2:$B$33,2,FALSE)</f>
        <v>ARQUITECTURA</v>
      </c>
      <c r="F212" s="4" t="s">
        <v>351</v>
      </c>
      <c r="G212" s="4" t="s">
        <v>649</v>
      </c>
      <c r="H212" s="4" t="s">
        <v>650</v>
      </c>
      <c r="I212" s="4" t="s">
        <v>25</v>
      </c>
      <c r="J212" s="5" t="s">
        <v>627</v>
      </c>
      <c r="K212" s="6">
        <v>18450</v>
      </c>
    </row>
    <row r="213" spans="1:11" ht="14.25" customHeight="1" x14ac:dyDescent="0.2">
      <c r="A213" s="5" t="s">
        <v>11</v>
      </c>
      <c r="B213" s="5" t="s">
        <v>12</v>
      </c>
      <c r="C213" s="5" t="s">
        <v>31</v>
      </c>
      <c r="D213" s="5" t="s">
        <v>32</v>
      </c>
      <c r="E213" s="5" t="str">
        <f>VLOOKUP(D213,[1]Hoja2!$A$2:$B$33,2,FALSE)</f>
        <v>EPP</v>
      </c>
      <c r="F213" s="4" t="s">
        <v>33</v>
      </c>
      <c r="G213" s="4" t="s">
        <v>651</v>
      </c>
      <c r="H213" s="4" t="s">
        <v>652</v>
      </c>
      <c r="I213" s="4" t="s">
        <v>383</v>
      </c>
      <c r="J213" s="5" t="s">
        <v>526</v>
      </c>
      <c r="K213" s="6">
        <v>17406.55</v>
      </c>
    </row>
    <row r="214" spans="1:11" ht="14.25" customHeight="1" x14ac:dyDescent="0.2">
      <c r="A214" s="5" t="s">
        <v>11</v>
      </c>
      <c r="B214" s="5" t="s">
        <v>12</v>
      </c>
      <c r="C214" s="5" t="s">
        <v>138</v>
      </c>
      <c r="D214" s="5" t="s">
        <v>139</v>
      </c>
      <c r="E214" s="5" t="str">
        <f>VLOOKUP(D214,[1]Hoja2!$A$2:$B$33,2,FALSE)</f>
        <v>TALLER MECANICO</v>
      </c>
      <c r="F214" s="4" t="s">
        <v>500</v>
      </c>
      <c r="G214" s="4" t="s">
        <v>653</v>
      </c>
      <c r="H214" s="4" t="s">
        <v>654</v>
      </c>
      <c r="I214" s="4" t="s">
        <v>25</v>
      </c>
      <c r="J214" s="5" t="s">
        <v>655</v>
      </c>
      <c r="K214" s="6">
        <v>11394.5</v>
      </c>
    </row>
    <row r="215" spans="1:11" ht="14.25" customHeight="1" x14ac:dyDescent="0.2">
      <c r="A215" s="5" t="s">
        <v>11</v>
      </c>
      <c r="B215" s="5" t="s">
        <v>12</v>
      </c>
      <c r="C215" s="5" t="s">
        <v>31</v>
      </c>
      <c r="D215" s="5" t="s">
        <v>32</v>
      </c>
      <c r="E215" s="5" t="str">
        <f>VLOOKUP(D215,[1]Hoja2!$A$2:$B$33,2,FALSE)</f>
        <v>EPP</v>
      </c>
      <c r="F215" s="4" t="s">
        <v>33</v>
      </c>
      <c r="G215" s="4" t="s">
        <v>656</v>
      </c>
      <c r="H215" s="4" t="s">
        <v>657</v>
      </c>
      <c r="I215" s="4" t="s">
        <v>383</v>
      </c>
      <c r="J215" s="5" t="s">
        <v>627</v>
      </c>
      <c r="K215" s="6">
        <v>17900</v>
      </c>
    </row>
    <row r="216" spans="1:11" ht="14.25" customHeight="1" x14ac:dyDescent="0.2">
      <c r="A216" s="5" t="s">
        <v>11</v>
      </c>
      <c r="B216" s="5" t="s">
        <v>12</v>
      </c>
      <c r="C216" s="5" t="s">
        <v>330</v>
      </c>
      <c r="D216" s="5" t="s">
        <v>331</v>
      </c>
      <c r="E216" s="5" t="str">
        <f>VLOOKUP(D216,[1]Hoja2!$A$2:$B$33,2,FALSE)</f>
        <v>BODEGA</v>
      </c>
      <c r="F216" s="4" t="s">
        <v>444</v>
      </c>
      <c r="G216" s="4" t="s">
        <v>658</v>
      </c>
      <c r="H216" s="4" t="s">
        <v>659</v>
      </c>
      <c r="I216" s="4" t="s">
        <v>25</v>
      </c>
      <c r="J216" s="5" t="s">
        <v>277</v>
      </c>
      <c r="K216" s="6">
        <v>32539.076000000001</v>
      </c>
    </row>
    <row r="217" spans="1:11" ht="14.25" customHeight="1" x14ac:dyDescent="0.2">
      <c r="A217" s="5" t="s">
        <v>11</v>
      </c>
      <c r="B217" s="5" t="s">
        <v>12</v>
      </c>
      <c r="C217" s="5" t="s">
        <v>31</v>
      </c>
      <c r="D217" s="5" t="s">
        <v>32</v>
      </c>
      <c r="E217" s="5" t="str">
        <f>VLOOKUP(D217,[1]Hoja2!$A$2:$B$33,2,FALSE)</f>
        <v>EPP</v>
      </c>
      <c r="F217" s="4" t="s">
        <v>33</v>
      </c>
      <c r="G217" s="4" t="s">
        <v>660</v>
      </c>
      <c r="H217" s="4" t="s">
        <v>661</v>
      </c>
      <c r="I217" s="4" t="s">
        <v>25</v>
      </c>
      <c r="J217" s="5" t="s">
        <v>143</v>
      </c>
      <c r="K217" s="6">
        <v>39045.692307999998</v>
      </c>
    </row>
    <row r="218" spans="1:11" ht="14.25" customHeight="1" x14ac:dyDescent="0.2">
      <c r="A218" s="5" t="s">
        <v>11</v>
      </c>
      <c r="B218" s="5" t="s">
        <v>12</v>
      </c>
      <c r="C218" s="5" t="s">
        <v>206</v>
      </c>
      <c r="D218" s="5" t="s">
        <v>207</v>
      </c>
      <c r="E218" s="5" t="str">
        <f>VLOOKUP(D218,[1]Hoja2!$A$2:$B$33,2,FALSE)</f>
        <v>OOCC</v>
      </c>
      <c r="F218" s="4" t="s">
        <v>249</v>
      </c>
      <c r="G218" s="4" t="s">
        <v>662</v>
      </c>
      <c r="H218" s="4" t="s">
        <v>663</v>
      </c>
      <c r="I218" s="4" t="s">
        <v>25</v>
      </c>
      <c r="J218" s="5" t="s">
        <v>143</v>
      </c>
      <c r="K218" s="6">
        <v>38586.666599999997</v>
      </c>
    </row>
    <row r="219" spans="1:11" ht="14.25" customHeight="1" x14ac:dyDescent="0.2">
      <c r="A219" s="5" t="s">
        <v>11</v>
      </c>
      <c r="B219" s="5" t="s">
        <v>12</v>
      </c>
      <c r="C219" s="5" t="s">
        <v>20</v>
      </c>
      <c r="D219" s="5" t="s">
        <v>21</v>
      </c>
      <c r="E219" s="5" t="str">
        <f>VLOOKUP(D219,[1]Hoja2!$A$2:$B$33,2,FALSE)</f>
        <v>MEP</v>
      </c>
      <c r="F219" s="4" t="s">
        <v>27</v>
      </c>
      <c r="G219" s="4" t="s">
        <v>664</v>
      </c>
      <c r="H219" s="4" t="s">
        <v>665</v>
      </c>
      <c r="I219" s="4" t="s">
        <v>25</v>
      </c>
      <c r="J219" s="5" t="s">
        <v>60</v>
      </c>
      <c r="K219" s="6">
        <v>12784</v>
      </c>
    </row>
    <row r="220" spans="1:11" ht="14.25" customHeight="1" x14ac:dyDescent="0.2">
      <c r="A220" s="5" t="s">
        <v>11</v>
      </c>
      <c r="B220" s="5" t="s">
        <v>12</v>
      </c>
      <c r="C220" s="5" t="s">
        <v>31</v>
      </c>
      <c r="D220" s="5" t="s">
        <v>32</v>
      </c>
      <c r="E220" s="5" t="str">
        <f>VLOOKUP(D220,[1]Hoja2!$A$2:$B$33,2,FALSE)</f>
        <v>EPP</v>
      </c>
      <c r="F220" s="4" t="s">
        <v>33</v>
      </c>
      <c r="G220" s="4" t="s">
        <v>666</v>
      </c>
      <c r="H220" s="4" t="s">
        <v>667</v>
      </c>
      <c r="I220" s="4" t="s">
        <v>25</v>
      </c>
      <c r="J220" s="5" t="s">
        <v>668</v>
      </c>
      <c r="K220" s="6">
        <v>135.822</v>
      </c>
    </row>
    <row r="221" spans="1:11" ht="14.25" customHeight="1" x14ac:dyDescent="0.2">
      <c r="A221" s="5" t="s">
        <v>11</v>
      </c>
      <c r="B221" s="5" t="s">
        <v>12</v>
      </c>
      <c r="C221" s="5" t="s">
        <v>138</v>
      </c>
      <c r="D221" s="5" t="s">
        <v>139</v>
      </c>
      <c r="E221" s="5" t="str">
        <f>VLOOKUP(D221,[1]Hoja2!$A$2:$B$33,2,FALSE)</f>
        <v>TALLER MECANICO</v>
      </c>
      <c r="F221" s="4" t="s">
        <v>140</v>
      </c>
      <c r="G221" s="4" t="s">
        <v>669</v>
      </c>
      <c r="H221" s="4" t="s">
        <v>670</v>
      </c>
      <c r="I221" s="4" t="s">
        <v>25</v>
      </c>
      <c r="J221" s="5" t="s">
        <v>340</v>
      </c>
      <c r="K221" s="6">
        <v>190000</v>
      </c>
    </row>
    <row r="222" spans="1:11" ht="14.25" customHeight="1" x14ac:dyDescent="0.2">
      <c r="A222" s="5" t="s">
        <v>11</v>
      </c>
      <c r="B222" s="5" t="s">
        <v>12</v>
      </c>
      <c r="C222" s="5" t="s">
        <v>31</v>
      </c>
      <c r="D222" s="5" t="s">
        <v>32</v>
      </c>
      <c r="E222" s="5" t="str">
        <f>VLOOKUP(D222,[1]Hoja2!$A$2:$B$33,2,FALSE)</f>
        <v>EPP</v>
      </c>
      <c r="F222" s="4" t="s">
        <v>33</v>
      </c>
      <c r="G222" s="4" t="s">
        <v>671</v>
      </c>
      <c r="H222" s="4" t="s">
        <v>672</v>
      </c>
      <c r="I222" s="4" t="s">
        <v>383</v>
      </c>
      <c r="J222" s="5" t="s">
        <v>582</v>
      </c>
      <c r="K222" s="6">
        <v>25209.5</v>
      </c>
    </row>
    <row r="223" spans="1:11" ht="14.25" customHeight="1" x14ac:dyDescent="0.2">
      <c r="A223" s="5" t="s">
        <v>11</v>
      </c>
      <c r="B223" s="5" t="s">
        <v>12</v>
      </c>
      <c r="C223" s="5" t="s">
        <v>138</v>
      </c>
      <c r="D223" s="5" t="s">
        <v>139</v>
      </c>
      <c r="E223" s="5" t="str">
        <f>VLOOKUP(D223,[1]Hoja2!$A$2:$B$33,2,FALSE)</f>
        <v>TALLER MECANICO</v>
      </c>
      <c r="F223" s="4" t="s">
        <v>364</v>
      </c>
      <c r="G223" s="4" t="s">
        <v>673</v>
      </c>
      <c r="H223" s="4" t="s">
        <v>674</v>
      </c>
      <c r="I223" s="4" t="s">
        <v>25</v>
      </c>
      <c r="J223" s="5" t="s">
        <v>380</v>
      </c>
      <c r="K223" s="6">
        <v>125131.33</v>
      </c>
    </row>
    <row r="224" spans="1:11" ht="14.25" customHeight="1" x14ac:dyDescent="0.2">
      <c r="A224" s="5" t="s">
        <v>11</v>
      </c>
      <c r="B224" s="5" t="s">
        <v>12</v>
      </c>
      <c r="C224" s="5" t="s">
        <v>31</v>
      </c>
      <c r="D224" s="5" t="s">
        <v>32</v>
      </c>
      <c r="E224" s="5" t="str">
        <f>VLOOKUP(D224,[1]Hoja2!$A$2:$B$33,2,FALSE)</f>
        <v>EPP</v>
      </c>
      <c r="F224" s="4" t="s">
        <v>33</v>
      </c>
      <c r="G224" s="4" t="s">
        <v>675</v>
      </c>
      <c r="H224" s="4" t="s">
        <v>676</v>
      </c>
      <c r="I224" s="4" t="s">
        <v>383</v>
      </c>
      <c r="J224" s="5" t="s">
        <v>407</v>
      </c>
      <c r="K224" s="6">
        <v>17743</v>
      </c>
    </row>
    <row r="225" spans="1:11" ht="14.25" customHeight="1" x14ac:dyDescent="0.2">
      <c r="A225" s="5" t="s">
        <v>11</v>
      </c>
      <c r="B225" s="5" t="s">
        <v>12</v>
      </c>
      <c r="C225" s="5" t="s">
        <v>68</v>
      </c>
      <c r="D225" s="5" t="s">
        <v>69</v>
      </c>
      <c r="E225" s="5" t="str">
        <f>VLOOKUP(D225,[1]Hoja2!$A$2:$B$33,2,FALSE)</f>
        <v>ARQUITECTURA</v>
      </c>
      <c r="F225" s="4" t="s">
        <v>242</v>
      </c>
      <c r="G225" s="4" t="s">
        <v>677</v>
      </c>
      <c r="H225" s="4" t="s">
        <v>678</v>
      </c>
      <c r="I225" s="4" t="s">
        <v>25</v>
      </c>
      <c r="J225" s="5" t="s">
        <v>180</v>
      </c>
      <c r="K225" s="6">
        <v>92976</v>
      </c>
    </row>
    <row r="226" spans="1:11" ht="14.25" customHeight="1" x14ac:dyDescent="0.2">
      <c r="A226" s="5" t="s">
        <v>11</v>
      </c>
      <c r="B226" s="5" t="s">
        <v>12</v>
      </c>
      <c r="C226" s="5" t="s">
        <v>138</v>
      </c>
      <c r="D226" s="5" t="s">
        <v>139</v>
      </c>
      <c r="E226" s="5" t="str">
        <f>VLOOKUP(D226,[1]Hoja2!$A$2:$B$33,2,FALSE)</f>
        <v>TALLER MECANICO</v>
      </c>
      <c r="F226" s="4" t="s">
        <v>367</v>
      </c>
      <c r="G226" s="4" t="s">
        <v>679</v>
      </c>
      <c r="H226" s="4" t="s">
        <v>680</v>
      </c>
      <c r="I226" s="4" t="s">
        <v>25</v>
      </c>
      <c r="J226" s="5" t="s">
        <v>166</v>
      </c>
      <c r="K226" s="6">
        <v>370616.4</v>
      </c>
    </row>
    <row r="227" spans="1:11" ht="14.25" customHeight="1" x14ac:dyDescent="0.2">
      <c r="A227" s="5" t="s">
        <v>11</v>
      </c>
      <c r="B227" s="5" t="s">
        <v>12</v>
      </c>
      <c r="C227" s="5" t="s">
        <v>31</v>
      </c>
      <c r="D227" s="5" t="s">
        <v>32</v>
      </c>
      <c r="E227" s="5" t="str">
        <f>VLOOKUP(D227,[1]Hoja2!$A$2:$B$33,2,FALSE)</f>
        <v>EPP</v>
      </c>
      <c r="F227" s="4" t="s">
        <v>33</v>
      </c>
      <c r="G227" s="4" t="s">
        <v>681</v>
      </c>
      <c r="H227" s="4" t="s">
        <v>682</v>
      </c>
      <c r="I227" s="4" t="s">
        <v>25</v>
      </c>
      <c r="J227" s="5" t="s">
        <v>64</v>
      </c>
      <c r="K227" s="6">
        <v>12964.871999999999</v>
      </c>
    </row>
    <row r="228" spans="1:11" ht="14.25" customHeight="1" x14ac:dyDescent="0.2">
      <c r="A228" s="5" t="s">
        <v>11</v>
      </c>
      <c r="B228" s="5" t="s">
        <v>12</v>
      </c>
      <c r="C228" s="5" t="s">
        <v>330</v>
      </c>
      <c r="D228" s="5" t="s">
        <v>331</v>
      </c>
      <c r="E228" s="5" t="str">
        <f>VLOOKUP(D228,[1]Hoja2!$A$2:$B$33,2,FALSE)</f>
        <v>BODEGA</v>
      </c>
      <c r="F228" s="4" t="s">
        <v>444</v>
      </c>
      <c r="G228" s="4" t="s">
        <v>683</v>
      </c>
      <c r="H228" s="4" t="s">
        <v>684</v>
      </c>
      <c r="I228" s="4" t="s">
        <v>25</v>
      </c>
      <c r="J228" s="5" t="s">
        <v>685</v>
      </c>
      <c r="K228" s="6">
        <v>1237.7650000000001</v>
      </c>
    </row>
    <row r="229" spans="1:11" ht="14.25" customHeight="1" x14ac:dyDescent="0.2">
      <c r="A229" s="5" t="s">
        <v>11</v>
      </c>
      <c r="B229" s="5" t="s">
        <v>12</v>
      </c>
      <c r="C229" s="5" t="s">
        <v>190</v>
      </c>
      <c r="D229" s="5" t="s">
        <v>191</v>
      </c>
      <c r="E229" s="5" t="str">
        <f>VLOOKUP(D229,[1]Hoja2!$A$2:$B$33,2,FALSE)</f>
        <v>ARQUITECTURA</v>
      </c>
      <c r="F229" s="4" t="s">
        <v>341</v>
      </c>
      <c r="G229" s="4" t="s">
        <v>686</v>
      </c>
      <c r="H229" s="4" t="s">
        <v>687</v>
      </c>
      <c r="I229" s="4" t="s">
        <v>25</v>
      </c>
      <c r="J229" s="5" t="s">
        <v>166</v>
      </c>
      <c r="K229" s="6">
        <v>360230</v>
      </c>
    </row>
    <row r="230" spans="1:11" ht="14.25" customHeight="1" x14ac:dyDescent="0.2">
      <c r="A230" s="5" t="s">
        <v>11</v>
      </c>
      <c r="B230" s="5" t="s">
        <v>12</v>
      </c>
      <c r="C230" s="5" t="s">
        <v>31</v>
      </c>
      <c r="D230" s="5" t="s">
        <v>32</v>
      </c>
      <c r="E230" s="5" t="str">
        <f>VLOOKUP(D230,[1]Hoja2!$A$2:$B$33,2,FALSE)</f>
        <v>EPP</v>
      </c>
      <c r="F230" s="4" t="s">
        <v>33</v>
      </c>
      <c r="G230" s="4" t="s">
        <v>688</v>
      </c>
      <c r="H230" s="4" t="s">
        <v>689</v>
      </c>
      <c r="I230" s="4" t="s">
        <v>383</v>
      </c>
      <c r="J230" s="5" t="s">
        <v>317</v>
      </c>
      <c r="K230" s="6">
        <v>17743</v>
      </c>
    </row>
    <row r="231" spans="1:11" ht="14.25" customHeight="1" x14ac:dyDescent="0.2">
      <c r="A231" s="5" t="s">
        <v>11</v>
      </c>
      <c r="B231" s="5" t="s">
        <v>12</v>
      </c>
      <c r="C231" s="5" t="s">
        <v>190</v>
      </c>
      <c r="D231" s="5" t="s">
        <v>191</v>
      </c>
      <c r="E231" s="5" t="str">
        <f>VLOOKUP(D231,[1]Hoja2!$A$2:$B$33,2,FALSE)</f>
        <v>ARQUITECTURA</v>
      </c>
      <c r="F231" s="4" t="s">
        <v>563</v>
      </c>
      <c r="G231" s="4" t="s">
        <v>690</v>
      </c>
      <c r="H231" s="4" t="s">
        <v>691</v>
      </c>
      <c r="I231" s="4" t="s">
        <v>566</v>
      </c>
      <c r="J231" s="5" t="s">
        <v>692</v>
      </c>
      <c r="K231" s="6">
        <v>44333</v>
      </c>
    </row>
    <row r="232" spans="1:11" ht="14.25" customHeight="1" x14ac:dyDescent="0.2">
      <c r="A232" s="5" t="s">
        <v>11</v>
      </c>
      <c r="B232" s="5" t="s">
        <v>12</v>
      </c>
      <c r="C232" s="5" t="s">
        <v>138</v>
      </c>
      <c r="D232" s="5" t="s">
        <v>139</v>
      </c>
      <c r="E232" s="5" t="str">
        <f>VLOOKUP(D232,[1]Hoja2!$A$2:$B$33,2,FALSE)</f>
        <v>TALLER MECANICO</v>
      </c>
      <c r="F232" s="4" t="s">
        <v>181</v>
      </c>
      <c r="G232" s="4" t="s">
        <v>693</v>
      </c>
      <c r="H232" s="4" t="s">
        <v>694</v>
      </c>
      <c r="I232" s="4" t="s">
        <v>25</v>
      </c>
      <c r="J232" s="5" t="s">
        <v>380</v>
      </c>
      <c r="K232" s="6">
        <v>117228.15</v>
      </c>
    </row>
    <row r="233" spans="1:11" ht="14.25" customHeight="1" x14ac:dyDescent="0.2">
      <c r="A233" s="5" t="s">
        <v>11</v>
      </c>
      <c r="B233" s="5" t="s">
        <v>12</v>
      </c>
      <c r="C233" s="5" t="s">
        <v>138</v>
      </c>
      <c r="D233" s="5" t="s">
        <v>139</v>
      </c>
      <c r="E233" s="5" t="str">
        <f>VLOOKUP(D233,[1]Hoja2!$A$2:$B$33,2,FALSE)</f>
        <v>TALLER MECANICO</v>
      </c>
      <c r="F233" s="4" t="s">
        <v>500</v>
      </c>
      <c r="G233" s="4" t="s">
        <v>695</v>
      </c>
      <c r="H233" s="4" t="s">
        <v>696</v>
      </c>
      <c r="I233" s="4" t="s">
        <v>25</v>
      </c>
      <c r="J233" s="5" t="s">
        <v>166</v>
      </c>
      <c r="K233" s="6">
        <v>351539</v>
      </c>
    </row>
    <row r="234" spans="1:11" ht="14.25" customHeight="1" x14ac:dyDescent="0.2">
      <c r="A234" s="5" t="s">
        <v>11</v>
      </c>
      <c r="B234" s="5" t="s">
        <v>12</v>
      </c>
      <c r="C234" s="5" t="s">
        <v>161</v>
      </c>
      <c r="D234" s="5" t="s">
        <v>162</v>
      </c>
      <c r="E234" s="5" t="str">
        <f>VLOOKUP(D234,[1]Hoja2!$A$2:$B$33,2,FALSE)</f>
        <v>MEP</v>
      </c>
      <c r="F234" s="4" t="s">
        <v>163</v>
      </c>
      <c r="G234" s="4" t="s">
        <v>697</v>
      </c>
      <c r="H234" s="4" t="s">
        <v>698</v>
      </c>
      <c r="I234" s="4" t="s">
        <v>25</v>
      </c>
      <c r="J234" s="5" t="s">
        <v>143</v>
      </c>
      <c r="K234" s="6">
        <v>35010</v>
      </c>
    </row>
    <row r="235" spans="1:11" ht="14.25" customHeight="1" x14ac:dyDescent="0.2">
      <c r="A235" s="5" t="s">
        <v>11</v>
      </c>
      <c r="B235" s="5" t="s">
        <v>12</v>
      </c>
      <c r="C235" s="5" t="s">
        <v>138</v>
      </c>
      <c r="D235" s="5" t="s">
        <v>139</v>
      </c>
      <c r="E235" s="5" t="str">
        <f>VLOOKUP(D235,[1]Hoja2!$A$2:$B$33,2,FALSE)</f>
        <v>TALLER MECANICO</v>
      </c>
      <c r="F235" s="4" t="s">
        <v>500</v>
      </c>
      <c r="G235" s="4" t="s">
        <v>699</v>
      </c>
      <c r="H235" s="4" t="s">
        <v>700</v>
      </c>
      <c r="I235" s="4" t="s">
        <v>25</v>
      </c>
      <c r="J235" s="5" t="s">
        <v>277</v>
      </c>
      <c r="K235" s="6">
        <v>29118.71</v>
      </c>
    </row>
    <row r="236" spans="1:11" ht="14.25" customHeight="1" x14ac:dyDescent="0.2">
      <c r="A236" s="5" t="s">
        <v>11</v>
      </c>
      <c r="B236" s="5" t="s">
        <v>12</v>
      </c>
      <c r="C236" s="5" t="s">
        <v>20</v>
      </c>
      <c r="D236" s="5" t="s">
        <v>21</v>
      </c>
      <c r="E236" s="5" t="str">
        <f>VLOOKUP(D236,[1]Hoja2!$A$2:$B$33,2,FALSE)</f>
        <v>MEP</v>
      </c>
      <c r="F236" s="4" t="s">
        <v>27</v>
      </c>
      <c r="G236" s="4" t="s">
        <v>701</v>
      </c>
      <c r="H236" s="4" t="s">
        <v>702</v>
      </c>
      <c r="I236" s="4" t="s">
        <v>25</v>
      </c>
      <c r="J236" s="5" t="s">
        <v>143</v>
      </c>
      <c r="K236" s="6">
        <v>34808</v>
      </c>
    </row>
    <row r="237" spans="1:11" ht="14.25" customHeight="1" x14ac:dyDescent="0.2">
      <c r="A237" s="5" t="s">
        <v>11</v>
      </c>
      <c r="B237" s="5" t="s">
        <v>12</v>
      </c>
      <c r="C237" s="5" t="s">
        <v>138</v>
      </c>
      <c r="D237" s="5" t="s">
        <v>139</v>
      </c>
      <c r="E237" s="5" t="str">
        <f>VLOOKUP(D237,[1]Hoja2!$A$2:$B$33,2,FALSE)</f>
        <v>TALLER MECANICO</v>
      </c>
      <c r="F237" s="4" t="s">
        <v>367</v>
      </c>
      <c r="G237" s="4" t="s">
        <v>703</v>
      </c>
      <c r="H237" s="4" t="s">
        <v>704</v>
      </c>
      <c r="I237" s="4" t="s">
        <v>25</v>
      </c>
      <c r="J237" s="5" t="s">
        <v>705</v>
      </c>
      <c r="K237" s="6">
        <v>49178.7</v>
      </c>
    </row>
    <row r="238" spans="1:11" ht="14.25" customHeight="1" x14ac:dyDescent="0.2">
      <c r="A238" s="5" t="s">
        <v>11</v>
      </c>
      <c r="B238" s="5" t="s">
        <v>12</v>
      </c>
      <c r="C238" s="5" t="s">
        <v>20</v>
      </c>
      <c r="D238" s="5" t="s">
        <v>21</v>
      </c>
      <c r="E238" s="5" t="str">
        <f>VLOOKUP(D238,[1]Hoja2!$A$2:$B$33,2,FALSE)</f>
        <v>MEP</v>
      </c>
      <c r="F238" s="4" t="s">
        <v>706</v>
      </c>
      <c r="G238" s="4" t="s">
        <v>707</v>
      </c>
      <c r="H238" s="4" t="s">
        <v>708</v>
      </c>
      <c r="I238" s="4" t="s">
        <v>25</v>
      </c>
      <c r="J238" s="5" t="s">
        <v>419</v>
      </c>
      <c r="K238" s="6">
        <v>20120</v>
      </c>
    </row>
    <row r="239" spans="1:11" ht="14.25" customHeight="1" x14ac:dyDescent="0.2">
      <c r="A239" s="5" t="s">
        <v>11</v>
      </c>
      <c r="B239" s="5" t="s">
        <v>12</v>
      </c>
      <c r="C239" s="5" t="s">
        <v>190</v>
      </c>
      <c r="D239" s="5" t="s">
        <v>191</v>
      </c>
      <c r="E239" s="5" t="str">
        <f>VLOOKUP(D239,[1]Hoja2!$A$2:$B$33,2,FALSE)</f>
        <v>ARQUITECTURA</v>
      </c>
      <c r="F239" s="4" t="s">
        <v>192</v>
      </c>
      <c r="G239" s="4" t="s">
        <v>709</v>
      </c>
      <c r="H239" s="4" t="s">
        <v>710</v>
      </c>
      <c r="I239" s="4" t="s">
        <v>25</v>
      </c>
      <c r="J239" s="5" t="s">
        <v>398</v>
      </c>
      <c r="K239" s="6">
        <v>9477</v>
      </c>
    </row>
    <row r="240" spans="1:11" ht="14.25" customHeight="1" x14ac:dyDescent="0.2">
      <c r="A240" s="5" t="s">
        <v>11</v>
      </c>
      <c r="B240" s="5" t="s">
        <v>12</v>
      </c>
      <c r="C240" s="5" t="s">
        <v>31</v>
      </c>
      <c r="D240" s="5" t="s">
        <v>32</v>
      </c>
      <c r="E240" s="5" t="str">
        <f>VLOOKUP(D240,[1]Hoja2!$A$2:$B$33,2,FALSE)</f>
        <v>EPP</v>
      </c>
      <c r="F240" s="4" t="s">
        <v>33</v>
      </c>
      <c r="G240" s="4" t="s">
        <v>711</v>
      </c>
      <c r="H240" s="4" t="s">
        <v>712</v>
      </c>
      <c r="I240" s="4" t="s">
        <v>25</v>
      </c>
      <c r="J240" s="5" t="s">
        <v>713</v>
      </c>
      <c r="K240" s="6">
        <v>6314</v>
      </c>
    </row>
    <row r="241" spans="1:11" ht="14.25" customHeight="1" x14ac:dyDescent="0.2">
      <c r="A241" s="5" t="s">
        <v>11</v>
      </c>
      <c r="B241" s="5" t="s">
        <v>12</v>
      </c>
      <c r="C241" s="5" t="s">
        <v>161</v>
      </c>
      <c r="D241" s="5" t="s">
        <v>162</v>
      </c>
      <c r="E241" s="5" t="str">
        <f>VLOOKUP(D241,[1]Hoja2!$A$2:$B$33,2,FALSE)</f>
        <v>MEP</v>
      </c>
      <c r="F241" s="4" t="s">
        <v>163</v>
      </c>
      <c r="G241" s="4" t="s">
        <v>714</v>
      </c>
      <c r="H241" s="4" t="s">
        <v>715</v>
      </c>
      <c r="I241" s="4" t="s">
        <v>25</v>
      </c>
      <c r="J241" s="5" t="s">
        <v>76</v>
      </c>
      <c r="K241" s="6">
        <v>14133.259582999999</v>
      </c>
    </row>
    <row r="242" spans="1:11" ht="14.25" customHeight="1" x14ac:dyDescent="0.2">
      <c r="A242" s="5" t="s">
        <v>11</v>
      </c>
      <c r="B242" s="5" t="s">
        <v>12</v>
      </c>
      <c r="C242" s="5" t="s">
        <v>31</v>
      </c>
      <c r="D242" s="5" t="s">
        <v>32</v>
      </c>
      <c r="E242" s="5" t="str">
        <f>VLOOKUP(D242,[1]Hoja2!$A$2:$B$33,2,FALSE)</f>
        <v>EPP</v>
      </c>
      <c r="F242" s="4" t="s">
        <v>33</v>
      </c>
      <c r="G242" s="4" t="s">
        <v>716</v>
      </c>
      <c r="H242" s="4" t="s">
        <v>717</v>
      </c>
      <c r="I242" s="4" t="s">
        <v>383</v>
      </c>
      <c r="J242" s="5" t="s">
        <v>560</v>
      </c>
      <c r="K242" s="6">
        <v>17743</v>
      </c>
    </row>
    <row r="243" spans="1:11" ht="14.25" customHeight="1" x14ac:dyDescent="0.2">
      <c r="A243" s="5" t="s">
        <v>11</v>
      </c>
      <c r="B243" s="5" t="s">
        <v>12</v>
      </c>
      <c r="C243" s="5" t="s">
        <v>138</v>
      </c>
      <c r="D243" s="5" t="s">
        <v>139</v>
      </c>
      <c r="E243" s="5" t="str">
        <f>VLOOKUP(D243,[1]Hoja2!$A$2:$B$33,2,FALSE)</f>
        <v>TALLER MECANICO</v>
      </c>
      <c r="F243" s="4" t="s">
        <v>500</v>
      </c>
      <c r="G243" s="4" t="s">
        <v>718</v>
      </c>
      <c r="H243" s="4" t="s">
        <v>719</v>
      </c>
      <c r="I243" s="4" t="s">
        <v>25</v>
      </c>
      <c r="J243" s="5" t="s">
        <v>166</v>
      </c>
      <c r="K243" s="6">
        <v>335746</v>
      </c>
    </row>
    <row r="244" spans="1:11" ht="14.25" customHeight="1" x14ac:dyDescent="0.2">
      <c r="A244" s="5" t="s">
        <v>11</v>
      </c>
      <c r="B244" s="5" t="s">
        <v>12</v>
      </c>
      <c r="C244" s="5" t="s">
        <v>206</v>
      </c>
      <c r="D244" s="5" t="s">
        <v>207</v>
      </c>
      <c r="E244" s="5" t="str">
        <f>VLOOKUP(D244,[1]Hoja2!$A$2:$B$33,2,FALSE)</f>
        <v>OOCC</v>
      </c>
      <c r="F244" s="4" t="s">
        <v>249</v>
      </c>
      <c r="G244" s="4" t="s">
        <v>720</v>
      </c>
      <c r="H244" s="4" t="s">
        <v>721</v>
      </c>
      <c r="I244" s="4" t="s">
        <v>25</v>
      </c>
      <c r="J244" s="5" t="s">
        <v>582</v>
      </c>
      <c r="K244" s="6">
        <v>22101.05</v>
      </c>
    </row>
    <row r="245" spans="1:11" ht="14.25" customHeight="1" x14ac:dyDescent="0.2">
      <c r="A245" s="5" t="s">
        <v>11</v>
      </c>
      <c r="B245" s="5" t="s">
        <v>12</v>
      </c>
      <c r="C245" s="5" t="s">
        <v>68</v>
      </c>
      <c r="D245" s="5" t="s">
        <v>69</v>
      </c>
      <c r="E245" s="5" t="str">
        <f>VLOOKUP(D245,[1]Hoja2!$A$2:$B$33,2,FALSE)</f>
        <v>ARQUITECTURA</v>
      </c>
      <c r="F245" s="4" t="s">
        <v>722</v>
      </c>
      <c r="G245" s="4" t="s">
        <v>723</v>
      </c>
      <c r="H245" s="4" t="s">
        <v>724</v>
      </c>
      <c r="I245" s="4" t="s">
        <v>25</v>
      </c>
      <c r="J245" s="5" t="s">
        <v>725</v>
      </c>
      <c r="K245" s="6">
        <v>3933.33</v>
      </c>
    </row>
    <row r="246" spans="1:11" ht="14.25" customHeight="1" x14ac:dyDescent="0.2">
      <c r="A246" s="5" t="s">
        <v>11</v>
      </c>
      <c r="B246" s="5" t="s">
        <v>12</v>
      </c>
      <c r="C246" s="5" t="s">
        <v>190</v>
      </c>
      <c r="D246" s="5" t="s">
        <v>191</v>
      </c>
      <c r="E246" s="5" t="str">
        <f>VLOOKUP(D246,[1]Hoja2!$A$2:$B$33,2,FALSE)</f>
        <v>ARQUITECTURA</v>
      </c>
      <c r="F246" s="4" t="s">
        <v>351</v>
      </c>
      <c r="G246" s="4" t="s">
        <v>726</v>
      </c>
      <c r="H246" s="4" t="s">
        <v>727</v>
      </c>
      <c r="I246" s="4" t="s">
        <v>25</v>
      </c>
      <c r="J246" s="5" t="s">
        <v>728</v>
      </c>
      <c r="K246" s="6">
        <v>2898</v>
      </c>
    </row>
    <row r="247" spans="1:11" ht="14.25" customHeight="1" x14ac:dyDescent="0.2">
      <c r="A247" s="5" t="s">
        <v>11</v>
      </c>
      <c r="B247" s="5" t="s">
        <v>12</v>
      </c>
      <c r="C247" s="5" t="s">
        <v>138</v>
      </c>
      <c r="D247" s="5" t="s">
        <v>139</v>
      </c>
      <c r="E247" s="5" t="str">
        <f>VLOOKUP(D247,[1]Hoja2!$A$2:$B$33,2,FALSE)</f>
        <v>TALLER MECANICO</v>
      </c>
      <c r="F247" s="4" t="s">
        <v>140</v>
      </c>
      <c r="G247" s="4" t="s">
        <v>729</v>
      </c>
      <c r="H247" s="4" t="s">
        <v>730</v>
      </c>
      <c r="I247" s="4" t="s">
        <v>25</v>
      </c>
      <c r="J247" s="5" t="s">
        <v>180</v>
      </c>
      <c r="K247" s="6">
        <v>82479.584000000003</v>
      </c>
    </row>
    <row r="248" spans="1:11" ht="14.25" customHeight="1" x14ac:dyDescent="0.2">
      <c r="A248" s="5" t="s">
        <v>11</v>
      </c>
      <c r="B248" s="5" t="s">
        <v>12</v>
      </c>
      <c r="C248" s="5" t="s">
        <v>161</v>
      </c>
      <c r="D248" s="5" t="s">
        <v>162</v>
      </c>
      <c r="E248" s="5" t="str">
        <f>VLOOKUP(D248,[1]Hoja2!$A$2:$B$33,2,FALSE)</f>
        <v>MEP</v>
      </c>
      <c r="F248" s="4" t="s">
        <v>163</v>
      </c>
      <c r="G248" s="4" t="s">
        <v>731</v>
      </c>
      <c r="H248" s="4" t="s">
        <v>732</v>
      </c>
      <c r="I248" s="4" t="s">
        <v>25</v>
      </c>
      <c r="J248" s="5" t="s">
        <v>618</v>
      </c>
      <c r="K248" s="6">
        <v>65889.02</v>
      </c>
    </row>
    <row r="249" spans="1:11" ht="14.25" customHeight="1" x14ac:dyDescent="0.2">
      <c r="A249" s="5" t="s">
        <v>11</v>
      </c>
      <c r="B249" s="5" t="s">
        <v>12</v>
      </c>
      <c r="C249" s="5" t="s">
        <v>20</v>
      </c>
      <c r="D249" s="5" t="s">
        <v>21</v>
      </c>
      <c r="E249" s="5" t="str">
        <f>VLOOKUP(D249,[1]Hoja2!$A$2:$B$33,2,FALSE)</f>
        <v>MEP</v>
      </c>
      <c r="F249" s="4" t="s">
        <v>733</v>
      </c>
      <c r="G249" s="4" t="s">
        <v>734</v>
      </c>
      <c r="H249" s="4" t="s">
        <v>735</v>
      </c>
      <c r="I249" s="4" t="s">
        <v>50</v>
      </c>
      <c r="J249" s="5" t="s">
        <v>271</v>
      </c>
      <c r="K249" s="6">
        <v>3356</v>
      </c>
    </row>
    <row r="250" spans="1:11" ht="14.25" customHeight="1" x14ac:dyDescent="0.2">
      <c r="A250" s="5" t="s">
        <v>11</v>
      </c>
      <c r="B250" s="5" t="s">
        <v>12</v>
      </c>
      <c r="C250" s="5" t="s">
        <v>190</v>
      </c>
      <c r="D250" s="5" t="s">
        <v>191</v>
      </c>
      <c r="E250" s="5" t="str">
        <f>VLOOKUP(D250,[1]Hoja2!$A$2:$B$33,2,FALSE)</f>
        <v>ARQUITECTURA</v>
      </c>
      <c r="F250" s="4" t="s">
        <v>563</v>
      </c>
      <c r="G250" s="4" t="s">
        <v>736</v>
      </c>
      <c r="H250" s="4" t="s">
        <v>737</v>
      </c>
      <c r="I250" s="4" t="s">
        <v>566</v>
      </c>
      <c r="J250" s="5" t="s">
        <v>350</v>
      </c>
      <c r="K250" s="6">
        <v>7300.5</v>
      </c>
    </row>
    <row r="251" spans="1:11" ht="14.25" customHeight="1" x14ac:dyDescent="0.2">
      <c r="A251" s="5" t="s">
        <v>11</v>
      </c>
      <c r="B251" s="5" t="s">
        <v>12</v>
      </c>
      <c r="C251" s="5" t="s">
        <v>206</v>
      </c>
      <c r="D251" s="5" t="s">
        <v>207</v>
      </c>
      <c r="E251" s="5" t="str">
        <f>VLOOKUP(D251,[1]Hoja2!$A$2:$B$33,2,FALSE)</f>
        <v>OOCC</v>
      </c>
      <c r="F251" s="4" t="s">
        <v>249</v>
      </c>
      <c r="G251" s="4" t="s">
        <v>738</v>
      </c>
      <c r="H251" s="4" t="s">
        <v>739</v>
      </c>
      <c r="I251" s="4" t="s">
        <v>25</v>
      </c>
      <c r="J251" s="5" t="s">
        <v>44</v>
      </c>
      <c r="K251" s="6">
        <v>36000</v>
      </c>
    </row>
    <row r="252" spans="1:11" ht="14.25" customHeight="1" x14ac:dyDescent="0.2">
      <c r="A252" s="5" t="s">
        <v>11</v>
      </c>
      <c r="B252" s="5" t="s">
        <v>12</v>
      </c>
      <c r="C252" s="5" t="s">
        <v>138</v>
      </c>
      <c r="D252" s="5" t="s">
        <v>139</v>
      </c>
      <c r="E252" s="5" t="str">
        <f>VLOOKUP(D252,[1]Hoja2!$A$2:$B$33,2,FALSE)</f>
        <v>TALLER MECANICO</v>
      </c>
      <c r="F252" s="4" t="s">
        <v>500</v>
      </c>
      <c r="G252" s="4" t="s">
        <v>740</v>
      </c>
      <c r="H252" s="4" t="s">
        <v>741</v>
      </c>
      <c r="I252" s="4" t="s">
        <v>25</v>
      </c>
      <c r="J252" s="5" t="s">
        <v>618</v>
      </c>
      <c r="K252" s="6">
        <v>64680.2</v>
      </c>
    </row>
    <row r="253" spans="1:11" ht="14.25" customHeight="1" x14ac:dyDescent="0.2">
      <c r="A253" s="5" t="s">
        <v>11</v>
      </c>
      <c r="B253" s="5" t="s">
        <v>12</v>
      </c>
      <c r="C253" s="5" t="s">
        <v>138</v>
      </c>
      <c r="D253" s="5" t="s">
        <v>139</v>
      </c>
      <c r="E253" s="5" t="str">
        <f>VLOOKUP(D253,[1]Hoja2!$A$2:$B$33,2,FALSE)</f>
        <v>TALLER MECANICO</v>
      </c>
      <c r="F253" s="4" t="s">
        <v>181</v>
      </c>
      <c r="G253" s="4" t="s">
        <v>742</v>
      </c>
      <c r="H253" s="4" t="s">
        <v>743</v>
      </c>
      <c r="I253" s="4" t="s">
        <v>25</v>
      </c>
      <c r="J253" s="5" t="s">
        <v>340</v>
      </c>
      <c r="K253" s="6">
        <v>160709.5</v>
      </c>
    </row>
    <row r="254" spans="1:11" ht="14.25" customHeight="1" x14ac:dyDescent="0.2">
      <c r="A254" s="5" t="s">
        <v>11</v>
      </c>
      <c r="B254" s="5" t="s">
        <v>12</v>
      </c>
      <c r="C254" s="5" t="s">
        <v>138</v>
      </c>
      <c r="D254" s="5" t="s">
        <v>139</v>
      </c>
      <c r="E254" s="5" t="str">
        <f>VLOOKUP(D254,[1]Hoja2!$A$2:$B$33,2,FALSE)</f>
        <v>TALLER MECANICO</v>
      </c>
      <c r="F254" s="4" t="s">
        <v>308</v>
      </c>
      <c r="G254" s="4" t="s">
        <v>744</v>
      </c>
      <c r="H254" s="4" t="s">
        <v>745</v>
      </c>
      <c r="I254" s="4" t="s">
        <v>25</v>
      </c>
      <c r="J254" s="5" t="s">
        <v>166</v>
      </c>
      <c r="K254" s="6">
        <v>320800</v>
      </c>
    </row>
    <row r="255" spans="1:11" ht="14.25" customHeight="1" x14ac:dyDescent="0.2">
      <c r="A255" s="5" t="s">
        <v>11</v>
      </c>
      <c r="B255" s="5" t="s">
        <v>12</v>
      </c>
      <c r="C255" s="5" t="s">
        <v>190</v>
      </c>
      <c r="D255" s="5" t="s">
        <v>191</v>
      </c>
      <c r="E255" s="5" t="str">
        <f>VLOOKUP(D255,[1]Hoja2!$A$2:$B$33,2,FALSE)</f>
        <v>ARQUITECTURA</v>
      </c>
      <c r="F255" s="4" t="s">
        <v>410</v>
      </c>
      <c r="G255" s="4" t="s">
        <v>746</v>
      </c>
      <c r="H255" s="4" t="s">
        <v>747</v>
      </c>
      <c r="I255" s="4" t="s">
        <v>25</v>
      </c>
      <c r="J255" s="5" t="s">
        <v>748</v>
      </c>
      <c r="K255" s="6">
        <v>844.95238099999995</v>
      </c>
    </row>
    <row r="256" spans="1:11" ht="14.25" customHeight="1" x14ac:dyDescent="0.2">
      <c r="A256" s="5" t="s">
        <v>11</v>
      </c>
      <c r="B256" s="5" t="s">
        <v>12</v>
      </c>
      <c r="C256" s="5" t="s">
        <v>31</v>
      </c>
      <c r="D256" s="5" t="s">
        <v>32</v>
      </c>
      <c r="E256" s="5" t="str">
        <f>VLOOKUP(D256,[1]Hoja2!$A$2:$B$33,2,FALSE)</f>
        <v>EPP</v>
      </c>
      <c r="F256" s="4" t="s">
        <v>33</v>
      </c>
      <c r="G256" s="4" t="s">
        <v>749</v>
      </c>
      <c r="H256" s="4" t="s">
        <v>750</v>
      </c>
      <c r="I256" s="4" t="s">
        <v>25</v>
      </c>
      <c r="J256" s="5" t="s">
        <v>44</v>
      </c>
      <c r="K256" s="6">
        <v>35405.5</v>
      </c>
    </row>
    <row r="257" spans="1:11" ht="14.25" customHeight="1" x14ac:dyDescent="0.2">
      <c r="A257" s="5" t="s">
        <v>11</v>
      </c>
      <c r="B257" s="5" t="s">
        <v>12</v>
      </c>
      <c r="C257" s="5" t="s">
        <v>190</v>
      </c>
      <c r="D257" s="5" t="s">
        <v>191</v>
      </c>
      <c r="E257" s="5" t="str">
        <f>VLOOKUP(D257,[1]Hoja2!$A$2:$B$33,2,FALSE)</f>
        <v>ARQUITECTURA</v>
      </c>
      <c r="F257" s="4" t="s">
        <v>410</v>
      </c>
      <c r="G257" s="4" t="s">
        <v>751</v>
      </c>
      <c r="H257" s="4" t="s">
        <v>752</v>
      </c>
      <c r="I257" s="4" t="s">
        <v>25</v>
      </c>
      <c r="J257" s="5" t="s">
        <v>753</v>
      </c>
      <c r="K257" s="6">
        <v>1873.373</v>
      </c>
    </row>
    <row r="258" spans="1:11" ht="14.25" customHeight="1" x14ac:dyDescent="0.2">
      <c r="A258" s="5" t="s">
        <v>11</v>
      </c>
      <c r="B258" s="5" t="s">
        <v>12</v>
      </c>
      <c r="C258" s="5" t="s">
        <v>138</v>
      </c>
      <c r="D258" s="5" t="s">
        <v>139</v>
      </c>
      <c r="E258" s="5" t="str">
        <f>VLOOKUP(D258,[1]Hoja2!$A$2:$B$33,2,FALSE)</f>
        <v>TALLER MECANICO</v>
      </c>
      <c r="F258" s="4" t="s">
        <v>308</v>
      </c>
      <c r="G258" s="4" t="s">
        <v>754</v>
      </c>
      <c r="H258" s="4" t="s">
        <v>755</v>
      </c>
      <c r="I258" s="4" t="s">
        <v>25</v>
      </c>
      <c r="J258" s="5" t="s">
        <v>314</v>
      </c>
      <c r="K258" s="6">
        <v>39739.525999999998</v>
      </c>
    </row>
    <row r="259" spans="1:11" ht="14.25" customHeight="1" x14ac:dyDescent="0.2">
      <c r="A259" s="5" t="s">
        <v>11</v>
      </c>
      <c r="B259" s="5" t="s">
        <v>12</v>
      </c>
      <c r="C259" s="5" t="s">
        <v>68</v>
      </c>
      <c r="D259" s="5" t="s">
        <v>69</v>
      </c>
      <c r="E259" s="5" t="str">
        <f>VLOOKUP(D259,[1]Hoja2!$A$2:$B$33,2,FALSE)</f>
        <v>ARQUITECTURA</v>
      </c>
      <c r="F259" s="4" t="s">
        <v>99</v>
      </c>
      <c r="G259" s="4" t="s">
        <v>756</v>
      </c>
      <c r="H259" s="4" t="s">
        <v>757</v>
      </c>
      <c r="I259" s="4" t="s">
        <v>25</v>
      </c>
      <c r="J259" s="5" t="s">
        <v>758</v>
      </c>
      <c r="K259" s="6">
        <v>63.506</v>
      </c>
    </row>
    <row r="260" spans="1:11" ht="14.25" customHeight="1" x14ac:dyDescent="0.2">
      <c r="A260" s="5" t="s">
        <v>11</v>
      </c>
      <c r="B260" s="5" t="s">
        <v>12</v>
      </c>
      <c r="C260" s="5" t="s">
        <v>31</v>
      </c>
      <c r="D260" s="5" t="s">
        <v>32</v>
      </c>
      <c r="E260" s="5" t="str">
        <f>VLOOKUP(D260,[1]Hoja2!$A$2:$B$33,2,FALSE)</f>
        <v>EPP</v>
      </c>
      <c r="F260" s="4" t="s">
        <v>33</v>
      </c>
      <c r="G260" s="4" t="s">
        <v>759</v>
      </c>
      <c r="H260" s="4" t="s">
        <v>760</v>
      </c>
      <c r="I260" s="4" t="s">
        <v>383</v>
      </c>
      <c r="J260" s="5" t="s">
        <v>329</v>
      </c>
      <c r="K260" s="6">
        <v>17251.25</v>
      </c>
    </row>
    <row r="261" spans="1:11" ht="14.25" customHeight="1" x14ac:dyDescent="0.2">
      <c r="A261" s="5" t="s">
        <v>11</v>
      </c>
      <c r="B261" s="5" t="s">
        <v>12</v>
      </c>
      <c r="C261" s="5" t="s">
        <v>190</v>
      </c>
      <c r="D261" s="5" t="s">
        <v>191</v>
      </c>
      <c r="E261" s="5" t="str">
        <f>VLOOKUP(D261,[1]Hoja2!$A$2:$B$33,2,FALSE)</f>
        <v>ARQUITECTURA</v>
      </c>
      <c r="F261" s="4" t="s">
        <v>563</v>
      </c>
      <c r="G261" s="4" t="s">
        <v>761</v>
      </c>
      <c r="H261" s="4" t="s">
        <v>762</v>
      </c>
      <c r="I261" s="4" t="s">
        <v>566</v>
      </c>
      <c r="J261" s="5" t="s">
        <v>763</v>
      </c>
      <c r="K261" s="6">
        <v>4137</v>
      </c>
    </row>
    <row r="262" spans="1:11" ht="14.25" customHeight="1" x14ac:dyDescent="0.2">
      <c r="A262" s="5" t="s">
        <v>11</v>
      </c>
      <c r="B262" s="5" t="s">
        <v>12</v>
      </c>
      <c r="C262" s="5" t="s">
        <v>31</v>
      </c>
      <c r="D262" s="5" t="s">
        <v>32</v>
      </c>
      <c r="E262" s="5" t="str">
        <f>VLOOKUP(D262,[1]Hoja2!$A$2:$B$33,2,FALSE)</f>
        <v>EPP</v>
      </c>
      <c r="F262" s="4" t="s">
        <v>33</v>
      </c>
      <c r="G262" s="4" t="s">
        <v>764</v>
      </c>
      <c r="H262" s="4" t="s">
        <v>765</v>
      </c>
      <c r="I262" s="4" t="s">
        <v>383</v>
      </c>
      <c r="J262" s="5" t="s">
        <v>419</v>
      </c>
      <c r="K262" s="6">
        <v>17743</v>
      </c>
    </row>
    <row r="263" spans="1:11" ht="14.25" customHeight="1" x14ac:dyDescent="0.2">
      <c r="A263" s="5" t="s">
        <v>11</v>
      </c>
      <c r="B263" s="5" t="s">
        <v>12</v>
      </c>
      <c r="C263" s="5" t="s">
        <v>31</v>
      </c>
      <c r="D263" s="5" t="s">
        <v>32</v>
      </c>
      <c r="E263" s="5" t="str">
        <f>VLOOKUP(D263,[1]Hoja2!$A$2:$B$33,2,FALSE)</f>
        <v>EPP</v>
      </c>
      <c r="F263" s="4" t="s">
        <v>236</v>
      </c>
      <c r="G263" s="4" t="s">
        <v>766</v>
      </c>
      <c r="H263" s="4" t="s">
        <v>767</v>
      </c>
      <c r="I263" s="4" t="s">
        <v>25</v>
      </c>
      <c r="J263" s="5" t="s">
        <v>407</v>
      </c>
      <c r="K263" s="6">
        <v>14238</v>
      </c>
    </row>
    <row r="264" spans="1:11" ht="14.25" customHeight="1" x14ac:dyDescent="0.2">
      <c r="A264" s="5" t="s">
        <v>11</v>
      </c>
      <c r="B264" s="5" t="s">
        <v>12</v>
      </c>
      <c r="C264" s="5" t="s">
        <v>13</v>
      </c>
      <c r="D264" s="5" t="s">
        <v>14</v>
      </c>
      <c r="E264" s="5" t="str">
        <f>VLOOKUP(D264,[1]Hoja2!$A$2:$B$33,2,FALSE)</f>
        <v>OOCC</v>
      </c>
      <c r="F264" s="4" t="s">
        <v>15</v>
      </c>
      <c r="G264" s="4" t="s">
        <v>768</v>
      </c>
      <c r="H264" s="4" t="s">
        <v>769</v>
      </c>
      <c r="I264" s="4" t="s">
        <v>25</v>
      </c>
      <c r="J264" s="5" t="s">
        <v>340</v>
      </c>
      <c r="K264" s="6">
        <v>149000</v>
      </c>
    </row>
    <row r="265" spans="1:11" ht="14.25" customHeight="1" x14ac:dyDescent="0.2">
      <c r="A265" s="5" t="s">
        <v>11</v>
      </c>
      <c r="B265" s="5" t="s">
        <v>12</v>
      </c>
      <c r="C265" s="5" t="s">
        <v>20</v>
      </c>
      <c r="D265" s="5" t="s">
        <v>21</v>
      </c>
      <c r="E265" s="5" t="str">
        <f>VLOOKUP(D265,[1]Hoja2!$A$2:$B$33,2,FALSE)</f>
        <v>MEP</v>
      </c>
      <c r="F265" s="4" t="s">
        <v>706</v>
      </c>
      <c r="G265" s="4" t="s">
        <v>770</v>
      </c>
      <c r="H265" s="4" t="s">
        <v>771</v>
      </c>
      <c r="I265" s="4" t="s">
        <v>25</v>
      </c>
      <c r="J265" s="5" t="s">
        <v>419</v>
      </c>
      <c r="K265" s="6">
        <v>17520</v>
      </c>
    </row>
    <row r="266" spans="1:11" ht="14.25" customHeight="1" x14ac:dyDescent="0.2">
      <c r="A266" s="5" t="s">
        <v>11</v>
      </c>
      <c r="B266" s="5" t="s">
        <v>12</v>
      </c>
      <c r="C266" s="5" t="s">
        <v>206</v>
      </c>
      <c r="D266" s="5" t="s">
        <v>207</v>
      </c>
      <c r="E266" s="5" t="str">
        <f>VLOOKUP(D266,[1]Hoja2!$A$2:$B$33,2,FALSE)</f>
        <v>OOCC</v>
      </c>
      <c r="F266" s="4" t="s">
        <v>249</v>
      </c>
      <c r="G266" s="4" t="s">
        <v>772</v>
      </c>
      <c r="H266" s="4" t="s">
        <v>773</v>
      </c>
      <c r="I266" s="4" t="s">
        <v>25</v>
      </c>
      <c r="J266" s="5" t="s">
        <v>774</v>
      </c>
      <c r="K266" s="6">
        <v>1235.9880000000001</v>
      </c>
    </row>
    <row r="267" spans="1:11" ht="14.25" customHeight="1" x14ac:dyDescent="0.2">
      <c r="A267" s="5" t="s">
        <v>11</v>
      </c>
      <c r="B267" s="5" t="s">
        <v>12</v>
      </c>
      <c r="C267" s="5" t="s">
        <v>31</v>
      </c>
      <c r="D267" s="5" t="s">
        <v>32</v>
      </c>
      <c r="E267" s="5" t="str">
        <f>VLOOKUP(D267,[1]Hoja2!$A$2:$B$33,2,FALSE)</f>
        <v>EPP</v>
      </c>
      <c r="F267" s="4" t="s">
        <v>33</v>
      </c>
      <c r="G267" s="4" t="s">
        <v>775</v>
      </c>
      <c r="H267" s="4" t="s">
        <v>776</v>
      </c>
      <c r="I267" s="4" t="s">
        <v>25</v>
      </c>
      <c r="J267" s="5" t="s">
        <v>221</v>
      </c>
      <c r="K267" s="6">
        <v>2950</v>
      </c>
    </row>
    <row r="268" spans="1:11" ht="14.25" customHeight="1" x14ac:dyDescent="0.2">
      <c r="A268" s="5" t="s">
        <v>11</v>
      </c>
      <c r="B268" s="5" t="s">
        <v>12</v>
      </c>
      <c r="C268" s="5" t="s">
        <v>206</v>
      </c>
      <c r="D268" s="5" t="s">
        <v>207</v>
      </c>
      <c r="E268" s="5" t="str">
        <f>VLOOKUP(D268,[1]Hoja2!$A$2:$B$33,2,FALSE)</f>
        <v>OOCC</v>
      </c>
      <c r="F268" s="4" t="s">
        <v>249</v>
      </c>
      <c r="G268" s="4" t="s">
        <v>777</v>
      </c>
      <c r="H268" s="4" t="s">
        <v>778</v>
      </c>
      <c r="I268" s="4" t="s">
        <v>25</v>
      </c>
      <c r="J268" s="5" t="s">
        <v>340</v>
      </c>
      <c r="K268" s="6">
        <v>147000</v>
      </c>
    </row>
    <row r="269" spans="1:11" ht="14.25" customHeight="1" x14ac:dyDescent="0.2">
      <c r="A269" s="5" t="s">
        <v>11</v>
      </c>
      <c r="B269" s="5" t="s">
        <v>12</v>
      </c>
      <c r="C269" s="5" t="s">
        <v>13</v>
      </c>
      <c r="D269" s="5" t="s">
        <v>14</v>
      </c>
      <c r="E269" s="5" t="str">
        <f>VLOOKUP(D269,[1]Hoja2!$A$2:$B$33,2,FALSE)</f>
        <v>OOCC</v>
      </c>
      <c r="F269" s="4" t="s">
        <v>15</v>
      </c>
      <c r="G269" s="4" t="s">
        <v>779</v>
      </c>
      <c r="H269" s="4" t="s">
        <v>780</v>
      </c>
      <c r="I269" s="4" t="s">
        <v>25</v>
      </c>
      <c r="J269" s="5" t="s">
        <v>350</v>
      </c>
      <c r="K269" s="6">
        <v>6521.116</v>
      </c>
    </row>
    <row r="270" spans="1:11" ht="14.25" customHeight="1" x14ac:dyDescent="0.2">
      <c r="A270" s="5" t="s">
        <v>11</v>
      </c>
      <c r="B270" s="5" t="s">
        <v>12</v>
      </c>
      <c r="C270" s="5" t="s">
        <v>138</v>
      </c>
      <c r="D270" s="5" t="s">
        <v>139</v>
      </c>
      <c r="E270" s="5" t="str">
        <f>VLOOKUP(D270,[1]Hoja2!$A$2:$B$33,2,FALSE)</f>
        <v>TALLER MECANICO</v>
      </c>
      <c r="F270" s="4" t="s">
        <v>181</v>
      </c>
      <c r="G270" s="4" t="s">
        <v>781</v>
      </c>
      <c r="H270" s="4" t="s">
        <v>782</v>
      </c>
      <c r="I270" s="4" t="s">
        <v>25</v>
      </c>
      <c r="J270" s="5" t="s">
        <v>166</v>
      </c>
      <c r="K270" s="6">
        <v>292415.5</v>
      </c>
    </row>
    <row r="271" spans="1:11" ht="14.25" customHeight="1" x14ac:dyDescent="0.2">
      <c r="A271" s="5" t="s">
        <v>11</v>
      </c>
      <c r="B271" s="5" t="s">
        <v>12</v>
      </c>
      <c r="C271" s="5" t="s">
        <v>330</v>
      </c>
      <c r="D271" s="5" t="s">
        <v>331</v>
      </c>
      <c r="E271" s="5" t="str">
        <f>VLOOKUP(D271,[1]Hoja2!$A$2:$B$33,2,FALSE)</f>
        <v>BODEGA</v>
      </c>
      <c r="F271" s="4" t="s">
        <v>444</v>
      </c>
      <c r="G271" s="4" t="s">
        <v>783</v>
      </c>
      <c r="H271" s="4" t="s">
        <v>784</v>
      </c>
      <c r="I271" s="4" t="s">
        <v>25</v>
      </c>
      <c r="J271" s="5" t="s">
        <v>166</v>
      </c>
      <c r="K271" s="6">
        <v>292202</v>
      </c>
    </row>
    <row r="272" spans="1:11" ht="14.25" customHeight="1" x14ac:dyDescent="0.2">
      <c r="A272" s="5" t="s">
        <v>11</v>
      </c>
      <c r="B272" s="5" t="s">
        <v>12</v>
      </c>
      <c r="C272" s="5" t="s">
        <v>206</v>
      </c>
      <c r="D272" s="5" t="s">
        <v>207</v>
      </c>
      <c r="E272" s="5" t="str">
        <f>VLOOKUP(D272,[1]Hoja2!$A$2:$B$33,2,FALSE)</f>
        <v>OOCC</v>
      </c>
      <c r="F272" s="4" t="s">
        <v>249</v>
      </c>
      <c r="G272" s="4" t="s">
        <v>785</v>
      </c>
      <c r="H272" s="4" t="s">
        <v>786</v>
      </c>
      <c r="I272" s="4" t="s">
        <v>25</v>
      </c>
      <c r="J272" s="5" t="s">
        <v>314</v>
      </c>
      <c r="K272" s="6">
        <v>36437</v>
      </c>
    </row>
    <row r="273" spans="1:11" ht="14.25" customHeight="1" x14ac:dyDescent="0.2">
      <c r="A273" s="5" t="s">
        <v>11</v>
      </c>
      <c r="B273" s="5" t="s">
        <v>12</v>
      </c>
      <c r="C273" s="5" t="s">
        <v>31</v>
      </c>
      <c r="D273" s="5" t="s">
        <v>32</v>
      </c>
      <c r="E273" s="5" t="str">
        <f>VLOOKUP(D273,[1]Hoja2!$A$2:$B$33,2,FALSE)</f>
        <v>EPP</v>
      </c>
      <c r="F273" s="4" t="s">
        <v>33</v>
      </c>
      <c r="G273" s="4" t="s">
        <v>787</v>
      </c>
      <c r="H273" s="4" t="s">
        <v>788</v>
      </c>
      <c r="I273" s="4" t="s">
        <v>383</v>
      </c>
      <c r="J273" s="5" t="s">
        <v>499</v>
      </c>
      <c r="K273" s="6">
        <v>20814</v>
      </c>
    </row>
    <row r="274" spans="1:11" ht="14.25" customHeight="1" x14ac:dyDescent="0.2">
      <c r="A274" s="5" t="s">
        <v>11</v>
      </c>
      <c r="B274" s="5" t="s">
        <v>12</v>
      </c>
      <c r="C274" s="5" t="s">
        <v>330</v>
      </c>
      <c r="D274" s="5" t="s">
        <v>331</v>
      </c>
      <c r="E274" s="5" t="str">
        <f>VLOOKUP(D274,[1]Hoja2!$A$2:$B$33,2,FALSE)</f>
        <v>BODEGA</v>
      </c>
      <c r="F274" s="4" t="s">
        <v>789</v>
      </c>
      <c r="G274" s="4" t="s">
        <v>790</v>
      </c>
      <c r="H274" s="4" t="s">
        <v>791</v>
      </c>
      <c r="I274" s="4" t="s">
        <v>25</v>
      </c>
      <c r="J274" s="5" t="s">
        <v>180</v>
      </c>
      <c r="K274" s="6">
        <v>72378.665999999997</v>
      </c>
    </row>
    <row r="275" spans="1:11" ht="14.25" customHeight="1" x14ac:dyDescent="0.2">
      <c r="A275" s="5" t="s">
        <v>11</v>
      </c>
      <c r="B275" s="5" t="s">
        <v>12</v>
      </c>
      <c r="C275" s="5" t="s">
        <v>138</v>
      </c>
      <c r="D275" s="5" t="s">
        <v>139</v>
      </c>
      <c r="E275" s="5" t="str">
        <f>VLOOKUP(D275,[1]Hoja2!$A$2:$B$33,2,FALSE)</f>
        <v>TALLER MECANICO</v>
      </c>
      <c r="F275" s="4" t="s">
        <v>41</v>
      </c>
      <c r="G275" s="4" t="s">
        <v>792</v>
      </c>
      <c r="H275" s="4" t="s">
        <v>793</v>
      </c>
      <c r="I275" s="4" t="s">
        <v>25</v>
      </c>
      <c r="J275" s="5" t="s">
        <v>794</v>
      </c>
      <c r="K275" s="6">
        <v>250</v>
      </c>
    </row>
    <row r="276" spans="1:11" ht="14.25" customHeight="1" x14ac:dyDescent="0.2">
      <c r="A276" s="5" t="s">
        <v>11</v>
      </c>
      <c r="B276" s="5" t="s">
        <v>12</v>
      </c>
      <c r="C276" s="5" t="s">
        <v>31</v>
      </c>
      <c r="D276" s="5" t="s">
        <v>32</v>
      </c>
      <c r="E276" s="5" t="str">
        <f>VLOOKUP(D276,[1]Hoja2!$A$2:$B$33,2,FALSE)</f>
        <v>EPP</v>
      </c>
      <c r="F276" s="4" t="s">
        <v>236</v>
      </c>
      <c r="G276" s="4" t="s">
        <v>795</v>
      </c>
      <c r="H276" s="4" t="s">
        <v>796</v>
      </c>
      <c r="I276" s="4" t="s">
        <v>25</v>
      </c>
      <c r="J276" s="5" t="s">
        <v>280</v>
      </c>
      <c r="K276" s="6">
        <v>1925.12</v>
      </c>
    </row>
    <row r="277" spans="1:11" ht="14.25" customHeight="1" x14ac:dyDescent="0.2">
      <c r="A277" s="5" t="s">
        <v>11</v>
      </c>
      <c r="B277" s="5" t="s">
        <v>12</v>
      </c>
      <c r="C277" s="5" t="s">
        <v>138</v>
      </c>
      <c r="D277" s="5" t="s">
        <v>139</v>
      </c>
      <c r="E277" s="5" t="str">
        <f>VLOOKUP(D277,[1]Hoja2!$A$2:$B$33,2,FALSE)</f>
        <v>TALLER MECANICO</v>
      </c>
      <c r="F277" s="4" t="s">
        <v>506</v>
      </c>
      <c r="G277" s="4" t="s">
        <v>797</v>
      </c>
      <c r="H277" s="4" t="s">
        <v>798</v>
      </c>
      <c r="I277" s="4" t="s">
        <v>25</v>
      </c>
      <c r="J277" s="5" t="s">
        <v>321</v>
      </c>
      <c r="K277" s="6">
        <v>47777</v>
      </c>
    </row>
    <row r="278" spans="1:11" ht="14.25" customHeight="1" x14ac:dyDescent="0.2">
      <c r="A278" s="5" t="s">
        <v>11</v>
      </c>
      <c r="B278" s="5" t="s">
        <v>12</v>
      </c>
      <c r="C278" s="5" t="s">
        <v>31</v>
      </c>
      <c r="D278" s="5" t="s">
        <v>32</v>
      </c>
      <c r="E278" s="5" t="str">
        <f>VLOOKUP(D278,[1]Hoja2!$A$2:$B$33,2,FALSE)</f>
        <v>EPP</v>
      </c>
      <c r="F278" s="4" t="s">
        <v>236</v>
      </c>
      <c r="G278" s="4" t="s">
        <v>799</v>
      </c>
      <c r="H278" s="4" t="s">
        <v>800</v>
      </c>
      <c r="I278" s="4" t="s">
        <v>25</v>
      </c>
      <c r="J278" s="5" t="s">
        <v>801</v>
      </c>
      <c r="K278" s="6">
        <v>4920</v>
      </c>
    </row>
    <row r="279" spans="1:11" ht="14.25" customHeight="1" x14ac:dyDescent="0.2">
      <c r="A279" s="5" t="s">
        <v>11</v>
      </c>
      <c r="B279" s="5" t="s">
        <v>12</v>
      </c>
      <c r="C279" s="5" t="s">
        <v>138</v>
      </c>
      <c r="D279" s="5" t="s">
        <v>139</v>
      </c>
      <c r="E279" s="5" t="str">
        <f>VLOOKUP(D279,[1]Hoja2!$A$2:$B$33,2,FALSE)</f>
        <v>TALLER MECANICO</v>
      </c>
      <c r="F279" s="4" t="s">
        <v>140</v>
      </c>
      <c r="G279" s="4" t="s">
        <v>802</v>
      </c>
      <c r="H279" s="4" t="s">
        <v>803</v>
      </c>
      <c r="I279" s="4" t="s">
        <v>25</v>
      </c>
      <c r="J279" s="5" t="s">
        <v>804</v>
      </c>
      <c r="K279" s="6">
        <v>1984.162</v>
      </c>
    </row>
    <row r="280" spans="1:11" ht="14.25" customHeight="1" x14ac:dyDescent="0.2">
      <c r="A280" s="5" t="s">
        <v>11</v>
      </c>
      <c r="B280" s="5" t="s">
        <v>12</v>
      </c>
      <c r="C280" s="5" t="s">
        <v>68</v>
      </c>
      <c r="D280" s="5" t="s">
        <v>69</v>
      </c>
      <c r="E280" s="5" t="str">
        <f>VLOOKUP(D280,[1]Hoja2!$A$2:$B$33,2,FALSE)</f>
        <v>ARQUITECTURA</v>
      </c>
      <c r="F280" s="4" t="s">
        <v>99</v>
      </c>
      <c r="G280" s="4" t="s">
        <v>805</v>
      </c>
      <c r="H280" s="4" t="s">
        <v>806</v>
      </c>
      <c r="I280" s="4" t="s">
        <v>25</v>
      </c>
      <c r="J280" s="5" t="s">
        <v>807</v>
      </c>
      <c r="K280" s="6">
        <v>11.324999999999999</v>
      </c>
    </row>
    <row r="281" spans="1:11" ht="14.25" customHeight="1" x14ac:dyDescent="0.2">
      <c r="A281" s="5" t="s">
        <v>11</v>
      </c>
      <c r="B281" s="5" t="s">
        <v>12</v>
      </c>
      <c r="C281" s="5" t="s">
        <v>138</v>
      </c>
      <c r="D281" s="5" t="s">
        <v>139</v>
      </c>
      <c r="E281" s="5" t="str">
        <f>VLOOKUP(D281,[1]Hoja2!$A$2:$B$33,2,FALSE)</f>
        <v>TALLER MECANICO</v>
      </c>
      <c r="F281" s="4" t="s">
        <v>500</v>
      </c>
      <c r="G281" s="4" t="s">
        <v>808</v>
      </c>
      <c r="H281" s="4" t="s">
        <v>809</v>
      </c>
      <c r="I281" s="4" t="s">
        <v>25</v>
      </c>
      <c r="J281" s="5" t="s">
        <v>340</v>
      </c>
      <c r="K281" s="6">
        <v>140342.15</v>
      </c>
    </row>
    <row r="282" spans="1:11" ht="14.25" customHeight="1" x14ac:dyDescent="0.2">
      <c r="A282" s="5" t="s">
        <v>11</v>
      </c>
      <c r="B282" s="5" t="s">
        <v>12</v>
      </c>
      <c r="C282" s="5" t="s">
        <v>138</v>
      </c>
      <c r="D282" s="5" t="s">
        <v>139</v>
      </c>
      <c r="E282" s="5" t="str">
        <f>VLOOKUP(D282,[1]Hoja2!$A$2:$B$33,2,FALSE)</f>
        <v>TALLER MECANICO</v>
      </c>
      <c r="F282" s="4" t="s">
        <v>140</v>
      </c>
      <c r="G282" s="4" t="s">
        <v>810</v>
      </c>
      <c r="H282" s="4" t="s">
        <v>811</v>
      </c>
      <c r="I282" s="4" t="s">
        <v>25</v>
      </c>
      <c r="J282" s="5" t="s">
        <v>340</v>
      </c>
      <c r="K282" s="6">
        <v>140000</v>
      </c>
    </row>
    <row r="283" spans="1:11" ht="14.25" customHeight="1" x14ac:dyDescent="0.2">
      <c r="A283" s="5" t="s">
        <v>11</v>
      </c>
      <c r="B283" s="5" t="s">
        <v>12</v>
      </c>
      <c r="C283" s="5" t="s">
        <v>161</v>
      </c>
      <c r="D283" s="5" t="s">
        <v>162</v>
      </c>
      <c r="E283" s="5" t="str">
        <f>VLOOKUP(D283,[1]Hoja2!$A$2:$B$33,2,FALSE)</f>
        <v>MEP</v>
      </c>
      <c r="F283" s="4" t="s">
        <v>163</v>
      </c>
      <c r="G283" s="4" t="s">
        <v>812</v>
      </c>
      <c r="H283" s="4" t="s">
        <v>813</v>
      </c>
      <c r="I283" s="4" t="s">
        <v>25</v>
      </c>
      <c r="J283" s="5" t="s">
        <v>321</v>
      </c>
      <c r="K283" s="6">
        <v>46484</v>
      </c>
    </row>
    <row r="284" spans="1:11" ht="14.25" customHeight="1" x14ac:dyDescent="0.2">
      <c r="A284" s="5" t="s">
        <v>11</v>
      </c>
      <c r="B284" s="5" t="s">
        <v>12</v>
      </c>
      <c r="C284" s="5" t="s">
        <v>190</v>
      </c>
      <c r="D284" s="5" t="s">
        <v>191</v>
      </c>
      <c r="E284" s="5" t="str">
        <f>VLOOKUP(D284,[1]Hoja2!$A$2:$B$33,2,FALSE)</f>
        <v>ARQUITECTURA</v>
      </c>
      <c r="F284" s="4" t="s">
        <v>410</v>
      </c>
      <c r="G284" s="4" t="s">
        <v>814</v>
      </c>
      <c r="H284" s="4" t="s">
        <v>815</v>
      </c>
      <c r="I284" s="4" t="s">
        <v>25</v>
      </c>
      <c r="J284" s="5" t="s">
        <v>816</v>
      </c>
      <c r="K284" s="6">
        <v>198.899</v>
      </c>
    </row>
    <row r="285" spans="1:11" ht="14.25" customHeight="1" x14ac:dyDescent="0.2">
      <c r="A285" s="5" t="s">
        <v>11</v>
      </c>
      <c r="B285" s="5" t="s">
        <v>12</v>
      </c>
      <c r="C285" s="5" t="s">
        <v>190</v>
      </c>
      <c r="D285" s="5" t="s">
        <v>191</v>
      </c>
      <c r="E285" s="5" t="str">
        <f>VLOOKUP(D285,[1]Hoja2!$A$2:$B$33,2,FALSE)</f>
        <v>ARQUITECTURA</v>
      </c>
      <c r="F285" s="4" t="s">
        <v>192</v>
      </c>
      <c r="G285" s="4" t="s">
        <v>817</v>
      </c>
      <c r="H285" s="4" t="s">
        <v>818</v>
      </c>
      <c r="I285" s="4" t="s">
        <v>25</v>
      </c>
      <c r="J285" s="5" t="s">
        <v>819</v>
      </c>
      <c r="K285" s="6">
        <v>5251.3630000000003</v>
      </c>
    </row>
    <row r="286" spans="1:11" ht="14.25" customHeight="1" x14ac:dyDescent="0.2">
      <c r="A286" s="5" t="s">
        <v>11</v>
      </c>
      <c r="B286" s="5" t="s">
        <v>12</v>
      </c>
      <c r="C286" s="5" t="s">
        <v>31</v>
      </c>
      <c r="D286" s="5" t="s">
        <v>32</v>
      </c>
      <c r="E286" s="5" t="str">
        <f>VLOOKUP(D286,[1]Hoja2!$A$2:$B$33,2,FALSE)</f>
        <v>EPP</v>
      </c>
      <c r="F286" s="4" t="s">
        <v>33</v>
      </c>
      <c r="G286" s="4" t="s">
        <v>820</v>
      </c>
      <c r="H286" s="4" t="s">
        <v>821</v>
      </c>
      <c r="I286" s="4" t="s">
        <v>383</v>
      </c>
      <c r="J286" s="5" t="s">
        <v>277</v>
      </c>
      <c r="K286" s="6">
        <v>23157</v>
      </c>
    </row>
    <row r="287" spans="1:11" ht="14.25" customHeight="1" x14ac:dyDescent="0.2">
      <c r="A287" s="5" t="s">
        <v>11</v>
      </c>
      <c r="B287" s="5" t="s">
        <v>12</v>
      </c>
      <c r="C287" s="5" t="s">
        <v>31</v>
      </c>
      <c r="D287" s="5" t="s">
        <v>32</v>
      </c>
      <c r="E287" s="5" t="str">
        <f>VLOOKUP(D287,[1]Hoja2!$A$2:$B$33,2,FALSE)</f>
        <v>EPP</v>
      </c>
      <c r="F287" s="4" t="s">
        <v>33</v>
      </c>
      <c r="G287" s="4" t="s">
        <v>822</v>
      </c>
      <c r="H287" s="4" t="s">
        <v>823</v>
      </c>
      <c r="I287" s="4" t="s">
        <v>25</v>
      </c>
      <c r="J287" s="5" t="s">
        <v>705</v>
      </c>
      <c r="K287" s="6">
        <v>39428.999000000003</v>
      </c>
    </row>
    <row r="288" spans="1:11" ht="14.25" customHeight="1" x14ac:dyDescent="0.2">
      <c r="A288" s="5" t="s">
        <v>11</v>
      </c>
      <c r="B288" s="5" t="s">
        <v>12</v>
      </c>
      <c r="C288" s="5" t="s">
        <v>31</v>
      </c>
      <c r="D288" s="5" t="s">
        <v>32</v>
      </c>
      <c r="E288" s="5" t="str">
        <f>VLOOKUP(D288,[1]Hoja2!$A$2:$B$33,2,FALSE)</f>
        <v>EPP</v>
      </c>
      <c r="F288" s="4" t="s">
        <v>236</v>
      </c>
      <c r="G288" s="4" t="s">
        <v>824</v>
      </c>
      <c r="H288" s="4" t="s">
        <v>825</v>
      </c>
      <c r="I288" s="4" t="s">
        <v>25</v>
      </c>
      <c r="J288" s="5" t="s">
        <v>826</v>
      </c>
      <c r="K288" s="6">
        <v>4920</v>
      </c>
    </row>
    <row r="289" spans="1:11" ht="14.25" customHeight="1" x14ac:dyDescent="0.2">
      <c r="A289" s="5" t="s">
        <v>11</v>
      </c>
      <c r="B289" s="5" t="s">
        <v>12</v>
      </c>
      <c r="C289" s="5" t="s">
        <v>31</v>
      </c>
      <c r="D289" s="5" t="s">
        <v>32</v>
      </c>
      <c r="E289" s="5" t="str">
        <f>VLOOKUP(D289,[1]Hoja2!$A$2:$B$33,2,FALSE)</f>
        <v>EPP</v>
      </c>
      <c r="F289" s="4" t="s">
        <v>33</v>
      </c>
      <c r="G289" s="4" t="s">
        <v>827</v>
      </c>
      <c r="H289" s="4" t="s">
        <v>828</v>
      </c>
      <c r="I289" s="4" t="s">
        <v>25</v>
      </c>
      <c r="J289" s="5" t="s">
        <v>705</v>
      </c>
      <c r="K289" s="6">
        <v>39198.481</v>
      </c>
    </row>
    <row r="290" spans="1:11" ht="14.25" customHeight="1" x14ac:dyDescent="0.2">
      <c r="A290" s="5" t="s">
        <v>11</v>
      </c>
      <c r="B290" s="5" t="s">
        <v>12</v>
      </c>
      <c r="C290" s="5" t="s">
        <v>190</v>
      </c>
      <c r="D290" s="5" t="s">
        <v>191</v>
      </c>
      <c r="E290" s="5" t="str">
        <f>VLOOKUP(D290,[1]Hoja2!$A$2:$B$33,2,FALSE)</f>
        <v>ARQUITECTURA</v>
      </c>
      <c r="F290" s="4" t="s">
        <v>341</v>
      </c>
      <c r="G290" s="4" t="s">
        <v>829</v>
      </c>
      <c r="H290" s="4" t="s">
        <v>830</v>
      </c>
      <c r="I290" s="4" t="s">
        <v>25</v>
      </c>
      <c r="J290" s="5" t="s">
        <v>705</v>
      </c>
      <c r="K290" s="6">
        <v>39144</v>
      </c>
    </row>
    <row r="291" spans="1:11" ht="14.25" customHeight="1" x14ac:dyDescent="0.2">
      <c r="A291" s="5" t="s">
        <v>11</v>
      </c>
      <c r="B291" s="5" t="s">
        <v>12</v>
      </c>
      <c r="C291" s="5" t="s">
        <v>138</v>
      </c>
      <c r="D291" s="5" t="s">
        <v>139</v>
      </c>
      <c r="E291" s="5" t="str">
        <f>VLOOKUP(D291,[1]Hoja2!$A$2:$B$33,2,FALSE)</f>
        <v>TALLER MECANICO</v>
      </c>
      <c r="F291" s="4" t="s">
        <v>140</v>
      </c>
      <c r="G291" s="4" t="s">
        <v>831</v>
      </c>
      <c r="H291" s="4" t="s">
        <v>832</v>
      </c>
      <c r="I291" s="4" t="s">
        <v>25</v>
      </c>
      <c r="J291" s="5" t="s">
        <v>587</v>
      </c>
      <c r="K291" s="6">
        <v>20771.88</v>
      </c>
    </row>
    <row r="292" spans="1:11" ht="14.25" customHeight="1" x14ac:dyDescent="0.2">
      <c r="A292" s="5" t="s">
        <v>11</v>
      </c>
      <c r="B292" s="5" t="s">
        <v>12</v>
      </c>
      <c r="C292" s="5" t="s">
        <v>330</v>
      </c>
      <c r="D292" s="5" t="s">
        <v>331</v>
      </c>
      <c r="E292" s="5" t="str">
        <f>VLOOKUP(D292,[1]Hoja2!$A$2:$B$33,2,FALSE)</f>
        <v>BODEGA</v>
      </c>
      <c r="F292" s="4" t="s">
        <v>833</v>
      </c>
      <c r="G292" s="4" t="s">
        <v>834</v>
      </c>
      <c r="H292" s="4" t="s">
        <v>835</v>
      </c>
      <c r="I292" s="4" t="s">
        <v>25</v>
      </c>
      <c r="J292" s="5" t="s">
        <v>582</v>
      </c>
      <c r="K292" s="6">
        <v>17788.5</v>
      </c>
    </row>
    <row r="293" spans="1:11" ht="14.25" customHeight="1" x14ac:dyDescent="0.2">
      <c r="A293" s="5" t="s">
        <v>11</v>
      </c>
      <c r="B293" s="5" t="s">
        <v>12</v>
      </c>
      <c r="C293" s="5" t="s">
        <v>161</v>
      </c>
      <c r="D293" s="5" t="s">
        <v>162</v>
      </c>
      <c r="E293" s="5" t="str">
        <f>VLOOKUP(D293,[1]Hoja2!$A$2:$B$33,2,FALSE)</f>
        <v>MEP</v>
      </c>
      <c r="F293" s="4" t="s">
        <v>163</v>
      </c>
      <c r="G293" s="4" t="s">
        <v>836</v>
      </c>
      <c r="H293" s="4" t="s">
        <v>837</v>
      </c>
      <c r="I293" s="4" t="s">
        <v>25</v>
      </c>
      <c r="J293" s="5" t="s">
        <v>180</v>
      </c>
      <c r="K293" s="6">
        <v>66354</v>
      </c>
    </row>
    <row r="294" spans="1:11" ht="14.25" customHeight="1" x14ac:dyDescent="0.2">
      <c r="A294" s="5" t="s">
        <v>11</v>
      </c>
      <c r="B294" s="5" t="s">
        <v>12</v>
      </c>
      <c r="C294" s="5" t="s">
        <v>190</v>
      </c>
      <c r="D294" s="5" t="s">
        <v>191</v>
      </c>
      <c r="E294" s="5" t="str">
        <f>VLOOKUP(D294,[1]Hoja2!$A$2:$B$33,2,FALSE)</f>
        <v>ARQUITECTURA</v>
      </c>
      <c r="F294" s="4" t="s">
        <v>341</v>
      </c>
      <c r="G294" s="4" t="s">
        <v>838</v>
      </c>
      <c r="H294" s="4" t="s">
        <v>839</v>
      </c>
      <c r="I294" s="4" t="s">
        <v>50</v>
      </c>
      <c r="J294" s="5" t="s">
        <v>840</v>
      </c>
      <c r="K294" s="6">
        <v>1200</v>
      </c>
    </row>
    <row r="295" spans="1:11" ht="14.25" customHeight="1" x14ac:dyDescent="0.2">
      <c r="A295" s="5" t="s">
        <v>11</v>
      </c>
      <c r="B295" s="5" t="s">
        <v>12</v>
      </c>
      <c r="C295" s="5" t="s">
        <v>138</v>
      </c>
      <c r="D295" s="5" t="s">
        <v>139</v>
      </c>
      <c r="E295" s="5" t="str">
        <f>VLOOKUP(D295,[1]Hoja2!$A$2:$B$33,2,FALSE)</f>
        <v>TALLER MECANICO</v>
      </c>
      <c r="F295" s="4" t="s">
        <v>140</v>
      </c>
      <c r="G295" s="4" t="s">
        <v>841</v>
      </c>
      <c r="H295" s="4" t="s">
        <v>842</v>
      </c>
      <c r="I295" s="4" t="s">
        <v>25</v>
      </c>
      <c r="J295" s="5" t="s">
        <v>380</v>
      </c>
      <c r="K295" s="6">
        <v>87993.2</v>
      </c>
    </row>
    <row r="296" spans="1:11" ht="14.25" customHeight="1" x14ac:dyDescent="0.2">
      <c r="A296" s="5" t="s">
        <v>11</v>
      </c>
      <c r="B296" s="5" t="s">
        <v>12</v>
      </c>
      <c r="C296" s="5" t="s">
        <v>358</v>
      </c>
      <c r="D296" s="5" t="s">
        <v>359</v>
      </c>
      <c r="E296" s="5" t="str">
        <f>VLOOKUP(D296,[1]Hoja2!$A$2:$B$33,2,FALSE)</f>
        <v>EPP</v>
      </c>
      <c r="F296" s="4" t="s">
        <v>360</v>
      </c>
      <c r="G296" s="4" t="s">
        <v>843</v>
      </c>
      <c r="H296" s="4" t="s">
        <v>844</v>
      </c>
      <c r="I296" s="4" t="s">
        <v>25</v>
      </c>
      <c r="J296" s="5" t="s">
        <v>452</v>
      </c>
      <c r="K296" s="6">
        <v>10027</v>
      </c>
    </row>
    <row r="297" spans="1:11" ht="14.25" customHeight="1" x14ac:dyDescent="0.2">
      <c r="A297" s="5" t="s">
        <v>11</v>
      </c>
      <c r="B297" s="5" t="s">
        <v>12</v>
      </c>
      <c r="C297" s="5" t="s">
        <v>138</v>
      </c>
      <c r="D297" s="5" t="s">
        <v>139</v>
      </c>
      <c r="E297" s="5" t="str">
        <f>VLOOKUP(D297,[1]Hoja2!$A$2:$B$33,2,FALSE)</f>
        <v>TALLER MECANICO</v>
      </c>
      <c r="F297" s="4" t="s">
        <v>181</v>
      </c>
      <c r="G297" s="4" t="s">
        <v>845</v>
      </c>
      <c r="H297" s="4" t="s">
        <v>846</v>
      </c>
      <c r="I297" s="4" t="s">
        <v>25</v>
      </c>
      <c r="J297" s="5" t="s">
        <v>180</v>
      </c>
      <c r="K297" s="6">
        <v>64910.3</v>
      </c>
    </row>
    <row r="298" spans="1:11" ht="14.25" customHeight="1" x14ac:dyDescent="0.2">
      <c r="A298" s="5" t="s">
        <v>11</v>
      </c>
      <c r="B298" s="5" t="s">
        <v>12</v>
      </c>
      <c r="C298" s="5" t="s">
        <v>161</v>
      </c>
      <c r="D298" s="5" t="s">
        <v>162</v>
      </c>
      <c r="E298" s="5" t="str">
        <f>VLOOKUP(D298,[1]Hoja2!$A$2:$B$33,2,FALSE)</f>
        <v>MEP</v>
      </c>
      <c r="F298" s="4" t="s">
        <v>163</v>
      </c>
      <c r="G298" s="4" t="s">
        <v>847</v>
      </c>
      <c r="H298" s="4" t="s">
        <v>848</v>
      </c>
      <c r="I298" s="4" t="s">
        <v>25</v>
      </c>
      <c r="J298" s="5" t="s">
        <v>618</v>
      </c>
      <c r="K298" s="6">
        <v>51801</v>
      </c>
    </row>
    <row r="299" spans="1:11" ht="14.25" customHeight="1" x14ac:dyDescent="0.2">
      <c r="A299" s="5" t="s">
        <v>11</v>
      </c>
      <c r="B299" s="5" t="s">
        <v>12</v>
      </c>
      <c r="C299" s="5" t="s">
        <v>190</v>
      </c>
      <c r="D299" s="5" t="s">
        <v>191</v>
      </c>
      <c r="E299" s="5" t="str">
        <f>VLOOKUP(D299,[1]Hoja2!$A$2:$B$33,2,FALSE)</f>
        <v>ARQUITECTURA</v>
      </c>
      <c r="F299" s="4" t="s">
        <v>192</v>
      </c>
      <c r="G299" s="4" t="s">
        <v>849</v>
      </c>
      <c r="H299" s="4" t="s">
        <v>850</v>
      </c>
      <c r="I299" s="4" t="s">
        <v>25</v>
      </c>
      <c r="J299" s="5" t="s">
        <v>340</v>
      </c>
      <c r="K299" s="6">
        <v>127094</v>
      </c>
    </row>
    <row r="300" spans="1:11" ht="14.25" customHeight="1" x14ac:dyDescent="0.2">
      <c r="A300" s="5" t="s">
        <v>11</v>
      </c>
      <c r="B300" s="5" t="s">
        <v>12</v>
      </c>
      <c r="C300" s="5" t="s">
        <v>190</v>
      </c>
      <c r="D300" s="5" t="s">
        <v>191</v>
      </c>
      <c r="E300" s="5" t="str">
        <f>VLOOKUP(D300,[1]Hoja2!$A$2:$B$33,2,FALSE)</f>
        <v>ARQUITECTURA</v>
      </c>
      <c r="F300" s="4" t="s">
        <v>192</v>
      </c>
      <c r="G300" s="4" t="s">
        <v>851</v>
      </c>
      <c r="H300" s="4" t="s">
        <v>852</v>
      </c>
      <c r="I300" s="4" t="s">
        <v>211</v>
      </c>
      <c r="J300" s="5" t="s">
        <v>372</v>
      </c>
      <c r="K300" s="6">
        <v>1266.8699999999999</v>
      </c>
    </row>
    <row r="301" spans="1:11" ht="14.25" customHeight="1" x14ac:dyDescent="0.2">
      <c r="A301" s="5" t="s">
        <v>11</v>
      </c>
      <c r="B301" s="5" t="s">
        <v>12</v>
      </c>
      <c r="C301" s="5" t="s">
        <v>138</v>
      </c>
      <c r="D301" s="5" t="s">
        <v>139</v>
      </c>
      <c r="E301" s="5" t="str">
        <f>VLOOKUP(D301,[1]Hoja2!$A$2:$B$33,2,FALSE)</f>
        <v>TALLER MECANICO</v>
      </c>
      <c r="F301" s="4" t="s">
        <v>367</v>
      </c>
      <c r="G301" s="4" t="s">
        <v>853</v>
      </c>
      <c r="H301" s="4" t="s">
        <v>854</v>
      </c>
      <c r="I301" s="4" t="s">
        <v>25</v>
      </c>
      <c r="J301" s="5" t="s">
        <v>340</v>
      </c>
      <c r="K301" s="6">
        <v>125921.7</v>
      </c>
    </row>
    <row r="302" spans="1:11" ht="14.25" customHeight="1" x14ac:dyDescent="0.2">
      <c r="A302" s="5" t="s">
        <v>11</v>
      </c>
      <c r="B302" s="5" t="s">
        <v>12</v>
      </c>
      <c r="C302" s="5" t="s">
        <v>68</v>
      </c>
      <c r="D302" s="5" t="s">
        <v>69</v>
      </c>
      <c r="E302" s="5" t="str">
        <f>VLOOKUP(D302,[1]Hoja2!$A$2:$B$33,2,FALSE)</f>
        <v>ARQUITECTURA</v>
      </c>
      <c r="F302" s="4" t="s">
        <v>70</v>
      </c>
      <c r="G302" s="4" t="s">
        <v>855</v>
      </c>
      <c r="H302" s="4" t="s">
        <v>856</v>
      </c>
      <c r="I302" s="4" t="s">
        <v>25</v>
      </c>
      <c r="J302" s="5" t="s">
        <v>857</v>
      </c>
      <c r="K302" s="6">
        <v>63.905000000000001</v>
      </c>
    </row>
    <row r="303" spans="1:11" ht="14.25" customHeight="1" x14ac:dyDescent="0.2">
      <c r="A303" s="5" t="s">
        <v>11</v>
      </c>
      <c r="B303" s="5" t="s">
        <v>12</v>
      </c>
      <c r="C303" s="5" t="s">
        <v>190</v>
      </c>
      <c r="D303" s="5" t="s">
        <v>191</v>
      </c>
      <c r="E303" s="5" t="str">
        <f>VLOOKUP(D303,[1]Hoja2!$A$2:$B$33,2,FALSE)</f>
        <v>ARQUITECTURA</v>
      </c>
      <c r="F303" s="4" t="s">
        <v>192</v>
      </c>
      <c r="G303" s="4" t="s">
        <v>858</v>
      </c>
      <c r="H303" s="4" t="s">
        <v>859</v>
      </c>
      <c r="I303" s="4" t="s">
        <v>25</v>
      </c>
      <c r="J303" s="5" t="s">
        <v>499</v>
      </c>
      <c r="K303" s="6">
        <v>17750</v>
      </c>
    </row>
    <row r="304" spans="1:11" ht="14.25" customHeight="1" x14ac:dyDescent="0.2">
      <c r="A304" s="5" t="s">
        <v>11</v>
      </c>
      <c r="B304" s="5" t="s">
        <v>12</v>
      </c>
      <c r="C304" s="5" t="s">
        <v>548</v>
      </c>
      <c r="D304" s="5" t="s">
        <v>549</v>
      </c>
      <c r="E304" s="5" t="str">
        <f>VLOOKUP(D304,[1]Hoja2!$A$2:$B$33,2,FALSE)</f>
        <v>TALLER MECANICO</v>
      </c>
      <c r="F304" s="4" t="s">
        <v>550</v>
      </c>
      <c r="G304" s="4" t="s">
        <v>860</v>
      </c>
      <c r="H304" s="4" t="s">
        <v>861</v>
      </c>
      <c r="I304" s="4" t="s">
        <v>25</v>
      </c>
      <c r="J304" s="5" t="s">
        <v>166</v>
      </c>
      <c r="K304" s="6">
        <v>248000</v>
      </c>
    </row>
    <row r="305" spans="1:11" ht="14.25" customHeight="1" x14ac:dyDescent="0.2">
      <c r="A305" s="5" t="s">
        <v>11</v>
      </c>
      <c r="B305" s="5" t="s">
        <v>12</v>
      </c>
      <c r="C305" s="5" t="s">
        <v>138</v>
      </c>
      <c r="D305" s="5" t="s">
        <v>139</v>
      </c>
      <c r="E305" s="5" t="str">
        <f>VLOOKUP(D305,[1]Hoja2!$A$2:$B$33,2,FALSE)</f>
        <v>TALLER MECANICO</v>
      </c>
      <c r="F305" s="4" t="s">
        <v>500</v>
      </c>
      <c r="G305" s="4" t="s">
        <v>862</v>
      </c>
      <c r="H305" s="4" t="s">
        <v>863</v>
      </c>
      <c r="I305" s="4" t="s">
        <v>25</v>
      </c>
      <c r="J305" s="5" t="s">
        <v>166</v>
      </c>
      <c r="K305" s="6">
        <v>247675.35</v>
      </c>
    </row>
    <row r="306" spans="1:11" ht="14.25" customHeight="1" x14ac:dyDescent="0.2">
      <c r="A306" s="5" t="s">
        <v>11</v>
      </c>
      <c r="B306" s="5" t="s">
        <v>12</v>
      </c>
      <c r="C306" s="5" t="s">
        <v>206</v>
      </c>
      <c r="D306" s="5" t="s">
        <v>207</v>
      </c>
      <c r="E306" s="5" t="str">
        <f>VLOOKUP(D306,[1]Hoja2!$A$2:$B$33,2,FALSE)</f>
        <v>OOCC</v>
      </c>
      <c r="F306" s="4" t="s">
        <v>249</v>
      </c>
      <c r="G306" s="4" t="s">
        <v>864</v>
      </c>
      <c r="H306" s="4" t="s">
        <v>865</v>
      </c>
      <c r="I306" s="4" t="s">
        <v>25</v>
      </c>
      <c r="J306" s="5" t="s">
        <v>866</v>
      </c>
      <c r="K306" s="6">
        <v>1683.22</v>
      </c>
    </row>
    <row r="307" spans="1:11" ht="14.25" customHeight="1" x14ac:dyDescent="0.2">
      <c r="A307" s="5" t="s">
        <v>11</v>
      </c>
      <c r="B307" s="5" t="s">
        <v>12</v>
      </c>
      <c r="C307" s="5" t="s">
        <v>190</v>
      </c>
      <c r="D307" s="5" t="s">
        <v>191</v>
      </c>
      <c r="E307" s="5" t="str">
        <f>VLOOKUP(D307,[1]Hoja2!$A$2:$B$33,2,FALSE)</f>
        <v>ARQUITECTURA</v>
      </c>
      <c r="F307" s="4" t="s">
        <v>563</v>
      </c>
      <c r="G307" s="4" t="s">
        <v>867</v>
      </c>
      <c r="H307" s="4" t="s">
        <v>868</v>
      </c>
      <c r="I307" s="4" t="s">
        <v>566</v>
      </c>
      <c r="J307" s="5" t="s">
        <v>869</v>
      </c>
      <c r="K307" s="6">
        <v>3476.3939999999998</v>
      </c>
    </row>
    <row r="308" spans="1:11" ht="14.25" customHeight="1" x14ac:dyDescent="0.2">
      <c r="A308" s="5" t="s">
        <v>11</v>
      </c>
      <c r="B308" s="5" t="s">
        <v>12</v>
      </c>
      <c r="C308" s="5" t="s">
        <v>870</v>
      </c>
      <c r="D308" s="5" t="s">
        <v>871</v>
      </c>
      <c r="E308" s="5" t="str">
        <f>VLOOKUP(D308,[1]Hoja2!$A$2:$B$33,2,FALSE)</f>
        <v>OOCC</v>
      </c>
      <c r="F308" s="4" t="s">
        <v>872</v>
      </c>
      <c r="G308" s="4" t="s">
        <v>873</v>
      </c>
      <c r="H308" s="4" t="s">
        <v>874</v>
      </c>
      <c r="I308" s="4" t="s">
        <v>25</v>
      </c>
      <c r="J308" s="5" t="s">
        <v>340</v>
      </c>
      <c r="K308" s="6">
        <v>121000</v>
      </c>
    </row>
    <row r="309" spans="1:11" ht="14.25" customHeight="1" x14ac:dyDescent="0.2">
      <c r="A309" s="5" t="s">
        <v>11</v>
      </c>
      <c r="B309" s="5" t="s">
        <v>12</v>
      </c>
      <c r="C309" s="5" t="s">
        <v>324</v>
      </c>
      <c r="D309" s="5" t="s">
        <v>325</v>
      </c>
      <c r="E309" s="5" t="str">
        <f>VLOOKUP(D309,[1]Hoja2!$A$2:$B$33,2,FALSE)</f>
        <v>OOCC</v>
      </c>
      <c r="F309" s="4" t="s">
        <v>875</v>
      </c>
      <c r="G309" s="4" t="s">
        <v>876</v>
      </c>
      <c r="H309" s="4" t="s">
        <v>877</v>
      </c>
      <c r="I309" s="4" t="s">
        <v>25</v>
      </c>
      <c r="J309" s="5" t="s">
        <v>44</v>
      </c>
      <c r="K309" s="6">
        <v>26809</v>
      </c>
    </row>
    <row r="310" spans="1:11" ht="14.25" customHeight="1" x14ac:dyDescent="0.2">
      <c r="A310" s="5" t="s">
        <v>11</v>
      </c>
      <c r="B310" s="5" t="s">
        <v>12</v>
      </c>
      <c r="C310" s="5" t="s">
        <v>330</v>
      </c>
      <c r="D310" s="5" t="s">
        <v>331</v>
      </c>
      <c r="E310" s="5" t="str">
        <f>VLOOKUP(D310,[1]Hoja2!$A$2:$B$33,2,FALSE)</f>
        <v>BODEGA</v>
      </c>
      <c r="F310" s="4" t="s">
        <v>512</v>
      </c>
      <c r="G310" s="4" t="s">
        <v>878</v>
      </c>
      <c r="H310" s="4" t="s">
        <v>879</v>
      </c>
      <c r="I310" s="4" t="s">
        <v>25</v>
      </c>
      <c r="J310" s="5" t="s">
        <v>618</v>
      </c>
      <c r="K310" s="6">
        <v>48175</v>
      </c>
    </row>
    <row r="311" spans="1:11" ht="14.25" customHeight="1" x14ac:dyDescent="0.2">
      <c r="A311" s="5" t="s">
        <v>11</v>
      </c>
      <c r="B311" s="5" t="s">
        <v>12</v>
      </c>
      <c r="C311" s="5" t="s">
        <v>138</v>
      </c>
      <c r="D311" s="5" t="s">
        <v>139</v>
      </c>
      <c r="E311" s="5" t="str">
        <f>VLOOKUP(D311,[1]Hoja2!$A$2:$B$33,2,FALSE)</f>
        <v>TALLER MECANICO</v>
      </c>
      <c r="F311" s="4" t="s">
        <v>140</v>
      </c>
      <c r="G311" s="4" t="s">
        <v>880</v>
      </c>
      <c r="H311" s="4" t="s">
        <v>881</v>
      </c>
      <c r="I311" s="4" t="s">
        <v>25</v>
      </c>
      <c r="J311" s="5" t="s">
        <v>166</v>
      </c>
      <c r="K311" s="6">
        <v>240000</v>
      </c>
    </row>
    <row r="312" spans="1:11" ht="14.25" customHeight="1" x14ac:dyDescent="0.2">
      <c r="A312" s="5" t="s">
        <v>11</v>
      </c>
      <c r="B312" s="5" t="s">
        <v>12</v>
      </c>
      <c r="C312" s="5" t="s">
        <v>31</v>
      </c>
      <c r="D312" s="5" t="s">
        <v>32</v>
      </c>
      <c r="E312" s="5" t="str">
        <f>VLOOKUP(D312,[1]Hoja2!$A$2:$B$33,2,FALSE)</f>
        <v>EPP</v>
      </c>
      <c r="F312" s="4" t="s">
        <v>33</v>
      </c>
      <c r="G312" s="4" t="s">
        <v>882</v>
      </c>
      <c r="H312" s="4" t="s">
        <v>883</v>
      </c>
      <c r="I312" s="4" t="s">
        <v>25</v>
      </c>
      <c r="J312" s="5" t="s">
        <v>340</v>
      </c>
      <c r="K312" s="6">
        <v>119524.6</v>
      </c>
    </row>
    <row r="313" spans="1:11" ht="14.25" customHeight="1" x14ac:dyDescent="0.2">
      <c r="A313" s="5" t="s">
        <v>11</v>
      </c>
      <c r="B313" s="5" t="s">
        <v>12</v>
      </c>
      <c r="C313" s="5" t="s">
        <v>68</v>
      </c>
      <c r="D313" s="5" t="s">
        <v>69</v>
      </c>
      <c r="E313" s="5" t="str">
        <f>VLOOKUP(D313,[1]Hoja2!$A$2:$B$33,2,FALSE)</f>
        <v>ARQUITECTURA</v>
      </c>
      <c r="F313" s="4" t="s">
        <v>242</v>
      </c>
      <c r="G313" s="4" t="s">
        <v>884</v>
      </c>
      <c r="H313" s="4" t="s">
        <v>885</v>
      </c>
      <c r="I313" s="4" t="s">
        <v>25</v>
      </c>
      <c r="J313" s="5" t="s">
        <v>380</v>
      </c>
      <c r="K313" s="6">
        <v>79600</v>
      </c>
    </row>
    <row r="314" spans="1:11" ht="14.25" customHeight="1" x14ac:dyDescent="0.2">
      <c r="A314" s="5" t="s">
        <v>11</v>
      </c>
      <c r="B314" s="5" t="s">
        <v>12</v>
      </c>
      <c r="C314" s="5" t="s">
        <v>68</v>
      </c>
      <c r="D314" s="5" t="s">
        <v>69</v>
      </c>
      <c r="E314" s="5" t="str">
        <f>VLOOKUP(D314,[1]Hoja2!$A$2:$B$33,2,FALSE)</f>
        <v>ARQUITECTURA</v>
      </c>
      <c r="F314" s="4" t="s">
        <v>535</v>
      </c>
      <c r="G314" s="4" t="s">
        <v>886</v>
      </c>
      <c r="H314" s="4" t="s">
        <v>887</v>
      </c>
      <c r="I314" s="4" t="s">
        <v>25</v>
      </c>
      <c r="J314" s="5" t="s">
        <v>407</v>
      </c>
      <c r="K314" s="6">
        <v>11351</v>
      </c>
    </row>
    <row r="315" spans="1:11" ht="14.25" customHeight="1" x14ac:dyDescent="0.2">
      <c r="A315" s="5" t="s">
        <v>11</v>
      </c>
      <c r="B315" s="5" t="s">
        <v>12</v>
      </c>
      <c r="C315" s="5" t="s">
        <v>330</v>
      </c>
      <c r="D315" s="5" t="s">
        <v>331</v>
      </c>
      <c r="E315" s="5" t="str">
        <f>VLOOKUP(D315,[1]Hoja2!$A$2:$B$33,2,FALSE)</f>
        <v>BODEGA</v>
      </c>
      <c r="F315" s="4" t="s">
        <v>512</v>
      </c>
      <c r="G315" s="4" t="s">
        <v>888</v>
      </c>
      <c r="H315" s="4" t="s">
        <v>889</v>
      </c>
      <c r="I315" s="4" t="s">
        <v>25</v>
      </c>
      <c r="J315" s="5" t="s">
        <v>311</v>
      </c>
      <c r="K315" s="6">
        <v>21596.666000000001</v>
      </c>
    </row>
    <row r="316" spans="1:11" ht="14.25" customHeight="1" x14ac:dyDescent="0.2">
      <c r="A316" s="5" t="s">
        <v>11</v>
      </c>
      <c r="B316" s="5" t="s">
        <v>12</v>
      </c>
      <c r="C316" s="5" t="s">
        <v>161</v>
      </c>
      <c r="D316" s="5" t="s">
        <v>162</v>
      </c>
      <c r="E316" s="5" t="str">
        <f>VLOOKUP(D316,[1]Hoja2!$A$2:$B$33,2,FALSE)</f>
        <v>MEP</v>
      </c>
      <c r="F316" s="4" t="s">
        <v>163</v>
      </c>
      <c r="G316" s="4" t="s">
        <v>890</v>
      </c>
      <c r="H316" s="4" t="s">
        <v>891</v>
      </c>
      <c r="I316" s="4" t="s">
        <v>25</v>
      </c>
      <c r="J316" s="5" t="s">
        <v>291</v>
      </c>
      <c r="K316" s="6">
        <v>4145.9757890000001</v>
      </c>
    </row>
    <row r="317" spans="1:11" ht="14.25" customHeight="1" x14ac:dyDescent="0.2">
      <c r="A317" s="5" t="s">
        <v>11</v>
      </c>
      <c r="B317" s="5" t="s">
        <v>12</v>
      </c>
      <c r="C317" s="5" t="s">
        <v>68</v>
      </c>
      <c r="D317" s="5" t="s">
        <v>69</v>
      </c>
      <c r="E317" s="5" t="str">
        <f>VLOOKUP(D317,[1]Hoja2!$A$2:$B$33,2,FALSE)</f>
        <v>ARQUITECTURA</v>
      </c>
      <c r="F317" s="4" t="s">
        <v>99</v>
      </c>
      <c r="G317" s="4" t="s">
        <v>892</v>
      </c>
      <c r="H317" s="4" t="s">
        <v>893</v>
      </c>
      <c r="I317" s="4" t="s">
        <v>25</v>
      </c>
      <c r="J317" s="5" t="s">
        <v>894</v>
      </c>
      <c r="K317" s="6">
        <v>9</v>
      </c>
    </row>
    <row r="318" spans="1:11" ht="14.25" customHeight="1" x14ac:dyDescent="0.2">
      <c r="A318" s="5" t="s">
        <v>11</v>
      </c>
      <c r="B318" s="5" t="s">
        <v>12</v>
      </c>
      <c r="C318" s="5" t="s">
        <v>330</v>
      </c>
      <c r="D318" s="5" t="s">
        <v>331</v>
      </c>
      <c r="E318" s="5" t="str">
        <f>VLOOKUP(D318,[1]Hoja2!$A$2:$B$33,2,FALSE)</f>
        <v>BODEGA</v>
      </c>
      <c r="F318" s="4" t="s">
        <v>444</v>
      </c>
      <c r="G318" s="4" t="s">
        <v>895</v>
      </c>
      <c r="H318" s="4" t="s">
        <v>896</v>
      </c>
      <c r="I318" s="4" t="s">
        <v>25</v>
      </c>
      <c r="J318" s="5" t="s">
        <v>380</v>
      </c>
      <c r="K318" s="6">
        <v>77953</v>
      </c>
    </row>
    <row r="319" spans="1:11" ht="14.25" customHeight="1" x14ac:dyDescent="0.2">
      <c r="A319" s="5" t="s">
        <v>11</v>
      </c>
      <c r="B319" s="5" t="s">
        <v>12</v>
      </c>
      <c r="C319" s="5" t="s">
        <v>31</v>
      </c>
      <c r="D319" s="5" t="s">
        <v>32</v>
      </c>
      <c r="E319" s="5" t="str">
        <f>VLOOKUP(D319,[1]Hoja2!$A$2:$B$33,2,FALSE)</f>
        <v>EPP</v>
      </c>
      <c r="F319" s="4" t="s">
        <v>33</v>
      </c>
      <c r="G319" s="4" t="s">
        <v>897</v>
      </c>
      <c r="H319" s="4" t="s">
        <v>898</v>
      </c>
      <c r="I319" s="4" t="s">
        <v>25</v>
      </c>
      <c r="J319" s="5" t="s">
        <v>354</v>
      </c>
      <c r="K319" s="6">
        <v>8403</v>
      </c>
    </row>
    <row r="320" spans="1:11" ht="14.25" customHeight="1" x14ac:dyDescent="0.2">
      <c r="A320" s="5" t="s">
        <v>11</v>
      </c>
      <c r="B320" s="5" t="s">
        <v>12</v>
      </c>
      <c r="C320" s="5" t="s">
        <v>68</v>
      </c>
      <c r="D320" s="5" t="s">
        <v>69</v>
      </c>
      <c r="E320" s="5" t="str">
        <f>VLOOKUP(D320,[1]Hoja2!$A$2:$B$33,2,FALSE)</f>
        <v>ARQUITECTURA</v>
      </c>
      <c r="F320" s="4" t="s">
        <v>722</v>
      </c>
      <c r="G320" s="4" t="s">
        <v>899</v>
      </c>
      <c r="H320" s="4" t="s">
        <v>900</v>
      </c>
      <c r="I320" s="4" t="s">
        <v>566</v>
      </c>
      <c r="J320" s="5" t="s">
        <v>901</v>
      </c>
      <c r="K320" s="6">
        <v>5000</v>
      </c>
    </row>
    <row r="321" spans="1:11" ht="14.25" customHeight="1" x14ac:dyDescent="0.2">
      <c r="A321" s="5" t="s">
        <v>11</v>
      </c>
      <c r="B321" s="5" t="s">
        <v>12</v>
      </c>
      <c r="C321" s="5" t="s">
        <v>31</v>
      </c>
      <c r="D321" s="5" t="s">
        <v>32</v>
      </c>
      <c r="E321" s="5" t="str">
        <f>VLOOKUP(D321,[1]Hoja2!$A$2:$B$33,2,FALSE)</f>
        <v>EPP</v>
      </c>
      <c r="F321" s="4" t="s">
        <v>33</v>
      </c>
      <c r="G321" s="4" t="s">
        <v>902</v>
      </c>
      <c r="H321" s="4" t="s">
        <v>903</v>
      </c>
      <c r="I321" s="4" t="s">
        <v>25</v>
      </c>
      <c r="J321" s="5" t="s">
        <v>79</v>
      </c>
      <c r="K321" s="6">
        <v>4475</v>
      </c>
    </row>
    <row r="322" spans="1:11" ht="14.25" customHeight="1" x14ac:dyDescent="0.2">
      <c r="A322" s="5" t="s">
        <v>11</v>
      </c>
      <c r="B322" s="5" t="s">
        <v>12</v>
      </c>
      <c r="C322" s="5" t="s">
        <v>31</v>
      </c>
      <c r="D322" s="5" t="s">
        <v>32</v>
      </c>
      <c r="E322" s="5" t="str">
        <f>VLOOKUP(D322,[1]Hoja2!$A$2:$B$33,2,FALSE)</f>
        <v>EPP</v>
      </c>
      <c r="F322" s="4" t="s">
        <v>33</v>
      </c>
      <c r="G322" s="4" t="s">
        <v>904</v>
      </c>
      <c r="H322" s="4" t="s">
        <v>905</v>
      </c>
      <c r="I322" s="4" t="s">
        <v>25</v>
      </c>
      <c r="J322" s="5" t="s">
        <v>555</v>
      </c>
      <c r="K322" s="6">
        <v>742.81600000000003</v>
      </c>
    </row>
    <row r="323" spans="1:11" ht="14.25" customHeight="1" x14ac:dyDescent="0.2">
      <c r="A323" s="5" t="s">
        <v>11</v>
      </c>
      <c r="B323" s="5" t="s">
        <v>12</v>
      </c>
      <c r="C323" s="5" t="s">
        <v>31</v>
      </c>
      <c r="D323" s="5" t="s">
        <v>32</v>
      </c>
      <c r="E323" s="5" t="str">
        <f>VLOOKUP(D323,[1]Hoja2!$A$2:$B$33,2,FALSE)</f>
        <v>EPP</v>
      </c>
      <c r="F323" s="4" t="s">
        <v>33</v>
      </c>
      <c r="G323" s="4" t="s">
        <v>906</v>
      </c>
      <c r="H323" s="4" t="s">
        <v>907</v>
      </c>
      <c r="I323" s="4" t="s">
        <v>25</v>
      </c>
      <c r="J323" s="5" t="s">
        <v>79</v>
      </c>
      <c r="K323" s="6">
        <v>4430.0829999999996</v>
      </c>
    </row>
    <row r="324" spans="1:11" ht="14.25" customHeight="1" x14ac:dyDescent="0.2">
      <c r="A324" s="5" t="s">
        <v>11</v>
      </c>
      <c r="B324" s="5" t="s">
        <v>12</v>
      </c>
      <c r="C324" s="5" t="s">
        <v>138</v>
      </c>
      <c r="D324" s="5" t="s">
        <v>139</v>
      </c>
      <c r="E324" s="5" t="str">
        <f>VLOOKUP(D324,[1]Hoja2!$A$2:$B$33,2,FALSE)</f>
        <v>TALLER MECANICO</v>
      </c>
      <c r="F324" s="4" t="s">
        <v>140</v>
      </c>
      <c r="G324" s="4" t="s">
        <v>908</v>
      </c>
      <c r="H324" s="4" t="s">
        <v>909</v>
      </c>
      <c r="I324" s="4" t="s">
        <v>25</v>
      </c>
      <c r="J324" s="5" t="s">
        <v>166</v>
      </c>
      <c r="K324" s="6">
        <v>221220</v>
      </c>
    </row>
    <row r="325" spans="1:11" ht="14.25" customHeight="1" x14ac:dyDescent="0.2">
      <c r="A325" s="5" t="s">
        <v>11</v>
      </c>
      <c r="B325" s="5" t="s">
        <v>12</v>
      </c>
      <c r="C325" s="5" t="s">
        <v>190</v>
      </c>
      <c r="D325" s="5" t="s">
        <v>191</v>
      </c>
      <c r="E325" s="5" t="str">
        <f>VLOOKUP(D325,[1]Hoja2!$A$2:$B$33,2,FALSE)</f>
        <v>ARQUITECTURA</v>
      </c>
      <c r="F325" s="4" t="s">
        <v>192</v>
      </c>
      <c r="G325" s="4" t="s">
        <v>910</v>
      </c>
      <c r="H325" s="4" t="s">
        <v>911</v>
      </c>
      <c r="I325" s="4" t="s">
        <v>25</v>
      </c>
      <c r="J325" s="5" t="s">
        <v>774</v>
      </c>
      <c r="K325" s="6">
        <v>925</v>
      </c>
    </row>
    <row r="326" spans="1:11" ht="14.25" customHeight="1" x14ac:dyDescent="0.2">
      <c r="A326" s="5" t="s">
        <v>11</v>
      </c>
      <c r="B326" s="5" t="s">
        <v>12</v>
      </c>
      <c r="C326" s="5" t="s">
        <v>31</v>
      </c>
      <c r="D326" s="5" t="s">
        <v>32</v>
      </c>
      <c r="E326" s="5" t="str">
        <f>VLOOKUP(D326,[1]Hoja2!$A$2:$B$33,2,FALSE)</f>
        <v>EPP</v>
      </c>
      <c r="F326" s="4" t="s">
        <v>33</v>
      </c>
      <c r="G326" s="4" t="s">
        <v>912</v>
      </c>
      <c r="H326" s="4" t="s">
        <v>913</v>
      </c>
      <c r="I326" s="4" t="s">
        <v>25</v>
      </c>
      <c r="J326" s="5" t="s">
        <v>526</v>
      </c>
      <c r="K326" s="6">
        <v>9597</v>
      </c>
    </row>
    <row r="327" spans="1:11" ht="14.25" customHeight="1" x14ac:dyDescent="0.2">
      <c r="A327" s="5" t="s">
        <v>11</v>
      </c>
      <c r="B327" s="5" t="s">
        <v>12</v>
      </c>
      <c r="C327" s="5" t="s">
        <v>68</v>
      </c>
      <c r="D327" s="5" t="s">
        <v>69</v>
      </c>
      <c r="E327" s="5" t="str">
        <f>VLOOKUP(D327,[1]Hoja2!$A$2:$B$33,2,FALSE)</f>
        <v>ARQUITECTURA</v>
      </c>
      <c r="F327" s="4" t="s">
        <v>70</v>
      </c>
      <c r="G327" s="4" t="s">
        <v>914</v>
      </c>
      <c r="H327" s="4" t="s">
        <v>915</v>
      </c>
      <c r="I327" s="4" t="s">
        <v>25</v>
      </c>
      <c r="J327" s="5" t="s">
        <v>555</v>
      </c>
      <c r="K327" s="6">
        <v>734.4</v>
      </c>
    </row>
    <row r="328" spans="1:11" ht="14.25" customHeight="1" x14ac:dyDescent="0.2">
      <c r="A328" s="5" t="s">
        <v>11</v>
      </c>
      <c r="B328" s="5" t="s">
        <v>12</v>
      </c>
      <c r="C328" s="5" t="s">
        <v>190</v>
      </c>
      <c r="D328" s="5" t="s">
        <v>191</v>
      </c>
      <c r="E328" s="5" t="str">
        <f>VLOOKUP(D328,[1]Hoja2!$A$2:$B$33,2,FALSE)</f>
        <v>ARQUITECTURA</v>
      </c>
      <c r="F328" s="4" t="s">
        <v>192</v>
      </c>
      <c r="G328" s="4" t="s">
        <v>916</v>
      </c>
      <c r="H328" s="4" t="s">
        <v>917</v>
      </c>
      <c r="I328" s="4" t="s">
        <v>25</v>
      </c>
      <c r="J328" s="5" t="s">
        <v>166</v>
      </c>
      <c r="K328" s="6">
        <v>220271</v>
      </c>
    </row>
    <row r="329" spans="1:11" ht="14.25" customHeight="1" x14ac:dyDescent="0.2">
      <c r="A329" s="5" t="s">
        <v>11</v>
      </c>
      <c r="B329" s="5" t="s">
        <v>12</v>
      </c>
      <c r="C329" s="5" t="s">
        <v>68</v>
      </c>
      <c r="D329" s="5" t="s">
        <v>69</v>
      </c>
      <c r="E329" s="5" t="str">
        <f>VLOOKUP(D329,[1]Hoja2!$A$2:$B$33,2,FALSE)</f>
        <v>ARQUITECTURA</v>
      </c>
      <c r="F329" s="4" t="s">
        <v>99</v>
      </c>
      <c r="G329" s="4" t="s">
        <v>918</v>
      </c>
      <c r="H329" s="4" t="s">
        <v>919</v>
      </c>
      <c r="I329" s="4" t="s">
        <v>25</v>
      </c>
      <c r="J329" s="5" t="s">
        <v>920</v>
      </c>
      <c r="K329" s="6">
        <v>10</v>
      </c>
    </row>
    <row r="330" spans="1:11" ht="14.25" customHeight="1" x14ac:dyDescent="0.2">
      <c r="A330" s="5" t="s">
        <v>11</v>
      </c>
      <c r="B330" s="5" t="s">
        <v>12</v>
      </c>
      <c r="C330" s="5" t="s">
        <v>358</v>
      </c>
      <c r="D330" s="5" t="s">
        <v>359</v>
      </c>
      <c r="E330" s="5" t="str">
        <f>VLOOKUP(D330,[1]Hoja2!$A$2:$B$33,2,FALSE)</f>
        <v>EPP</v>
      </c>
      <c r="F330" s="4" t="s">
        <v>360</v>
      </c>
      <c r="G330" s="4" t="s">
        <v>921</v>
      </c>
      <c r="H330" s="4" t="s">
        <v>922</v>
      </c>
      <c r="I330" s="4" t="s">
        <v>25</v>
      </c>
      <c r="J330" s="5" t="s">
        <v>644</v>
      </c>
      <c r="K330" s="6">
        <v>5454</v>
      </c>
    </row>
    <row r="331" spans="1:11" ht="14.25" customHeight="1" x14ac:dyDescent="0.2">
      <c r="A331" s="5" t="s">
        <v>11</v>
      </c>
      <c r="B331" s="5" t="s">
        <v>12</v>
      </c>
      <c r="C331" s="5" t="s">
        <v>330</v>
      </c>
      <c r="D331" s="5" t="s">
        <v>331</v>
      </c>
      <c r="E331" s="5" t="str">
        <f>VLOOKUP(D331,[1]Hoja2!$A$2:$B$33,2,FALSE)</f>
        <v>BODEGA</v>
      </c>
      <c r="F331" s="4" t="s">
        <v>332</v>
      </c>
      <c r="G331" s="4" t="s">
        <v>923</v>
      </c>
      <c r="H331" s="4" t="s">
        <v>924</v>
      </c>
      <c r="I331" s="4" t="s">
        <v>25</v>
      </c>
      <c r="J331" s="5" t="s">
        <v>314</v>
      </c>
      <c r="K331" s="6">
        <v>27266</v>
      </c>
    </row>
    <row r="332" spans="1:11" ht="14.25" customHeight="1" x14ac:dyDescent="0.2">
      <c r="A332" s="5" t="s">
        <v>11</v>
      </c>
      <c r="B332" s="5" t="s">
        <v>12</v>
      </c>
      <c r="C332" s="5" t="s">
        <v>20</v>
      </c>
      <c r="D332" s="5" t="s">
        <v>21</v>
      </c>
      <c r="E332" s="5" t="str">
        <f>VLOOKUP(D332,[1]Hoja2!$A$2:$B$33,2,FALSE)</f>
        <v>MEP</v>
      </c>
      <c r="F332" s="4" t="s">
        <v>925</v>
      </c>
      <c r="G332" s="4" t="s">
        <v>926</v>
      </c>
      <c r="H332" s="4" t="s">
        <v>927</v>
      </c>
      <c r="I332" s="4" t="s">
        <v>25</v>
      </c>
      <c r="J332" s="5" t="s">
        <v>928</v>
      </c>
      <c r="K332" s="6">
        <v>2502</v>
      </c>
    </row>
    <row r="333" spans="1:11" ht="14.25" customHeight="1" x14ac:dyDescent="0.2">
      <c r="A333" s="5" t="s">
        <v>11</v>
      </c>
      <c r="B333" s="5" t="s">
        <v>12</v>
      </c>
      <c r="C333" s="5" t="s">
        <v>31</v>
      </c>
      <c r="D333" s="5" t="s">
        <v>32</v>
      </c>
      <c r="E333" s="5" t="str">
        <f>VLOOKUP(D333,[1]Hoja2!$A$2:$B$33,2,FALSE)</f>
        <v>EPP</v>
      </c>
      <c r="F333" s="4" t="s">
        <v>236</v>
      </c>
      <c r="G333" s="4" t="s">
        <v>929</v>
      </c>
      <c r="H333" s="4" t="s">
        <v>930</v>
      </c>
      <c r="I333" s="4" t="s">
        <v>25</v>
      </c>
      <c r="J333" s="5" t="s">
        <v>79</v>
      </c>
      <c r="K333" s="6">
        <v>4293</v>
      </c>
    </row>
    <row r="334" spans="1:11" ht="14.25" customHeight="1" x14ac:dyDescent="0.2">
      <c r="A334" s="5" t="s">
        <v>11</v>
      </c>
      <c r="B334" s="5" t="s">
        <v>12</v>
      </c>
      <c r="C334" s="5" t="s">
        <v>603</v>
      </c>
      <c r="D334" s="5" t="s">
        <v>604</v>
      </c>
      <c r="E334" s="5" t="str">
        <f>VLOOKUP(D334,[1]Hoja2!$A$2:$B$33,2,FALSE)</f>
        <v>SERVICIOS GENERALES</v>
      </c>
      <c r="F334" s="4" t="s">
        <v>605</v>
      </c>
      <c r="G334" s="4" t="s">
        <v>931</v>
      </c>
      <c r="H334" s="4" t="s">
        <v>932</v>
      </c>
      <c r="I334" s="4" t="s">
        <v>25</v>
      </c>
      <c r="J334" s="5" t="s">
        <v>340</v>
      </c>
      <c r="K334" s="6">
        <v>105900</v>
      </c>
    </row>
    <row r="335" spans="1:11" ht="14.25" customHeight="1" x14ac:dyDescent="0.2">
      <c r="A335" s="5" t="s">
        <v>11</v>
      </c>
      <c r="B335" s="5" t="s">
        <v>12</v>
      </c>
      <c r="C335" s="5" t="s">
        <v>138</v>
      </c>
      <c r="D335" s="5" t="s">
        <v>139</v>
      </c>
      <c r="E335" s="5" t="str">
        <f>VLOOKUP(D335,[1]Hoja2!$A$2:$B$33,2,FALSE)</f>
        <v>TALLER MECANICO</v>
      </c>
      <c r="F335" s="4" t="s">
        <v>308</v>
      </c>
      <c r="G335" s="4" t="s">
        <v>933</v>
      </c>
      <c r="H335" s="4" t="s">
        <v>934</v>
      </c>
      <c r="I335" s="4" t="s">
        <v>25</v>
      </c>
      <c r="J335" s="5" t="s">
        <v>618</v>
      </c>
      <c r="K335" s="6">
        <v>42350</v>
      </c>
    </row>
    <row r="336" spans="1:11" ht="14.25" customHeight="1" x14ac:dyDescent="0.2">
      <c r="A336" s="5" t="s">
        <v>11</v>
      </c>
      <c r="B336" s="5" t="s">
        <v>12</v>
      </c>
      <c r="C336" s="5" t="s">
        <v>31</v>
      </c>
      <c r="D336" s="5" t="s">
        <v>32</v>
      </c>
      <c r="E336" s="5" t="str">
        <f>VLOOKUP(D336,[1]Hoja2!$A$2:$B$33,2,FALSE)</f>
        <v>EPP</v>
      </c>
      <c r="F336" s="4" t="s">
        <v>33</v>
      </c>
      <c r="G336" s="4" t="s">
        <v>935</v>
      </c>
      <c r="H336" s="4" t="s">
        <v>936</v>
      </c>
      <c r="I336" s="4" t="s">
        <v>383</v>
      </c>
      <c r="J336" s="5" t="s">
        <v>937</v>
      </c>
      <c r="K336" s="6">
        <v>440</v>
      </c>
    </row>
    <row r="337" spans="1:11" ht="14.25" customHeight="1" x14ac:dyDescent="0.2">
      <c r="A337" s="5" t="s">
        <v>11</v>
      </c>
      <c r="B337" s="5" t="s">
        <v>12</v>
      </c>
      <c r="C337" s="5" t="s">
        <v>68</v>
      </c>
      <c r="D337" s="5" t="s">
        <v>69</v>
      </c>
      <c r="E337" s="5" t="str">
        <f>VLOOKUP(D337,[1]Hoja2!$A$2:$B$33,2,FALSE)</f>
        <v>ARQUITECTURA</v>
      </c>
      <c r="F337" s="4" t="s">
        <v>112</v>
      </c>
      <c r="G337" s="4" t="s">
        <v>938</v>
      </c>
      <c r="H337" s="4" t="s">
        <v>939</v>
      </c>
      <c r="I337" s="4" t="s">
        <v>25</v>
      </c>
      <c r="J337" s="5" t="s">
        <v>940</v>
      </c>
      <c r="K337" s="6">
        <v>679.31200000000001</v>
      </c>
    </row>
    <row r="338" spans="1:11" ht="14.25" customHeight="1" x14ac:dyDescent="0.2">
      <c r="A338" s="5" t="s">
        <v>11</v>
      </c>
      <c r="B338" s="5" t="s">
        <v>12</v>
      </c>
      <c r="C338" s="5" t="s">
        <v>13</v>
      </c>
      <c r="D338" s="5" t="s">
        <v>14</v>
      </c>
      <c r="E338" s="5" t="str">
        <f>VLOOKUP(D338,[1]Hoja2!$A$2:$B$33,2,FALSE)</f>
        <v>OOCC</v>
      </c>
      <c r="F338" s="4" t="s">
        <v>15</v>
      </c>
      <c r="G338" s="4" t="s">
        <v>941</v>
      </c>
      <c r="H338" s="4" t="s">
        <v>942</v>
      </c>
      <c r="I338" s="4" t="s">
        <v>25</v>
      </c>
      <c r="J338" s="5" t="s">
        <v>582</v>
      </c>
      <c r="K338" s="6">
        <v>14020</v>
      </c>
    </row>
    <row r="339" spans="1:11" ht="14.25" customHeight="1" x14ac:dyDescent="0.2">
      <c r="A339" s="5" t="s">
        <v>11</v>
      </c>
      <c r="B339" s="5" t="s">
        <v>12</v>
      </c>
      <c r="C339" s="5" t="s">
        <v>68</v>
      </c>
      <c r="D339" s="5" t="s">
        <v>69</v>
      </c>
      <c r="E339" s="5" t="str">
        <f>VLOOKUP(D339,[1]Hoja2!$A$2:$B$33,2,FALSE)</f>
        <v>ARQUITECTURA</v>
      </c>
      <c r="F339" s="4" t="s">
        <v>112</v>
      </c>
      <c r="G339" s="4" t="s">
        <v>943</v>
      </c>
      <c r="H339" s="4" t="s">
        <v>944</v>
      </c>
      <c r="I339" s="4" t="s">
        <v>25</v>
      </c>
      <c r="J339" s="5" t="s">
        <v>79</v>
      </c>
      <c r="K339" s="6">
        <v>4188</v>
      </c>
    </row>
    <row r="340" spans="1:11" ht="14.25" customHeight="1" x14ac:dyDescent="0.2">
      <c r="A340" s="5" t="s">
        <v>11</v>
      </c>
      <c r="B340" s="5" t="s">
        <v>12</v>
      </c>
      <c r="C340" s="5" t="s">
        <v>13</v>
      </c>
      <c r="D340" s="5" t="s">
        <v>14</v>
      </c>
      <c r="E340" s="5" t="str">
        <f>VLOOKUP(D340,[1]Hoja2!$A$2:$B$33,2,FALSE)</f>
        <v>OOCC</v>
      </c>
      <c r="F340" s="4" t="s">
        <v>15</v>
      </c>
      <c r="G340" s="4" t="s">
        <v>945</v>
      </c>
      <c r="H340" s="4" t="s">
        <v>946</v>
      </c>
      <c r="I340" s="4" t="s">
        <v>50</v>
      </c>
      <c r="J340" s="5" t="s">
        <v>79</v>
      </c>
      <c r="K340" s="6">
        <v>4182</v>
      </c>
    </row>
    <row r="341" spans="1:11" ht="14.25" customHeight="1" x14ac:dyDescent="0.2">
      <c r="A341" s="5" t="s">
        <v>11</v>
      </c>
      <c r="B341" s="5" t="s">
        <v>12</v>
      </c>
      <c r="C341" s="5" t="s">
        <v>947</v>
      </c>
      <c r="D341" s="5" t="s">
        <v>948</v>
      </c>
      <c r="E341" s="5" t="str">
        <f>VLOOKUP(D341,[1]Hoja2!$A$2:$B$33,2,FALSE)</f>
        <v>OOCC</v>
      </c>
      <c r="F341" s="4" t="s">
        <v>949</v>
      </c>
      <c r="G341" s="4" t="s">
        <v>950</v>
      </c>
      <c r="H341" s="4" t="s">
        <v>951</v>
      </c>
      <c r="I341" s="4" t="s">
        <v>25</v>
      </c>
      <c r="J341" s="5" t="s">
        <v>314</v>
      </c>
      <c r="K341" s="6">
        <v>25763</v>
      </c>
    </row>
    <row r="342" spans="1:11" ht="14.25" customHeight="1" x14ac:dyDescent="0.2">
      <c r="A342" s="5" t="s">
        <v>11</v>
      </c>
      <c r="B342" s="5" t="s">
        <v>12</v>
      </c>
      <c r="C342" s="5" t="s">
        <v>138</v>
      </c>
      <c r="D342" s="5" t="s">
        <v>139</v>
      </c>
      <c r="E342" s="5" t="str">
        <f>VLOOKUP(D342,[1]Hoja2!$A$2:$B$33,2,FALSE)</f>
        <v>TALLER MECANICO</v>
      </c>
      <c r="F342" s="4" t="s">
        <v>364</v>
      </c>
      <c r="G342" s="4" t="s">
        <v>952</v>
      </c>
      <c r="H342" s="4" t="s">
        <v>953</v>
      </c>
      <c r="I342" s="4" t="s">
        <v>25</v>
      </c>
      <c r="J342" s="5" t="s">
        <v>380</v>
      </c>
      <c r="K342" s="6">
        <v>68257.75</v>
      </c>
    </row>
    <row r="343" spans="1:11" ht="14.25" customHeight="1" x14ac:dyDescent="0.2">
      <c r="A343" s="5" t="s">
        <v>11</v>
      </c>
      <c r="B343" s="5" t="s">
        <v>12</v>
      </c>
      <c r="C343" s="5" t="s">
        <v>206</v>
      </c>
      <c r="D343" s="5" t="s">
        <v>207</v>
      </c>
      <c r="E343" s="5" t="str">
        <f>VLOOKUP(D343,[1]Hoja2!$A$2:$B$33,2,FALSE)</f>
        <v>OOCC</v>
      </c>
      <c r="F343" s="4" t="s">
        <v>249</v>
      </c>
      <c r="G343" s="4" t="s">
        <v>954</v>
      </c>
      <c r="H343" s="4" t="s">
        <v>955</v>
      </c>
      <c r="I343" s="4" t="s">
        <v>25</v>
      </c>
      <c r="J343" s="5" t="s">
        <v>314</v>
      </c>
      <c r="K343" s="6">
        <v>25521</v>
      </c>
    </row>
    <row r="344" spans="1:11" ht="14.25" customHeight="1" x14ac:dyDescent="0.2">
      <c r="A344" s="5" t="s">
        <v>11</v>
      </c>
      <c r="B344" s="5" t="s">
        <v>12</v>
      </c>
      <c r="C344" s="5" t="s">
        <v>161</v>
      </c>
      <c r="D344" s="5" t="s">
        <v>162</v>
      </c>
      <c r="E344" s="5" t="str">
        <f>VLOOKUP(D344,[1]Hoja2!$A$2:$B$33,2,FALSE)</f>
        <v>MEP</v>
      </c>
      <c r="F344" s="4" t="s">
        <v>163</v>
      </c>
      <c r="G344" s="4" t="s">
        <v>956</v>
      </c>
      <c r="H344" s="4" t="s">
        <v>957</v>
      </c>
      <c r="I344" s="4" t="s">
        <v>25</v>
      </c>
      <c r="J344" s="5" t="s">
        <v>380</v>
      </c>
      <c r="K344" s="6">
        <v>67278.62</v>
      </c>
    </row>
    <row r="345" spans="1:11" ht="14.25" customHeight="1" x14ac:dyDescent="0.2">
      <c r="A345" s="5" t="s">
        <v>11</v>
      </c>
      <c r="B345" s="5" t="s">
        <v>12</v>
      </c>
      <c r="C345" s="5" t="s">
        <v>68</v>
      </c>
      <c r="D345" s="5" t="s">
        <v>69</v>
      </c>
      <c r="E345" s="5" t="str">
        <f>VLOOKUP(D345,[1]Hoja2!$A$2:$B$33,2,FALSE)</f>
        <v>ARQUITECTURA</v>
      </c>
      <c r="F345" s="4" t="s">
        <v>242</v>
      </c>
      <c r="G345" s="4" t="s">
        <v>958</v>
      </c>
      <c r="H345" s="4" t="s">
        <v>959</v>
      </c>
      <c r="I345" s="4" t="s">
        <v>25</v>
      </c>
      <c r="J345" s="5" t="s">
        <v>618</v>
      </c>
      <c r="K345" s="6">
        <v>40000</v>
      </c>
    </row>
    <row r="346" spans="1:11" ht="14.25" customHeight="1" x14ac:dyDescent="0.2">
      <c r="A346" s="5" t="s">
        <v>11</v>
      </c>
      <c r="B346" s="5" t="s">
        <v>12</v>
      </c>
      <c r="C346" s="5" t="s">
        <v>206</v>
      </c>
      <c r="D346" s="5" t="s">
        <v>207</v>
      </c>
      <c r="E346" s="5" t="str">
        <f>VLOOKUP(D346,[1]Hoja2!$A$2:$B$33,2,FALSE)</f>
        <v>OOCC</v>
      </c>
      <c r="F346" s="4" t="s">
        <v>249</v>
      </c>
      <c r="G346" s="4" t="s">
        <v>960</v>
      </c>
      <c r="H346" s="4" t="s">
        <v>961</v>
      </c>
      <c r="I346" s="4" t="s">
        <v>25</v>
      </c>
      <c r="J346" s="5" t="s">
        <v>380</v>
      </c>
      <c r="K346" s="6">
        <v>66518</v>
      </c>
    </row>
    <row r="347" spans="1:11" ht="14.25" customHeight="1" x14ac:dyDescent="0.2">
      <c r="A347" s="5" t="s">
        <v>11</v>
      </c>
      <c r="B347" s="5" t="s">
        <v>12</v>
      </c>
      <c r="C347" s="5" t="s">
        <v>138</v>
      </c>
      <c r="D347" s="5" t="s">
        <v>139</v>
      </c>
      <c r="E347" s="5" t="str">
        <f>VLOOKUP(D347,[1]Hoja2!$A$2:$B$33,2,FALSE)</f>
        <v>TALLER MECANICO</v>
      </c>
      <c r="F347" s="4" t="s">
        <v>140</v>
      </c>
      <c r="G347" s="4" t="s">
        <v>962</v>
      </c>
      <c r="H347" s="4" t="s">
        <v>963</v>
      </c>
      <c r="I347" s="4" t="s">
        <v>25</v>
      </c>
      <c r="J347" s="5" t="s">
        <v>317</v>
      </c>
      <c r="K347" s="6">
        <v>9948.6</v>
      </c>
    </row>
    <row r="348" spans="1:11" ht="14.25" customHeight="1" x14ac:dyDescent="0.2">
      <c r="A348" s="5" t="s">
        <v>11</v>
      </c>
      <c r="B348" s="5" t="s">
        <v>12</v>
      </c>
      <c r="C348" s="5" t="s">
        <v>13</v>
      </c>
      <c r="D348" s="5" t="s">
        <v>14</v>
      </c>
      <c r="E348" s="5" t="str">
        <f>VLOOKUP(D348,[1]Hoja2!$A$2:$B$33,2,FALSE)</f>
        <v>OOCC</v>
      </c>
      <c r="F348" s="4" t="s">
        <v>15</v>
      </c>
      <c r="G348" s="4" t="s">
        <v>964</v>
      </c>
      <c r="H348" s="4" t="s">
        <v>965</v>
      </c>
      <c r="I348" s="4" t="s">
        <v>25</v>
      </c>
      <c r="J348" s="5" t="s">
        <v>79</v>
      </c>
      <c r="K348" s="6">
        <v>3965</v>
      </c>
    </row>
    <row r="349" spans="1:11" ht="14.25" customHeight="1" x14ac:dyDescent="0.2">
      <c r="A349" s="5" t="s">
        <v>11</v>
      </c>
      <c r="B349" s="5" t="s">
        <v>12</v>
      </c>
      <c r="C349" s="5" t="s">
        <v>190</v>
      </c>
      <c r="D349" s="5" t="s">
        <v>191</v>
      </c>
      <c r="E349" s="5" t="str">
        <f>VLOOKUP(D349,[1]Hoja2!$A$2:$B$33,2,FALSE)</f>
        <v>ARQUITECTURA</v>
      </c>
      <c r="F349" s="4" t="s">
        <v>563</v>
      </c>
      <c r="G349" s="4" t="s">
        <v>966</v>
      </c>
      <c r="H349" s="4" t="s">
        <v>967</v>
      </c>
      <c r="I349" s="4" t="s">
        <v>566</v>
      </c>
      <c r="J349" s="5" t="s">
        <v>968</v>
      </c>
      <c r="K349" s="6">
        <v>20591</v>
      </c>
    </row>
    <row r="350" spans="1:11" ht="14.25" customHeight="1" x14ac:dyDescent="0.2">
      <c r="A350" s="5" t="s">
        <v>11</v>
      </c>
      <c r="B350" s="5" t="s">
        <v>12</v>
      </c>
      <c r="C350" s="5" t="s">
        <v>190</v>
      </c>
      <c r="D350" s="5" t="s">
        <v>191</v>
      </c>
      <c r="E350" s="5" t="str">
        <f>VLOOKUP(D350,[1]Hoja2!$A$2:$B$33,2,FALSE)</f>
        <v>ARQUITECTURA</v>
      </c>
      <c r="F350" s="4" t="s">
        <v>410</v>
      </c>
      <c r="G350" s="4" t="s">
        <v>969</v>
      </c>
      <c r="H350" s="4" t="s">
        <v>970</v>
      </c>
      <c r="I350" s="4" t="s">
        <v>25</v>
      </c>
      <c r="J350" s="5" t="s">
        <v>971</v>
      </c>
      <c r="K350" s="6">
        <v>315.53800000000001</v>
      </c>
    </row>
    <row r="351" spans="1:11" ht="14.25" customHeight="1" x14ac:dyDescent="0.2">
      <c r="A351" s="5" t="s">
        <v>11</v>
      </c>
      <c r="B351" s="5" t="s">
        <v>12</v>
      </c>
      <c r="C351" s="5" t="s">
        <v>13</v>
      </c>
      <c r="D351" s="5" t="s">
        <v>14</v>
      </c>
      <c r="E351" s="5" t="str">
        <f>VLOOKUP(D351,[1]Hoja2!$A$2:$B$33,2,FALSE)</f>
        <v>OOCC</v>
      </c>
      <c r="F351" s="4" t="s">
        <v>15</v>
      </c>
      <c r="G351" s="4" t="s">
        <v>972</v>
      </c>
      <c r="H351" s="4" t="s">
        <v>973</v>
      </c>
      <c r="I351" s="4" t="s">
        <v>25</v>
      </c>
      <c r="J351" s="5" t="s">
        <v>340</v>
      </c>
      <c r="K351" s="6">
        <v>98091</v>
      </c>
    </row>
    <row r="352" spans="1:11" ht="14.25" customHeight="1" x14ac:dyDescent="0.2">
      <c r="A352" s="5" t="s">
        <v>11</v>
      </c>
      <c r="B352" s="5" t="s">
        <v>12</v>
      </c>
      <c r="C352" s="5" t="s">
        <v>190</v>
      </c>
      <c r="D352" s="5" t="s">
        <v>191</v>
      </c>
      <c r="E352" s="5" t="str">
        <f>VLOOKUP(D352,[1]Hoja2!$A$2:$B$33,2,FALSE)</f>
        <v>ARQUITECTURA</v>
      </c>
      <c r="F352" s="4" t="s">
        <v>341</v>
      </c>
      <c r="G352" s="4" t="s">
        <v>974</v>
      </c>
      <c r="H352" s="4" t="s">
        <v>975</v>
      </c>
      <c r="I352" s="4" t="s">
        <v>25</v>
      </c>
      <c r="J352" s="5" t="s">
        <v>340</v>
      </c>
      <c r="K352" s="6">
        <v>97935</v>
      </c>
    </row>
    <row r="353" spans="1:11" ht="14.25" customHeight="1" x14ac:dyDescent="0.2">
      <c r="A353" s="5" t="s">
        <v>11</v>
      </c>
      <c r="B353" s="5" t="s">
        <v>12</v>
      </c>
      <c r="C353" s="5" t="s">
        <v>138</v>
      </c>
      <c r="D353" s="5" t="s">
        <v>139</v>
      </c>
      <c r="E353" s="5" t="str">
        <f>VLOOKUP(D353,[1]Hoja2!$A$2:$B$33,2,FALSE)</f>
        <v>TALLER MECANICO</v>
      </c>
      <c r="F353" s="4" t="s">
        <v>140</v>
      </c>
      <c r="G353" s="4" t="s">
        <v>976</v>
      </c>
      <c r="H353" s="4" t="s">
        <v>977</v>
      </c>
      <c r="I353" s="4" t="s">
        <v>25</v>
      </c>
      <c r="J353" s="5" t="s">
        <v>321</v>
      </c>
      <c r="K353" s="6">
        <v>32550</v>
      </c>
    </row>
    <row r="354" spans="1:11" ht="14.25" customHeight="1" x14ac:dyDescent="0.2">
      <c r="A354" s="5" t="s">
        <v>11</v>
      </c>
      <c r="B354" s="5" t="s">
        <v>12</v>
      </c>
      <c r="C354" s="5" t="s">
        <v>68</v>
      </c>
      <c r="D354" s="5" t="s">
        <v>69</v>
      </c>
      <c r="E354" s="5" t="str">
        <f>VLOOKUP(D354,[1]Hoja2!$A$2:$B$33,2,FALSE)</f>
        <v>ARQUITECTURA</v>
      </c>
      <c r="F354" s="4" t="s">
        <v>535</v>
      </c>
      <c r="G354" s="4" t="s">
        <v>978</v>
      </c>
      <c r="H354" s="4" t="s">
        <v>979</v>
      </c>
      <c r="I354" s="4" t="s">
        <v>25</v>
      </c>
      <c r="J354" s="5" t="s">
        <v>64</v>
      </c>
      <c r="K354" s="6">
        <v>6961</v>
      </c>
    </row>
    <row r="355" spans="1:11" ht="14.25" customHeight="1" x14ac:dyDescent="0.2">
      <c r="A355" s="5" t="s">
        <v>11</v>
      </c>
      <c r="B355" s="5" t="s">
        <v>12</v>
      </c>
      <c r="C355" s="5" t="s">
        <v>13</v>
      </c>
      <c r="D355" s="5" t="s">
        <v>14</v>
      </c>
      <c r="E355" s="5" t="str">
        <f>VLOOKUP(D355,[1]Hoja2!$A$2:$B$33,2,FALSE)</f>
        <v>OOCC</v>
      </c>
      <c r="F355" s="4" t="s">
        <v>15</v>
      </c>
      <c r="G355" s="4" t="s">
        <v>980</v>
      </c>
      <c r="H355" s="4" t="s">
        <v>981</v>
      </c>
      <c r="I355" s="4" t="s">
        <v>18</v>
      </c>
      <c r="J355" s="5" t="s">
        <v>982</v>
      </c>
      <c r="K355" s="6">
        <v>27.1</v>
      </c>
    </row>
    <row r="356" spans="1:11" ht="14.25" customHeight="1" x14ac:dyDescent="0.2">
      <c r="A356" s="5" t="s">
        <v>11</v>
      </c>
      <c r="B356" s="5" t="s">
        <v>12</v>
      </c>
      <c r="C356" s="5" t="s">
        <v>138</v>
      </c>
      <c r="D356" s="5" t="s">
        <v>139</v>
      </c>
      <c r="E356" s="5" t="str">
        <f>VLOOKUP(D356,[1]Hoja2!$A$2:$B$33,2,FALSE)</f>
        <v>TALLER MECANICO</v>
      </c>
      <c r="F356" s="4" t="s">
        <v>181</v>
      </c>
      <c r="G356" s="4" t="s">
        <v>983</v>
      </c>
      <c r="H356" s="4" t="s">
        <v>984</v>
      </c>
      <c r="I356" s="4" t="s">
        <v>25</v>
      </c>
      <c r="J356" s="5" t="s">
        <v>340</v>
      </c>
      <c r="K356" s="6">
        <v>95985</v>
      </c>
    </row>
    <row r="357" spans="1:11" ht="14.25" customHeight="1" x14ac:dyDescent="0.2">
      <c r="A357" s="5" t="s">
        <v>11</v>
      </c>
      <c r="B357" s="5" t="s">
        <v>12</v>
      </c>
      <c r="C357" s="5" t="s">
        <v>330</v>
      </c>
      <c r="D357" s="5" t="s">
        <v>331</v>
      </c>
      <c r="E357" s="5" t="str">
        <f>VLOOKUP(D357,[1]Hoja2!$A$2:$B$33,2,FALSE)</f>
        <v>BODEGA</v>
      </c>
      <c r="F357" s="4" t="s">
        <v>444</v>
      </c>
      <c r="G357" s="4" t="s">
        <v>985</v>
      </c>
      <c r="H357" s="4" t="s">
        <v>986</v>
      </c>
      <c r="I357" s="4" t="s">
        <v>25</v>
      </c>
      <c r="J357" s="5" t="s">
        <v>340</v>
      </c>
      <c r="K357" s="6">
        <v>94860</v>
      </c>
    </row>
    <row r="358" spans="1:11" ht="14.25" customHeight="1" x14ac:dyDescent="0.2">
      <c r="A358" s="5" t="s">
        <v>11</v>
      </c>
      <c r="B358" s="5" t="s">
        <v>12</v>
      </c>
      <c r="C358" s="5" t="s">
        <v>330</v>
      </c>
      <c r="D358" s="5" t="s">
        <v>331</v>
      </c>
      <c r="E358" s="5" t="str">
        <f>VLOOKUP(D358,[1]Hoja2!$A$2:$B$33,2,FALSE)</f>
        <v>BODEGA</v>
      </c>
      <c r="F358" s="4" t="s">
        <v>444</v>
      </c>
      <c r="G358" s="4" t="s">
        <v>987</v>
      </c>
      <c r="H358" s="4" t="s">
        <v>988</v>
      </c>
      <c r="I358" s="4" t="s">
        <v>25</v>
      </c>
      <c r="J358" s="5" t="s">
        <v>340</v>
      </c>
      <c r="K358" s="6">
        <v>94860</v>
      </c>
    </row>
    <row r="359" spans="1:11" ht="14.25" customHeight="1" x14ac:dyDescent="0.2">
      <c r="A359" s="5" t="s">
        <v>11</v>
      </c>
      <c r="B359" s="5" t="s">
        <v>12</v>
      </c>
      <c r="C359" s="5" t="s">
        <v>138</v>
      </c>
      <c r="D359" s="5" t="s">
        <v>139</v>
      </c>
      <c r="E359" s="5" t="str">
        <f>VLOOKUP(D359,[1]Hoja2!$A$2:$B$33,2,FALSE)</f>
        <v>TALLER MECANICO</v>
      </c>
      <c r="F359" s="4" t="s">
        <v>140</v>
      </c>
      <c r="G359" s="4" t="s">
        <v>989</v>
      </c>
      <c r="H359" s="4" t="s">
        <v>990</v>
      </c>
      <c r="I359" s="4" t="s">
        <v>25</v>
      </c>
      <c r="J359" s="5" t="s">
        <v>991</v>
      </c>
      <c r="K359" s="6">
        <v>3941.45</v>
      </c>
    </row>
    <row r="360" spans="1:11" ht="14.25" customHeight="1" x14ac:dyDescent="0.2">
      <c r="A360" s="5" t="s">
        <v>11</v>
      </c>
      <c r="B360" s="5" t="s">
        <v>12</v>
      </c>
      <c r="C360" s="5" t="s">
        <v>31</v>
      </c>
      <c r="D360" s="5" t="s">
        <v>32</v>
      </c>
      <c r="E360" s="5" t="str">
        <f>VLOOKUP(D360,[1]Hoja2!$A$2:$B$33,2,FALSE)</f>
        <v>EPP</v>
      </c>
      <c r="F360" s="4" t="s">
        <v>33</v>
      </c>
      <c r="G360" s="4" t="s">
        <v>992</v>
      </c>
      <c r="H360" s="4" t="s">
        <v>993</v>
      </c>
      <c r="I360" s="4" t="s">
        <v>383</v>
      </c>
      <c r="J360" s="5" t="s">
        <v>277</v>
      </c>
      <c r="K360" s="6">
        <v>15676</v>
      </c>
    </row>
    <row r="361" spans="1:11" ht="14.25" customHeight="1" x14ac:dyDescent="0.2">
      <c r="A361" s="5" t="s">
        <v>11</v>
      </c>
      <c r="B361" s="5" t="s">
        <v>12</v>
      </c>
      <c r="C361" s="5" t="s">
        <v>190</v>
      </c>
      <c r="D361" s="5" t="s">
        <v>191</v>
      </c>
      <c r="E361" s="5" t="str">
        <f>VLOOKUP(D361,[1]Hoja2!$A$2:$B$33,2,FALSE)</f>
        <v>ARQUITECTURA</v>
      </c>
      <c r="F361" s="4" t="s">
        <v>994</v>
      </c>
      <c r="G361" s="4" t="s">
        <v>995</v>
      </c>
      <c r="H361" s="4" t="s">
        <v>996</v>
      </c>
      <c r="I361" s="4" t="s">
        <v>50</v>
      </c>
      <c r="J361" s="5" t="s">
        <v>76</v>
      </c>
      <c r="K361" s="6">
        <v>7727.5</v>
      </c>
    </row>
    <row r="362" spans="1:11" ht="14.25" customHeight="1" x14ac:dyDescent="0.2">
      <c r="A362" s="5" t="s">
        <v>11</v>
      </c>
      <c r="B362" s="5" t="s">
        <v>12</v>
      </c>
      <c r="C362" s="5" t="s">
        <v>997</v>
      </c>
      <c r="D362" s="5" t="s">
        <v>998</v>
      </c>
      <c r="E362" s="5" t="str">
        <f>VLOOKUP(D362,[1]Hoja2!$A$2:$B$33,2,FALSE)</f>
        <v>BODEGA</v>
      </c>
      <c r="F362" s="4" t="s">
        <v>999</v>
      </c>
      <c r="G362" s="4" t="s">
        <v>1000</v>
      </c>
      <c r="H362" s="4" t="s">
        <v>1001</v>
      </c>
      <c r="I362" s="4" t="s">
        <v>25</v>
      </c>
      <c r="J362" s="5" t="s">
        <v>380</v>
      </c>
      <c r="K362" s="6">
        <v>61796.555999999997</v>
      </c>
    </row>
    <row r="363" spans="1:11" ht="14.25" customHeight="1" x14ac:dyDescent="0.2">
      <c r="A363" s="5" t="s">
        <v>11</v>
      </c>
      <c r="B363" s="5" t="s">
        <v>12</v>
      </c>
      <c r="C363" s="5" t="s">
        <v>31</v>
      </c>
      <c r="D363" s="5" t="s">
        <v>32</v>
      </c>
      <c r="E363" s="5" t="str">
        <f>VLOOKUP(D363,[1]Hoja2!$A$2:$B$33,2,FALSE)</f>
        <v>EPP</v>
      </c>
      <c r="F363" s="4" t="s">
        <v>33</v>
      </c>
      <c r="G363" s="4" t="s">
        <v>1002</v>
      </c>
      <c r="H363" s="4" t="s">
        <v>1003</v>
      </c>
      <c r="I363" s="4" t="s">
        <v>25</v>
      </c>
      <c r="J363" s="5" t="s">
        <v>644</v>
      </c>
      <c r="K363" s="6">
        <v>4619</v>
      </c>
    </row>
    <row r="364" spans="1:11" ht="14.25" customHeight="1" x14ac:dyDescent="0.2">
      <c r="A364" s="5" t="s">
        <v>11</v>
      </c>
      <c r="B364" s="5" t="s">
        <v>12</v>
      </c>
      <c r="C364" s="5" t="s">
        <v>31</v>
      </c>
      <c r="D364" s="5" t="s">
        <v>32</v>
      </c>
      <c r="E364" s="5" t="str">
        <f>VLOOKUP(D364,[1]Hoja2!$A$2:$B$33,2,FALSE)</f>
        <v>EPP</v>
      </c>
      <c r="F364" s="4" t="s">
        <v>236</v>
      </c>
      <c r="G364" s="4" t="s">
        <v>1004</v>
      </c>
      <c r="H364" s="4" t="s">
        <v>1005</v>
      </c>
      <c r="I364" s="4" t="s">
        <v>25</v>
      </c>
      <c r="J364" s="5" t="s">
        <v>44</v>
      </c>
      <c r="K364" s="6">
        <v>20500</v>
      </c>
    </row>
    <row r="365" spans="1:11" ht="14.25" customHeight="1" x14ac:dyDescent="0.2">
      <c r="A365" s="5" t="s">
        <v>11</v>
      </c>
      <c r="B365" s="5" t="s">
        <v>12</v>
      </c>
      <c r="C365" s="5" t="s">
        <v>138</v>
      </c>
      <c r="D365" s="5" t="s">
        <v>139</v>
      </c>
      <c r="E365" s="5" t="str">
        <f>VLOOKUP(D365,[1]Hoja2!$A$2:$B$33,2,FALSE)</f>
        <v>TALLER MECANICO</v>
      </c>
      <c r="F365" s="4" t="s">
        <v>140</v>
      </c>
      <c r="G365" s="4" t="s">
        <v>1006</v>
      </c>
      <c r="H365" s="4" t="s">
        <v>1007</v>
      </c>
      <c r="I365" s="4" t="s">
        <v>25</v>
      </c>
      <c r="J365" s="5" t="s">
        <v>166</v>
      </c>
      <c r="K365" s="6">
        <v>184080</v>
      </c>
    </row>
    <row r="366" spans="1:11" ht="14.25" customHeight="1" x14ac:dyDescent="0.2">
      <c r="A366" s="5" t="s">
        <v>11</v>
      </c>
      <c r="B366" s="5" t="s">
        <v>12</v>
      </c>
      <c r="C366" s="5" t="s">
        <v>20</v>
      </c>
      <c r="D366" s="5" t="s">
        <v>21</v>
      </c>
      <c r="E366" s="5" t="str">
        <f>VLOOKUP(D366,[1]Hoja2!$A$2:$B$33,2,FALSE)</f>
        <v>MEP</v>
      </c>
      <c r="F366" s="4" t="s">
        <v>1008</v>
      </c>
      <c r="G366" s="4" t="s">
        <v>1009</v>
      </c>
      <c r="H366" s="4" t="s">
        <v>1010</v>
      </c>
      <c r="I366" s="4" t="s">
        <v>25</v>
      </c>
      <c r="J366" s="5" t="s">
        <v>296</v>
      </c>
      <c r="K366" s="6">
        <v>3994</v>
      </c>
    </row>
    <row r="367" spans="1:11" ht="14.25" customHeight="1" x14ac:dyDescent="0.2">
      <c r="A367" s="5" t="s">
        <v>11</v>
      </c>
      <c r="B367" s="5" t="s">
        <v>12</v>
      </c>
      <c r="C367" s="5" t="s">
        <v>190</v>
      </c>
      <c r="D367" s="5" t="s">
        <v>191</v>
      </c>
      <c r="E367" s="5" t="str">
        <f>VLOOKUP(D367,[1]Hoja2!$A$2:$B$33,2,FALSE)</f>
        <v>ARQUITECTURA</v>
      </c>
      <c r="F367" s="4" t="s">
        <v>192</v>
      </c>
      <c r="G367" s="4" t="s">
        <v>1011</v>
      </c>
      <c r="H367" s="4" t="s">
        <v>1012</v>
      </c>
      <c r="I367" s="4" t="s">
        <v>25</v>
      </c>
      <c r="J367" s="5" t="s">
        <v>380</v>
      </c>
      <c r="K367" s="6">
        <v>61071</v>
      </c>
    </row>
    <row r="368" spans="1:11" ht="14.25" customHeight="1" x14ac:dyDescent="0.2">
      <c r="A368" s="5" t="s">
        <v>11</v>
      </c>
      <c r="B368" s="5" t="s">
        <v>12</v>
      </c>
      <c r="C368" s="5" t="s">
        <v>13</v>
      </c>
      <c r="D368" s="5" t="s">
        <v>14</v>
      </c>
      <c r="E368" s="5" t="str">
        <f>VLOOKUP(D368,[1]Hoja2!$A$2:$B$33,2,FALSE)</f>
        <v>OOCC</v>
      </c>
      <c r="F368" s="4" t="s">
        <v>15</v>
      </c>
      <c r="G368" s="4" t="s">
        <v>1013</v>
      </c>
      <c r="H368" s="4" t="s">
        <v>1014</v>
      </c>
      <c r="I368" s="4" t="s">
        <v>25</v>
      </c>
      <c r="J368" s="5" t="s">
        <v>314</v>
      </c>
      <c r="K368" s="6">
        <v>22800</v>
      </c>
    </row>
    <row r="369" spans="1:11" ht="14.25" customHeight="1" x14ac:dyDescent="0.2">
      <c r="A369" s="5" t="s">
        <v>11</v>
      </c>
      <c r="B369" s="5" t="s">
        <v>12</v>
      </c>
      <c r="C369" s="5" t="s">
        <v>161</v>
      </c>
      <c r="D369" s="5" t="s">
        <v>162</v>
      </c>
      <c r="E369" s="5" t="str">
        <f>VLOOKUP(D369,[1]Hoja2!$A$2:$B$33,2,FALSE)</f>
        <v>MEP</v>
      </c>
      <c r="F369" s="4" t="s">
        <v>163</v>
      </c>
      <c r="G369" s="4" t="s">
        <v>1015</v>
      </c>
      <c r="H369" s="4" t="s">
        <v>1016</v>
      </c>
      <c r="I369" s="4" t="s">
        <v>25</v>
      </c>
      <c r="J369" s="5" t="s">
        <v>321</v>
      </c>
      <c r="K369" s="6">
        <v>30368</v>
      </c>
    </row>
    <row r="370" spans="1:11" ht="14.25" customHeight="1" x14ac:dyDescent="0.2">
      <c r="A370" s="5" t="s">
        <v>11</v>
      </c>
      <c r="B370" s="5" t="s">
        <v>12</v>
      </c>
      <c r="C370" s="5" t="s">
        <v>330</v>
      </c>
      <c r="D370" s="5" t="s">
        <v>331</v>
      </c>
      <c r="E370" s="5" t="str">
        <f>VLOOKUP(D370,[1]Hoja2!$A$2:$B$33,2,FALSE)</f>
        <v>BODEGA</v>
      </c>
      <c r="F370" s="4" t="s">
        <v>444</v>
      </c>
      <c r="G370" s="4" t="s">
        <v>1017</v>
      </c>
      <c r="H370" s="4" t="s">
        <v>1018</v>
      </c>
      <c r="I370" s="4" t="s">
        <v>25</v>
      </c>
      <c r="J370" s="5" t="s">
        <v>354</v>
      </c>
      <c r="K370" s="6">
        <v>6743.7039999999997</v>
      </c>
    </row>
    <row r="371" spans="1:11" ht="14.25" customHeight="1" x14ac:dyDescent="0.2">
      <c r="A371" s="5" t="s">
        <v>11</v>
      </c>
      <c r="B371" s="5" t="s">
        <v>12</v>
      </c>
      <c r="C371" s="5" t="s">
        <v>206</v>
      </c>
      <c r="D371" s="5" t="s">
        <v>207</v>
      </c>
      <c r="E371" s="5" t="str">
        <f>VLOOKUP(D371,[1]Hoja2!$A$2:$B$33,2,FALSE)</f>
        <v>OOCC</v>
      </c>
      <c r="F371" s="4" t="s">
        <v>249</v>
      </c>
      <c r="G371" s="4" t="s">
        <v>1019</v>
      </c>
      <c r="H371" s="4" t="s">
        <v>1020</v>
      </c>
      <c r="I371" s="4" t="s">
        <v>25</v>
      </c>
      <c r="J371" s="5" t="s">
        <v>180</v>
      </c>
      <c r="K371" s="6">
        <v>45450</v>
      </c>
    </row>
    <row r="372" spans="1:11" ht="14.25" customHeight="1" x14ac:dyDescent="0.2">
      <c r="A372" s="5" t="s">
        <v>11</v>
      </c>
      <c r="B372" s="5" t="s">
        <v>12</v>
      </c>
      <c r="C372" s="5" t="s">
        <v>161</v>
      </c>
      <c r="D372" s="5" t="s">
        <v>162</v>
      </c>
      <c r="E372" s="5" t="str">
        <f>VLOOKUP(D372,[1]Hoja2!$A$2:$B$33,2,FALSE)</f>
        <v>MEP</v>
      </c>
      <c r="F372" s="4" t="s">
        <v>163</v>
      </c>
      <c r="G372" s="4" t="s">
        <v>1021</v>
      </c>
      <c r="H372" s="4" t="s">
        <v>1022</v>
      </c>
      <c r="I372" s="4" t="s">
        <v>25</v>
      </c>
      <c r="J372" s="5" t="s">
        <v>166</v>
      </c>
      <c r="K372" s="6">
        <v>181170</v>
      </c>
    </row>
    <row r="373" spans="1:11" ht="14.25" customHeight="1" x14ac:dyDescent="0.2">
      <c r="A373" s="5" t="s">
        <v>11</v>
      </c>
      <c r="B373" s="5" t="s">
        <v>12</v>
      </c>
      <c r="C373" s="5" t="s">
        <v>68</v>
      </c>
      <c r="D373" s="5" t="s">
        <v>69</v>
      </c>
      <c r="E373" s="5" t="str">
        <f>VLOOKUP(D373,[1]Hoja2!$A$2:$B$33,2,FALSE)</f>
        <v>ARQUITECTURA</v>
      </c>
      <c r="F373" s="4" t="s">
        <v>99</v>
      </c>
      <c r="G373" s="4" t="s">
        <v>1023</v>
      </c>
      <c r="H373" s="4" t="s">
        <v>1024</v>
      </c>
      <c r="I373" s="4" t="s">
        <v>25</v>
      </c>
      <c r="J373" s="5" t="s">
        <v>1025</v>
      </c>
      <c r="K373" s="6">
        <v>20</v>
      </c>
    </row>
    <row r="374" spans="1:11" ht="14.25" customHeight="1" x14ac:dyDescent="0.2">
      <c r="A374" s="5" t="s">
        <v>11</v>
      </c>
      <c r="B374" s="5" t="s">
        <v>12</v>
      </c>
      <c r="C374" s="5" t="s">
        <v>161</v>
      </c>
      <c r="D374" s="5" t="s">
        <v>162</v>
      </c>
      <c r="E374" s="5" t="str">
        <f>VLOOKUP(D374,[1]Hoja2!$A$2:$B$33,2,FALSE)</f>
        <v>MEP</v>
      </c>
      <c r="F374" s="4" t="s">
        <v>163</v>
      </c>
      <c r="G374" s="4" t="s">
        <v>1026</v>
      </c>
      <c r="H374" s="4" t="s">
        <v>1027</v>
      </c>
      <c r="I374" s="4" t="s">
        <v>25</v>
      </c>
      <c r="J374" s="5" t="s">
        <v>321</v>
      </c>
      <c r="K374" s="6">
        <v>29900</v>
      </c>
    </row>
    <row r="375" spans="1:11" ht="14.25" customHeight="1" x14ac:dyDescent="0.2">
      <c r="A375" s="5" t="s">
        <v>11</v>
      </c>
      <c r="B375" s="5" t="s">
        <v>12</v>
      </c>
      <c r="C375" s="5" t="s">
        <v>138</v>
      </c>
      <c r="D375" s="5" t="s">
        <v>139</v>
      </c>
      <c r="E375" s="5" t="str">
        <f>VLOOKUP(D375,[1]Hoja2!$A$2:$B$33,2,FALSE)</f>
        <v>TALLER MECANICO</v>
      </c>
      <c r="F375" s="4" t="s">
        <v>140</v>
      </c>
      <c r="G375" s="4" t="s">
        <v>1028</v>
      </c>
      <c r="H375" s="4" t="s">
        <v>1029</v>
      </c>
      <c r="I375" s="4" t="s">
        <v>25</v>
      </c>
      <c r="J375" s="5" t="s">
        <v>180</v>
      </c>
      <c r="K375" s="6">
        <v>44376.61</v>
      </c>
    </row>
    <row r="376" spans="1:11" ht="14.25" customHeight="1" x14ac:dyDescent="0.2">
      <c r="A376" s="5" t="s">
        <v>11</v>
      </c>
      <c r="B376" s="5" t="s">
        <v>12</v>
      </c>
      <c r="C376" s="5" t="s">
        <v>20</v>
      </c>
      <c r="D376" s="5" t="s">
        <v>21</v>
      </c>
      <c r="E376" s="5" t="str">
        <f>VLOOKUP(D376,[1]Hoja2!$A$2:$B$33,2,FALSE)</f>
        <v>MEP</v>
      </c>
      <c r="F376" s="4" t="s">
        <v>95</v>
      </c>
      <c r="G376" s="4" t="s">
        <v>1030</v>
      </c>
      <c r="H376" s="4" t="s">
        <v>1031</v>
      </c>
      <c r="I376" s="4" t="s">
        <v>25</v>
      </c>
      <c r="J376" s="5" t="s">
        <v>166</v>
      </c>
      <c r="K376" s="6">
        <v>176900</v>
      </c>
    </row>
    <row r="377" spans="1:11" ht="14.25" customHeight="1" x14ac:dyDescent="0.2">
      <c r="A377" s="5" t="s">
        <v>11</v>
      </c>
      <c r="B377" s="5" t="s">
        <v>12</v>
      </c>
      <c r="C377" s="5" t="s">
        <v>1032</v>
      </c>
      <c r="D377" s="5" t="s">
        <v>1033</v>
      </c>
      <c r="E377" s="5" t="str">
        <f>VLOOKUP(D377,[1]Hoja2!$A$2:$B$33,2,FALSE)</f>
        <v>OOCC</v>
      </c>
      <c r="F377" s="4" t="s">
        <v>1034</v>
      </c>
      <c r="G377" s="4" t="s">
        <v>1035</v>
      </c>
      <c r="H377" s="4" t="s">
        <v>1036</v>
      </c>
      <c r="I377" s="4" t="s">
        <v>566</v>
      </c>
      <c r="J377" s="5" t="s">
        <v>277</v>
      </c>
      <c r="K377" s="6">
        <v>14707</v>
      </c>
    </row>
    <row r="378" spans="1:11" ht="14.25" customHeight="1" x14ac:dyDescent="0.2">
      <c r="A378" s="5" t="s">
        <v>11</v>
      </c>
      <c r="B378" s="5" t="s">
        <v>12</v>
      </c>
      <c r="C378" s="5" t="s">
        <v>330</v>
      </c>
      <c r="D378" s="5" t="s">
        <v>331</v>
      </c>
      <c r="E378" s="5" t="str">
        <f>VLOOKUP(D378,[1]Hoja2!$A$2:$B$33,2,FALSE)</f>
        <v>BODEGA</v>
      </c>
      <c r="F378" s="4" t="s">
        <v>1037</v>
      </c>
      <c r="G378" s="4">
        <v>34447304100</v>
      </c>
      <c r="H378" s="4" t="s">
        <v>1039</v>
      </c>
      <c r="I378" s="4" t="s">
        <v>25</v>
      </c>
      <c r="J378" s="5" t="s">
        <v>321</v>
      </c>
      <c r="K378" s="6">
        <v>29195.936000000002</v>
      </c>
    </row>
    <row r="379" spans="1:11" ht="14.25" customHeight="1" x14ac:dyDescent="0.2">
      <c r="A379" s="5" t="s">
        <v>11</v>
      </c>
      <c r="B379" s="5" t="s">
        <v>12</v>
      </c>
      <c r="C379" s="5" t="s">
        <v>138</v>
      </c>
      <c r="D379" s="5" t="s">
        <v>139</v>
      </c>
      <c r="E379" s="5" t="str">
        <f>VLOOKUP(D379,[1]Hoja2!$A$2:$B$33,2,FALSE)</f>
        <v>TALLER MECANICO</v>
      </c>
      <c r="F379" s="4" t="s">
        <v>140</v>
      </c>
      <c r="G379" s="4" t="s">
        <v>1040</v>
      </c>
      <c r="H379" s="4" t="s">
        <v>1041</v>
      </c>
      <c r="I379" s="4" t="s">
        <v>25</v>
      </c>
      <c r="J379" s="5" t="s">
        <v>380</v>
      </c>
      <c r="K379" s="6">
        <v>57820.5</v>
      </c>
    </row>
    <row r="380" spans="1:11" ht="14.25" customHeight="1" x14ac:dyDescent="0.2">
      <c r="A380" s="5" t="s">
        <v>11</v>
      </c>
      <c r="B380" s="5" t="s">
        <v>12</v>
      </c>
      <c r="C380" s="5" t="s">
        <v>138</v>
      </c>
      <c r="D380" s="5" t="s">
        <v>139</v>
      </c>
      <c r="E380" s="5" t="str">
        <f>VLOOKUP(D380,[1]Hoja2!$A$2:$B$33,2,FALSE)</f>
        <v>TALLER MECANICO</v>
      </c>
      <c r="F380" s="4" t="s">
        <v>140</v>
      </c>
      <c r="G380" s="4" t="s">
        <v>1042</v>
      </c>
      <c r="H380" s="4" t="s">
        <v>1043</v>
      </c>
      <c r="I380" s="4" t="s">
        <v>25</v>
      </c>
      <c r="J380" s="5" t="s">
        <v>1044</v>
      </c>
      <c r="K380" s="6">
        <v>2209.7759999999998</v>
      </c>
    </row>
    <row r="381" spans="1:11" ht="14.25" customHeight="1" x14ac:dyDescent="0.2">
      <c r="A381" s="5" t="s">
        <v>11</v>
      </c>
      <c r="B381" s="5" t="s">
        <v>12</v>
      </c>
      <c r="C381" s="5" t="s">
        <v>31</v>
      </c>
      <c r="D381" s="5" t="s">
        <v>32</v>
      </c>
      <c r="E381" s="5" t="str">
        <f>VLOOKUP(D381,[1]Hoja2!$A$2:$B$33,2,FALSE)</f>
        <v>EPP</v>
      </c>
      <c r="F381" s="4" t="s">
        <v>236</v>
      </c>
      <c r="G381" s="4" t="s">
        <v>1045</v>
      </c>
      <c r="H381" s="4" t="s">
        <v>1046</v>
      </c>
      <c r="I381" s="4" t="s">
        <v>25</v>
      </c>
      <c r="J381" s="5" t="s">
        <v>143</v>
      </c>
      <c r="K381" s="6">
        <v>17187.599999999999</v>
      </c>
    </row>
    <row r="382" spans="1:11" ht="14.25" customHeight="1" x14ac:dyDescent="0.2">
      <c r="A382" s="5" t="s">
        <v>11</v>
      </c>
      <c r="B382" s="5" t="s">
        <v>12</v>
      </c>
      <c r="C382" s="5" t="s">
        <v>190</v>
      </c>
      <c r="D382" s="5" t="s">
        <v>191</v>
      </c>
      <c r="E382" s="5" t="str">
        <f>VLOOKUP(D382,[1]Hoja2!$A$2:$B$33,2,FALSE)</f>
        <v>ARQUITECTURA</v>
      </c>
      <c r="F382" s="4" t="s">
        <v>563</v>
      </c>
      <c r="G382" s="4" t="s">
        <v>1047</v>
      </c>
      <c r="H382" s="4" t="s">
        <v>1048</v>
      </c>
      <c r="I382" s="4" t="s">
        <v>566</v>
      </c>
      <c r="J382" s="5" t="s">
        <v>1049</v>
      </c>
      <c r="K382" s="6">
        <v>13626.2</v>
      </c>
    </row>
    <row r="383" spans="1:11" ht="14.25" customHeight="1" x14ac:dyDescent="0.2">
      <c r="A383" s="5" t="s">
        <v>11</v>
      </c>
      <c r="B383" s="5" t="s">
        <v>12</v>
      </c>
      <c r="C383" s="5" t="s">
        <v>68</v>
      </c>
      <c r="D383" s="5" t="s">
        <v>69</v>
      </c>
      <c r="E383" s="5" t="str">
        <f>VLOOKUP(D383,[1]Hoja2!$A$2:$B$33,2,FALSE)</f>
        <v>ARQUITECTURA</v>
      </c>
      <c r="F383" s="4" t="s">
        <v>535</v>
      </c>
      <c r="G383" s="4" t="s">
        <v>1050</v>
      </c>
      <c r="H383" s="4" t="s">
        <v>1051</v>
      </c>
      <c r="I383" s="4" t="s">
        <v>25</v>
      </c>
      <c r="J383" s="5" t="s">
        <v>180</v>
      </c>
      <c r="K383" s="6">
        <v>42840</v>
      </c>
    </row>
    <row r="384" spans="1:11" ht="14.25" customHeight="1" x14ac:dyDescent="0.2">
      <c r="A384" s="5" t="s">
        <v>11</v>
      </c>
      <c r="B384" s="5" t="s">
        <v>12</v>
      </c>
      <c r="C384" s="5" t="s">
        <v>330</v>
      </c>
      <c r="D384" s="5" t="s">
        <v>331</v>
      </c>
      <c r="E384" s="5" t="str">
        <f>VLOOKUP(D384,[1]Hoja2!$A$2:$B$33,2,FALSE)</f>
        <v>BODEGA</v>
      </c>
      <c r="F384" s="4" t="s">
        <v>332</v>
      </c>
      <c r="G384" s="4" t="s">
        <v>1052</v>
      </c>
      <c r="H384" s="4" t="s">
        <v>1053</v>
      </c>
      <c r="I384" s="4" t="s">
        <v>25</v>
      </c>
      <c r="J384" s="5" t="s">
        <v>1054</v>
      </c>
      <c r="K384" s="6">
        <v>4606.6360000000004</v>
      </c>
    </row>
    <row r="385" spans="1:11" ht="14.25" customHeight="1" x14ac:dyDescent="0.2">
      <c r="A385" s="5" t="s">
        <v>11</v>
      </c>
      <c r="B385" s="5" t="s">
        <v>12</v>
      </c>
      <c r="C385" s="5" t="s">
        <v>31</v>
      </c>
      <c r="D385" s="5" t="s">
        <v>32</v>
      </c>
      <c r="E385" s="5" t="str">
        <f>VLOOKUP(D385,[1]Hoja2!$A$2:$B$33,2,FALSE)</f>
        <v>EPP</v>
      </c>
      <c r="F385" s="4" t="s">
        <v>236</v>
      </c>
      <c r="G385" s="4" t="s">
        <v>1055</v>
      </c>
      <c r="H385" s="4" t="s">
        <v>1056</v>
      </c>
      <c r="I385" s="4" t="s">
        <v>25</v>
      </c>
      <c r="J385" s="5" t="s">
        <v>314</v>
      </c>
      <c r="K385" s="6">
        <v>21286.111000000001</v>
      </c>
    </row>
    <row r="386" spans="1:11" ht="14.25" customHeight="1" x14ac:dyDescent="0.2">
      <c r="A386" s="5" t="s">
        <v>11</v>
      </c>
      <c r="B386" s="5" t="s">
        <v>12</v>
      </c>
      <c r="C386" s="5" t="s">
        <v>138</v>
      </c>
      <c r="D386" s="5" t="s">
        <v>139</v>
      </c>
      <c r="E386" s="5" t="str">
        <f>VLOOKUP(D386,[1]Hoja2!$A$2:$B$33,2,FALSE)</f>
        <v>TALLER MECANICO</v>
      </c>
      <c r="F386" s="4" t="s">
        <v>140</v>
      </c>
      <c r="G386" s="4" t="s">
        <v>1057</v>
      </c>
      <c r="H386" s="4" t="s">
        <v>1058</v>
      </c>
      <c r="I386" s="4" t="s">
        <v>25</v>
      </c>
      <c r="J386" s="5" t="s">
        <v>166</v>
      </c>
      <c r="K386" s="6">
        <v>169575</v>
      </c>
    </row>
    <row r="387" spans="1:11" ht="14.25" customHeight="1" x14ac:dyDescent="0.2">
      <c r="A387" s="5" t="s">
        <v>11</v>
      </c>
      <c r="B387" s="5" t="s">
        <v>12</v>
      </c>
      <c r="C387" s="5" t="s">
        <v>68</v>
      </c>
      <c r="D387" s="5" t="s">
        <v>69</v>
      </c>
      <c r="E387" s="5" t="str">
        <f>VLOOKUP(D387,[1]Hoja2!$A$2:$B$33,2,FALSE)</f>
        <v>ARQUITECTURA</v>
      </c>
      <c r="F387" s="4" t="s">
        <v>535</v>
      </c>
      <c r="G387" s="4" t="s">
        <v>1059</v>
      </c>
      <c r="H387" s="4" t="s">
        <v>1060</v>
      </c>
      <c r="I387" s="4" t="s">
        <v>25</v>
      </c>
      <c r="J387" s="5" t="s">
        <v>801</v>
      </c>
      <c r="K387" s="6">
        <v>2920.578</v>
      </c>
    </row>
    <row r="388" spans="1:11" ht="14.25" customHeight="1" x14ac:dyDescent="0.2">
      <c r="A388" s="5" t="s">
        <v>11</v>
      </c>
      <c r="B388" s="5" t="s">
        <v>12</v>
      </c>
      <c r="C388" s="5" t="s">
        <v>68</v>
      </c>
      <c r="D388" s="5" t="s">
        <v>69</v>
      </c>
      <c r="E388" s="5" t="str">
        <f>VLOOKUP(D388,[1]Hoja2!$A$2:$B$33,2,FALSE)</f>
        <v>ARQUITECTURA</v>
      </c>
      <c r="F388" s="4" t="s">
        <v>535</v>
      </c>
      <c r="G388" s="4" t="s">
        <v>1061</v>
      </c>
      <c r="H388" s="4" t="s">
        <v>1062</v>
      </c>
      <c r="I388" s="4" t="s">
        <v>25</v>
      </c>
      <c r="J388" s="5" t="s">
        <v>407</v>
      </c>
      <c r="K388" s="6">
        <v>8040.2079999999996</v>
      </c>
    </row>
    <row r="389" spans="1:11" ht="14.25" customHeight="1" x14ac:dyDescent="0.2">
      <c r="A389" s="5" t="s">
        <v>11</v>
      </c>
      <c r="B389" s="5" t="s">
        <v>12</v>
      </c>
      <c r="C389" s="5" t="s">
        <v>13</v>
      </c>
      <c r="D389" s="5" t="s">
        <v>14</v>
      </c>
      <c r="E389" s="5" t="str">
        <f>VLOOKUP(D389,[1]Hoja2!$A$2:$B$33,2,FALSE)</f>
        <v>OOCC</v>
      </c>
      <c r="F389" s="4" t="s">
        <v>15</v>
      </c>
      <c r="G389" s="4" t="s">
        <v>1063</v>
      </c>
      <c r="H389" s="4" t="s">
        <v>1064</v>
      </c>
      <c r="I389" s="4" t="s">
        <v>50</v>
      </c>
      <c r="J389" s="5" t="s">
        <v>329</v>
      </c>
      <c r="K389" s="6">
        <v>9315</v>
      </c>
    </row>
    <row r="390" spans="1:11" ht="14.25" customHeight="1" x14ac:dyDescent="0.2">
      <c r="A390" s="5" t="s">
        <v>11</v>
      </c>
      <c r="B390" s="5" t="s">
        <v>12</v>
      </c>
      <c r="C390" s="5" t="s">
        <v>138</v>
      </c>
      <c r="D390" s="5" t="s">
        <v>139</v>
      </c>
      <c r="E390" s="5" t="str">
        <f>VLOOKUP(D390,[1]Hoja2!$A$2:$B$33,2,FALSE)</f>
        <v>TALLER MECANICO</v>
      </c>
      <c r="F390" s="4" t="s">
        <v>140</v>
      </c>
      <c r="G390" s="4" t="s">
        <v>1065</v>
      </c>
      <c r="H390" s="4" t="s">
        <v>1066</v>
      </c>
      <c r="I390" s="4" t="s">
        <v>25</v>
      </c>
      <c r="J390" s="5" t="s">
        <v>180</v>
      </c>
      <c r="K390" s="6">
        <v>41861.453999999998</v>
      </c>
    </row>
    <row r="391" spans="1:11" ht="14.25" customHeight="1" x14ac:dyDescent="0.2">
      <c r="A391" s="5" t="s">
        <v>11</v>
      </c>
      <c r="B391" s="5" t="s">
        <v>12</v>
      </c>
      <c r="C391" s="5" t="s">
        <v>138</v>
      </c>
      <c r="D391" s="5" t="s">
        <v>139</v>
      </c>
      <c r="E391" s="5" t="str">
        <f>VLOOKUP(D391,[1]Hoja2!$A$2:$B$33,2,FALSE)</f>
        <v>TALLER MECANICO</v>
      </c>
      <c r="F391" s="4" t="s">
        <v>195</v>
      </c>
      <c r="G391" s="4" t="s">
        <v>1067</v>
      </c>
      <c r="H391" s="4" t="s">
        <v>1068</v>
      </c>
      <c r="I391" s="4" t="s">
        <v>25</v>
      </c>
      <c r="J391" s="5" t="s">
        <v>340</v>
      </c>
      <c r="K391" s="6">
        <v>82519.444000000003</v>
      </c>
    </row>
    <row r="392" spans="1:11" ht="14.25" customHeight="1" x14ac:dyDescent="0.2">
      <c r="A392" s="5" t="s">
        <v>11</v>
      </c>
      <c r="B392" s="5" t="s">
        <v>12</v>
      </c>
      <c r="C392" s="5" t="s">
        <v>138</v>
      </c>
      <c r="D392" s="5" t="s">
        <v>139</v>
      </c>
      <c r="E392" s="5" t="str">
        <f>VLOOKUP(D392,[1]Hoja2!$A$2:$B$33,2,FALSE)</f>
        <v>TALLER MECANICO</v>
      </c>
      <c r="F392" s="4" t="s">
        <v>181</v>
      </c>
      <c r="G392" s="4" t="s">
        <v>1069</v>
      </c>
      <c r="H392" s="4" t="s">
        <v>1070</v>
      </c>
      <c r="I392" s="4" t="s">
        <v>25</v>
      </c>
      <c r="J392" s="5" t="s">
        <v>340</v>
      </c>
      <c r="K392" s="6">
        <v>81718</v>
      </c>
    </row>
    <row r="393" spans="1:11" ht="14.25" customHeight="1" x14ac:dyDescent="0.2">
      <c r="A393" s="5" t="s">
        <v>11</v>
      </c>
      <c r="B393" s="5" t="s">
        <v>12</v>
      </c>
      <c r="C393" s="5" t="s">
        <v>138</v>
      </c>
      <c r="D393" s="5" t="s">
        <v>139</v>
      </c>
      <c r="E393" s="5" t="str">
        <f>VLOOKUP(D393,[1]Hoja2!$A$2:$B$33,2,FALSE)</f>
        <v>TALLER MECANICO</v>
      </c>
      <c r="F393" s="4" t="s">
        <v>1071</v>
      </c>
      <c r="G393" s="4" t="s">
        <v>1072</v>
      </c>
      <c r="H393" s="4" t="s">
        <v>1073</v>
      </c>
      <c r="I393" s="4" t="s">
        <v>25</v>
      </c>
      <c r="J393" s="5" t="s">
        <v>340</v>
      </c>
      <c r="K393" s="6">
        <v>81660.75</v>
      </c>
    </row>
    <row r="394" spans="1:11" ht="14.25" customHeight="1" x14ac:dyDescent="0.2">
      <c r="A394" s="5" t="s">
        <v>11</v>
      </c>
      <c r="B394" s="5" t="s">
        <v>12</v>
      </c>
      <c r="C394" s="5" t="s">
        <v>138</v>
      </c>
      <c r="D394" s="5" t="s">
        <v>139</v>
      </c>
      <c r="E394" s="5" t="str">
        <f>VLOOKUP(D394,[1]Hoja2!$A$2:$B$33,2,FALSE)</f>
        <v>TALLER MECANICO</v>
      </c>
      <c r="F394" s="4" t="s">
        <v>140</v>
      </c>
      <c r="G394" s="4" t="s">
        <v>1074</v>
      </c>
      <c r="H394" s="4" t="s">
        <v>1075</v>
      </c>
      <c r="I394" s="4" t="s">
        <v>25</v>
      </c>
      <c r="J394" s="5" t="s">
        <v>1076</v>
      </c>
      <c r="K394" s="6">
        <v>2959.6970000000001</v>
      </c>
    </row>
    <row r="395" spans="1:11" ht="14.25" customHeight="1" x14ac:dyDescent="0.2">
      <c r="A395" s="5" t="s">
        <v>11</v>
      </c>
      <c r="B395" s="5" t="s">
        <v>12</v>
      </c>
      <c r="C395" s="5" t="s">
        <v>138</v>
      </c>
      <c r="D395" s="5" t="s">
        <v>139</v>
      </c>
      <c r="E395" s="5" t="str">
        <f>VLOOKUP(D395,[1]Hoja2!$A$2:$B$33,2,FALSE)</f>
        <v>TALLER MECANICO</v>
      </c>
      <c r="F395" s="4" t="s">
        <v>140</v>
      </c>
      <c r="G395" s="4" t="s">
        <v>1077</v>
      </c>
      <c r="H395" s="4" t="s">
        <v>1078</v>
      </c>
      <c r="I395" s="4" t="s">
        <v>25</v>
      </c>
      <c r="J395" s="5" t="s">
        <v>340</v>
      </c>
      <c r="K395" s="6">
        <v>80851</v>
      </c>
    </row>
    <row r="396" spans="1:11" ht="14.25" customHeight="1" x14ac:dyDescent="0.2">
      <c r="A396" s="5" t="s">
        <v>11</v>
      </c>
      <c r="B396" s="5" t="s">
        <v>12</v>
      </c>
      <c r="C396" s="5" t="s">
        <v>138</v>
      </c>
      <c r="D396" s="5" t="s">
        <v>139</v>
      </c>
      <c r="E396" s="5" t="str">
        <f>VLOOKUP(D396,[1]Hoja2!$A$2:$B$33,2,FALSE)</f>
        <v>TALLER MECANICO</v>
      </c>
      <c r="F396" s="4" t="s">
        <v>140</v>
      </c>
      <c r="G396" s="4" t="s">
        <v>1079</v>
      </c>
      <c r="H396" s="4" t="s">
        <v>1080</v>
      </c>
      <c r="I396" s="4" t="s">
        <v>25</v>
      </c>
      <c r="J396" s="5" t="s">
        <v>314</v>
      </c>
      <c r="K396" s="6">
        <v>20200</v>
      </c>
    </row>
    <row r="397" spans="1:11" ht="14.25" customHeight="1" x14ac:dyDescent="0.2">
      <c r="A397" s="5" t="s">
        <v>11</v>
      </c>
      <c r="B397" s="5" t="s">
        <v>12</v>
      </c>
      <c r="C397" s="5" t="s">
        <v>161</v>
      </c>
      <c r="D397" s="5" t="s">
        <v>162</v>
      </c>
      <c r="E397" s="5" t="str">
        <f>VLOOKUP(D397,[1]Hoja2!$A$2:$B$33,2,FALSE)</f>
        <v>MEP</v>
      </c>
      <c r="F397" s="4" t="s">
        <v>163</v>
      </c>
      <c r="G397" s="4" t="s">
        <v>1081</v>
      </c>
      <c r="H397" s="4" t="s">
        <v>1082</v>
      </c>
      <c r="I397" s="4" t="s">
        <v>25</v>
      </c>
      <c r="J397" s="5" t="s">
        <v>705</v>
      </c>
      <c r="K397" s="6">
        <v>22968</v>
      </c>
    </row>
    <row r="398" spans="1:11" ht="14.25" customHeight="1" x14ac:dyDescent="0.2">
      <c r="A398" s="5" t="s">
        <v>11</v>
      </c>
      <c r="B398" s="5" t="s">
        <v>12</v>
      </c>
      <c r="C398" s="5" t="s">
        <v>20</v>
      </c>
      <c r="D398" s="5" t="s">
        <v>21</v>
      </c>
      <c r="E398" s="5" t="str">
        <f>VLOOKUP(D398,[1]Hoja2!$A$2:$B$33,2,FALSE)</f>
        <v>MEP</v>
      </c>
      <c r="F398" s="4" t="s">
        <v>22</v>
      </c>
      <c r="G398" s="4" t="s">
        <v>1083</v>
      </c>
      <c r="H398" s="4" t="s">
        <v>1084</v>
      </c>
      <c r="I398" s="4" t="s">
        <v>25</v>
      </c>
      <c r="J398" s="5" t="s">
        <v>555</v>
      </c>
      <c r="K398" s="6">
        <v>535</v>
      </c>
    </row>
    <row r="399" spans="1:11" ht="14.25" customHeight="1" x14ac:dyDescent="0.2">
      <c r="A399" s="5" t="s">
        <v>11</v>
      </c>
      <c r="B399" s="5" t="s">
        <v>12</v>
      </c>
      <c r="C399" s="5" t="s">
        <v>603</v>
      </c>
      <c r="D399" s="5" t="s">
        <v>604</v>
      </c>
      <c r="E399" s="5" t="str">
        <f>VLOOKUP(D399,[1]Hoja2!$A$2:$B$33,2,FALSE)</f>
        <v>SERVICIOS GENERALES</v>
      </c>
      <c r="F399" s="4" t="s">
        <v>605</v>
      </c>
      <c r="G399" s="4" t="s">
        <v>1085</v>
      </c>
      <c r="H399" s="4" t="s">
        <v>1086</v>
      </c>
      <c r="I399" s="4" t="s">
        <v>25</v>
      </c>
      <c r="J399" s="5" t="s">
        <v>1087</v>
      </c>
      <c r="K399" s="6">
        <v>1062.431</v>
      </c>
    </row>
    <row r="400" spans="1:11" ht="14.25" customHeight="1" x14ac:dyDescent="0.2">
      <c r="A400" s="5" t="s">
        <v>11</v>
      </c>
      <c r="B400" s="5" t="s">
        <v>12</v>
      </c>
      <c r="C400" s="5" t="s">
        <v>20</v>
      </c>
      <c r="D400" s="5" t="s">
        <v>21</v>
      </c>
      <c r="E400" s="5" t="str">
        <f>VLOOKUP(D400,[1]Hoja2!$A$2:$B$33,2,FALSE)</f>
        <v>MEP</v>
      </c>
      <c r="F400" s="4" t="s">
        <v>22</v>
      </c>
      <c r="G400" s="4" t="s">
        <v>1088</v>
      </c>
      <c r="H400" s="4" t="s">
        <v>1089</v>
      </c>
      <c r="I400" s="4" t="s">
        <v>25</v>
      </c>
      <c r="J400" s="5" t="s">
        <v>1090</v>
      </c>
      <c r="K400" s="6">
        <v>320</v>
      </c>
    </row>
    <row r="401" spans="1:11" ht="14.25" customHeight="1" x14ac:dyDescent="0.2">
      <c r="A401" s="5" t="s">
        <v>11</v>
      </c>
      <c r="B401" s="5" t="s">
        <v>12</v>
      </c>
      <c r="C401" s="5" t="s">
        <v>138</v>
      </c>
      <c r="D401" s="5" t="s">
        <v>139</v>
      </c>
      <c r="E401" s="5" t="str">
        <f>VLOOKUP(D401,[1]Hoja2!$A$2:$B$33,2,FALSE)</f>
        <v>TALLER MECANICO</v>
      </c>
      <c r="F401" s="4" t="s">
        <v>500</v>
      </c>
      <c r="G401" s="4" t="s">
        <v>1091</v>
      </c>
      <c r="H401" s="4" t="s">
        <v>1092</v>
      </c>
      <c r="I401" s="4" t="s">
        <v>25</v>
      </c>
      <c r="J401" s="5" t="s">
        <v>340</v>
      </c>
      <c r="K401" s="6">
        <v>79131.649999999994</v>
      </c>
    </row>
    <row r="402" spans="1:11" ht="14.25" customHeight="1" x14ac:dyDescent="0.2">
      <c r="A402" s="5" t="s">
        <v>11</v>
      </c>
      <c r="B402" s="5" t="s">
        <v>12</v>
      </c>
      <c r="C402" s="5" t="s">
        <v>138</v>
      </c>
      <c r="D402" s="5" t="s">
        <v>139</v>
      </c>
      <c r="E402" s="5" t="str">
        <f>VLOOKUP(D402,[1]Hoja2!$A$2:$B$33,2,FALSE)</f>
        <v>TALLER MECANICO</v>
      </c>
      <c r="F402" s="4" t="s">
        <v>318</v>
      </c>
      <c r="G402" s="4" t="s">
        <v>1093</v>
      </c>
      <c r="H402" s="4" t="s">
        <v>1094</v>
      </c>
      <c r="I402" s="4" t="s">
        <v>25</v>
      </c>
      <c r="J402" s="5" t="s">
        <v>618</v>
      </c>
      <c r="K402" s="6">
        <v>31475.32</v>
      </c>
    </row>
    <row r="403" spans="1:11" ht="14.25" customHeight="1" x14ac:dyDescent="0.2">
      <c r="A403" s="5" t="s">
        <v>11</v>
      </c>
      <c r="B403" s="5" t="s">
        <v>12</v>
      </c>
      <c r="C403" s="5" t="s">
        <v>13</v>
      </c>
      <c r="D403" s="5" t="s">
        <v>14</v>
      </c>
      <c r="E403" s="5" t="str">
        <f>VLOOKUP(D403,[1]Hoja2!$A$2:$B$33,2,FALSE)</f>
        <v>OOCC</v>
      </c>
      <c r="F403" s="4" t="s">
        <v>15</v>
      </c>
      <c r="G403" s="4" t="s">
        <v>1095</v>
      </c>
      <c r="H403" s="4" t="s">
        <v>1096</v>
      </c>
      <c r="I403" s="4" t="s">
        <v>25</v>
      </c>
      <c r="J403" s="5" t="s">
        <v>340</v>
      </c>
      <c r="K403" s="6">
        <v>90.7</v>
      </c>
    </row>
    <row r="404" spans="1:11" ht="14.25" customHeight="1" x14ac:dyDescent="0.2">
      <c r="A404" s="5" t="s">
        <v>11</v>
      </c>
      <c r="B404" s="5" t="s">
        <v>12</v>
      </c>
      <c r="C404" s="5" t="s">
        <v>31</v>
      </c>
      <c r="D404" s="5" t="s">
        <v>32</v>
      </c>
      <c r="E404" s="5" t="str">
        <f>VLOOKUP(D404,[1]Hoja2!$A$2:$B$33,2,FALSE)</f>
        <v>EPP</v>
      </c>
      <c r="F404" s="4" t="s">
        <v>33</v>
      </c>
      <c r="G404" s="4" t="s">
        <v>1097</v>
      </c>
      <c r="H404" s="4" t="s">
        <v>1098</v>
      </c>
      <c r="I404" s="4" t="s">
        <v>25</v>
      </c>
      <c r="J404" s="5" t="s">
        <v>618</v>
      </c>
      <c r="K404" s="6">
        <v>30929</v>
      </c>
    </row>
    <row r="405" spans="1:11" ht="14.25" customHeight="1" x14ac:dyDescent="0.2">
      <c r="A405" s="5" t="s">
        <v>11</v>
      </c>
      <c r="B405" s="5" t="s">
        <v>12</v>
      </c>
      <c r="C405" s="5" t="s">
        <v>206</v>
      </c>
      <c r="D405" s="5" t="s">
        <v>207</v>
      </c>
      <c r="E405" s="5" t="str">
        <f>VLOOKUP(D405,[1]Hoja2!$A$2:$B$33,2,FALSE)</f>
        <v>OOCC</v>
      </c>
      <c r="F405" s="4" t="s">
        <v>1099</v>
      </c>
      <c r="G405" s="4" t="s">
        <v>1100</v>
      </c>
      <c r="H405" s="4" t="s">
        <v>1101</v>
      </c>
      <c r="I405" s="4" t="s">
        <v>25</v>
      </c>
      <c r="J405" s="5" t="s">
        <v>277</v>
      </c>
      <c r="K405" s="6">
        <v>12865</v>
      </c>
    </row>
    <row r="406" spans="1:11" ht="14.25" customHeight="1" x14ac:dyDescent="0.2">
      <c r="A406" s="5" t="s">
        <v>11</v>
      </c>
      <c r="B406" s="5" t="s">
        <v>12</v>
      </c>
      <c r="C406" s="5" t="s">
        <v>161</v>
      </c>
      <c r="D406" s="5" t="s">
        <v>162</v>
      </c>
      <c r="E406" s="5" t="str">
        <f>VLOOKUP(D406,[1]Hoja2!$A$2:$B$33,2,FALSE)</f>
        <v>MEP</v>
      </c>
      <c r="F406" s="4" t="s">
        <v>163</v>
      </c>
      <c r="G406" s="4" t="s">
        <v>1102</v>
      </c>
      <c r="H406" s="4" t="s">
        <v>1103</v>
      </c>
      <c r="I406" s="4" t="s">
        <v>25</v>
      </c>
      <c r="J406" s="5" t="s">
        <v>143</v>
      </c>
      <c r="K406" s="6">
        <v>17.89</v>
      </c>
    </row>
    <row r="407" spans="1:11" ht="14.25" customHeight="1" x14ac:dyDescent="0.2">
      <c r="A407" s="5" t="s">
        <v>11</v>
      </c>
      <c r="B407" s="5" t="s">
        <v>12</v>
      </c>
      <c r="C407" s="5" t="s">
        <v>13</v>
      </c>
      <c r="D407" s="5" t="s">
        <v>14</v>
      </c>
      <c r="E407" s="5" t="str">
        <f>VLOOKUP(D407,[1]Hoja2!$A$2:$B$33,2,FALSE)</f>
        <v>OOCC</v>
      </c>
      <c r="F407" s="4" t="s">
        <v>15</v>
      </c>
      <c r="G407" s="4" t="s">
        <v>1104</v>
      </c>
      <c r="H407" s="4" t="s">
        <v>1105</v>
      </c>
      <c r="I407" s="4" t="s">
        <v>25</v>
      </c>
      <c r="J407" s="5" t="s">
        <v>340</v>
      </c>
      <c r="K407" s="6">
        <v>88.61</v>
      </c>
    </row>
    <row r="408" spans="1:11" ht="14.25" customHeight="1" x14ac:dyDescent="0.2">
      <c r="A408" s="5" t="s">
        <v>11</v>
      </c>
      <c r="B408" s="5" t="s">
        <v>12</v>
      </c>
      <c r="C408" s="5" t="s">
        <v>870</v>
      </c>
      <c r="D408" s="5" t="s">
        <v>871</v>
      </c>
      <c r="E408" s="5" t="str">
        <f>VLOOKUP(D408,[1]Hoja2!$A$2:$B$33,2,FALSE)</f>
        <v>OOCC</v>
      </c>
      <c r="F408" s="4" t="s">
        <v>872</v>
      </c>
      <c r="G408" s="4" t="s">
        <v>1106</v>
      </c>
      <c r="H408" s="4" t="s">
        <v>1107</v>
      </c>
      <c r="I408" s="4" t="s">
        <v>25</v>
      </c>
      <c r="J408" s="5" t="s">
        <v>1108</v>
      </c>
      <c r="K408" s="6">
        <v>1900</v>
      </c>
    </row>
    <row r="409" spans="1:11" ht="14.25" customHeight="1" x14ac:dyDescent="0.2">
      <c r="A409" s="5" t="s">
        <v>11</v>
      </c>
      <c r="B409" s="5" t="s">
        <v>12</v>
      </c>
      <c r="C409" s="5" t="s">
        <v>138</v>
      </c>
      <c r="D409" s="5" t="s">
        <v>139</v>
      </c>
      <c r="E409" s="5" t="str">
        <f>VLOOKUP(D409,[1]Hoja2!$A$2:$B$33,2,FALSE)</f>
        <v>TALLER MECANICO</v>
      </c>
      <c r="F409" s="4" t="s">
        <v>500</v>
      </c>
      <c r="G409" s="4" t="s">
        <v>1109</v>
      </c>
      <c r="H409" s="4" t="s">
        <v>1110</v>
      </c>
      <c r="I409" s="4" t="s">
        <v>25</v>
      </c>
      <c r="J409" s="5" t="s">
        <v>705</v>
      </c>
      <c r="K409" s="6">
        <v>21587.83</v>
      </c>
    </row>
    <row r="410" spans="1:11" ht="14.25" customHeight="1" x14ac:dyDescent="0.2">
      <c r="A410" s="5" t="s">
        <v>11</v>
      </c>
      <c r="B410" s="5" t="s">
        <v>12</v>
      </c>
      <c r="C410" s="5" t="s">
        <v>330</v>
      </c>
      <c r="D410" s="5" t="s">
        <v>331</v>
      </c>
      <c r="E410" s="5" t="str">
        <f>VLOOKUP(D410,[1]Hoja2!$A$2:$B$33,2,FALSE)</f>
        <v>BODEGA</v>
      </c>
      <c r="F410" s="4" t="s">
        <v>332</v>
      </c>
      <c r="G410" s="4" t="s">
        <v>1111</v>
      </c>
      <c r="H410" s="4" t="s">
        <v>1112</v>
      </c>
      <c r="I410" s="4" t="s">
        <v>25</v>
      </c>
      <c r="J410" s="5" t="s">
        <v>582</v>
      </c>
      <c r="K410" s="6">
        <v>10062.322</v>
      </c>
    </row>
    <row r="411" spans="1:11" ht="14.25" customHeight="1" x14ac:dyDescent="0.2">
      <c r="A411" s="5" t="s">
        <v>11</v>
      </c>
      <c r="B411" s="5" t="s">
        <v>12</v>
      </c>
      <c r="C411" s="5" t="s">
        <v>13</v>
      </c>
      <c r="D411" s="5" t="s">
        <v>14</v>
      </c>
      <c r="E411" s="5" t="str">
        <f>VLOOKUP(D411,[1]Hoja2!$A$2:$B$33,2,FALSE)</f>
        <v>OOCC</v>
      </c>
      <c r="F411" s="4" t="s">
        <v>15</v>
      </c>
      <c r="G411" s="4" t="s">
        <v>1113</v>
      </c>
      <c r="H411" s="4" t="s">
        <v>1114</v>
      </c>
      <c r="I411" s="4" t="s">
        <v>25</v>
      </c>
      <c r="J411" s="5" t="s">
        <v>560</v>
      </c>
      <c r="K411" s="6">
        <v>7828.75</v>
      </c>
    </row>
    <row r="412" spans="1:11" ht="14.25" customHeight="1" x14ac:dyDescent="0.2">
      <c r="A412" s="5" t="s">
        <v>11</v>
      </c>
      <c r="B412" s="5" t="s">
        <v>12</v>
      </c>
      <c r="C412" s="5" t="s">
        <v>138</v>
      </c>
      <c r="D412" s="5" t="s">
        <v>139</v>
      </c>
      <c r="E412" s="5" t="str">
        <f>VLOOKUP(D412,[1]Hoja2!$A$2:$B$33,2,FALSE)</f>
        <v>TALLER MECANICO</v>
      </c>
      <c r="F412" s="4" t="s">
        <v>140</v>
      </c>
      <c r="G412" s="4" t="s">
        <v>1115</v>
      </c>
      <c r="H412" s="4" t="s">
        <v>1116</v>
      </c>
      <c r="I412" s="4" t="s">
        <v>25</v>
      </c>
      <c r="J412" s="5" t="s">
        <v>235</v>
      </c>
      <c r="K412" s="6">
        <v>2370.2179999999998</v>
      </c>
    </row>
    <row r="413" spans="1:11" ht="14.25" customHeight="1" x14ac:dyDescent="0.2">
      <c r="A413" s="5" t="s">
        <v>11</v>
      </c>
      <c r="B413" s="5" t="s">
        <v>12</v>
      </c>
      <c r="C413" s="5" t="s">
        <v>13</v>
      </c>
      <c r="D413" s="5" t="s">
        <v>14</v>
      </c>
      <c r="E413" s="5" t="str">
        <f>VLOOKUP(D413,[1]Hoja2!$A$2:$B$33,2,FALSE)</f>
        <v>OOCC</v>
      </c>
      <c r="F413" s="4" t="s">
        <v>15</v>
      </c>
      <c r="G413" s="4" t="s">
        <v>1117</v>
      </c>
      <c r="H413" s="4" t="s">
        <v>1118</v>
      </c>
      <c r="I413" s="4" t="s">
        <v>25</v>
      </c>
      <c r="J413" s="5" t="s">
        <v>166</v>
      </c>
      <c r="K413" s="6">
        <v>170.82</v>
      </c>
    </row>
    <row r="414" spans="1:11" ht="14.25" customHeight="1" x14ac:dyDescent="0.2">
      <c r="A414" s="5" t="s">
        <v>11</v>
      </c>
      <c r="B414" s="5" t="s">
        <v>12</v>
      </c>
      <c r="C414" s="5" t="s">
        <v>138</v>
      </c>
      <c r="D414" s="5" t="s">
        <v>139</v>
      </c>
      <c r="E414" s="5" t="str">
        <f>VLOOKUP(D414,[1]Hoja2!$A$2:$B$33,2,FALSE)</f>
        <v>TALLER MECANICO</v>
      </c>
      <c r="F414" s="4" t="s">
        <v>500</v>
      </c>
      <c r="G414" s="4" t="s">
        <v>1119</v>
      </c>
      <c r="H414" s="4" t="s">
        <v>1120</v>
      </c>
      <c r="I414" s="4" t="s">
        <v>25</v>
      </c>
      <c r="J414" s="5" t="s">
        <v>180</v>
      </c>
      <c r="K414" s="6">
        <v>36389.427000000003</v>
      </c>
    </row>
    <row r="415" spans="1:11" ht="14.25" customHeight="1" x14ac:dyDescent="0.2">
      <c r="A415" s="5" t="s">
        <v>11</v>
      </c>
      <c r="B415" s="5" t="s">
        <v>12</v>
      </c>
      <c r="C415" s="5" t="s">
        <v>603</v>
      </c>
      <c r="D415" s="5" t="s">
        <v>604</v>
      </c>
      <c r="E415" s="5" t="str">
        <f>VLOOKUP(D415,[1]Hoja2!$A$2:$B$33,2,FALSE)</f>
        <v>SERVICIOS GENERALES</v>
      </c>
      <c r="F415" s="4" t="s">
        <v>605</v>
      </c>
      <c r="G415" s="4" t="s">
        <v>1121</v>
      </c>
      <c r="H415" s="4" t="s">
        <v>1122</v>
      </c>
      <c r="I415" s="4" t="s">
        <v>25</v>
      </c>
      <c r="J415" s="5" t="s">
        <v>1123</v>
      </c>
      <c r="K415" s="6">
        <v>227.596317</v>
      </c>
    </row>
    <row r="416" spans="1:11" ht="14.25" customHeight="1" x14ac:dyDescent="0.2">
      <c r="A416" s="5" t="s">
        <v>11</v>
      </c>
      <c r="B416" s="5" t="s">
        <v>12</v>
      </c>
      <c r="C416" s="5" t="s">
        <v>330</v>
      </c>
      <c r="D416" s="5" t="s">
        <v>331</v>
      </c>
      <c r="E416" s="5" t="str">
        <f>VLOOKUP(D416,[1]Hoja2!$A$2:$B$33,2,FALSE)</f>
        <v>BODEGA</v>
      </c>
      <c r="F416" s="4" t="s">
        <v>444</v>
      </c>
      <c r="G416" s="4" t="s">
        <v>1124</v>
      </c>
      <c r="H416" s="4" t="s">
        <v>1125</v>
      </c>
      <c r="I416" s="4" t="s">
        <v>25</v>
      </c>
      <c r="J416" s="5" t="s">
        <v>180</v>
      </c>
      <c r="K416" s="6">
        <v>35915</v>
      </c>
    </row>
    <row r="417" spans="1:11" ht="14.25" customHeight="1" x14ac:dyDescent="0.2">
      <c r="A417" s="5" t="s">
        <v>11</v>
      </c>
      <c r="B417" s="5" t="s">
        <v>12</v>
      </c>
      <c r="C417" s="5" t="s">
        <v>330</v>
      </c>
      <c r="D417" s="5" t="s">
        <v>331</v>
      </c>
      <c r="E417" s="5" t="str">
        <f>VLOOKUP(D417,[1]Hoja2!$A$2:$B$33,2,FALSE)</f>
        <v>BODEGA</v>
      </c>
      <c r="F417" s="4" t="s">
        <v>1126</v>
      </c>
      <c r="G417" s="4" t="s">
        <v>1127</v>
      </c>
      <c r="H417" s="4" t="s">
        <v>1128</v>
      </c>
      <c r="I417" s="4" t="s">
        <v>25</v>
      </c>
      <c r="J417" s="5" t="s">
        <v>143</v>
      </c>
      <c r="K417" s="6">
        <v>14317.5</v>
      </c>
    </row>
    <row r="418" spans="1:11" ht="14.25" customHeight="1" x14ac:dyDescent="0.2">
      <c r="A418" s="5" t="s">
        <v>11</v>
      </c>
      <c r="B418" s="5" t="s">
        <v>12</v>
      </c>
      <c r="C418" s="5" t="s">
        <v>190</v>
      </c>
      <c r="D418" s="5" t="s">
        <v>191</v>
      </c>
      <c r="E418" s="5" t="str">
        <f>VLOOKUP(D418,[1]Hoja2!$A$2:$B$33,2,FALSE)</f>
        <v>ARQUITECTURA</v>
      </c>
      <c r="F418" s="4" t="s">
        <v>410</v>
      </c>
      <c r="G418" s="4" t="s">
        <v>1129</v>
      </c>
      <c r="H418" s="4" t="s">
        <v>1130</v>
      </c>
      <c r="I418" s="4" t="s">
        <v>25</v>
      </c>
      <c r="J418" s="5" t="s">
        <v>1131</v>
      </c>
      <c r="K418" s="6">
        <v>406.346</v>
      </c>
    </row>
    <row r="419" spans="1:11" ht="14.25" customHeight="1" x14ac:dyDescent="0.2">
      <c r="A419" s="5" t="s">
        <v>11</v>
      </c>
      <c r="B419" s="5" t="s">
        <v>12</v>
      </c>
      <c r="C419" s="5" t="s">
        <v>138</v>
      </c>
      <c r="D419" s="5" t="s">
        <v>139</v>
      </c>
      <c r="E419" s="5" t="str">
        <f>VLOOKUP(D419,[1]Hoja2!$A$2:$B$33,2,FALSE)</f>
        <v>TALLER MECANICO</v>
      </c>
      <c r="F419" s="4" t="s">
        <v>506</v>
      </c>
      <c r="G419" s="4" t="s">
        <v>1132</v>
      </c>
      <c r="H419" s="4" t="s">
        <v>1133</v>
      </c>
      <c r="I419" s="4" t="s">
        <v>25</v>
      </c>
      <c r="J419" s="5" t="s">
        <v>166</v>
      </c>
      <c r="K419" s="6">
        <v>142450</v>
      </c>
    </row>
    <row r="420" spans="1:11" ht="14.25" customHeight="1" x14ac:dyDescent="0.2">
      <c r="A420" s="5" t="s">
        <v>11</v>
      </c>
      <c r="B420" s="5" t="s">
        <v>12</v>
      </c>
      <c r="C420" s="5" t="s">
        <v>68</v>
      </c>
      <c r="D420" s="5" t="s">
        <v>69</v>
      </c>
      <c r="E420" s="5" t="str">
        <f>VLOOKUP(D420,[1]Hoja2!$A$2:$B$33,2,FALSE)</f>
        <v>ARQUITECTURA</v>
      </c>
      <c r="F420" s="4" t="s">
        <v>503</v>
      </c>
      <c r="G420" s="4" t="s">
        <v>1134</v>
      </c>
      <c r="H420" s="4" t="s">
        <v>1135</v>
      </c>
      <c r="I420" s="4" t="s">
        <v>25</v>
      </c>
      <c r="J420" s="5" t="s">
        <v>1136</v>
      </c>
      <c r="K420" s="6">
        <v>904</v>
      </c>
    </row>
    <row r="421" spans="1:11" ht="14.25" customHeight="1" x14ac:dyDescent="0.2">
      <c r="A421" s="5" t="s">
        <v>11</v>
      </c>
      <c r="B421" s="5" t="s">
        <v>12</v>
      </c>
      <c r="C421" s="5" t="s">
        <v>358</v>
      </c>
      <c r="D421" s="5" t="s">
        <v>359</v>
      </c>
      <c r="E421" s="5" t="str">
        <f>VLOOKUP(D421,[1]Hoja2!$A$2:$B$33,2,FALSE)</f>
        <v>EPP</v>
      </c>
      <c r="F421" s="4" t="s">
        <v>360</v>
      </c>
      <c r="G421" s="4" t="s">
        <v>1137</v>
      </c>
      <c r="H421" s="4" t="s">
        <v>1138</v>
      </c>
      <c r="I421" s="4" t="s">
        <v>25</v>
      </c>
      <c r="J421" s="5" t="s">
        <v>340</v>
      </c>
      <c r="K421" s="6">
        <v>70900</v>
      </c>
    </row>
    <row r="422" spans="1:11" ht="14.25" customHeight="1" x14ac:dyDescent="0.2">
      <c r="A422" s="5" t="s">
        <v>11</v>
      </c>
      <c r="B422" s="5" t="s">
        <v>12</v>
      </c>
      <c r="C422" s="5" t="s">
        <v>31</v>
      </c>
      <c r="D422" s="5" t="s">
        <v>32</v>
      </c>
      <c r="E422" s="5" t="str">
        <f>VLOOKUP(D422,[1]Hoja2!$A$2:$B$33,2,FALSE)</f>
        <v>EPP</v>
      </c>
      <c r="F422" s="4" t="s">
        <v>236</v>
      </c>
      <c r="G422" s="4" t="s">
        <v>1139</v>
      </c>
      <c r="H422" s="4" t="s">
        <v>1140</v>
      </c>
      <c r="I422" s="4" t="s">
        <v>25</v>
      </c>
      <c r="J422" s="5" t="s">
        <v>79</v>
      </c>
      <c r="K422" s="6">
        <v>2833.3330000000001</v>
      </c>
    </row>
    <row r="423" spans="1:11" ht="14.25" customHeight="1" x14ac:dyDescent="0.2">
      <c r="A423" s="5" t="s">
        <v>11</v>
      </c>
      <c r="B423" s="5" t="s">
        <v>12</v>
      </c>
      <c r="C423" s="5" t="s">
        <v>13</v>
      </c>
      <c r="D423" s="5" t="s">
        <v>14</v>
      </c>
      <c r="E423" s="5" t="str">
        <f>VLOOKUP(D423,[1]Hoja2!$A$2:$B$33,2,FALSE)</f>
        <v>OOCC</v>
      </c>
      <c r="F423" s="4" t="s">
        <v>15</v>
      </c>
      <c r="G423" s="4" t="s">
        <v>1141</v>
      </c>
      <c r="H423" s="4" t="s">
        <v>1142</v>
      </c>
      <c r="I423" s="4" t="s">
        <v>25</v>
      </c>
      <c r="J423" s="5" t="s">
        <v>314</v>
      </c>
      <c r="K423" s="6">
        <v>17707.578000000001</v>
      </c>
    </row>
    <row r="424" spans="1:11" ht="14.25" customHeight="1" x14ac:dyDescent="0.2">
      <c r="A424" s="5" t="s">
        <v>11</v>
      </c>
      <c r="B424" s="5" t="s">
        <v>12</v>
      </c>
      <c r="C424" s="5" t="s">
        <v>138</v>
      </c>
      <c r="D424" s="5" t="s">
        <v>139</v>
      </c>
      <c r="E424" s="5" t="str">
        <f>VLOOKUP(D424,[1]Hoja2!$A$2:$B$33,2,FALSE)</f>
        <v>TALLER MECANICO</v>
      </c>
      <c r="F424" s="4" t="s">
        <v>364</v>
      </c>
      <c r="G424" s="4" t="s">
        <v>1143</v>
      </c>
      <c r="H424" s="4" t="s">
        <v>1144</v>
      </c>
      <c r="I424" s="4" t="s">
        <v>25</v>
      </c>
      <c r="J424" s="5" t="s">
        <v>180</v>
      </c>
      <c r="K424" s="6">
        <v>35364.67</v>
      </c>
    </row>
    <row r="425" spans="1:11" ht="14.25" customHeight="1" x14ac:dyDescent="0.2">
      <c r="A425" s="5" t="s">
        <v>11</v>
      </c>
      <c r="B425" s="5" t="s">
        <v>12</v>
      </c>
      <c r="C425" s="5" t="s">
        <v>68</v>
      </c>
      <c r="D425" s="5" t="s">
        <v>69</v>
      </c>
      <c r="E425" s="5" t="str">
        <f>VLOOKUP(D425,[1]Hoja2!$A$2:$B$33,2,FALSE)</f>
        <v>ARQUITECTURA</v>
      </c>
      <c r="F425" s="4" t="s">
        <v>112</v>
      </c>
      <c r="G425" s="4" t="s">
        <v>1145</v>
      </c>
      <c r="H425" s="4" t="s">
        <v>1146</v>
      </c>
      <c r="I425" s="4" t="s">
        <v>25</v>
      </c>
      <c r="J425" s="5" t="s">
        <v>636</v>
      </c>
      <c r="K425" s="6">
        <v>394.15300000000002</v>
      </c>
    </row>
    <row r="426" spans="1:11" ht="14.25" customHeight="1" x14ac:dyDescent="0.2">
      <c r="A426" s="5" t="s">
        <v>11</v>
      </c>
      <c r="B426" s="5" t="s">
        <v>12</v>
      </c>
      <c r="C426" s="5" t="s">
        <v>31</v>
      </c>
      <c r="D426" s="5" t="s">
        <v>32</v>
      </c>
      <c r="E426" s="5" t="str">
        <f>VLOOKUP(D426,[1]Hoja2!$A$2:$B$33,2,FALSE)</f>
        <v>EPP</v>
      </c>
      <c r="F426" s="4" t="s">
        <v>33</v>
      </c>
      <c r="G426" s="4" t="s">
        <v>1147</v>
      </c>
      <c r="H426" s="4" t="s">
        <v>1148</v>
      </c>
      <c r="I426" s="4" t="s">
        <v>383</v>
      </c>
      <c r="J426" s="5" t="s">
        <v>560</v>
      </c>
      <c r="K426" s="6">
        <v>7423.098</v>
      </c>
    </row>
    <row r="427" spans="1:11" ht="14.25" customHeight="1" x14ac:dyDescent="0.2">
      <c r="A427" s="5" t="s">
        <v>11</v>
      </c>
      <c r="B427" s="5" t="s">
        <v>12</v>
      </c>
      <c r="C427" s="5" t="s">
        <v>13</v>
      </c>
      <c r="D427" s="5" t="s">
        <v>14</v>
      </c>
      <c r="E427" s="5" t="str">
        <f>VLOOKUP(D427,[1]Hoja2!$A$2:$B$33,2,FALSE)</f>
        <v>OOCC</v>
      </c>
      <c r="F427" s="4" t="s">
        <v>15</v>
      </c>
      <c r="G427" s="4" t="s">
        <v>1149</v>
      </c>
      <c r="H427" s="4" t="s">
        <v>1150</v>
      </c>
      <c r="I427" s="4" t="s">
        <v>25</v>
      </c>
      <c r="J427" s="5" t="s">
        <v>380</v>
      </c>
      <c r="K427" s="6">
        <v>46800</v>
      </c>
    </row>
    <row r="428" spans="1:11" ht="14.25" customHeight="1" x14ac:dyDescent="0.2">
      <c r="A428" s="5" t="s">
        <v>11</v>
      </c>
      <c r="B428" s="5" t="s">
        <v>12</v>
      </c>
      <c r="C428" s="5" t="s">
        <v>68</v>
      </c>
      <c r="D428" s="5" t="s">
        <v>69</v>
      </c>
      <c r="E428" s="5" t="str">
        <f>VLOOKUP(D428,[1]Hoja2!$A$2:$B$33,2,FALSE)</f>
        <v>ARQUITECTURA</v>
      </c>
      <c r="F428" s="4" t="s">
        <v>535</v>
      </c>
      <c r="G428" s="4" t="s">
        <v>1151</v>
      </c>
      <c r="H428" s="4" t="s">
        <v>1152</v>
      </c>
      <c r="I428" s="4" t="s">
        <v>25</v>
      </c>
      <c r="J428" s="5" t="s">
        <v>618</v>
      </c>
      <c r="K428" s="6">
        <v>28000</v>
      </c>
    </row>
    <row r="429" spans="1:11" ht="14.25" customHeight="1" x14ac:dyDescent="0.2">
      <c r="A429" s="5" t="s">
        <v>11</v>
      </c>
      <c r="B429" s="5" t="s">
        <v>12</v>
      </c>
      <c r="C429" s="5" t="s">
        <v>31</v>
      </c>
      <c r="D429" s="5" t="s">
        <v>32</v>
      </c>
      <c r="E429" s="5" t="str">
        <f>VLOOKUP(D429,[1]Hoja2!$A$2:$B$33,2,FALSE)</f>
        <v>EPP</v>
      </c>
      <c r="F429" s="4" t="s">
        <v>33</v>
      </c>
      <c r="G429" s="4" t="s">
        <v>1153</v>
      </c>
      <c r="H429" s="4" t="s">
        <v>1154</v>
      </c>
      <c r="I429" s="4" t="s">
        <v>383</v>
      </c>
      <c r="J429" s="5" t="s">
        <v>321</v>
      </c>
      <c r="K429" s="6">
        <v>23157</v>
      </c>
    </row>
    <row r="430" spans="1:11" ht="14.25" customHeight="1" x14ac:dyDescent="0.2">
      <c r="A430" s="5" t="s">
        <v>11</v>
      </c>
      <c r="B430" s="5" t="s">
        <v>12</v>
      </c>
      <c r="C430" s="5" t="s">
        <v>138</v>
      </c>
      <c r="D430" s="5" t="s">
        <v>139</v>
      </c>
      <c r="E430" s="5" t="str">
        <f>VLOOKUP(D430,[1]Hoja2!$A$2:$B$33,2,FALSE)</f>
        <v>TALLER MECANICO</v>
      </c>
      <c r="F430" s="4" t="s">
        <v>1155</v>
      </c>
      <c r="G430" s="4" t="s">
        <v>1156</v>
      </c>
      <c r="H430" s="4" t="s">
        <v>1157</v>
      </c>
      <c r="I430" s="4" t="s">
        <v>25</v>
      </c>
      <c r="J430" s="5" t="s">
        <v>166</v>
      </c>
      <c r="K430" s="6">
        <v>138878.5</v>
      </c>
    </row>
    <row r="431" spans="1:11" ht="14.25" customHeight="1" x14ac:dyDescent="0.2">
      <c r="A431" s="5" t="s">
        <v>11</v>
      </c>
      <c r="B431" s="5" t="s">
        <v>12</v>
      </c>
      <c r="C431" s="5" t="s">
        <v>68</v>
      </c>
      <c r="D431" s="5" t="s">
        <v>69</v>
      </c>
      <c r="E431" s="5" t="str">
        <f>VLOOKUP(D431,[1]Hoja2!$A$2:$B$33,2,FALSE)</f>
        <v>ARQUITECTURA</v>
      </c>
      <c r="F431" s="4" t="s">
        <v>112</v>
      </c>
      <c r="G431" s="4" t="s">
        <v>1158</v>
      </c>
      <c r="H431" s="4" t="s">
        <v>1159</v>
      </c>
      <c r="I431" s="4" t="s">
        <v>25</v>
      </c>
      <c r="J431" s="5" t="s">
        <v>79</v>
      </c>
      <c r="K431" s="6">
        <v>2776.85</v>
      </c>
    </row>
    <row r="432" spans="1:11" ht="14.25" customHeight="1" x14ac:dyDescent="0.2">
      <c r="A432" s="5" t="s">
        <v>11</v>
      </c>
      <c r="B432" s="5" t="s">
        <v>12</v>
      </c>
      <c r="C432" s="5" t="s">
        <v>138</v>
      </c>
      <c r="D432" s="5" t="s">
        <v>139</v>
      </c>
      <c r="E432" s="5" t="str">
        <f>VLOOKUP(D432,[1]Hoja2!$A$2:$B$33,2,FALSE)</f>
        <v>TALLER MECANICO</v>
      </c>
      <c r="F432" s="4" t="s">
        <v>500</v>
      </c>
      <c r="G432" s="4" t="s">
        <v>1160</v>
      </c>
      <c r="H432" s="4" t="s">
        <v>1161</v>
      </c>
      <c r="I432" s="4" t="s">
        <v>25</v>
      </c>
      <c r="J432" s="5" t="s">
        <v>166</v>
      </c>
      <c r="K432" s="6">
        <v>138559</v>
      </c>
    </row>
    <row r="433" spans="1:11" ht="14.25" customHeight="1" x14ac:dyDescent="0.2">
      <c r="A433" s="5" t="s">
        <v>11</v>
      </c>
      <c r="B433" s="5" t="s">
        <v>12</v>
      </c>
      <c r="C433" s="5" t="s">
        <v>161</v>
      </c>
      <c r="D433" s="5" t="s">
        <v>162</v>
      </c>
      <c r="E433" s="5" t="str">
        <f>VLOOKUP(D433,[1]Hoja2!$A$2:$B$33,2,FALSE)</f>
        <v>MEP</v>
      </c>
      <c r="F433" s="4" t="s">
        <v>163</v>
      </c>
      <c r="G433" s="4" t="s">
        <v>1162</v>
      </c>
      <c r="H433" s="4" t="s">
        <v>1163</v>
      </c>
      <c r="I433" s="4" t="s">
        <v>25</v>
      </c>
      <c r="J433" s="5" t="s">
        <v>340</v>
      </c>
      <c r="K433" s="6">
        <v>69135</v>
      </c>
    </row>
    <row r="434" spans="1:11" ht="14.25" customHeight="1" x14ac:dyDescent="0.2">
      <c r="A434" s="5" t="s">
        <v>11</v>
      </c>
      <c r="B434" s="5" t="s">
        <v>12</v>
      </c>
      <c r="C434" s="5" t="s">
        <v>68</v>
      </c>
      <c r="D434" s="5" t="s">
        <v>69</v>
      </c>
      <c r="E434" s="5" t="str">
        <f>VLOOKUP(D434,[1]Hoja2!$A$2:$B$33,2,FALSE)</f>
        <v>ARQUITECTURA</v>
      </c>
      <c r="F434" s="4" t="s">
        <v>99</v>
      </c>
      <c r="G434" s="4" t="s">
        <v>1164</v>
      </c>
      <c r="H434" s="4" t="s">
        <v>1165</v>
      </c>
      <c r="I434" s="4" t="s">
        <v>25</v>
      </c>
      <c r="J434" s="5" t="s">
        <v>1166</v>
      </c>
      <c r="K434" s="6">
        <v>13</v>
      </c>
    </row>
    <row r="435" spans="1:11" ht="14.25" customHeight="1" x14ac:dyDescent="0.2">
      <c r="A435" s="5" t="s">
        <v>11</v>
      </c>
      <c r="B435" s="5" t="s">
        <v>12</v>
      </c>
      <c r="C435" s="5" t="s">
        <v>138</v>
      </c>
      <c r="D435" s="5" t="s">
        <v>139</v>
      </c>
      <c r="E435" s="5" t="str">
        <f>VLOOKUP(D435,[1]Hoja2!$A$2:$B$33,2,FALSE)</f>
        <v>TALLER MECANICO</v>
      </c>
      <c r="F435" s="4" t="s">
        <v>181</v>
      </c>
      <c r="G435" s="4" t="s">
        <v>1167</v>
      </c>
      <c r="H435" s="4" t="s">
        <v>1168</v>
      </c>
      <c r="I435" s="4" t="s">
        <v>25</v>
      </c>
      <c r="J435" s="5" t="s">
        <v>380</v>
      </c>
      <c r="K435" s="6">
        <v>45852.95</v>
      </c>
    </row>
    <row r="436" spans="1:11" ht="14.25" customHeight="1" x14ac:dyDescent="0.2">
      <c r="A436" s="5" t="s">
        <v>11</v>
      </c>
      <c r="B436" s="5" t="s">
        <v>12</v>
      </c>
      <c r="C436" s="5" t="s">
        <v>330</v>
      </c>
      <c r="D436" s="5" t="s">
        <v>331</v>
      </c>
      <c r="E436" s="5" t="str">
        <f>VLOOKUP(D436,[1]Hoja2!$A$2:$B$33,2,FALSE)</f>
        <v>BODEGA</v>
      </c>
      <c r="F436" s="4" t="s">
        <v>1169</v>
      </c>
      <c r="G436" s="4" t="s">
        <v>1170</v>
      </c>
      <c r="H436" s="4" t="s">
        <v>1171</v>
      </c>
      <c r="I436" s="4" t="s">
        <v>25</v>
      </c>
      <c r="J436" s="5" t="s">
        <v>166</v>
      </c>
      <c r="K436" s="6">
        <v>137476</v>
      </c>
    </row>
    <row r="437" spans="1:11" ht="14.25" customHeight="1" x14ac:dyDescent="0.2">
      <c r="A437" s="5" t="s">
        <v>11</v>
      </c>
      <c r="B437" s="5" t="s">
        <v>12</v>
      </c>
      <c r="C437" s="5" t="s">
        <v>138</v>
      </c>
      <c r="D437" s="5" t="s">
        <v>139</v>
      </c>
      <c r="E437" s="5" t="str">
        <f>VLOOKUP(D437,[1]Hoja2!$A$2:$B$33,2,FALSE)</f>
        <v>TALLER MECANICO</v>
      </c>
      <c r="F437" s="4" t="s">
        <v>500</v>
      </c>
      <c r="G437" s="4" t="s">
        <v>1172</v>
      </c>
      <c r="H437" s="4" t="s">
        <v>1173</v>
      </c>
      <c r="I437" s="4" t="s">
        <v>25</v>
      </c>
      <c r="J437" s="5" t="s">
        <v>166</v>
      </c>
      <c r="K437" s="6">
        <v>137016</v>
      </c>
    </row>
    <row r="438" spans="1:11" ht="14.25" customHeight="1" x14ac:dyDescent="0.2">
      <c r="A438" s="5" t="s">
        <v>11</v>
      </c>
      <c r="B438" s="5" t="s">
        <v>12</v>
      </c>
      <c r="C438" s="5" t="s">
        <v>138</v>
      </c>
      <c r="D438" s="5" t="s">
        <v>139</v>
      </c>
      <c r="E438" s="5" t="str">
        <f>VLOOKUP(D438,[1]Hoja2!$A$2:$B$33,2,FALSE)</f>
        <v>TALLER MECANICO</v>
      </c>
      <c r="F438" s="4" t="s">
        <v>181</v>
      </c>
      <c r="G438" s="4" t="s">
        <v>1174</v>
      </c>
      <c r="H438" s="4" t="s">
        <v>1168</v>
      </c>
      <c r="I438" s="4" t="s">
        <v>25</v>
      </c>
      <c r="J438" s="5" t="s">
        <v>321</v>
      </c>
      <c r="K438" s="6">
        <v>22825.597000000002</v>
      </c>
    </row>
    <row r="439" spans="1:11" ht="14.25" customHeight="1" x14ac:dyDescent="0.2">
      <c r="A439" s="5" t="s">
        <v>11</v>
      </c>
      <c r="B439" s="5" t="s">
        <v>12</v>
      </c>
      <c r="C439" s="5" t="s">
        <v>190</v>
      </c>
      <c r="D439" s="5" t="s">
        <v>191</v>
      </c>
      <c r="E439" s="5" t="str">
        <f>VLOOKUP(D439,[1]Hoja2!$A$2:$B$33,2,FALSE)</f>
        <v>ARQUITECTURA</v>
      </c>
      <c r="F439" s="4" t="s">
        <v>192</v>
      </c>
      <c r="G439" s="4" t="s">
        <v>1175</v>
      </c>
      <c r="H439" s="4" t="s">
        <v>1176</v>
      </c>
      <c r="I439" s="4" t="s">
        <v>25</v>
      </c>
      <c r="J439" s="5" t="s">
        <v>91</v>
      </c>
      <c r="K439" s="6">
        <v>1553.0360000000001</v>
      </c>
    </row>
    <row r="440" spans="1:11" ht="14.25" customHeight="1" x14ac:dyDescent="0.2">
      <c r="A440" s="5" t="s">
        <v>11</v>
      </c>
      <c r="B440" s="5" t="s">
        <v>12</v>
      </c>
      <c r="C440" s="5" t="s">
        <v>138</v>
      </c>
      <c r="D440" s="5" t="s">
        <v>139</v>
      </c>
      <c r="E440" s="5" t="str">
        <f>VLOOKUP(D440,[1]Hoja2!$A$2:$B$33,2,FALSE)</f>
        <v>TALLER MECANICO</v>
      </c>
      <c r="F440" s="4" t="s">
        <v>506</v>
      </c>
      <c r="G440" s="4" t="s">
        <v>1177</v>
      </c>
      <c r="H440" s="4" t="s">
        <v>1178</v>
      </c>
      <c r="I440" s="4" t="s">
        <v>25</v>
      </c>
      <c r="J440" s="5" t="s">
        <v>166</v>
      </c>
      <c r="K440" s="6">
        <v>136206</v>
      </c>
    </row>
    <row r="441" spans="1:11" ht="14.25" customHeight="1" x14ac:dyDescent="0.2">
      <c r="A441" s="5" t="s">
        <v>11</v>
      </c>
      <c r="B441" s="5" t="s">
        <v>12</v>
      </c>
      <c r="C441" s="5" t="s">
        <v>330</v>
      </c>
      <c r="D441" s="5" t="s">
        <v>331</v>
      </c>
      <c r="E441" s="5" t="str">
        <f>VLOOKUP(D441,[1]Hoja2!$A$2:$B$33,2,FALSE)</f>
        <v>BODEGA</v>
      </c>
      <c r="F441" s="4" t="s">
        <v>444</v>
      </c>
      <c r="G441" s="4" t="s">
        <v>1179</v>
      </c>
      <c r="H441" s="4" t="s">
        <v>1180</v>
      </c>
      <c r="I441" s="4" t="s">
        <v>25</v>
      </c>
      <c r="J441" s="5" t="s">
        <v>166</v>
      </c>
      <c r="K441" s="6">
        <v>135300</v>
      </c>
    </row>
    <row r="442" spans="1:11" ht="14.25" customHeight="1" x14ac:dyDescent="0.2">
      <c r="A442" s="5" t="s">
        <v>11</v>
      </c>
      <c r="B442" s="5" t="s">
        <v>12</v>
      </c>
      <c r="C442" s="5" t="s">
        <v>138</v>
      </c>
      <c r="D442" s="5" t="s">
        <v>139</v>
      </c>
      <c r="E442" s="5" t="str">
        <f>VLOOKUP(D442,[1]Hoja2!$A$2:$B$33,2,FALSE)</f>
        <v>TALLER MECANICO</v>
      </c>
      <c r="F442" s="4" t="s">
        <v>500</v>
      </c>
      <c r="G442" s="4" t="s">
        <v>1181</v>
      </c>
      <c r="H442" s="4" t="s">
        <v>1182</v>
      </c>
      <c r="I442" s="4" t="s">
        <v>25</v>
      </c>
      <c r="J442" s="5" t="s">
        <v>166</v>
      </c>
      <c r="K442" s="6">
        <v>135221</v>
      </c>
    </row>
    <row r="443" spans="1:11" ht="14.25" customHeight="1" x14ac:dyDescent="0.2">
      <c r="A443" s="5" t="s">
        <v>11</v>
      </c>
      <c r="B443" s="5" t="s">
        <v>12</v>
      </c>
      <c r="C443" s="5" t="s">
        <v>31</v>
      </c>
      <c r="D443" s="5" t="s">
        <v>32</v>
      </c>
      <c r="E443" s="5" t="str">
        <f>VLOOKUP(D443,[1]Hoja2!$A$2:$B$33,2,FALSE)</f>
        <v>EPP</v>
      </c>
      <c r="F443" s="4" t="s">
        <v>33</v>
      </c>
      <c r="G443" s="4" t="s">
        <v>1183</v>
      </c>
      <c r="H443" s="4" t="s">
        <v>1184</v>
      </c>
      <c r="I443" s="4" t="s">
        <v>25</v>
      </c>
      <c r="J443" s="5" t="s">
        <v>705</v>
      </c>
      <c r="K443" s="6">
        <v>19300</v>
      </c>
    </row>
    <row r="444" spans="1:11" ht="14.25" customHeight="1" x14ac:dyDescent="0.2">
      <c r="A444" s="5" t="s">
        <v>11</v>
      </c>
      <c r="B444" s="5" t="s">
        <v>12</v>
      </c>
      <c r="C444" s="5" t="s">
        <v>138</v>
      </c>
      <c r="D444" s="5" t="s">
        <v>139</v>
      </c>
      <c r="E444" s="5" t="str">
        <f>VLOOKUP(D444,[1]Hoja2!$A$2:$B$33,2,FALSE)</f>
        <v>TALLER MECANICO</v>
      </c>
      <c r="F444" s="4" t="s">
        <v>318</v>
      </c>
      <c r="G444" s="4" t="s">
        <v>1185</v>
      </c>
      <c r="H444" s="4" t="s">
        <v>1186</v>
      </c>
      <c r="I444" s="4" t="s">
        <v>25</v>
      </c>
      <c r="J444" s="5" t="s">
        <v>1187</v>
      </c>
      <c r="K444" s="6">
        <v>1704.547</v>
      </c>
    </row>
    <row r="445" spans="1:11" ht="14.25" customHeight="1" x14ac:dyDescent="0.2">
      <c r="A445" s="5" t="s">
        <v>11</v>
      </c>
      <c r="B445" s="5" t="s">
        <v>12</v>
      </c>
      <c r="C445" s="5" t="s">
        <v>31</v>
      </c>
      <c r="D445" s="5" t="s">
        <v>32</v>
      </c>
      <c r="E445" s="5" t="str">
        <f>VLOOKUP(D445,[1]Hoja2!$A$2:$B$33,2,FALSE)</f>
        <v>EPP</v>
      </c>
      <c r="F445" s="4" t="s">
        <v>33</v>
      </c>
      <c r="G445" s="4" t="s">
        <v>1188</v>
      </c>
      <c r="H445" s="4" t="s">
        <v>1189</v>
      </c>
      <c r="I445" s="4" t="s">
        <v>25</v>
      </c>
      <c r="J445" s="5" t="s">
        <v>340</v>
      </c>
      <c r="K445" s="6">
        <v>67200</v>
      </c>
    </row>
    <row r="446" spans="1:11" ht="14.25" customHeight="1" x14ac:dyDescent="0.2">
      <c r="A446" s="5" t="s">
        <v>11</v>
      </c>
      <c r="B446" s="5" t="s">
        <v>12</v>
      </c>
      <c r="C446" s="5" t="s">
        <v>31</v>
      </c>
      <c r="D446" s="5" t="s">
        <v>32</v>
      </c>
      <c r="E446" s="5" t="str">
        <f>VLOOKUP(D446,[1]Hoja2!$A$2:$B$33,2,FALSE)</f>
        <v>EPP</v>
      </c>
      <c r="F446" s="4" t="s">
        <v>33</v>
      </c>
      <c r="G446" s="4" t="s">
        <v>1190</v>
      </c>
      <c r="H446" s="4" t="s">
        <v>1191</v>
      </c>
      <c r="I446" s="4" t="s">
        <v>25</v>
      </c>
      <c r="J446" s="5" t="s">
        <v>705</v>
      </c>
      <c r="K446" s="6">
        <v>19081.817999999999</v>
      </c>
    </row>
    <row r="447" spans="1:11" ht="14.25" customHeight="1" x14ac:dyDescent="0.2">
      <c r="A447" s="5" t="s">
        <v>11</v>
      </c>
      <c r="B447" s="5" t="s">
        <v>12</v>
      </c>
      <c r="C447" s="5" t="s">
        <v>603</v>
      </c>
      <c r="D447" s="5" t="s">
        <v>604</v>
      </c>
      <c r="E447" s="5" t="str">
        <f>VLOOKUP(D447,[1]Hoja2!$A$2:$B$33,2,FALSE)</f>
        <v>SERVICIOS GENERALES</v>
      </c>
      <c r="F447" s="4" t="s">
        <v>605</v>
      </c>
      <c r="G447" s="4" t="s">
        <v>1192</v>
      </c>
      <c r="H447" s="4" t="s">
        <v>1193</v>
      </c>
      <c r="I447" s="4" t="s">
        <v>25</v>
      </c>
      <c r="J447" s="5" t="s">
        <v>15</v>
      </c>
      <c r="K447" s="6">
        <v>1074.547</v>
      </c>
    </row>
    <row r="448" spans="1:11" ht="14.25" customHeight="1" x14ac:dyDescent="0.2">
      <c r="A448" s="5" t="s">
        <v>11</v>
      </c>
      <c r="B448" s="5" t="s">
        <v>12</v>
      </c>
      <c r="C448" s="5" t="s">
        <v>206</v>
      </c>
      <c r="D448" s="5" t="s">
        <v>207</v>
      </c>
      <c r="E448" s="5" t="str">
        <f>VLOOKUP(D448,[1]Hoja2!$A$2:$B$33,2,FALSE)</f>
        <v>OOCC</v>
      </c>
      <c r="F448" s="4" t="s">
        <v>249</v>
      </c>
      <c r="G448" s="4" t="s">
        <v>1194</v>
      </c>
      <c r="H448" s="4" t="s">
        <v>1195</v>
      </c>
      <c r="I448" s="4" t="s">
        <v>25</v>
      </c>
      <c r="J448" s="5" t="s">
        <v>340</v>
      </c>
      <c r="K448" s="6">
        <v>66518</v>
      </c>
    </row>
    <row r="449" spans="1:11" ht="14.25" customHeight="1" x14ac:dyDescent="0.2">
      <c r="A449" s="5" t="s">
        <v>11</v>
      </c>
      <c r="B449" s="5" t="s">
        <v>12</v>
      </c>
      <c r="C449" s="5" t="s">
        <v>190</v>
      </c>
      <c r="D449" s="5" t="s">
        <v>191</v>
      </c>
      <c r="E449" s="5" t="str">
        <f>VLOOKUP(D449,[1]Hoja2!$A$2:$B$33,2,FALSE)</f>
        <v>ARQUITECTURA</v>
      </c>
      <c r="F449" s="4" t="s">
        <v>410</v>
      </c>
      <c r="G449" s="4" t="s">
        <v>1196</v>
      </c>
      <c r="H449" s="4" t="s">
        <v>1197</v>
      </c>
      <c r="I449" s="4" t="s">
        <v>25</v>
      </c>
      <c r="J449" s="5" t="s">
        <v>1198</v>
      </c>
      <c r="K449" s="6">
        <v>1166.9749999999999</v>
      </c>
    </row>
    <row r="450" spans="1:11" ht="14.25" customHeight="1" x14ac:dyDescent="0.2">
      <c r="A450" s="5" t="s">
        <v>11</v>
      </c>
      <c r="B450" s="5" t="s">
        <v>12</v>
      </c>
      <c r="C450" s="5" t="s">
        <v>138</v>
      </c>
      <c r="D450" s="5" t="s">
        <v>139</v>
      </c>
      <c r="E450" s="5" t="str">
        <f>VLOOKUP(D450,[1]Hoja2!$A$2:$B$33,2,FALSE)</f>
        <v>TALLER MECANICO</v>
      </c>
      <c r="F450" s="4" t="s">
        <v>500</v>
      </c>
      <c r="G450" s="4" t="s">
        <v>1199</v>
      </c>
      <c r="H450" s="4" t="s">
        <v>1161</v>
      </c>
      <c r="I450" s="4" t="s">
        <v>25</v>
      </c>
      <c r="J450" s="5" t="s">
        <v>618</v>
      </c>
      <c r="K450" s="6">
        <v>26372.463</v>
      </c>
    </row>
    <row r="451" spans="1:11" ht="14.25" customHeight="1" x14ac:dyDescent="0.2">
      <c r="A451" s="5" t="s">
        <v>11</v>
      </c>
      <c r="B451" s="5" t="s">
        <v>12</v>
      </c>
      <c r="C451" s="5" t="s">
        <v>138</v>
      </c>
      <c r="D451" s="5" t="s">
        <v>139</v>
      </c>
      <c r="E451" s="5" t="str">
        <f>VLOOKUP(D451,[1]Hoja2!$A$2:$B$33,2,FALSE)</f>
        <v>TALLER MECANICO</v>
      </c>
      <c r="F451" s="4" t="s">
        <v>181</v>
      </c>
      <c r="G451" s="4" t="s">
        <v>1200</v>
      </c>
      <c r="H451" s="4" t="s">
        <v>1168</v>
      </c>
      <c r="I451" s="4" t="s">
        <v>25</v>
      </c>
      <c r="J451" s="5" t="s">
        <v>340</v>
      </c>
      <c r="K451" s="6">
        <v>65462.15</v>
      </c>
    </row>
    <row r="452" spans="1:11" ht="14.25" customHeight="1" x14ac:dyDescent="0.2">
      <c r="A452" s="5" t="s">
        <v>11</v>
      </c>
      <c r="B452" s="5" t="s">
        <v>12</v>
      </c>
      <c r="C452" s="5" t="s">
        <v>138</v>
      </c>
      <c r="D452" s="5" t="s">
        <v>139</v>
      </c>
      <c r="E452" s="5" t="str">
        <f>VLOOKUP(D452,[1]Hoja2!$A$2:$B$33,2,FALSE)</f>
        <v>TALLER MECANICO</v>
      </c>
      <c r="F452" s="4" t="s">
        <v>506</v>
      </c>
      <c r="G452" s="4" t="s">
        <v>1201</v>
      </c>
      <c r="H452" s="4" t="s">
        <v>1202</v>
      </c>
      <c r="I452" s="4" t="s">
        <v>25</v>
      </c>
      <c r="J452" s="5" t="s">
        <v>166</v>
      </c>
      <c r="K452" s="6">
        <v>130119</v>
      </c>
    </row>
    <row r="453" spans="1:11" ht="14.25" customHeight="1" x14ac:dyDescent="0.2">
      <c r="A453" s="5" t="s">
        <v>11</v>
      </c>
      <c r="B453" s="5" t="s">
        <v>12</v>
      </c>
      <c r="C453" s="5" t="s">
        <v>330</v>
      </c>
      <c r="D453" s="5" t="s">
        <v>331</v>
      </c>
      <c r="E453" s="5" t="str">
        <f>VLOOKUP(D453,[1]Hoja2!$A$2:$B$33,2,FALSE)</f>
        <v>BODEGA</v>
      </c>
      <c r="F453" s="4" t="s">
        <v>444</v>
      </c>
      <c r="G453" s="4" t="s">
        <v>1203</v>
      </c>
      <c r="H453" s="4" t="s">
        <v>1204</v>
      </c>
      <c r="I453" s="4" t="s">
        <v>25</v>
      </c>
      <c r="J453" s="5" t="s">
        <v>380</v>
      </c>
      <c r="K453" s="6">
        <v>43265</v>
      </c>
    </row>
    <row r="454" spans="1:11" ht="14.25" customHeight="1" x14ac:dyDescent="0.2">
      <c r="A454" s="5" t="s">
        <v>11</v>
      </c>
      <c r="B454" s="5" t="s">
        <v>12</v>
      </c>
      <c r="C454" s="5" t="s">
        <v>190</v>
      </c>
      <c r="D454" s="5" t="s">
        <v>191</v>
      </c>
      <c r="E454" s="5" t="str">
        <f>VLOOKUP(D454,[1]Hoja2!$A$2:$B$33,2,FALSE)</f>
        <v>ARQUITECTURA</v>
      </c>
      <c r="F454" s="4" t="s">
        <v>410</v>
      </c>
      <c r="G454" s="4" t="s">
        <v>1205</v>
      </c>
      <c r="H454" s="4" t="s">
        <v>1206</v>
      </c>
      <c r="I454" s="4" t="s">
        <v>25</v>
      </c>
      <c r="J454" s="5" t="s">
        <v>91</v>
      </c>
      <c r="K454" s="6">
        <v>1454.2149999999999</v>
      </c>
    </row>
    <row r="455" spans="1:11" ht="14.25" customHeight="1" x14ac:dyDescent="0.2">
      <c r="A455" s="5" t="s">
        <v>11</v>
      </c>
      <c r="B455" s="5" t="s">
        <v>12</v>
      </c>
      <c r="C455" s="5" t="s">
        <v>31</v>
      </c>
      <c r="D455" s="5" t="s">
        <v>32</v>
      </c>
      <c r="E455" s="5" t="str">
        <f>VLOOKUP(D455,[1]Hoja2!$A$2:$B$33,2,FALSE)</f>
        <v>EPP</v>
      </c>
      <c r="F455" s="4" t="s">
        <v>236</v>
      </c>
      <c r="G455" s="4" t="s">
        <v>1207</v>
      </c>
      <c r="H455" s="4" t="s">
        <v>1208</v>
      </c>
      <c r="I455" s="4" t="s">
        <v>25</v>
      </c>
      <c r="J455" s="5" t="s">
        <v>321</v>
      </c>
      <c r="K455" s="6">
        <v>21236.741999999998</v>
      </c>
    </row>
    <row r="456" spans="1:11" ht="14.25" customHeight="1" x14ac:dyDescent="0.2">
      <c r="A456" s="5" t="s">
        <v>11</v>
      </c>
      <c r="B456" s="5" t="s">
        <v>12</v>
      </c>
      <c r="C456" s="5" t="s">
        <v>138</v>
      </c>
      <c r="D456" s="5" t="s">
        <v>139</v>
      </c>
      <c r="E456" s="5" t="str">
        <f>VLOOKUP(D456,[1]Hoja2!$A$2:$B$33,2,FALSE)</f>
        <v>TALLER MECANICO</v>
      </c>
      <c r="F456" s="4" t="s">
        <v>308</v>
      </c>
      <c r="G456" s="4" t="s">
        <v>1209</v>
      </c>
      <c r="H456" s="4" t="s">
        <v>1210</v>
      </c>
      <c r="I456" s="4" t="s">
        <v>25</v>
      </c>
      <c r="J456" s="5" t="s">
        <v>314</v>
      </c>
      <c r="K456" s="6">
        <v>15866.665999999999</v>
      </c>
    </row>
    <row r="457" spans="1:11" ht="14.25" customHeight="1" x14ac:dyDescent="0.2">
      <c r="A457" s="5" t="s">
        <v>11</v>
      </c>
      <c r="B457" s="5" t="s">
        <v>12</v>
      </c>
      <c r="C457" s="5" t="s">
        <v>13</v>
      </c>
      <c r="D457" s="5" t="s">
        <v>14</v>
      </c>
      <c r="E457" s="5" t="str">
        <f>VLOOKUP(D457,[1]Hoja2!$A$2:$B$33,2,FALSE)</f>
        <v>OOCC</v>
      </c>
      <c r="F457" s="4" t="s">
        <v>15</v>
      </c>
      <c r="G457" s="4" t="s">
        <v>1211</v>
      </c>
      <c r="H457" s="4" t="s">
        <v>1212</v>
      </c>
      <c r="I457" s="4" t="s">
        <v>25</v>
      </c>
      <c r="J457" s="5" t="s">
        <v>560</v>
      </c>
      <c r="K457" s="6">
        <v>6629.2849999999999</v>
      </c>
    </row>
    <row r="458" spans="1:11" ht="14.25" customHeight="1" x14ac:dyDescent="0.2">
      <c r="A458" s="5" t="s">
        <v>11</v>
      </c>
      <c r="B458" s="5" t="s">
        <v>12</v>
      </c>
      <c r="C458" s="5" t="s">
        <v>138</v>
      </c>
      <c r="D458" s="5" t="s">
        <v>139</v>
      </c>
      <c r="E458" s="5" t="str">
        <f>VLOOKUP(D458,[1]Hoja2!$A$2:$B$33,2,FALSE)</f>
        <v>TALLER MECANICO</v>
      </c>
      <c r="F458" s="4" t="s">
        <v>367</v>
      </c>
      <c r="G458" s="4" t="s">
        <v>1213</v>
      </c>
      <c r="H458" s="4" t="s">
        <v>1214</v>
      </c>
      <c r="I458" s="4" t="s">
        <v>25</v>
      </c>
      <c r="J458" s="5" t="s">
        <v>166</v>
      </c>
      <c r="K458" s="6">
        <v>125921.7</v>
      </c>
    </row>
    <row r="459" spans="1:11" ht="14.25" customHeight="1" x14ac:dyDescent="0.2">
      <c r="A459" s="5" t="s">
        <v>11</v>
      </c>
      <c r="B459" s="5" t="s">
        <v>12</v>
      </c>
      <c r="C459" s="5" t="s">
        <v>31</v>
      </c>
      <c r="D459" s="5" t="s">
        <v>32</v>
      </c>
      <c r="E459" s="5" t="str">
        <f>VLOOKUP(D459,[1]Hoja2!$A$2:$B$33,2,FALSE)</f>
        <v>EPP</v>
      </c>
      <c r="F459" s="4" t="s">
        <v>33</v>
      </c>
      <c r="G459" s="4" t="s">
        <v>1215</v>
      </c>
      <c r="H459" s="4" t="s">
        <v>1216</v>
      </c>
      <c r="I459" s="4" t="s">
        <v>383</v>
      </c>
      <c r="J459" s="5" t="s">
        <v>705</v>
      </c>
      <c r="K459" s="6">
        <v>17900</v>
      </c>
    </row>
    <row r="460" spans="1:11" ht="14.25" customHeight="1" x14ac:dyDescent="0.2">
      <c r="A460" s="5" t="s">
        <v>11</v>
      </c>
      <c r="B460" s="5" t="s">
        <v>12</v>
      </c>
      <c r="C460" s="5" t="s">
        <v>330</v>
      </c>
      <c r="D460" s="5" t="s">
        <v>331</v>
      </c>
      <c r="E460" s="5" t="str">
        <f>VLOOKUP(D460,[1]Hoja2!$A$2:$B$33,2,FALSE)</f>
        <v>BODEGA</v>
      </c>
      <c r="F460" s="4" t="s">
        <v>444</v>
      </c>
      <c r="G460" s="4" t="s">
        <v>1217</v>
      </c>
      <c r="H460" s="4" t="s">
        <v>1218</v>
      </c>
      <c r="I460" s="4" t="s">
        <v>25</v>
      </c>
      <c r="J460" s="5" t="s">
        <v>340</v>
      </c>
      <c r="K460" s="6">
        <v>62365.665999999997</v>
      </c>
    </row>
    <row r="461" spans="1:11" ht="14.25" customHeight="1" x14ac:dyDescent="0.2">
      <c r="A461" s="5" t="s">
        <v>11</v>
      </c>
      <c r="B461" s="5" t="s">
        <v>12</v>
      </c>
      <c r="C461" s="5" t="s">
        <v>31</v>
      </c>
      <c r="D461" s="5" t="s">
        <v>32</v>
      </c>
      <c r="E461" s="5" t="str">
        <f>VLOOKUP(D461,[1]Hoja2!$A$2:$B$33,2,FALSE)</f>
        <v>EPP</v>
      </c>
      <c r="F461" s="4" t="s">
        <v>33</v>
      </c>
      <c r="G461" s="4" t="s">
        <v>1219</v>
      </c>
      <c r="H461" s="4" t="s">
        <v>1220</v>
      </c>
      <c r="I461" s="4" t="s">
        <v>383</v>
      </c>
      <c r="J461" s="5" t="s">
        <v>705</v>
      </c>
      <c r="K461" s="6">
        <v>17743</v>
      </c>
    </row>
    <row r="462" spans="1:11" ht="14.25" customHeight="1" x14ac:dyDescent="0.2">
      <c r="A462" s="5" t="s">
        <v>11</v>
      </c>
      <c r="B462" s="5" t="s">
        <v>12</v>
      </c>
      <c r="C462" s="5" t="s">
        <v>138</v>
      </c>
      <c r="D462" s="5" t="s">
        <v>139</v>
      </c>
      <c r="E462" s="5" t="str">
        <f>VLOOKUP(D462,[1]Hoja2!$A$2:$B$33,2,FALSE)</f>
        <v>TALLER MECANICO</v>
      </c>
      <c r="F462" s="4" t="s">
        <v>140</v>
      </c>
      <c r="G462" s="4" t="s">
        <v>1221</v>
      </c>
      <c r="H462" s="4" t="s">
        <v>1222</v>
      </c>
      <c r="I462" s="4" t="s">
        <v>25</v>
      </c>
      <c r="J462" s="5" t="s">
        <v>321</v>
      </c>
      <c r="K462" s="6">
        <v>20683.330000000002</v>
      </c>
    </row>
    <row r="463" spans="1:11" ht="14.25" customHeight="1" x14ac:dyDescent="0.2">
      <c r="A463" s="5" t="s">
        <v>11</v>
      </c>
      <c r="B463" s="5" t="s">
        <v>12</v>
      </c>
      <c r="C463" s="5" t="s">
        <v>31</v>
      </c>
      <c r="D463" s="5" t="s">
        <v>32</v>
      </c>
      <c r="E463" s="5" t="str">
        <f>VLOOKUP(D463,[1]Hoja2!$A$2:$B$33,2,FALSE)</f>
        <v>EPP</v>
      </c>
      <c r="F463" s="4" t="s">
        <v>33</v>
      </c>
      <c r="G463" s="4" t="s">
        <v>1223</v>
      </c>
      <c r="H463" s="4" t="s">
        <v>1224</v>
      </c>
      <c r="I463" s="4" t="s">
        <v>25</v>
      </c>
      <c r="J463" s="5" t="s">
        <v>44</v>
      </c>
      <c r="K463" s="6">
        <v>13773.014999999999</v>
      </c>
    </row>
    <row r="464" spans="1:11" ht="14.25" customHeight="1" x14ac:dyDescent="0.2">
      <c r="A464" s="5" t="s">
        <v>11</v>
      </c>
      <c r="B464" s="5" t="s">
        <v>12</v>
      </c>
      <c r="C464" s="5" t="s">
        <v>330</v>
      </c>
      <c r="D464" s="5" t="s">
        <v>331</v>
      </c>
      <c r="E464" s="5" t="str">
        <f>VLOOKUP(D464,[1]Hoja2!$A$2:$B$33,2,FALSE)</f>
        <v>BODEGA</v>
      </c>
      <c r="F464" s="4" t="s">
        <v>332</v>
      </c>
      <c r="G464" s="4" t="s">
        <v>1225</v>
      </c>
      <c r="H464" s="4" t="s">
        <v>1226</v>
      </c>
      <c r="I464" s="4" t="s">
        <v>25</v>
      </c>
      <c r="J464" s="5" t="s">
        <v>1054</v>
      </c>
      <c r="K464" s="6">
        <v>3350</v>
      </c>
    </row>
    <row r="465" spans="1:11" ht="14.25" customHeight="1" x14ac:dyDescent="0.2">
      <c r="A465" s="5" t="s">
        <v>11</v>
      </c>
      <c r="B465" s="5" t="s">
        <v>12</v>
      </c>
      <c r="C465" s="5" t="s">
        <v>31</v>
      </c>
      <c r="D465" s="5" t="s">
        <v>32</v>
      </c>
      <c r="E465" s="5" t="str">
        <f>VLOOKUP(D465,[1]Hoja2!$A$2:$B$33,2,FALSE)</f>
        <v>EPP</v>
      </c>
      <c r="F465" s="4" t="s">
        <v>33</v>
      </c>
      <c r="G465" s="4" t="s">
        <v>1227</v>
      </c>
      <c r="H465" s="4" t="s">
        <v>1228</v>
      </c>
      <c r="I465" s="4" t="s">
        <v>25</v>
      </c>
      <c r="J465" s="5" t="s">
        <v>180</v>
      </c>
      <c r="K465" s="6">
        <v>30929</v>
      </c>
    </row>
    <row r="466" spans="1:11" ht="14.25" customHeight="1" x14ac:dyDescent="0.2">
      <c r="A466" s="5" t="s">
        <v>11</v>
      </c>
      <c r="B466" s="5" t="s">
        <v>12</v>
      </c>
      <c r="C466" s="5" t="s">
        <v>138</v>
      </c>
      <c r="D466" s="5" t="s">
        <v>139</v>
      </c>
      <c r="E466" s="5" t="str">
        <f>VLOOKUP(D466,[1]Hoja2!$A$2:$B$33,2,FALSE)</f>
        <v>TALLER MECANICO</v>
      </c>
      <c r="F466" s="4" t="s">
        <v>500</v>
      </c>
      <c r="G466" s="4" t="s">
        <v>1229</v>
      </c>
      <c r="H466" s="4" t="s">
        <v>1230</v>
      </c>
      <c r="I466" s="4" t="s">
        <v>25</v>
      </c>
      <c r="J466" s="5" t="s">
        <v>44</v>
      </c>
      <c r="K466" s="6">
        <v>13639.437</v>
      </c>
    </row>
    <row r="467" spans="1:11" ht="14.25" customHeight="1" x14ac:dyDescent="0.2">
      <c r="A467" s="5" t="s">
        <v>11</v>
      </c>
      <c r="B467" s="5" t="s">
        <v>12</v>
      </c>
      <c r="C467" s="5" t="s">
        <v>31</v>
      </c>
      <c r="D467" s="5" t="s">
        <v>32</v>
      </c>
      <c r="E467" s="5" t="str">
        <f>VLOOKUP(D467,[1]Hoja2!$A$2:$B$33,2,FALSE)</f>
        <v>EPP</v>
      </c>
      <c r="F467" s="4" t="s">
        <v>33</v>
      </c>
      <c r="G467" s="4" t="s">
        <v>1231</v>
      </c>
      <c r="H467" s="4" t="s">
        <v>1232</v>
      </c>
      <c r="I467" s="4" t="s">
        <v>25</v>
      </c>
      <c r="J467" s="5" t="s">
        <v>205</v>
      </c>
      <c r="K467" s="6">
        <v>675</v>
      </c>
    </row>
    <row r="468" spans="1:11" ht="14.25" customHeight="1" x14ac:dyDescent="0.2">
      <c r="A468" s="5" t="s">
        <v>11</v>
      </c>
      <c r="B468" s="5" t="s">
        <v>12</v>
      </c>
      <c r="C468" s="5" t="s">
        <v>138</v>
      </c>
      <c r="D468" s="5" t="s">
        <v>139</v>
      </c>
      <c r="E468" s="5" t="str">
        <f>VLOOKUP(D468,[1]Hoja2!$A$2:$B$33,2,FALSE)</f>
        <v>TALLER MECANICO</v>
      </c>
      <c r="F468" s="4" t="s">
        <v>140</v>
      </c>
      <c r="G468" s="4" t="s">
        <v>1233</v>
      </c>
      <c r="H468" s="4" t="s">
        <v>1234</v>
      </c>
      <c r="I468" s="4" t="s">
        <v>25</v>
      </c>
      <c r="J468" s="5" t="s">
        <v>311</v>
      </c>
      <c r="K468" s="6">
        <v>11007.9</v>
      </c>
    </row>
    <row r="469" spans="1:11" ht="14.25" customHeight="1" x14ac:dyDescent="0.2">
      <c r="A469" s="5" t="s">
        <v>11</v>
      </c>
      <c r="B469" s="5" t="s">
        <v>12</v>
      </c>
      <c r="C469" s="5" t="s">
        <v>330</v>
      </c>
      <c r="D469" s="5" t="s">
        <v>331</v>
      </c>
      <c r="E469" s="5" t="str">
        <f>VLOOKUP(D469,[1]Hoja2!$A$2:$B$33,2,FALSE)</f>
        <v>BODEGA</v>
      </c>
      <c r="F469" s="4" t="s">
        <v>1235</v>
      </c>
      <c r="G469" s="4" t="s">
        <v>1236</v>
      </c>
      <c r="H469" s="4" t="s">
        <v>1237</v>
      </c>
      <c r="I469" s="4" t="s">
        <v>25</v>
      </c>
      <c r="J469" s="5" t="s">
        <v>166</v>
      </c>
      <c r="K469" s="6">
        <v>120250</v>
      </c>
    </row>
    <row r="470" spans="1:11" ht="14.25" customHeight="1" x14ac:dyDescent="0.2">
      <c r="A470" s="5" t="s">
        <v>11</v>
      </c>
      <c r="B470" s="5" t="s">
        <v>12</v>
      </c>
      <c r="C470" s="5" t="s">
        <v>31</v>
      </c>
      <c r="D470" s="5" t="s">
        <v>32</v>
      </c>
      <c r="E470" s="5" t="str">
        <f>VLOOKUP(D470,[1]Hoja2!$A$2:$B$33,2,FALSE)</f>
        <v>EPP</v>
      </c>
      <c r="F470" s="4" t="s">
        <v>33</v>
      </c>
      <c r="G470" s="4" t="s">
        <v>1238</v>
      </c>
      <c r="H470" s="4" t="s">
        <v>1239</v>
      </c>
      <c r="I470" s="4" t="s">
        <v>25</v>
      </c>
      <c r="J470" s="5" t="s">
        <v>398</v>
      </c>
      <c r="K470" s="6">
        <v>3335.8130000000001</v>
      </c>
    </row>
    <row r="471" spans="1:11" ht="14.25" customHeight="1" x14ac:dyDescent="0.2">
      <c r="A471" s="5" t="s">
        <v>11</v>
      </c>
      <c r="B471" s="5" t="s">
        <v>12</v>
      </c>
      <c r="C471" s="5" t="s">
        <v>138</v>
      </c>
      <c r="D471" s="5" t="s">
        <v>139</v>
      </c>
      <c r="E471" s="5" t="str">
        <f>VLOOKUP(D471,[1]Hoja2!$A$2:$B$33,2,FALSE)</f>
        <v>TALLER MECANICO</v>
      </c>
      <c r="F471" s="4" t="s">
        <v>1240</v>
      </c>
      <c r="G471" s="4" t="s">
        <v>1241</v>
      </c>
      <c r="H471" s="4" t="s">
        <v>1242</v>
      </c>
      <c r="I471" s="4" t="s">
        <v>25</v>
      </c>
      <c r="J471" s="5" t="s">
        <v>340</v>
      </c>
      <c r="K471" s="6">
        <v>60038</v>
      </c>
    </row>
    <row r="472" spans="1:11" ht="14.25" customHeight="1" x14ac:dyDescent="0.2">
      <c r="A472" s="5" t="s">
        <v>11</v>
      </c>
      <c r="B472" s="5" t="s">
        <v>12</v>
      </c>
      <c r="C472" s="5" t="s">
        <v>138</v>
      </c>
      <c r="D472" s="5" t="s">
        <v>139</v>
      </c>
      <c r="E472" s="5" t="str">
        <f>VLOOKUP(D472,[1]Hoja2!$A$2:$B$33,2,FALSE)</f>
        <v>TALLER MECANICO</v>
      </c>
      <c r="F472" s="4" t="s">
        <v>140</v>
      </c>
      <c r="G472" s="4" t="s">
        <v>1243</v>
      </c>
      <c r="H472" s="4" t="s">
        <v>1244</v>
      </c>
      <c r="I472" s="4" t="s">
        <v>25</v>
      </c>
      <c r="J472" s="5" t="s">
        <v>340</v>
      </c>
      <c r="K472" s="6">
        <v>58940.85</v>
      </c>
    </row>
    <row r="473" spans="1:11" ht="14.25" customHeight="1" x14ac:dyDescent="0.2">
      <c r="A473" s="5" t="s">
        <v>11</v>
      </c>
      <c r="B473" s="5" t="s">
        <v>12</v>
      </c>
      <c r="C473" s="5" t="s">
        <v>20</v>
      </c>
      <c r="D473" s="5" t="s">
        <v>21</v>
      </c>
      <c r="E473" s="5" t="str">
        <f>VLOOKUP(D473,[1]Hoja2!$A$2:$B$33,2,FALSE)</f>
        <v>MEP</v>
      </c>
      <c r="F473" s="4" t="s">
        <v>1245</v>
      </c>
      <c r="G473" s="4" t="s">
        <v>1246</v>
      </c>
      <c r="H473" s="4" t="s">
        <v>1247</v>
      </c>
      <c r="I473" s="4" t="s">
        <v>25</v>
      </c>
      <c r="J473" s="5" t="s">
        <v>560</v>
      </c>
      <c r="K473" s="6">
        <v>6174</v>
      </c>
    </row>
    <row r="474" spans="1:11" ht="14.25" customHeight="1" x14ac:dyDescent="0.2">
      <c r="A474" s="5" t="s">
        <v>11</v>
      </c>
      <c r="B474" s="5" t="s">
        <v>12</v>
      </c>
      <c r="C474" s="5" t="s">
        <v>68</v>
      </c>
      <c r="D474" s="5" t="s">
        <v>69</v>
      </c>
      <c r="E474" s="5" t="str">
        <f>VLOOKUP(D474,[1]Hoja2!$A$2:$B$33,2,FALSE)</f>
        <v>ARQUITECTURA</v>
      </c>
      <c r="F474" s="4" t="s">
        <v>722</v>
      </c>
      <c r="G474" s="4" t="s">
        <v>1248</v>
      </c>
      <c r="H474" s="4" t="s">
        <v>1249</v>
      </c>
      <c r="I474" s="4" t="s">
        <v>25</v>
      </c>
      <c r="J474" s="5" t="s">
        <v>340</v>
      </c>
      <c r="K474" s="6">
        <v>58515</v>
      </c>
    </row>
    <row r="475" spans="1:11" ht="14.25" customHeight="1" x14ac:dyDescent="0.2">
      <c r="A475" s="5" t="s">
        <v>11</v>
      </c>
      <c r="B475" s="5" t="s">
        <v>12</v>
      </c>
      <c r="C475" s="5" t="s">
        <v>68</v>
      </c>
      <c r="D475" s="5" t="s">
        <v>69</v>
      </c>
      <c r="E475" s="5" t="str">
        <f>VLOOKUP(D475,[1]Hoja2!$A$2:$B$33,2,FALSE)</f>
        <v>ARQUITECTURA</v>
      </c>
      <c r="F475" s="4" t="s">
        <v>535</v>
      </c>
      <c r="G475" s="4" t="s">
        <v>1250</v>
      </c>
      <c r="H475" s="4" t="s">
        <v>1251</v>
      </c>
      <c r="I475" s="4" t="s">
        <v>25</v>
      </c>
      <c r="J475" s="5" t="s">
        <v>314</v>
      </c>
      <c r="K475" s="6">
        <v>14626.615</v>
      </c>
    </row>
    <row r="476" spans="1:11" ht="14.25" customHeight="1" x14ac:dyDescent="0.2">
      <c r="A476" s="5" t="s">
        <v>11</v>
      </c>
      <c r="B476" s="5" t="s">
        <v>12</v>
      </c>
      <c r="C476" s="5" t="s">
        <v>68</v>
      </c>
      <c r="D476" s="5" t="s">
        <v>69</v>
      </c>
      <c r="E476" s="5" t="str">
        <f>VLOOKUP(D476,[1]Hoja2!$A$2:$B$33,2,FALSE)</f>
        <v>ARQUITECTURA</v>
      </c>
      <c r="F476" s="4" t="s">
        <v>535</v>
      </c>
      <c r="G476" s="4" t="s">
        <v>1252</v>
      </c>
      <c r="H476" s="4" t="s">
        <v>1253</v>
      </c>
      <c r="I476" s="4" t="s">
        <v>25</v>
      </c>
      <c r="J476" s="5" t="s">
        <v>587</v>
      </c>
      <c r="K476" s="6">
        <v>8990</v>
      </c>
    </row>
    <row r="477" spans="1:11" ht="14.25" customHeight="1" x14ac:dyDescent="0.2">
      <c r="A477" s="5" t="s">
        <v>11</v>
      </c>
      <c r="B477" s="5" t="s">
        <v>12</v>
      </c>
      <c r="C477" s="5" t="s">
        <v>68</v>
      </c>
      <c r="D477" s="5" t="s">
        <v>69</v>
      </c>
      <c r="E477" s="5" t="str">
        <f>VLOOKUP(D477,[1]Hoja2!$A$2:$B$33,2,FALSE)</f>
        <v>ARQUITECTURA</v>
      </c>
      <c r="F477" s="4" t="s">
        <v>99</v>
      </c>
      <c r="G477" s="4" t="s">
        <v>1254</v>
      </c>
      <c r="H477" s="4" t="s">
        <v>1255</v>
      </c>
      <c r="I477" s="4" t="s">
        <v>25</v>
      </c>
      <c r="J477" s="5" t="s">
        <v>1256</v>
      </c>
      <c r="K477" s="6">
        <v>69</v>
      </c>
    </row>
    <row r="478" spans="1:11" ht="14.25" customHeight="1" x14ac:dyDescent="0.2">
      <c r="A478" s="5" t="s">
        <v>11</v>
      </c>
      <c r="B478" s="5" t="s">
        <v>12</v>
      </c>
      <c r="C478" s="5" t="s">
        <v>138</v>
      </c>
      <c r="D478" s="5" t="s">
        <v>139</v>
      </c>
      <c r="E478" s="5" t="str">
        <f>VLOOKUP(D478,[1]Hoja2!$A$2:$B$33,2,FALSE)</f>
        <v>TALLER MECANICO</v>
      </c>
      <c r="F478" s="4" t="s">
        <v>318</v>
      </c>
      <c r="G478" s="4" t="s">
        <v>1257</v>
      </c>
      <c r="H478" s="4" t="s">
        <v>1258</v>
      </c>
      <c r="I478" s="4" t="s">
        <v>25</v>
      </c>
      <c r="J478" s="5" t="s">
        <v>166</v>
      </c>
      <c r="K478" s="6">
        <v>116163.9</v>
      </c>
    </row>
    <row r="479" spans="1:11" ht="14.25" customHeight="1" x14ac:dyDescent="0.2">
      <c r="A479" s="5" t="s">
        <v>11</v>
      </c>
      <c r="B479" s="5" t="s">
        <v>12</v>
      </c>
      <c r="C479" s="5" t="s">
        <v>190</v>
      </c>
      <c r="D479" s="5" t="s">
        <v>191</v>
      </c>
      <c r="E479" s="5" t="str">
        <f>VLOOKUP(D479,[1]Hoja2!$A$2:$B$33,2,FALSE)</f>
        <v>ARQUITECTURA</v>
      </c>
      <c r="F479" s="4" t="s">
        <v>351</v>
      </c>
      <c r="G479" s="4" t="s">
        <v>1259</v>
      </c>
      <c r="H479" s="4" t="s">
        <v>1260</v>
      </c>
      <c r="I479" s="4" t="s">
        <v>25</v>
      </c>
      <c r="J479" s="5" t="s">
        <v>321</v>
      </c>
      <c r="K479" s="6">
        <v>19326</v>
      </c>
    </row>
    <row r="480" spans="1:11" ht="14.25" customHeight="1" x14ac:dyDescent="0.2">
      <c r="A480" s="5" t="s">
        <v>11</v>
      </c>
      <c r="B480" s="5" t="s">
        <v>12</v>
      </c>
      <c r="C480" s="5" t="s">
        <v>138</v>
      </c>
      <c r="D480" s="5" t="s">
        <v>139</v>
      </c>
      <c r="E480" s="5" t="str">
        <f>VLOOKUP(D480,[1]Hoja2!$A$2:$B$33,2,FALSE)</f>
        <v>TALLER MECANICO</v>
      </c>
      <c r="F480" s="4" t="s">
        <v>181</v>
      </c>
      <c r="G480" s="4" t="s">
        <v>1261</v>
      </c>
      <c r="H480" s="4" t="s">
        <v>1262</v>
      </c>
      <c r="I480" s="4" t="s">
        <v>25</v>
      </c>
      <c r="J480" s="5" t="s">
        <v>618</v>
      </c>
      <c r="K480" s="6">
        <v>23168</v>
      </c>
    </row>
    <row r="481" spans="1:11" ht="14.25" customHeight="1" x14ac:dyDescent="0.2">
      <c r="A481" s="5" t="s">
        <v>11</v>
      </c>
      <c r="B481" s="5" t="s">
        <v>12</v>
      </c>
      <c r="C481" s="5" t="s">
        <v>138</v>
      </c>
      <c r="D481" s="5" t="s">
        <v>139</v>
      </c>
      <c r="E481" s="5" t="str">
        <f>VLOOKUP(D481,[1]Hoja2!$A$2:$B$33,2,FALSE)</f>
        <v>TALLER MECANICO</v>
      </c>
      <c r="F481" s="4" t="s">
        <v>318</v>
      </c>
      <c r="G481" s="4" t="s">
        <v>1263</v>
      </c>
      <c r="H481" s="4" t="s">
        <v>1264</v>
      </c>
      <c r="I481" s="4" t="s">
        <v>25</v>
      </c>
      <c r="J481" s="5" t="s">
        <v>380</v>
      </c>
      <c r="K481" s="6">
        <v>38545.724000000002</v>
      </c>
    </row>
    <row r="482" spans="1:11" ht="14.25" customHeight="1" x14ac:dyDescent="0.2">
      <c r="A482" s="5" t="s">
        <v>11</v>
      </c>
      <c r="B482" s="5" t="s">
        <v>12</v>
      </c>
      <c r="C482" s="5" t="s">
        <v>13</v>
      </c>
      <c r="D482" s="5" t="s">
        <v>14</v>
      </c>
      <c r="E482" s="5" t="str">
        <f>VLOOKUP(D482,[1]Hoja2!$A$2:$B$33,2,FALSE)</f>
        <v>OOCC</v>
      </c>
      <c r="F482" s="4" t="s">
        <v>15</v>
      </c>
      <c r="G482" s="4" t="s">
        <v>1265</v>
      </c>
      <c r="H482" s="4" t="s">
        <v>1266</v>
      </c>
      <c r="I482" s="4" t="s">
        <v>25</v>
      </c>
      <c r="J482" s="5" t="s">
        <v>64</v>
      </c>
      <c r="K482" s="6">
        <v>4111.381429</v>
      </c>
    </row>
    <row r="483" spans="1:11" ht="14.25" customHeight="1" x14ac:dyDescent="0.2">
      <c r="A483" s="5" t="s">
        <v>11</v>
      </c>
      <c r="B483" s="5" t="s">
        <v>12</v>
      </c>
      <c r="C483" s="5" t="s">
        <v>138</v>
      </c>
      <c r="D483" s="5" t="s">
        <v>139</v>
      </c>
      <c r="E483" s="5" t="str">
        <f>VLOOKUP(D483,[1]Hoja2!$A$2:$B$33,2,FALSE)</f>
        <v>TALLER MECANICO</v>
      </c>
      <c r="F483" s="4" t="s">
        <v>140</v>
      </c>
      <c r="G483" s="4" t="s">
        <v>1267</v>
      </c>
      <c r="H483" s="4" t="s">
        <v>1268</v>
      </c>
      <c r="I483" s="4" t="s">
        <v>25</v>
      </c>
      <c r="J483" s="5" t="s">
        <v>166</v>
      </c>
      <c r="K483" s="6">
        <v>114800</v>
      </c>
    </row>
    <row r="484" spans="1:11" ht="14.25" customHeight="1" x14ac:dyDescent="0.2">
      <c r="A484" s="5" t="s">
        <v>11</v>
      </c>
      <c r="B484" s="5" t="s">
        <v>12</v>
      </c>
      <c r="C484" s="5" t="s">
        <v>20</v>
      </c>
      <c r="D484" s="5" t="s">
        <v>21</v>
      </c>
      <c r="E484" s="5" t="str">
        <f>VLOOKUP(D484,[1]Hoja2!$A$2:$B$33,2,FALSE)</f>
        <v>MEP</v>
      </c>
      <c r="F484" s="4" t="s">
        <v>122</v>
      </c>
      <c r="G484" s="4" t="s">
        <v>1269</v>
      </c>
      <c r="H484" s="4" t="s">
        <v>1270</v>
      </c>
      <c r="I484" s="4" t="s">
        <v>25</v>
      </c>
      <c r="J484" s="5" t="s">
        <v>618</v>
      </c>
      <c r="K484" s="6">
        <v>22797</v>
      </c>
    </row>
    <row r="485" spans="1:11" ht="14.25" customHeight="1" x14ac:dyDescent="0.2">
      <c r="A485" s="5" t="s">
        <v>11</v>
      </c>
      <c r="B485" s="5" t="s">
        <v>12</v>
      </c>
      <c r="C485" s="5" t="s">
        <v>138</v>
      </c>
      <c r="D485" s="5" t="s">
        <v>139</v>
      </c>
      <c r="E485" s="5" t="str">
        <f>VLOOKUP(D485,[1]Hoja2!$A$2:$B$33,2,FALSE)</f>
        <v>TALLER MECANICO</v>
      </c>
      <c r="F485" s="4" t="s">
        <v>140</v>
      </c>
      <c r="G485" s="4" t="s">
        <v>1271</v>
      </c>
      <c r="H485" s="4" t="s">
        <v>1272</v>
      </c>
      <c r="I485" s="4" t="s">
        <v>25</v>
      </c>
      <c r="J485" s="5" t="s">
        <v>1273</v>
      </c>
      <c r="K485" s="6">
        <v>2778.4140000000002</v>
      </c>
    </row>
    <row r="486" spans="1:11" ht="14.25" customHeight="1" x14ac:dyDescent="0.2">
      <c r="A486" s="5" t="s">
        <v>11</v>
      </c>
      <c r="B486" s="5" t="s">
        <v>12</v>
      </c>
      <c r="C486" s="5" t="s">
        <v>13</v>
      </c>
      <c r="D486" s="5" t="s">
        <v>14</v>
      </c>
      <c r="E486" s="5" t="str">
        <f>VLOOKUP(D486,[1]Hoja2!$A$2:$B$33,2,FALSE)</f>
        <v>OOCC</v>
      </c>
      <c r="F486" s="4" t="s">
        <v>15</v>
      </c>
      <c r="G486" s="4" t="s">
        <v>1274</v>
      </c>
      <c r="H486" s="4" t="s">
        <v>1275</v>
      </c>
      <c r="I486" s="4" t="s">
        <v>25</v>
      </c>
      <c r="J486" s="5" t="s">
        <v>380</v>
      </c>
      <c r="K486" s="6">
        <v>37706</v>
      </c>
    </row>
    <row r="487" spans="1:11" ht="14.25" customHeight="1" x14ac:dyDescent="0.2">
      <c r="A487" s="5" t="s">
        <v>11</v>
      </c>
      <c r="B487" s="5" t="s">
        <v>12</v>
      </c>
      <c r="C487" s="5" t="s">
        <v>68</v>
      </c>
      <c r="D487" s="5" t="s">
        <v>69</v>
      </c>
      <c r="E487" s="5" t="str">
        <f>VLOOKUP(D487,[1]Hoja2!$A$2:$B$33,2,FALSE)</f>
        <v>ARQUITECTURA</v>
      </c>
      <c r="F487" s="4" t="s">
        <v>99</v>
      </c>
      <c r="G487" s="4" t="s">
        <v>1276</v>
      </c>
      <c r="H487" s="4" t="s">
        <v>1277</v>
      </c>
      <c r="I487" s="4" t="s">
        <v>25</v>
      </c>
      <c r="J487" s="5" t="s">
        <v>1278</v>
      </c>
      <c r="K487" s="6">
        <v>12</v>
      </c>
    </row>
    <row r="488" spans="1:11" ht="14.25" customHeight="1" x14ac:dyDescent="0.2">
      <c r="A488" s="5" t="s">
        <v>11</v>
      </c>
      <c r="B488" s="5" t="s">
        <v>12</v>
      </c>
      <c r="C488" s="5" t="s">
        <v>190</v>
      </c>
      <c r="D488" s="5" t="s">
        <v>191</v>
      </c>
      <c r="E488" s="5" t="str">
        <f>VLOOKUP(D488,[1]Hoja2!$A$2:$B$33,2,FALSE)</f>
        <v>ARQUITECTURA</v>
      </c>
      <c r="F488" s="4" t="s">
        <v>410</v>
      </c>
      <c r="G488" s="4" t="s">
        <v>1279</v>
      </c>
      <c r="H488" s="4" t="s">
        <v>1280</v>
      </c>
      <c r="I488" s="4" t="s">
        <v>25</v>
      </c>
      <c r="J488" s="5" t="s">
        <v>499</v>
      </c>
      <c r="K488" s="6">
        <v>8050</v>
      </c>
    </row>
    <row r="489" spans="1:11" ht="14.25" customHeight="1" x14ac:dyDescent="0.2">
      <c r="A489" s="5" t="s">
        <v>11</v>
      </c>
      <c r="B489" s="5" t="s">
        <v>12</v>
      </c>
      <c r="C489" s="5" t="s">
        <v>1281</v>
      </c>
      <c r="D489" s="5" t="s">
        <v>1282</v>
      </c>
      <c r="E489" s="5" t="str">
        <f>VLOOKUP(D489,[1]Hoja2!$A$2:$B$33,2,FALSE)</f>
        <v>TALLER MECANICO</v>
      </c>
      <c r="F489" s="4" t="s">
        <v>1283</v>
      </c>
      <c r="G489" s="4" t="s">
        <v>1284</v>
      </c>
      <c r="H489" s="4" t="s">
        <v>1285</v>
      </c>
      <c r="I489" s="4" t="s">
        <v>25</v>
      </c>
      <c r="J489" s="5" t="s">
        <v>166</v>
      </c>
      <c r="K489" s="6">
        <v>112650</v>
      </c>
    </row>
    <row r="490" spans="1:11" ht="14.25" customHeight="1" x14ac:dyDescent="0.2">
      <c r="A490" s="5" t="s">
        <v>11</v>
      </c>
      <c r="B490" s="5" t="s">
        <v>12</v>
      </c>
      <c r="C490" s="5" t="s">
        <v>161</v>
      </c>
      <c r="D490" s="5" t="s">
        <v>162</v>
      </c>
      <c r="E490" s="5" t="str">
        <f>VLOOKUP(D490,[1]Hoja2!$A$2:$B$33,2,FALSE)</f>
        <v>MEP</v>
      </c>
      <c r="F490" s="4" t="s">
        <v>163</v>
      </c>
      <c r="G490" s="4" t="s">
        <v>1286</v>
      </c>
      <c r="H490" s="4" t="s">
        <v>1287</v>
      </c>
      <c r="I490" s="4" t="s">
        <v>25</v>
      </c>
      <c r="J490" s="5" t="s">
        <v>143</v>
      </c>
      <c r="K490" s="6">
        <v>13.09</v>
      </c>
    </row>
    <row r="491" spans="1:11" ht="14.25" customHeight="1" x14ac:dyDescent="0.2">
      <c r="A491" s="5" t="s">
        <v>11</v>
      </c>
      <c r="B491" s="5" t="s">
        <v>12</v>
      </c>
      <c r="C491" s="5" t="s">
        <v>138</v>
      </c>
      <c r="D491" s="5" t="s">
        <v>139</v>
      </c>
      <c r="E491" s="5" t="str">
        <f>VLOOKUP(D491,[1]Hoja2!$A$2:$B$33,2,FALSE)</f>
        <v>TALLER MECANICO</v>
      </c>
      <c r="F491" s="4" t="s">
        <v>140</v>
      </c>
      <c r="G491" s="4" t="s">
        <v>1288</v>
      </c>
      <c r="H491" s="4" t="s">
        <v>1289</v>
      </c>
      <c r="I491" s="4" t="s">
        <v>25</v>
      </c>
      <c r="J491" s="5" t="s">
        <v>166</v>
      </c>
      <c r="K491" s="6">
        <v>112385</v>
      </c>
    </row>
    <row r="492" spans="1:11" ht="14.25" customHeight="1" x14ac:dyDescent="0.2">
      <c r="A492" s="5" t="s">
        <v>11</v>
      </c>
      <c r="B492" s="5" t="s">
        <v>12</v>
      </c>
      <c r="C492" s="5" t="s">
        <v>138</v>
      </c>
      <c r="D492" s="5" t="s">
        <v>139</v>
      </c>
      <c r="E492" s="5" t="str">
        <f>VLOOKUP(D492,[1]Hoja2!$A$2:$B$33,2,FALSE)</f>
        <v>TALLER MECANICO</v>
      </c>
      <c r="F492" s="4" t="s">
        <v>367</v>
      </c>
      <c r="G492" s="4" t="s">
        <v>1290</v>
      </c>
      <c r="H492" s="4" t="s">
        <v>1291</v>
      </c>
      <c r="I492" s="4" t="s">
        <v>25</v>
      </c>
      <c r="J492" s="5" t="s">
        <v>582</v>
      </c>
      <c r="K492" s="6">
        <v>7489.8779999999997</v>
      </c>
    </row>
    <row r="493" spans="1:11" ht="14.25" customHeight="1" x14ac:dyDescent="0.2">
      <c r="A493" s="5" t="s">
        <v>11</v>
      </c>
      <c r="B493" s="5" t="s">
        <v>12</v>
      </c>
      <c r="C493" s="5" t="s">
        <v>138</v>
      </c>
      <c r="D493" s="5" t="s">
        <v>139</v>
      </c>
      <c r="E493" s="5" t="str">
        <f>VLOOKUP(D493,[1]Hoja2!$A$2:$B$33,2,FALSE)</f>
        <v>TALLER MECANICO</v>
      </c>
      <c r="F493" s="4" t="s">
        <v>308</v>
      </c>
      <c r="G493" s="4" t="s">
        <v>1292</v>
      </c>
      <c r="H493" s="4" t="s">
        <v>1293</v>
      </c>
      <c r="I493" s="4" t="s">
        <v>25</v>
      </c>
      <c r="J493" s="5" t="s">
        <v>180</v>
      </c>
      <c r="K493" s="6">
        <v>27690.316999999999</v>
      </c>
    </row>
    <row r="494" spans="1:11" ht="14.25" customHeight="1" x14ac:dyDescent="0.2">
      <c r="A494" s="5" t="s">
        <v>11</v>
      </c>
      <c r="B494" s="5" t="s">
        <v>12</v>
      </c>
      <c r="C494" s="5" t="s">
        <v>138</v>
      </c>
      <c r="D494" s="5" t="s">
        <v>139</v>
      </c>
      <c r="E494" s="5" t="str">
        <f>VLOOKUP(D494,[1]Hoja2!$A$2:$B$33,2,FALSE)</f>
        <v>TALLER MECANICO</v>
      </c>
      <c r="F494" s="4" t="s">
        <v>367</v>
      </c>
      <c r="G494" s="4" t="s">
        <v>1294</v>
      </c>
      <c r="H494" s="4" t="s">
        <v>1295</v>
      </c>
      <c r="I494" s="4" t="s">
        <v>25</v>
      </c>
      <c r="J494" s="5" t="s">
        <v>180</v>
      </c>
      <c r="K494" s="6">
        <v>27650.791000000001</v>
      </c>
    </row>
    <row r="495" spans="1:11" ht="14.25" customHeight="1" x14ac:dyDescent="0.2">
      <c r="A495" s="5" t="s">
        <v>11</v>
      </c>
      <c r="B495" s="5" t="s">
        <v>12</v>
      </c>
      <c r="C495" s="5" t="s">
        <v>138</v>
      </c>
      <c r="D495" s="5" t="s">
        <v>139</v>
      </c>
      <c r="E495" s="5" t="str">
        <f>VLOOKUP(D495,[1]Hoja2!$A$2:$B$33,2,FALSE)</f>
        <v>TALLER MECANICO</v>
      </c>
      <c r="F495" s="4" t="s">
        <v>500</v>
      </c>
      <c r="G495" s="4" t="s">
        <v>1296</v>
      </c>
      <c r="H495" s="4" t="s">
        <v>1297</v>
      </c>
      <c r="I495" s="4" t="s">
        <v>25</v>
      </c>
      <c r="J495" s="5" t="s">
        <v>180</v>
      </c>
      <c r="K495" s="6">
        <v>27517.75</v>
      </c>
    </row>
    <row r="496" spans="1:11" ht="14.25" customHeight="1" x14ac:dyDescent="0.2">
      <c r="A496" s="5" t="s">
        <v>11</v>
      </c>
      <c r="B496" s="5" t="s">
        <v>12</v>
      </c>
      <c r="C496" s="5" t="s">
        <v>20</v>
      </c>
      <c r="D496" s="5" t="s">
        <v>21</v>
      </c>
      <c r="E496" s="5" t="str">
        <f>VLOOKUP(D496,[1]Hoja2!$A$2:$B$33,2,FALSE)</f>
        <v>MEP</v>
      </c>
      <c r="F496" s="4" t="s">
        <v>706</v>
      </c>
      <c r="G496" s="4" t="s">
        <v>1298</v>
      </c>
      <c r="H496" s="4" t="s">
        <v>1299</v>
      </c>
      <c r="I496" s="4" t="s">
        <v>25</v>
      </c>
      <c r="J496" s="5" t="s">
        <v>166</v>
      </c>
      <c r="K496" s="6">
        <v>109929.3</v>
      </c>
    </row>
    <row r="497" spans="1:11" ht="14.25" customHeight="1" x14ac:dyDescent="0.2">
      <c r="A497" s="5" t="s">
        <v>11</v>
      </c>
      <c r="B497" s="5" t="s">
        <v>12</v>
      </c>
      <c r="C497" s="5" t="s">
        <v>31</v>
      </c>
      <c r="D497" s="5" t="s">
        <v>32</v>
      </c>
      <c r="E497" s="5" t="str">
        <f>VLOOKUP(D497,[1]Hoja2!$A$2:$B$33,2,FALSE)</f>
        <v>EPP</v>
      </c>
      <c r="F497" s="4" t="s">
        <v>236</v>
      </c>
      <c r="G497" s="4" t="s">
        <v>1300</v>
      </c>
      <c r="H497" s="4" t="s">
        <v>1301</v>
      </c>
      <c r="I497" s="4" t="s">
        <v>25</v>
      </c>
      <c r="J497" s="5" t="s">
        <v>76</v>
      </c>
      <c r="K497" s="6">
        <v>4556.1540000000005</v>
      </c>
    </row>
    <row r="498" spans="1:11" ht="14.25" customHeight="1" x14ac:dyDescent="0.2">
      <c r="A498" s="5" t="s">
        <v>11</v>
      </c>
      <c r="B498" s="5" t="s">
        <v>12</v>
      </c>
      <c r="C498" s="5" t="s">
        <v>330</v>
      </c>
      <c r="D498" s="5" t="s">
        <v>331</v>
      </c>
      <c r="E498" s="5" t="str">
        <f>VLOOKUP(D498,[1]Hoja2!$A$2:$B$33,2,FALSE)</f>
        <v>BODEGA</v>
      </c>
      <c r="F498" s="4" t="s">
        <v>1302</v>
      </c>
      <c r="G498" s="4" t="s">
        <v>1303</v>
      </c>
      <c r="H498" s="4" t="s">
        <v>1304</v>
      </c>
      <c r="I498" s="4" t="s">
        <v>25</v>
      </c>
      <c r="J498" s="5" t="s">
        <v>340</v>
      </c>
      <c r="K498" s="6">
        <v>54295</v>
      </c>
    </row>
    <row r="499" spans="1:11" ht="14.25" customHeight="1" x14ac:dyDescent="0.2">
      <c r="A499" s="5" t="s">
        <v>11</v>
      </c>
      <c r="B499" s="5" t="s">
        <v>12</v>
      </c>
      <c r="C499" s="5" t="s">
        <v>1032</v>
      </c>
      <c r="D499" s="5" t="s">
        <v>1033</v>
      </c>
      <c r="E499" s="5" t="str">
        <f>VLOOKUP(D499,[1]Hoja2!$A$2:$B$33,2,FALSE)</f>
        <v>OOCC</v>
      </c>
      <c r="F499" s="4" t="s">
        <v>1034</v>
      </c>
      <c r="G499" s="4" t="s">
        <v>1305</v>
      </c>
      <c r="H499" s="4" t="s">
        <v>1306</v>
      </c>
      <c r="I499" s="4" t="s">
        <v>25</v>
      </c>
      <c r="J499" s="5" t="s">
        <v>166</v>
      </c>
      <c r="K499" s="6">
        <v>108568</v>
      </c>
    </row>
    <row r="500" spans="1:11" ht="14.25" customHeight="1" x14ac:dyDescent="0.2">
      <c r="A500" s="5" t="s">
        <v>11</v>
      </c>
      <c r="B500" s="5" t="s">
        <v>12</v>
      </c>
      <c r="C500" s="5" t="s">
        <v>138</v>
      </c>
      <c r="D500" s="5" t="s">
        <v>139</v>
      </c>
      <c r="E500" s="5" t="str">
        <f>VLOOKUP(D500,[1]Hoja2!$A$2:$B$33,2,FALSE)</f>
        <v>TALLER MECANICO</v>
      </c>
      <c r="F500" s="4" t="s">
        <v>140</v>
      </c>
      <c r="G500" s="4" t="s">
        <v>1307</v>
      </c>
      <c r="H500" s="4" t="s">
        <v>1308</v>
      </c>
      <c r="I500" s="4" t="s">
        <v>25</v>
      </c>
      <c r="J500" s="5" t="s">
        <v>1076</v>
      </c>
      <c r="K500" s="6">
        <v>1971.627</v>
      </c>
    </row>
    <row r="501" spans="1:11" ht="14.25" customHeight="1" x14ac:dyDescent="0.2">
      <c r="A501" s="5" t="s">
        <v>11</v>
      </c>
      <c r="B501" s="5" t="s">
        <v>12</v>
      </c>
      <c r="C501" s="5" t="s">
        <v>324</v>
      </c>
      <c r="D501" s="5" t="s">
        <v>325</v>
      </c>
      <c r="E501" s="5" t="str">
        <f>VLOOKUP(D501,[1]Hoja2!$A$2:$B$33,2,FALSE)</f>
        <v>OOCC</v>
      </c>
      <c r="F501" s="4" t="s">
        <v>326</v>
      </c>
      <c r="G501" s="4" t="s">
        <v>1309</v>
      </c>
      <c r="H501" s="4" t="s">
        <v>1310</v>
      </c>
      <c r="I501" s="4" t="s">
        <v>25</v>
      </c>
      <c r="J501" s="5" t="s">
        <v>166</v>
      </c>
      <c r="K501" s="6">
        <v>107082</v>
      </c>
    </row>
    <row r="502" spans="1:11" ht="14.25" customHeight="1" x14ac:dyDescent="0.2">
      <c r="A502" s="5" t="s">
        <v>11</v>
      </c>
      <c r="B502" s="5" t="s">
        <v>12</v>
      </c>
      <c r="C502" s="5" t="s">
        <v>68</v>
      </c>
      <c r="D502" s="5" t="s">
        <v>69</v>
      </c>
      <c r="E502" s="5" t="str">
        <f>VLOOKUP(D502,[1]Hoja2!$A$2:$B$33,2,FALSE)</f>
        <v>ARQUITECTURA</v>
      </c>
      <c r="F502" s="4" t="s">
        <v>416</v>
      </c>
      <c r="G502" s="4" t="s">
        <v>1311</v>
      </c>
      <c r="H502" s="4" t="s">
        <v>1312</v>
      </c>
      <c r="I502" s="4" t="s">
        <v>25</v>
      </c>
      <c r="J502" s="5" t="s">
        <v>329</v>
      </c>
      <c r="K502" s="6">
        <v>5940</v>
      </c>
    </row>
    <row r="503" spans="1:11" ht="14.25" customHeight="1" x14ac:dyDescent="0.2">
      <c r="A503" s="5" t="s">
        <v>11</v>
      </c>
      <c r="B503" s="5" t="s">
        <v>12</v>
      </c>
      <c r="C503" s="5" t="s">
        <v>138</v>
      </c>
      <c r="D503" s="5" t="s">
        <v>139</v>
      </c>
      <c r="E503" s="5" t="str">
        <f>VLOOKUP(D503,[1]Hoja2!$A$2:$B$33,2,FALSE)</f>
        <v>TALLER MECANICO</v>
      </c>
      <c r="F503" s="4" t="s">
        <v>364</v>
      </c>
      <c r="G503" s="4" t="s">
        <v>1313</v>
      </c>
      <c r="H503" s="4" t="s">
        <v>1314</v>
      </c>
      <c r="I503" s="4" t="s">
        <v>25</v>
      </c>
      <c r="J503" s="5" t="s">
        <v>340</v>
      </c>
      <c r="K503" s="6">
        <v>53302</v>
      </c>
    </row>
    <row r="504" spans="1:11" ht="14.25" customHeight="1" x14ac:dyDescent="0.2">
      <c r="A504" s="5" t="s">
        <v>11</v>
      </c>
      <c r="B504" s="5" t="s">
        <v>12</v>
      </c>
      <c r="C504" s="5" t="s">
        <v>330</v>
      </c>
      <c r="D504" s="5" t="s">
        <v>331</v>
      </c>
      <c r="E504" s="5" t="str">
        <f>VLOOKUP(D504,[1]Hoja2!$A$2:$B$33,2,FALSE)</f>
        <v>BODEGA</v>
      </c>
      <c r="F504" s="4" t="s">
        <v>444</v>
      </c>
      <c r="G504" s="4" t="s">
        <v>1315</v>
      </c>
      <c r="H504" s="4" t="s">
        <v>1316</v>
      </c>
      <c r="I504" s="4" t="s">
        <v>25</v>
      </c>
      <c r="J504" s="5" t="s">
        <v>340</v>
      </c>
      <c r="K504" s="6">
        <v>53250</v>
      </c>
    </row>
    <row r="505" spans="1:11" ht="14.25" customHeight="1" x14ac:dyDescent="0.2">
      <c r="A505" s="5" t="s">
        <v>11</v>
      </c>
      <c r="B505" s="5" t="s">
        <v>12</v>
      </c>
      <c r="C505" s="5" t="s">
        <v>138</v>
      </c>
      <c r="D505" s="5" t="s">
        <v>139</v>
      </c>
      <c r="E505" s="5" t="str">
        <f>VLOOKUP(D505,[1]Hoja2!$A$2:$B$33,2,FALSE)</f>
        <v>TALLER MECANICO</v>
      </c>
      <c r="F505" s="4" t="s">
        <v>506</v>
      </c>
      <c r="G505" s="4" t="s">
        <v>1317</v>
      </c>
      <c r="H505" s="4" t="s">
        <v>1318</v>
      </c>
      <c r="I505" s="4" t="s">
        <v>25</v>
      </c>
      <c r="J505" s="5" t="s">
        <v>380</v>
      </c>
      <c r="K505" s="6">
        <v>35433</v>
      </c>
    </row>
    <row r="506" spans="1:11" ht="14.25" customHeight="1" x14ac:dyDescent="0.2">
      <c r="A506" s="5" t="s">
        <v>11</v>
      </c>
      <c r="B506" s="5" t="s">
        <v>12</v>
      </c>
      <c r="C506" s="5" t="s">
        <v>1032</v>
      </c>
      <c r="D506" s="5" t="s">
        <v>1033</v>
      </c>
      <c r="E506" s="5" t="str">
        <f>VLOOKUP(D506,[1]Hoja2!$A$2:$B$33,2,FALSE)</f>
        <v>OOCC</v>
      </c>
      <c r="F506" s="4" t="s">
        <v>1034</v>
      </c>
      <c r="G506" s="4" t="s">
        <v>1319</v>
      </c>
      <c r="H506" s="4" t="s">
        <v>1320</v>
      </c>
      <c r="I506" s="4" t="s">
        <v>25</v>
      </c>
      <c r="J506" s="5" t="s">
        <v>252</v>
      </c>
      <c r="K506" s="6">
        <v>3318</v>
      </c>
    </row>
    <row r="507" spans="1:11" ht="14.25" customHeight="1" x14ac:dyDescent="0.2">
      <c r="A507" s="5" t="s">
        <v>11</v>
      </c>
      <c r="B507" s="5" t="s">
        <v>12</v>
      </c>
      <c r="C507" s="5" t="s">
        <v>190</v>
      </c>
      <c r="D507" s="5" t="s">
        <v>191</v>
      </c>
      <c r="E507" s="5" t="str">
        <f>VLOOKUP(D507,[1]Hoja2!$A$2:$B$33,2,FALSE)</f>
        <v>ARQUITECTURA</v>
      </c>
      <c r="F507" s="4" t="s">
        <v>341</v>
      </c>
      <c r="G507" s="4" t="s">
        <v>1321</v>
      </c>
      <c r="H507" s="4" t="s">
        <v>1322</v>
      </c>
      <c r="I507" s="4" t="s">
        <v>25</v>
      </c>
      <c r="J507" s="5" t="s">
        <v>314</v>
      </c>
      <c r="K507" s="6">
        <v>13250</v>
      </c>
    </row>
    <row r="508" spans="1:11" ht="14.25" customHeight="1" x14ac:dyDescent="0.2">
      <c r="A508" s="5" t="s">
        <v>11</v>
      </c>
      <c r="B508" s="5" t="s">
        <v>12</v>
      </c>
      <c r="C508" s="5" t="s">
        <v>330</v>
      </c>
      <c r="D508" s="5" t="s">
        <v>331</v>
      </c>
      <c r="E508" s="5" t="str">
        <f>VLOOKUP(D508,[1]Hoja2!$A$2:$B$33,2,FALSE)</f>
        <v>BODEGA</v>
      </c>
      <c r="F508" s="4" t="s">
        <v>1302</v>
      </c>
      <c r="G508" s="4" t="s">
        <v>1323</v>
      </c>
      <c r="H508" s="4" t="s">
        <v>1324</v>
      </c>
      <c r="I508" s="4" t="s">
        <v>25</v>
      </c>
      <c r="J508" s="5" t="s">
        <v>380</v>
      </c>
      <c r="K508" s="6">
        <v>35318</v>
      </c>
    </row>
    <row r="509" spans="1:11" ht="14.25" customHeight="1" x14ac:dyDescent="0.2">
      <c r="A509" s="5" t="s">
        <v>11</v>
      </c>
      <c r="B509" s="5" t="s">
        <v>12</v>
      </c>
      <c r="C509" s="5" t="s">
        <v>603</v>
      </c>
      <c r="D509" s="5" t="s">
        <v>604</v>
      </c>
      <c r="E509" s="5" t="str">
        <f>VLOOKUP(D509,[1]Hoja2!$A$2:$B$33,2,FALSE)</f>
        <v>SERVICIOS GENERALES</v>
      </c>
      <c r="F509" s="4" t="s">
        <v>605</v>
      </c>
      <c r="G509" s="4" t="s">
        <v>1325</v>
      </c>
      <c r="H509" s="4" t="s">
        <v>1326</v>
      </c>
      <c r="I509" s="4" t="s">
        <v>25</v>
      </c>
      <c r="J509" s="5" t="s">
        <v>166</v>
      </c>
      <c r="K509" s="6">
        <v>105900</v>
      </c>
    </row>
    <row r="510" spans="1:11" ht="14.25" customHeight="1" x14ac:dyDescent="0.2">
      <c r="A510" s="5" t="s">
        <v>11</v>
      </c>
      <c r="B510" s="5" t="s">
        <v>12</v>
      </c>
      <c r="C510" s="5" t="s">
        <v>138</v>
      </c>
      <c r="D510" s="5" t="s">
        <v>139</v>
      </c>
      <c r="E510" s="5" t="str">
        <f>VLOOKUP(D510,[1]Hoja2!$A$2:$B$33,2,FALSE)</f>
        <v>TALLER MECANICO</v>
      </c>
      <c r="F510" s="4" t="s">
        <v>308</v>
      </c>
      <c r="G510" s="4" t="s">
        <v>1327</v>
      </c>
      <c r="H510" s="4" t="s">
        <v>1328</v>
      </c>
      <c r="I510" s="4" t="s">
        <v>25</v>
      </c>
      <c r="J510" s="5" t="s">
        <v>380</v>
      </c>
      <c r="K510" s="6">
        <v>35245</v>
      </c>
    </row>
    <row r="511" spans="1:11" ht="14.25" customHeight="1" x14ac:dyDescent="0.2">
      <c r="A511" s="5" t="s">
        <v>11</v>
      </c>
      <c r="B511" s="5" t="s">
        <v>12</v>
      </c>
      <c r="C511" s="5" t="s">
        <v>330</v>
      </c>
      <c r="D511" s="5" t="s">
        <v>331</v>
      </c>
      <c r="E511" s="5" t="str">
        <f>VLOOKUP(D511,[1]Hoja2!$A$2:$B$33,2,FALSE)</f>
        <v>BODEGA</v>
      </c>
      <c r="F511" s="4" t="s">
        <v>636</v>
      </c>
      <c r="G511" s="4" t="s">
        <v>1329</v>
      </c>
      <c r="H511" s="4" t="s">
        <v>1330</v>
      </c>
      <c r="I511" s="4" t="s">
        <v>25</v>
      </c>
      <c r="J511" s="5" t="s">
        <v>340</v>
      </c>
      <c r="K511" s="6">
        <v>52727</v>
      </c>
    </row>
    <row r="512" spans="1:11" ht="14.25" customHeight="1" x14ac:dyDescent="0.2">
      <c r="A512" s="5" t="s">
        <v>11</v>
      </c>
      <c r="B512" s="5" t="s">
        <v>12</v>
      </c>
      <c r="C512" s="5" t="s">
        <v>330</v>
      </c>
      <c r="D512" s="5" t="s">
        <v>331</v>
      </c>
      <c r="E512" s="5" t="str">
        <f>VLOOKUP(D512,[1]Hoja2!$A$2:$B$33,2,FALSE)</f>
        <v>BODEGA</v>
      </c>
      <c r="F512" s="4" t="s">
        <v>1331</v>
      </c>
      <c r="G512" s="4" t="s">
        <v>1332</v>
      </c>
      <c r="H512" s="4" t="s">
        <v>1333</v>
      </c>
      <c r="I512" s="4" t="s">
        <v>25</v>
      </c>
      <c r="J512" s="5" t="s">
        <v>245</v>
      </c>
      <c r="K512" s="6">
        <v>6589.85</v>
      </c>
    </row>
    <row r="513" spans="1:11" ht="14.25" customHeight="1" x14ac:dyDescent="0.2">
      <c r="A513" s="5" t="s">
        <v>11</v>
      </c>
      <c r="B513" s="5" t="s">
        <v>12</v>
      </c>
      <c r="C513" s="5" t="s">
        <v>161</v>
      </c>
      <c r="D513" s="5" t="s">
        <v>162</v>
      </c>
      <c r="E513" s="5" t="str">
        <f>VLOOKUP(D513,[1]Hoja2!$A$2:$B$33,2,FALSE)</f>
        <v>MEP</v>
      </c>
      <c r="F513" s="4" t="s">
        <v>163</v>
      </c>
      <c r="G513" s="4" t="s">
        <v>1334</v>
      </c>
      <c r="H513" s="4" t="s">
        <v>1335</v>
      </c>
      <c r="I513" s="4" t="s">
        <v>25</v>
      </c>
      <c r="J513" s="5" t="s">
        <v>277</v>
      </c>
      <c r="K513" s="6">
        <v>8730</v>
      </c>
    </row>
    <row r="514" spans="1:11" ht="14.25" customHeight="1" x14ac:dyDescent="0.2">
      <c r="A514" s="5" t="s">
        <v>11</v>
      </c>
      <c r="B514" s="5" t="s">
        <v>12</v>
      </c>
      <c r="C514" s="5" t="s">
        <v>330</v>
      </c>
      <c r="D514" s="5" t="s">
        <v>331</v>
      </c>
      <c r="E514" s="5" t="str">
        <f>VLOOKUP(D514,[1]Hoja2!$A$2:$B$33,2,FALSE)</f>
        <v>BODEGA</v>
      </c>
      <c r="F514" s="4" t="s">
        <v>1336</v>
      </c>
      <c r="G514" s="4" t="s">
        <v>1337</v>
      </c>
      <c r="H514" s="4" t="s">
        <v>1338</v>
      </c>
      <c r="I514" s="4" t="s">
        <v>25</v>
      </c>
      <c r="J514" s="5" t="s">
        <v>321</v>
      </c>
      <c r="K514" s="6">
        <v>17438.490000000002</v>
      </c>
    </row>
    <row r="515" spans="1:11" ht="14.25" customHeight="1" x14ac:dyDescent="0.2">
      <c r="A515" s="5" t="s">
        <v>11</v>
      </c>
      <c r="B515" s="5" t="s">
        <v>12</v>
      </c>
      <c r="C515" s="5" t="s">
        <v>330</v>
      </c>
      <c r="D515" s="5" t="s">
        <v>331</v>
      </c>
      <c r="E515" s="5" t="str">
        <f>VLOOKUP(D515,[1]Hoja2!$A$2:$B$33,2,FALSE)</f>
        <v>BODEGA</v>
      </c>
      <c r="F515" s="4" t="s">
        <v>444</v>
      </c>
      <c r="G515" s="4" t="s">
        <v>1339</v>
      </c>
      <c r="H515" s="4" t="s">
        <v>1340</v>
      </c>
      <c r="I515" s="4" t="s">
        <v>25</v>
      </c>
      <c r="J515" s="5" t="s">
        <v>311</v>
      </c>
      <c r="K515" s="6">
        <v>9494</v>
      </c>
    </row>
    <row r="516" spans="1:11" ht="14.25" customHeight="1" x14ac:dyDescent="0.2">
      <c r="A516" s="5" t="s">
        <v>11</v>
      </c>
      <c r="B516" s="5" t="s">
        <v>12</v>
      </c>
      <c r="C516" s="5" t="s">
        <v>870</v>
      </c>
      <c r="D516" s="5" t="s">
        <v>871</v>
      </c>
      <c r="E516" s="5" t="str">
        <f>VLOOKUP(D516,[1]Hoja2!$A$2:$B$33,2,FALSE)</f>
        <v>OOCC</v>
      </c>
      <c r="F516" s="4" t="s">
        <v>872</v>
      </c>
      <c r="G516" s="4" t="s">
        <v>1341</v>
      </c>
      <c r="H516" s="4" t="s">
        <v>1342</v>
      </c>
      <c r="I516" s="4" t="s">
        <v>25</v>
      </c>
      <c r="J516" s="5" t="s">
        <v>582</v>
      </c>
      <c r="K516" s="6">
        <v>6950</v>
      </c>
    </row>
    <row r="517" spans="1:11" ht="14.25" customHeight="1" x14ac:dyDescent="0.2">
      <c r="A517" s="5" t="s">
        <v>11</v>
      </c>
      <c r="B517" s="5" t="s">
        <v>12</v>
      </c>
      <c r="C517" s="5" t="s">
        <v>206</v>
      </c>
      <c r="D517" s="5" t="s">
        <v>207</v>
      </c>
      <c r="E517" s="5" t="str">
        <f>VLOOKUP(D517,[1]Hoja2!$A$2:$B$33,2,FALSE)</f>
        <v>OOCC</v>
      </c>
      <c r="F517" s="4" t="s">
        <v>249</v>
      </c>
      <c r="G517" s="4" t="s">
        <v>1343</v>
      </c>
      <c r="H517" s="4" t="s">
        <v>1344</v>
      </c>
      <c r="I517" s="4" t="s">
        <v>25</v>
      </c>
      <c r="J517" s="5" t="s">
        <v>340</v>
      </c>
      <c r="K517" s="6">
        <v>52000</v>
      </c>
    </row>
    <row r="518" spans="1:11" ht="14.25" customHeight="1" x14ac:dyDescent="0.2">
      <c r="A518" s="5" t="s">
        <v>11</v>
      </c>
      <c r="B518" s="5" t="s">
        <v>12</v>
      </c>
      <c r="C518" s="5" t="s">
        <v>206</v>
      </c>
      <c r="D518" s="5" t="s">
        <v>207</v>
      </c>
      <c r="E518" s="5" t="str">
        <f>VLOOKUP(D518,[1]Hoja2!$A$2:$B$33,2,FALSE)</f>
        <v>OOCC</v>
      </c>
      <c r="F518" s="4" t="s">
        <v>249</v>
      </c>
      <c r="G518" s="4" t="s">
        <v>1345</v>
      </c>
      <c r="H518" s="4" t="s">
        <v>1346</v>
      </c>
      <c r="I518" s="4" t="s">
        <v>25</v>
      </c>
      <c r="J518" s="5" t="s">
        <v>340</v>
      </c>
      <c r="K518" s="6">
        <v>52000</v>
      </c>
    </row>
    <row r="519" spans="1:11" ht="14.25" customHeight="1" x14ac:dyDescent="0.2">
      <c r="A519" s="5" t="s">
        <v>11</v>
      </c>
      <c r="B519" s="5" t="s">
        <v>12</v>
      </c>
      <c r="C519" s="5" t="s">
        <v>603</v>
      </c>
      <c r="D519" s="5" t="s">
        <v>604</v>
      </c>
      <c r="E519" s="5" t="str">
        <f>VLOOKUP(D519,[1]Hoja2!$A$2:$B$33,2,FALSE)</f>
        <v>SERVICIOS GENERALES</v>
      </c>
      <c r="F519" s="4" t="s">
        <v>605</v>
      </c>
      <c r="G519" s="4" t="s">
        <v>1347</v>
      </c>
      <c r="H519" s="4" t="s">
        <v>1348</v>
      </c>
      <c r="I519" s="4" t="s">
        <v>25</v>
      </c>
      <c r="J519" s="5" t="s">
        <v>166</v>
      </c>
      <c r="K519" s="6">
        <v>103900</v>
      </c>
    </row>
    <row r="520" spans="1:11" ht="14.25" customHeight="1" x14ac:dyDescent="0.2">
      <c r="A520" s="5" t="s">
        <v>11</v>
      </c>
      <c r="B520" s="5" t="s">
        <v>12</v>
      </c>
      <c r="C520" s="5" t="s">
        <v>138</v>
      </c>
      <c r="D520" s="5" t="s">
        <v>139</v>
      </c>
      <c r="E520" s="5" t="str">
        <f>VLOOKUP(D520,[1]Hoja2!$A$2:$B$33,2,FALSE)</f>
        <v>TALLER MECANICO</v>
      </c>
      <c r="F520" s="4" t="s">
        <v>318</v>
      </c>
      <c r="G520" s="4" t="s">
        <v>1349</v>
      </c>
      <c r="H520" s="4" t="s">
        <v>1350</v>
      </c>
      <c r="I520" s="4" t="s">
        <v>25</v>
      </c>
      <c r="J520" s="5" t="s">
        <v>1351</v>
      </c>
      <c r="K520" s="6">
        <v>1207.5930000000001</v>
      </c>
    </row>
    <row r="521" spans="1:11" ht="14.25" customHeight="1" x14ac:dyDescent="0.2">
      <c r="A521" s="5" t="s">
        <v>11</v>
      </c>
      <c r="B521" s="5" t="s">
        <v>12</v>
      </c>
      <c r="C521" s="5" t="s">
        <v>138</v>
      </c>
      <c r="D521" s="5" t="s">
        <v>139</v>
      </c>
      <c r="E521" s="5" t="str">
        <f>VLOOKUP(D521,[1]Hoja2!$A$2:$B$33,2,FALSE)</f>
        <v>TALLER MECANICO</v>
      </c>
      <c r="F521" s="4" t="s">
        <v>181</v>
      </c>
      <c r="G521" s="4" t="s">
        <v>1352</v>
      </c>
      <c r="H521" s="4" t="s">
        <v>1353</v>
      </c>
      <c r="I521" s="4" t="s">
        <v>25</v>
      </c>
      <c r="J521" s="5" t="s">
        <v>705</v>
      </c>
      <c r="K521" s="6">
        <v>14833</v>
      </c>
    </row>
    <row r="522" spans="1:11" ht="14.25" customHeight="1" x14ac:dyDescent="0.2">
      <c r="A522" s="5" t="s">
        <v>11</v>
      </c>
      <c r="B522" s="5" t="s">
        <v>12</v>
      </c>
      <c r="C522" s="5" t="s">
        <v>13</v>
      </c>
      <c r="D522" s="5" t="s">
        <v>14</v>
      </c>
      <c r="E522" s="5" t="str">
        <f>VLOOKUP(D522,[1]Hoja2!$A$2:$B$33,2,FALSE)</f>
        <v>OOCC</v>
      </c>
      <c r="F522" s="4" t="s">
        <v>15</v>
      </c>
      <c r="G522" s="4" t="s">
        <v>1354</v>
      </c>
      <c r="H522" s="4" t="s">
        <v>1355</v>
      </c>
      <c r="I522" s="4" t="s">
        <v>25</v>
      </c>
      <c r="J522" s="5" t="s">
        <v>321</v>
      </c>
      <c r="K522" s="6">
        <v>17247.7</v>
      </c>
    </row>
    <row r="523" spans="1:11" ht="14.25" customHeight="1" x14ac:dyDescent="0.2">
      <c r="A523" s="5" t="s">
        <v>11</v>
      </c>
      <c r="B523" s="5" t="s">
        <v>12</v>
      </c>
      <c r="C523" s="5" t="s">
        <v>138</v>
      </c>
      <c r="D523" s="5" t="s">
        <v>139</v>
      </c>
      <c r="E523" s="5" t="str">
        <f>VLOOKUP(D523,[1]Hoja2!$A$2:$B$33,2,FALSE)</f>
        <v>TALLER MECANICO</v>
      </c>
      <c r="F523" s="4" t="s">
        <v>181</v>
      </c>
      <c r="G523" s="4" t="s">
        <v>1356</v>
      </c>
      <c r="H523" s="4" t="s">
        <v>1357</v>
      </c>
      <c r="I523" s="4" t="s">
        <v>25</v>
      </c>
      <c r="J523" s="5" t="s">
        <v>221</v>
      </c>
      <c r="K523" s="6">
        <v>1032.2</v>
      </c>
    </row>
    <row r="524" spans="1:11" ht="14.25" customHeight="1" x14ac:dyDescent="0.2">
      <c r="A524" s="5" t="s">
        <v>11</v>
      </c>
      <c r="B524" s="5" t="s">
        <v>12</v>
      </c>
      <c r="C524" s="5" t="s">
        <v>138</v>
      </c>
      <c r="D524" s="5" t="s">
        <v>139</v>
      </c>
      <c r="E524" s="5" t="str">
        <f>VLOOKUP(D524,[1]Hoja2!$A$2:$B$33,2,FALSE)</f>
        <v>TALLER MECANICO</v>
      </c>
      <c r="F524" s="4" t="s">
        <v>500</v>
      </c>
      <c r="G524" s="4" t="s">
        <v>1358</v>
      </c>
      <c r="H524" s="4" t="s">
        <v>1359</v>
      </c>
      <c r="I524" s="4" t="s">
        <v>25</v>
      </c>
      <c r="J524" s="5" t="s">
        <v>314</v>
      </c>
      <c r="K524" s="6">
        <v>12735.112999999999</v>
      </c>
    </row>
    <row r="525" spans="1:11" ht="14.25" customHeight="1" x14ac:dyDescent="0.2">
      <c r="A525" s="5" t="s">
        <v>11</v>
      </c>
      <c r="B525" s="5" t="s">
        <v>12</v>
      </c>
      <c r="C525" s="5" t="s">
        <v>206</v>
      </c>
      <c r="D525" s="5" t="s">
        <v>207</v>
      </c>
      <c r="E525" s="5" t="str">
        <f>VLOOKUP(D525,[1]Hoja2!$A$2:$B$33,2,FALSE)</f>
        <v>OOCC</v>
      </c>
      <c r="F525" s="4" t="s">
        <v>1099</v>
      </c>
      <c r="G525" s="4" t="s">
        <v>1360</v>
      </c>
      <c r="H525" s="4" t="s">
        <v>1361</v>
      </c>
      <c r="I525" s="4" t="s">
        <v>25</v>
      </c>
      <c r="J525" s="5" t="s">
        <v>321</v>
      </c>
      <c r="K525" s="6">
        <v>16913</v>
      </c>
    </row>
    <row r="526" spans="1:11" ht="14.25" customHeight="1" x14ac:dyDescent="0.2">
      <c r="A526" s="5" t="s">
        <v>11</v>
      </c>
      <c r="B526" s="5" t="s">
        <v>12</v>
      </c>
      <c r="C526" s="5" t="s">
        <v>31</v>
      </c>
      <c r="D526" s="5" t="s">
        <v>32</v>
      </c>
      <c r="E526" s="5" t="str">
        <f>VLOOKUP(D526,[1]Hoja2!$A$2:$B$33,2,FALSE)</f>
        <v>EPP</v>
      </c>
      <c r="F526" s="4" t="s">
        <v>33</v>
      </c>
      <c r="G526" s="4" t="s">
        <v>1362</v>
      </c>
      <c r="H526" s="4" t="s">
        <v>1363</v>
      </c>
      <c r="I526" s="4" t="s">
        <v>25</v>
      </c>
      <c r="J526" s="5" t="s">
        <v>644</v>
      </c>
      <c r="K526" s="6">
        <v>2532.8670000000002</v>
      </c>
    </row>
    <row r="527" spans="1:11" ht="14.25" customHeight="1" x14ac:dyDescent="0.2">
      <c r="A527" s="5" t="s">
        <v>11</v>
      </c>
      <c r="B527" s="5" t="s">
        <v>12</v>
      </c>
      <c r="C527" s="5" t="s">
        <v>138</v>
      </c>
      <c r="D527" s="5" t="s">
        <v>139</v>
      </c>
      <c r="E527" s="5" t="str">
        <f>VLOOKUP(D527,[1]Hoja2!$A$2:$B$33,2,FALSE)</f>
        <v>TALLER MECANICO</v>
      </c>
      <c r="F527" s="4" t="s">
        <v>500</v>
      </c>
      <c r="G527" s="4" t="s">
        <v>1364</v>
      </c>
      <c r="H527" s="4" t="s">
        <v>1365</v>
      </c>
      <c r="I527" s="4" t="s">
        <v>25</v>
      </c>
      <c r="J527" s="5" t="s">
        <v>166</v>
      </c>
      <c r="K527" s="6">
        <v>101065</v>
      </c>
    </row>
    <row r="528" spans="1:11" ht="14.25" customHeight="1" x14ac:dyDescent="0.2">
      <c r="A528" s="5" t="s">
        <v>11</v>
      </c>
      <c r="B528" s="5" t="s">
        <v>12</v>
      </c>
      <c r="C528" s="5" t="s">
        <v>138</v>
      </c>
      <c r="D528" s="5" t="s">
        <v>139</v>
      </c>
      <c r="E528" s="5" t="str">
        <f>VLOOKUP(D528,[1]Hoja2!$A$2:$B$33,2,FALSE)</f>
        <v>TALLER MECANICO</v>
      </c>
      <c r="F528" s="4" t="s">
        <v>140</v>
      </c>
      <c r="G528" s="4" t="s">
        <v>1366</v>
      </c>
      <c r="H528" s="4" t="s">
        <v>1367</v>
      </c>
      <c r="I528" s="4" t="s">
        <v>25</v>
      </c>
      <c r="J528" s="5" t="s">
        <v>582</v>
      </c>
      <c r="K528" s="6">
        <v>6715</v>
      </c>
    </row>
    <row r="529" spans="1:11" ht="14.25" customHeight="1" x14ac:dyDescent="0.2">
      <c r="A529" s="5" t="s">
        <v>11</v>
      </c>
      <c r="B529" s="5" t="s">
        <v>12</v>
      </c>
      <c r="C529" s="5" t="s">
        <v>20</v>
      </c>
      <c r="D529" s="5" t="s">
        <v>21</v>
      </c>
      <c r="E529" s="5" t="str">
        <f>VLOOKUP(D529,[1]Hoja2!$A$2:$B$33,2,FALSE)</f>
        <v>MEP</v>
      </c>
      <c r="F529" s="4" t="s">
        <v>1245</v>
      </c>
      <c r="G529" s="4" t="s">
        <v>1368</v>
      </c>
      <c r="H529" s="4" t="s">
        <v>1369</v>
      </c>
      <c r="I529" s="4" t="s">
        <v>25</v>
      </c>
      <c r="J529" s="5" t="s">
        <v>1370</v>
      </c>
      <c r="K529" s="6">
        <v>4025</v>
      </c>
    </row>
    <row r="530" spans="1:11" ht="14.25" customHeight="1" x14ac:dyDescent="0.2">
      <c r="A530" s="5" t="s">
        <v>11</v>
      </c>
      <c r="B530" s="5" t="s">
        <v>12</v>
      </c>
      <c r="C530" s="5" t="s">
        <v>138</v>
      </c>
      <c r="D530" s="5" t="s">
        <v>139</v>
      </c>
      <c r="E530" s="5" t="str">
        <f>VLOOKUP(D530,[1]Hoja2!$A$2:$B$33,2,FALSE)</f>
        <v>TALLER MECANICO</v>
      </c>
      <c r="F530" s="4" t="s">
        <v>506</v>
      </c>
      <c r="G530" s="4" t="s">
        <v>1371</v>
      </c>
      <c r="H530" s="4" t="s">
        <v>1372</v>
      </c>
      <c r="I530" s="4" t="s">
        <v>25</v>
      </c>
      <c r="J530" s="5" t="s">
        <v>340</v>
      </c>
      <c r="K530" s="6">
        <v>50029.34</v>
      </c>
    </row>
    <row r="531" spans="1:11" ht="14.25" customHeight="1" x14ac:dyDescent="0.2">
      <c r="A531" s="5" t="s">
        <v>11</v>
      </c>
      <c r="B531" s="5" t="s">
        <v>12</v>
      </c>
      <c r="C531" s="5" t="s">
        <v>206</v>
      </c>
      <c r="D531" s="5" t="s">
        <v>207</v>
      </c>
      <c r="E531" s="5" t="str">
        <f>VLOOKUP(D531,[1]Hoja2!$A$2:$B$33,2,FALSE)</f>
        <v>OOCC</v>
      </c>
      <c r="F531" s="4" t="s">
        <v>249</v>
      </c>
      <c r="G531" s="4" t="s">
        <v>1373</v>
      </c>
      <c r="H531" s="4" t="s">
        <v>1374</v>
      </c>
      <c r="I531" s="4" t="s">
        <v>25</v>
      </c>
      <c r="J531" s="5" t="s">
        <v>166</v>
      </c>
      <c r="K531" s="6">
        <v>100000</v>
      </c>
    </row>
    <row r="532" spans="1:11" ht="14.25" customHeight="1" x14ac:dyDescent="0.2">
      <c r="A532" s="5" t="s">
        <v>11</v>
      </c>
      <c r="B532" s="5" t="s">
        <v>12</v>
      </c>
      <c r="C532" s="5" t="s">
        <v>206</v>
      </c>
      <c r="D532" s="5" t="s">
        <v>207</v>
      </c>
      <c r="E532" s="5" t="str">
        <f>VLOOKUP(D532,[1]Hoja2!$A$2:$B$33,2,FALSE)</f>
        <v>OOCC</v>
      </c>
      <c r="F532" s="4" t="s">
        <v>249</v>
      </c>
      <c r="G532" s="4" t="s">
        <v>1375</v>
      </c>
      <c r="H532" s="4" t="s">
        <v>1376</v>
      </c>
      <c r="I532" s="4" t="s">
        <v>25</v>
      </c>
      <c r="J532" s="5" t="s">
        <v>618</v>
      </c>
      <c r="K532" s="6">
        <v>20000</v>
      </c>
    </row>
    <row r="533" spans="1:11" ht="14.25" customHeight="1" x14ac:dyDescent="0.2">
      <c r="A533" s="5" t="s">
        <v>11</v>
      </c>
      <c r="B533" s="5" t="s">
        <v>12</v>
      </c>
      <c r="C533" s="5" t="s">
        <v>13</v>
      </c>
      <c r="D533" s="5" t="s">
        <v>14</v>
      </c>
      <c r="E533" s="5" t="str">
        <f>VLOOKUP(D533,[1]Hoja2!$A$2:$B$33,2,FALSE)</f>
        <v>OOCC</v>
      </c>
      <c r="F533" s="4" t="s">
        <v>15</v>
      </c>
      <c r="G533" s="4" t="s">
        <v>1377</v>
      </c>
      <c r="H533" s="4" t="s">
        <v>1378</v>
      </c>
      <c r="I533" s="4" t="s">
        <v>25</v>
      </c>
      <c r="J533" s="5" t="s">
        <v>618</v>
      </c>
      <c r="K533" s="6">
        <v>19828.8</v>
      </c>
    </row>
    <row r="534" spans="1:11" ht="14.25" customHeight="1" x14ac:dyDescent="0.2">
      <c r="A534" s="5" t="s">
        <v>11</v>
      </c>
      <c r="B534" s="5" t="s">
        <v>12</v>
      </c>
      <c r="C534" s="5" t="s">
        <v>31</v>
      </c>
      <c r="D534" s="5" t="s">
        <v>32</v>
      </c>
      <c r="E534" s="5" t="str">
        <f>VLOOKUP(D534,[1]Hoja2!$A$2:$B$33,2,FALSE)</f>
        <v>EPP</v>
      </c>
      <c r="F534" s="4" t="s">
        <v>33</v>
      </c>
      <c r="G534" s="4" t="s">
        <v>1379</v>
      </c>
      <c r="H534" s="4" t="s">
        <v>1380</v>
      </c>
      <c r="I534" s="4" t="s">
        <v>25</v>
      </c>
      <c r="J534" s="5" t="s">
        <v>221</v>
      </c>
      <c r="K534" s="6">
        <v>980.99900000000002</v>
      </c>
    </row>
    <row r="535" spans="1:11" ht="14.25" customHeight="1" x14ac:dyDescent="0.2">
      <c r="A535" s="5" t="s">
        <v>11</v>
      </c>
      <c r="B535" s="5" t="s">
        <v>12</v>
      </c>
      <c r="C535" s="5" t="s">
        <v>31</v>
      </c>
      <c r="D535" s="5" t="s">
        <v>32</v>
      </c>
      <c r="E535" s="5" t="str">
        <f>VLOOKUP(D535,[1]Hoja2!$A$2:$B$33,2,FALSE)</f>
        <v>EPP</v>
      </c>
      <c r="F535" s="4" t="s">
        <v>33</v>
      </c>
      <c r="G535" s="4" t="s">
        <v>1381</v>
      </c>
      <c r="H535" s="4" t="s">
        <v>1382</v>
      </c>
      <c r="I535" s="4" t="s">
        <v>25</v>
      </c>
      <c r="J535" s="5" t="s">
        <v>705</v>
      </c>
      <c r="K535" s="6">
        <v>14000</v>
      </c>
    </row>
    <row r="536" spans="1:11" ht="14.25" customHeight="1" x14ac:dyDescent="0.2">
      <c r="A536" s="5" t="s">
        <v>11</v>
      </c>
      <c r="B536" s="5" t="s">
        <v>12</v>
      </c>
      <c r="C536" s="5" t="s">
        <v>138</v>
      </c>
      <c r="D536" s="5" t="s">
        <v>139</v>
      </c>
      <c r="E536" s="5" t="str">
        <f>VLOOKUP(D536,[1]Hoja2!$A$2:$B$33,2,FALSE)</f>
        <v>TALLER MECANICO</v>
      </c>
      <c r="F536" s="4" t="s">
        <v>140</v>
      </c>
      <c r="G536" s="4" t="s">
        <v>1383</v>
      </c>
      <c r="H536" s="4" t="s">
        <v>1384</v>
      </c>
      <c r="I536" s="4" t="s">
        <v>25</v>
      </c>
      <c r="J536" s="5" t="s">
        <v>321</v>
      </c>
      <c r="K536" s="6">
        <v>16305</v>
      </c>
    </row>
    <row r="537" spans="1:11" ht="14.25" customHeight="1" x14ac:dyDescent="0.2">
      <c r="A537" s="5" t="s">
        <v>11</v>
      </c>
      <c r="B537" s="5" t="s">
        <v>12</v>
      </c>
      <c r="C537" s="5" t="s">
        <v>138</v>
      </c>
      <c r="D537" s="5" t="s">
        <v>139</v>
      </c>
      <c r="E537" s="5" t="str">
        <f>VLOOKUP(D537,[1]Hoja2!$A$2:$B$33,2,FALSE)</f>
        <v>TALLER MECANICO</v>
      </c>
      <c r="F537" s="4" t="s">
        <v>1071</v>
      </c>
      <c r="G537" s="4" t="s">
        <v>1385</v>
      </c>
      <c r="H537" s="4" t="s">
        <v>1386</v>
      </c>
      <c r="I537" s="4" t="s">
        <v>25</v>
      </c>
      <c r="J537" s="5" t="s">
        <v>380</v>
      </c>
      <c r="K537" s="6">
        <v>32455</v>
      </c>
    </row>
    <row r="538" spans="1:11" ht="14.25" customHeight="1" x14ac:dyDescent="0.2">
      <c r="A538" s="5" t="s">
        <v>11</v>
      </c>
      <c r="B538" s="5" t="s">
        <v>12</v>
      </c>
      <c r="C538" s="5" t="s">
        <v>31</v>
      </c>
      <c r="D538" s="5" t="s">
        <v>32</v>
      </c>
      <c r="E538" s="5" t="str">
        <f>VLOOKUP(D538,[1]Hoja2!$A$2:$B$33,2,FALSE)</f>
        <v>EPP</v>
      </c>
      <c r="F538" s="4" t="s">
        <v>33</v>
      </c>
      <c r="G538" s="4" t="s">
        <v>1387</v>
      </c>
      <c r="H538" s="4" t="s">
        <v>1388</v>
      </c>
      <c r="I538" s="4" t="s">
        <v>25</v>
      </c>
      <c r="J538" s="5" t="s">
        <v>705</v>
      </c>
      <c r="K538" s="6">
        <v>13904.459000000001</v>
      </c>
    </row>
    <row r="539" spans="1:11" ht="14.25" customHeight="1" x14ac:dyDescent="0.2">
      <c r="A539" s="5" t="s">
        <v>11</v>
      </c>
      <c r="B539" s="5" t="s">
        <v>12</v>
      </c>
      <c r="C539" s="5" t="s">
        <v>161</v>
      </c>
      <c r="D539" s="5" t="s">
        <v>162</v>
      </c>
      <c r="E539" s="5" t="str">
        <f>VLOOKUP(D539,[1]Hoja2!$A$2:$B$33,2,FALSE)</f>
        <v>MEP</v>
      </c>
      <c r="F539" s="4" t="s">
        <v>163</v>
      </c>
      <c r="G539" s="4" t="s">
        <v>1389</v>
      </c>
      <c r="H539" s="4" t="s">
        <v>1390</v>
      </c>
      <c r="I539" s="4" t="s">
        <v>25</v>
      </c>
      <c r="J539" s="5" t="s">
        <v>340</v>
      </c>
      <c r="K539" s="6">
        <v>48598</v>
      </c>
    </row>
    <row r="540" spans="1:11" ht="14.25" customHeight="1" x14ac:dyDescent="0.2">
      <c r="A540" s="5" t="s">
        <v>11</v>
      </c>
      <c r="B540" s="5" t="s">
        <v>12</v>
      </c>
      <c r="C540" s="5" t="s">
        <v>138</v>
      </c>
      <c r="D540" s="5" t="s">
        <v>139</v>
      </c>
      <c r="E540" s="5" t="str">
        <f>VLOOKUP(D540,[1]Hoja2!$A$2:$B$33,2,FALSE)</f>
        <v>TALLER MECANICO</v>
      </c>
      <c r="F540" s="4" t="s">
        <v>367</v>
      </c>
      <c r="G540" s="4" t="s">
        <v>1391</v>
      </c>
      <c r="H540" s="4" t="s">
        <v>1392</v>
      </c>
      <c r="I540" s="4" t="s">
        <v>25</v>
      </c>
      <c r="J540" s="5" t="s">
        <v>380</v>
      </c>
      <c r="K540" s="6">
        <v>32293.359</v>
      </c>
    </row>
    <row r="541" spans="1:11" ht="14.25" customHeight="1" x14ac:dyDescent="0.2">
      <c r="A541" s="5" t="s">
        <v>11</v>
      </c>
      <c r="B541" s="5" t="s">
        <v>12</v>
      </c>
      <c r="C541" s="5" t="s">
        <v>31</v>
      </c>
      <c r="D541" s="5" t="s">
        <v>32</v>
      </c>
      <c r="E541" s="5" t="str">
        <f>VLOOKUP(D541,[1]Hoja2!$A$2:$B$33,2,FALSE)</f>
        <v>EPP</v>
      </c>
      <c r="F541" s="4" t="s">
        <v>33</v>
      </c>
      <c r="G541" s="4" t="s">
        <v>1393</v>
      </c>
      <c r="H541" s="4" t="s">
        <v>1394</v>
      </c>
      <c r="I541" s="4" t="s">
        <v>25</v>
      </c>
      <c r="J541" s="5" t="s">
        <v>618</v>
      </c>
      <c r="K541" s="6">
        <v>19300</v>
      </c>
    </row>
    <row r="542" spans="1:11" ht="14.25" customHeight="1" x14ac:dyDescent="0.2">
      <c r="A542" s="5" t="s">
        <v>11</v>
      </c>
      <c r="B542" s="5" t="s">
        <v>12</v>
      </c>
      <c r="C542" s="5" t="s">
        <v>138</v>
      </c>
      <c r="D542" s="5" t="s">
        <v>139</v>
      </c>
      <c r="E542" s="5" t="str">
        <f>VLOOKUP(D542,[1]Hoja2!$A$2:$B$33,2,FALSE)</f>
        <v>TALLER MECANICO</v>
      </c>
      <c r="F542" s="4" t="s">
        <v>500</v>
      </c>
      <c r="G542" s="4" t="s">
        <v>1395</v>
      </c>
      <c r="H542" s="4" t="s">
        <v>1396</v>
      </c>
      <c r="I542" s="4" t="s">
        <v>25</v>
      </c>
      <c r="J542" s="5" t="s">
        <v>380</v>
      </c>
      <c r="K542" s="6">
        <v>32104.15</v>
      </c>
    </row>
    <row r="543" spans="1:11" ht="14.25" customHeight="1" x14ac:dyDescent="0.2">
      <c r="A543" s="5" t="s">
        <v>11</v>
      </c>
      <c r="B543" s="5" t="s">
        <v>12</v>
      </c>
      <c r="C543" s="5" t="s">
        <v>330</v>
      </c>
      <c r="D543" s="5" t="s">
        <v>331</v>
      </c>
      <c r="E543" s="5" t="str">
        <f>VLOOKUP(D543,[1]Hoja2!$A$2:$B$33,2,FALSE)</f>
        <v>BODEGA</v>
      </c>
      <c r="F543" s="4" t="s">
        <v>1397</v>
      </c>
      <c r="G543" s="4" t="s">
        <v>1398</v>
      </c>
      <c r="H543" s="4" t="s">
        <v>1399</v>
      </c>
      <c r="I543" s="4" t="s">
        <v>25</v>
      </c>
      <c r="J543" s="5" t="s">
        <v>1370</v>
      </c>
      <c r="K543" s="6">
        <v>3851</v>
      </c>
    </row>
    <row r="544" spans="1:11" ht="14.25" customHeight="1" x14ac:dyDescent="0.2">
      <c r="A544" s="5" t="s">
        <v>11</v>
      </c>
      <c r="B544" s="5" t="s">
        <v>12</v>
      </c>
      <c r="C544" s="5" t="s">
        <v>330</v>
      </c>
      <c r="D544" s="5" t="s">
        <v>331</v>
      </c>
      <c r="E544" s="5" t="str">
        <f>VLOOKUP(D544,[1]Hoja2!$A$2:$B$33,2,FALSE)</f>
        <v>BODEGA</v>
      </c>
      <c r="F544" s="4" t="s">
        <v>444</v>
      </c>
      <c r="G544" s="4" t="s">
        <v>1400</v>
      </c>
      <c r="H544" s="4" t="s">
        <v>1401</v>
      </c>
      <c r="I544" s="4" t="s">
        <v>25</v>
      </c>
      <c r="J544" s="5" t="s">
        <v>245</v>
      </c>
      <c r="K544" s="6">
        <v>6001</v>
      </c>
    </row>
    <row r="545" spans="1:11" ht="14.25" customHeight="1" x14ac:dyDescent="0.2">
      <c r="A545" s="5" t="s">
        <v>11</v>
      </c>
      <c r="B545" s="5" t="s">
        <v>12</v>
      </c>
      <c r="C545" s="5" t="s">
        <v>68</v>
      </c>
      <c r="D545" s="5" t="s">
        <v>69</v>
      </c>
      <c r="E545" s="5" t="str">
        <f>VLOOKUP(D545,[1]Hoja2!$A$2:$B$33,2,FALSE)</f>
        <v>ARQUITECTURA</v>
      </c>
      <c r="F545" s="4" t="s">
        <v>242</v>
      </c>
      <c r="G545" s="4" t="s">
        <v>1402</v>
      </c>
      <c r="H545" s="4" t="s">
        <v>1403</v>
      </c>
      <c r="I545" s="4" t="s">
        <v>25</v>
      </c>
      <c r="J545" s="5" t="s">
        <v>321</v>
      </c>
      <c r="K545" s="6">
        <v>16000</v>
      </c>
    </row>
    <row r="546" spans="1:11" ht="14.25" customHeight="1" x14ac:dyDescent="0.2">
      <c r="A546" s="5" t="s">
        <v>11</v>
      </c>
      <c r="B546" s="5" t="s">
        <v>12</v>
      </c>
      <c r="C546" s="5" t="s">
        <v>20</v>
      </c>
      <c r="D546" s="5" t="s">
        <v>21</v>
      </c>
      <c r="E546" s="5" t="str">
        <f>VLOOKUP(D546,[1]Hoja2!$A$2:$B$33,2,FALSE)</f>
        <v>MEP</v>
      </c>
      <c r="F546" s="4" t="s">
        <v>1404</v>
      </c>
      <c r="G546" s="4" t="s">
        <v>1405</v>
      </c>
      <c r="H546" s="4" t="s">
        <v>1406</v>
      </c>
      <c r="I546" s="4" t="s">
        <v>25</v>
      </c>
      <c r="J546" s="5" t="s">
        <v>340</v>
      </c>
      <c r="K546" s="6">
        <v>47700</v>
      </c>
    </row>
    <row r="547" spans="1:11" ht="14.25" customHeight="1" x14ac:dyDescent="0.2">
      <c r="A547" s="5" t="s">
        <v>11</v>
      </c>
      <c r="B547" s="5" t="s">
        <v>12</v>
      </c>
      <c r="C547" s="5" t="s">
        <v>13</v>
      </c>
      <c r="D547" s="5" t="s">
        <v>14</v>
      </c>
      <c r="E547" s="5" t="str">
        <f>VLOOKUP(D547,[1]Hoja2!$A$2:$B$33,2,FALSE)</f>
        <v>OOCC</v>
      </c>
      <c r="F547" s="4" t="s">
        <v>15</v>
      </c>
      <c r="G547" s="4" t="s">
        <v>1407</v>
      </c>
      <c r="H547" s="4" t="s">
        <v>1408</v>
      </c>
      <c r="I547" s="4" t="s">
        <v>25</v>
      </c>
      <c r="J547" s="5" t="s">
        <v>60</v>
      </c>
      <c r="K547" s="6">
        <v>3167.05</v>
      </c>
    </row>
    <row r="548" spans="1:11" ht="14.25" customHeight="1" x14ac:dyDescent="0.2">
      <c r="A548" s="5" t="s">
        <v>11</v>
      </c>
      <c r="B548" s="5" t="s">
        <v>12</v>
      </c>
      <c r="C548" s="5" t="s">
        <v>138</v>
      </c>
      <c r="D548" s="5" t="s">
        <v>139</v>
      </c>
      <c r="E548" s="5" t="str">
        <f>VLOOKUP(D548,[1]Hoja2!$A$2:$B$33,2,FALSE)</f>
        <v>TALLER MECANICO</v>
      </c>
      <c r="F548" s="4" t="s">
        <v>506</v>
      </c>
      <c r="G548" s="4" t="s">
        <v>1409</v>
      </c>
      <c r="H548" s="4" t="s">
        <v>1410</v>
      </c>
      <c r="I548" s="4" t="s">
        <v>25</v>
      </c>
      <c r="J548" s="5" t="s">
        <v>340</v>
      </c>
      <c r="K548" s="6">
        <v>47402</v>
      </c>
    </row>
    <row r="549" spans="1:11" ht="14.25" customHeight="1" x14ac:dyDescent="0.2">
      <c r="A549" s="5" t="s">
        <v>11</v>
      </c>
      <c r="B549" s="5" t="s">
        <v>12</v>
      </c>
      <c r="C549" s="5" t="s">
        <v>68</v>
      </c>
      <c r="D549" s="5" t="s">
        <v>69</v>
      </c>
      <c r="E549" s="5" t="str">
        <f>VLOOKUP(D549,[1]Hoja2!$A$2:$B$33,2,FALSE)</f>
        <v>ARQUITECTURA</v>
      </c>
      <c r="F549" s="4" t="s">
        <v>535</v>
      </c>
      <c r="G549" s="4" t="s">
        <v>1411</v>
      </c>
      <c r="H549" s="4" t="s">
        <v>1412</v>
      </c>
      <c r="I549" s="4" t="s">
        <v>25</v>
      </c>
      <c r="J549" s="5" t="s">
        <v>180</v>
      </c>
      <c r="K549" s="6">
        <v>23549.41</v>
      </c>
    </row>
    <row r="550" spans="1:11" ht="14.25" customHeight="1" x14ac:dyDescent="0.2">
      <c r="A550" s="5" t="s">
        <v>11</v>
      </c>
      <c r="B550" s="5" t="s">
        <v>12</v>
      </c>
      <c r="C550" s="5" t="s">
        <v>324</v>
      </c>
      <c r="D550" s="5" t="s">
        <v>325</v>
      </c>
      <c r="E550" s="5" t="str">
        <f>VLOOKUP(D550,[1]Hoja2!$A$2:$B$33,2,FALSE)</f>
        <v>OOCC</v>
      </c>
      <c r="F550" s="4" t="s">
        <v>326</v>
      </c>
      <c r="G550" s="4" t="s">
        <v>1413</v>
      </c>
      <c r="H550" s="4" t="s">
        <v>1414</v>
      </c>
      <c r="I550" s="4" t="s">
        <v>25</v>
      </c>
      <c r="J550" s="5" t="s">
        <v>166</v>
      </c>
      <c r="K550" s="6">
        <v>109.47</v>
      </c>
    </row>
    <row r="551" spans="1:11" ht="14.25" customHeight="1" x14ac:dyDescent="0.2">
      <c r="A551" s="5" t="s">
        <v>11</v>
      </c>
      <c r="B551" s="5" t="s">
        <v>12</v>
      </c>
      <c r="C551" s="5" t="s">
        <v>138</v>
      </c>
      <c r="D551" s="5" t="s">
        <v>139</v>
      </c>
      <c r="E551" s="5" t="str">
        <f>VLOOKUP(D551,[1]Hoja2!$A$2:$B$33,2,FALSE)</f>
        <v>TALLER MECANICO</v>
      </c>
      <c r="F551" s="4" t="s">
        <v>181</v>
      </c>
      <c r="G551" s="4" t="s">
        <v>1415</v>
      </c>
      <c r="H551" s="4" t="s">
        <v>1416</v>
      </c>
      <c r="I551" s="4" t="s">
        <v>25</v>
      </c>
      <c r="J551" s="5" t="s">
        <v>380</v>
      </c>
      <c r="K551" s="6">
        <v>31354.7</v>
      </c>
    </row>
    <row r="552" spans="1:11" ht="14.25" customHeight="1" x14ac:dyDescent="0.2">
      <c r="A552" s="5" t="s">
        <v>11</v>
      </c>
      <c r="B552" s="5" t="s">
        <v>12</v>
      </c>
      <c r="C552" s="5" t="s">
        <v>603</v>
      </c>
      <c r="D552" s="5" t="s">
        <v>604</v>
      </c>
      <c r="E552" s="5" t="str">
        <f>VLOOKUP(D552,[1]Hoja2!$A$2:$B$33,2,FALSE)</f>
        <v>SERVICIOS GENERALES</v>
      </c>
      <c r="F552" s="4" t="s">
        <v>605</v>
      </c>
      <c r="G552" s="4" t="s">
        <v>1417</v>
      </c>
      <c r="H552" s="4" t="s">
        <v>1418</v>
      </c>
      <c r="I552" s="4" t="s">
        <v>25</v>
      </c>
      <c r="J552" s="5" t="s">
        <v>1419</v>
      </c>
      <c r="K552" s="6">
        <v>343.4</v>
      </c>
    </row>
    <row r="553" spans="1:11" ht="14.25" customHeight="1" x14ac:dyDescent="0.2">
      <c r="A553" s="5" t="s">
        <v>11</v>
      </c>
      <c r="B553" s="5" t="s">
        <v>12</v>
      </c>
      <c r="C553" s="5" t="s">
        <v>13</v>
      </c>
      <c r="D553" s="5" t="s">
        <v>14</v>
      </c>
      <c r="E553" s="5" t="str">
        <f>VLOOKUP(D553,[1]Hoja2!$A$2:$B$33,2,FALSE)</f>
        <v>OOCC</v>
      </c>
      <c r="F553" s="4" t="s">
        <v>15</v>
      </c>
      <c r="G553" s="4" t="s">
        <v>1420</v>
      </c>
      <c r="H553" s="4" t="s">
        <v>1421</v>
      </c>
      <c r="I553" s="4" t="s">
        <v>25</v>
      </c>
      <c r="J553" s="5" t="s">
        <v>60</v>
      </c>
      <c r="K553" s="6">
        <v>3116</v>
      </c>
    </row>
    <row r="554" spans="1:11" ht="14.25" customHeight="1" x14ac:dyDescent="0.2">
      <c r="A554" s="5" t="s">
        <v>11</v>
      </c>
      <c r="B554" s="5" t="s">
        <v>12</v>
      </c>
      <c r="C554" s="5" t="s">
        <v>20</v>
      </c>
      <c r="D554" s="5" t="s">
        <v>21</v>
      </c>
      <c r="E554" s="5" t="str">
        <f>VLOOKUP(D554,[1]Hoja2!$A$2:$B$33,2,FALSE)</f>
        <v>MEP</v>
      </c>
      <c r="F554" s="4" t="s">
        <v>27</v>
      </c>
      <c r="G554" s="4" t="s">
        <v>1422</v>
      </c>
      <c r="H554" s="4" t="s">
        <v>1423</v>
      </c>
      <c r="I554" s="4" t="s">
        <v>25</v>
      </c>
      <c r="J554" s="5" t="s">
        <v>618</v>
      </c>
      <c r="K554" s="6">
        <v>21.51</v>
      </c>
    </row>
    <row r="555" spans="1:11" ht="14.25" customHeight="1" x14ac:dyDescent="0.2">
      <c r="A555" s="5" t="s">
        <v>11</v>
      </c>
      <c r="B555" s="5" t="s">
        <v>12</v>
      </c>
      <c r="C555" s="5" t="s">
        <v>68</v>
      </c>
      <c r="D555" s="5" t="s">
        <v>69</v>
      </c>
      <c r="E555" s="5" t="str">
        <f>VLOOKUP(D555,[1]Hoja2!$A$2:$B$33,2,FALSE)</f>
        <v>ARQUITECTURA</v>
      </c>
      <c r="F555" s="4" t="s">
        <v>112</v>
      </c>
      <c r="G555" s="4" t="s">
        <v>1424</v>
      </c>
      <c r="H555" s="4" t="s">
        <v>1425</v>
      </c>
      <c r="I555" s="4" t="s">
        <v>25</v>
      </c>
      <c r="J555" s="5" t="s">
        <v>166</v>
      </c>
      <c r="K555" s="6">
        <v>92327.2</v>
      </c>
    </row>
    <row r="556" spans="1:11" ht="14.25" customHeight="1" x14ac:dyDescent="0.2">
      <c r="A556" s="5" t="s">
        <v>11</v>
      </c>
      <c r="B556" s="5" t="s">
        <v>12</v>
      </c>
      <c r="C556" s="5" t="s">
        <v>190</v>
      </c>
      <c r="D556" s="5" t="s">
        <v>191</v>
      </c>
      <c r="E556" s="5" t="str">
        <f>VLOOKUP(D556,[1]Hoja2!$A$2:$B$33,2,FALSE)</f>
        <v>ARQUITECTURA</v>
      </c>
      <c r="F556" s="4" t="s">
        <v>410</v>
      </c>
      <c r="G556" s="4" t="s">
        <v>1426</v>
      </c>
      <c r="H556" s="4" t="s">
        <v>1427</v>
      </c>
      <c r="I556" s="4" t="s">
        <v>25</v>
      </c>
      <c r="J556" s="5" t="s">
        <v>1428</v>
      </c>
      <c r="K556" s="6">
        <v>1420</v>
      </c>
    </row>
    <row r="557" spans="1:11" ht="14.25" customHeight="1" x14ac:dyDescent="0.2">
      <c r="A557" s="5" t="s">
        <v>11</v>
      </c>
      <c r="B557" s="5" t="s">
        <v>12</v>
      </c>
      <c r="C557" s="5" t="s">
        <v>1429</v>
      </c>
      <c r="D557" s="5" t="s">
        <v>1430</v>
      </c>
      <c r="E557" s="5" t="str">
        <f>VLOOKUP(D557,[1]Hoja2!$A$2:$B$33,2,FALSE)</f>
        <v>OOCC</v>
      </c>
      <c r="F557" s="4" t="s">
        <v>1431</v>
      </c>
      <c r="G557" s="4" t="s">
        <v>1432</v>
      </c>
      <c r="H557" s="4" t="s">
        <v>1433</v>
      </c>
      <c r="I557" s="4" t="s">
        <v>25</v>
      </c>
      <c r="J557" s="5" t="s">
        <v>354</v>
      </c>
      <c r="K557" s="6">
        <v>3400</v>
      </c>
    </row>
    <row r="558" spans="1:11" ht="14.25" customHeight="1" x14ac:dyDescent="0.2">
      <c r="A558" s="5" t="s">
        <v>11</v>
      </c>
      <c r="B558" s="5" t="s">
        <v>12</v>
      </c>
      <c r="C558" s="5" t="s">
        <v>206</v>
      </c>
      <c r="D558" s="5" t="s">
        <v>207</v>
      </c>
      <c r="E558" s="5" t="str">
        <f>VLOOKUP(D558,[1]Hoja2!$A$2:$B$33,2,FALSE)</f>
        <v>OOCC</v>
      </c>
      <c r="F558" s="4" t="s">
        <v>249</v>
      </c>
      <c r="G558" s="4" t="s">
        <v>1434</v>
      </c>
      <c r="H558" s="4" t="s">
        <v>1435</v>
      </c>
      <c r="I558" s="4" t="s">
        <v>25</v>
      </c>
      <c r="J558" s="5" t="s">
        <v>705</v>
      </c>
      <c r="K558" s="6">
        <v>13058</v>
      </c>
    </row>
    <row r="559" spans="1:11" ht="14.25" customHeight="1" x14ac:dyDescent="0.2">
      <c r="A559" s="5" t="s">
        <v>11</v>
      </c>
      <c r="B559" s="5" t="s">
        <v>12</v>
      </c>
      <c r="C559" s="5" t="s">
        <v>31</v>
      </c>
      <c r="D559" s="5" t="s">
        <v>32</v>
      </c>
      <c r="E559" s="5" t="str">
        <f>VLOOKUP(D559,[1]Hoja2!$A$2:$B$33,2,FALSE)</f>
        <v>EPP</v>
      </c>
      <c r="F559" s="4" t="s">
        <v>236</v>
      </c>
      <c r="G559" s="4" t="s">
        <v>1436</v>
      </c>
      <c r="H559" s="4" t="s">
        <v>1437</v>
      </c>
      <c r="I559" s="4" t="s">
        <v>25</v>
      </c>
      <c r="J559" s="5" t="s">
        <v>60</v>
      </c>
      <c r="K559" s="6">
        <v>3035.895</v>
      </c>
    </row>
    <row r="560" spans="1:11" ht="14.25" customHeight="1" x14ac:dyDescent="0.2">
      <c r="A560" s="5" t="s">
        <v>11</v>
      </c>
      <c r="B560" s="5" t="s">
        <v>12</v>
      </c>
      <c r="C560" s="5" t="s">
        <v>138</v>
      </c>
      <c r="D560" s="5" t="s">
        <v>139</v>
      </c>
      <c r="E560" s="5" t="str">
        <f>VLOOKUP(D560,[1]Hoja2!$A$2:$B$33,2,FALSE)</f>
        <v>TALLER MECANICO</v>
      </c>
      <c r="F560" s="4" t="s">
        <v>181</v>
      </c>
      <c r="G560" s="4" t="s">
        <v>1438</v>
      </c>
      <c r="H560" s="4" t="s">
        <v>1439</v>
      </c>
      <c r="I560" s="4" t="s">
        <v>25</v>
      </c>
      <c r="J560" s="5" t="s">
        <v>166</v>
      </c>
      <c r="K560" s="6">
        <v>90218.7</v>
      </c>
    </row>
    <row r="561" spans="1:11" ht="14.25" customHeight="1" x14ac:dyDescent="0.2">
      <c r="A561" s="5" t="s">
        <v>11</v>
      </c>
      <c r="B561" s="5" t="s">
        <v>12</v>
      </c>
      <c r="C561" s="5" t="s">
        <v>31</v>
      </c>
      <c r="D561" s="5" t="s">
        <v>32</v>
      </c>
      <c r="E561" s="5" t="str">
        <f>VLOOKUP(D561,[1]Hoja2!$A$2:$B$33,2,FALSE)</f>
        <v>EPP</v>
      </c>
      <c r="F561" s="4" t="s">
        <v>33</v>
      </c>
      <c r="G561" s="4" t="s">
        <v>1440</v>
      </c>
      <c r="H561" s="4" t="s">
        <v>1441</v>
      </c>
      <c r="I561" s="4" t="s">
        <v>25</v>
      </c>
      <c r="J561" s="5" t="s">
        <v>380</v>
      </c>
      <c r="K561" s="6">
        <v>30049.8</v>
      </c>
    </row>
    <row r="562" spans="1:11" ht="14.25" customHeight="1" x14ac:dyDescent="0.2">
      <c r="A562" s="5" t="s">
        <v>11</v>
      </c>
      <c r="B562" s="5" t="s">
        <v>12</v>
      </c>
      <c r="C562" s="5" t="s">
        <v>190</v>
      </c>
      <c r="D562" s="5" t="s">
        <v>191</v>
      </c>
      <c r="E562" s="5" t="str">
        <f>VLOOKUP(D562,[1]Hoja2!$A$2:$B$33,2,FALSE)</f>
        <v>ARQUITECTURA</v>
      </c>
      <c r="F562" s="4" t="s">
        <v>994</v>
      </c>
      <c r="G562" s="4" t="s">
        <v>1442</v>
      </c>
      <c r="H562" s="4" t="s">
        <v>1443</v>
      </c>
      <c r="I562" s="4" t="s">
        <v>50</v>
      </c>
      <c r="J562" s="5" t="s">
        <v>329</v>
      </c>
      <c r="K562" s="6">
        <v>4996.67</v>
      </c>
    </row>
    <row r="563" spans="1:11" ht="14.25" customHeight="1" x14ac:dyDescent="0.2">
      <c r="A563" s="5" t="s">
        <v>11</v>
      </c>
      <c r="B563" s="5" t="s">
        <v>12</v>
      </c>
      <c r="C563" s="5" t="s">
        <v>161</v>
      </c>
      <c r="D563" s="5" t="s">
        <v>162</v>
      </c>
      <c r="E563" s="5" t="str">
        <f>VLOOKUP(D563,[1]Hoja2!$A$2:$B$33,2,FALSE)</f>
        <v>MEP</v>
      </c>
      <c r="F563" s="4" t="s">
        <v>163</v>
      </c>
      <c r="G563" s="4" t="s">
        <v>1444</v>
      </c>
      <c r="H563" s="4" t="s">
        <v>1445</v>
      </c>
      <c r="I563" s="4" t="s">
        <v>25</v>
      </c>
      <c r="J563" s="5" t="s">
        <v>826</v>
      </c>
      <c r="K563" s="6">
        <v>1605</v>
      </c>
    </row>
    <row r="564" spans="1:11" ht="14.25" customHeight="1" x14ac:dyDescent="0.2">
      <c r="A564" s="5" t="s">
        <v>11</v>
      </c>
      <c r="B564" s="5" t="s">
        <v>12</v>
      </c>
      <c r="C564" s="5" t="s">
        <v>31</v>
      </c>
      <c r="D564" s="5" t="s">
        <v>32</v>
      </c>
      <c r="E564" s="5" t="str">
        <f>VLOOKUP(D564,[1]Hoja2!$A$2:$B$33,2,FALSE)</f>
        <v>EPP</v>
      </c>
      <c r="F564" s="4" t="s">
        <v>236</v>
      </c>
      <c r="G564" s="4" t="s">
        <v>1446</v>
      </c>
      <c r="H564" s="4" t="s">
        <v>1447</v>
      </c>
      <c r="I564" s="4" t="s">
        <v>25</v>
      </c>
      <c r="J564" s="5" t="s">
        <v>618</v>
      </c>
      <c r="K564" s="6">
        <v>17925</v>
      </c>
    </row>
    <row r="565" spans="1:11" ht="14.25" customHeight="1" x14ac:dyDescent="0.2">
      <c r="A565" s="5" t="s">
        <v>11</v>
      </c>
      <c r="B565" s="5" t="s">
        <v>12</v>
      </c>
      <c r="C565" s="5" t="s">
        <v>138</v>
      </c>
      <c r="D565" s="5" t="s">
        <v>139</v>
      </c>
      <c r="E565" s="5" t="str">
        <f>VLOOKUP(D565,[1]Hoja2!$A$2:$B$33,2,FALSE)</f>
        <v>TALLER MECANICO</v>
      </c>
      <c r="F565" s="4" t="s">
        <v>500</v>
      </c>
      <c r="G565" s="4" t="s">
        <v>1448</v>
      </c>
      <c r="H565" s="4" t="s">
        <v>1449</v>
      </c>
      <c r="I565" s="4" t="s">
        <v>25</v>
      </c>
      <c r="J565" s="5" t="s">
        <v>180</v>
      </c>
      <c r="K565" s="6">
        <v>22395.75</v>
      </c>
    </row>
    <row r="566" spans="1:11" ht="14.25" customHeight="1" x14ac:dyDescent="0.2">
      <c r="A566" s="5" t="s">
        <v>11</v>
      </c>
      <c r="B566" s="5" t="s">
        <v>12</v>
      </c>
      <c r="C566" s="5" t="s">
        <v>330</v>
      </c>
      <c r="D566" s="5" t="s">
        <v>331</v>
      </c>
      <c r="E566" s="5" t="str">
        <f>VLOOKUP(D566,[1]Hoja2!$A$2:$B$33,2,FALSE)</f>
        <v>BODEGA</v>
      </c>
      <c r="F566" s="4" t="s">
        <v>332</v>
      </c>
      <c r="G566" s="4" t="s">
        <v>1450</v>
      </c>
      <c r="H566" s="4" t="s">
        <v>1451</v>
      </c>
      <c r="I566" s="4" t="s">
        <v>25</v>
      </c>
      <c r="J566" s="5" t="s">
        <v>582</v>
      </c>
      <c r="K566" s="6">
        <v>5900</v>
      </c>
    </row>
    <row r="567" spans="1:11" ht="14.25" customHeight="1" x14ac:dyDescent="0.2">
      <c r="A567" s="5" t="s">
        <v>11</v>
      </c>
      <c r="B567" s="5" t="s">
        <v>12</v>
      </c>
      <c r="C567" s="5" t="s">
        <v>31</v>
      </c>
      <c r="D567" s="5" t="s">
        <v>32</v>
      </c>
      <c r="E567" s="5" t="str">
        <f>VLOOKUP(D567,[1]Hoja2!$A$2:$B$33,2,FALSE)</f>
        <v>EPP</v>
      </c>
      <c r="F567" s="4" t="s">
        <v>33</v>
      </c>
      <c r="G567" s="4" t="s">
        <v>1452</v>
      </c>
      <c r="H567" s="4" t="s">
        <v>1453</v>
      </c>
      <c r="I567" s="4" t="s">
        <v>383</v>
      </c>
      <c r="J567" s="5" t="s">
        <v>221</v>
      </c>
      <c r="K567" s="6">
        <v>884.94600000000003</v>
      </c>
    </row>
    <row r="568" spans="1:11" ht="14.25" customHeight="1" x14ac:dyDescent="0.2">
      <c r="A568" s="5" t="s">
        <v>11</v>
      </c>
      <c r="B568" s="5" t="s">
        <v>12</v>
      </c>
      <c r="C568" s="5" t="s">
        <v>13</v>
      </c>
      <c r="D568" s="5" t="s">
        <v>14</v>
      </c>
      <c r="E568" s="5" t="str">
        <f>VLOOKUP(D568,[1]Hoja2!$A$2:$B$33,2,FALSE)</f>
        <v>OOCC</v>
      </c>
      <c r="F568" s="4" t="s">
        <v>15</v>
      </c>
      <c r="G568" s="4" t="s">
        <v>1454</v>
      </c>
      <c r="H568" s="4" t="s">
        <v>1455</v>
      </c>
      <c r="I568" s="4" t="s">
        <v>25</v>
      </c>
      <c r="J568" s="5" t="s">
        <v>340</v>
      </c>
      <c r="K568" s="6">
        <v>44091</v>
      </c>
    </row>
    <row r="569" spans="1:11" ht="14.25" customHeight="1" x14ac:dyDescent="0.2">
      <c r="A569" s="5" t="s">
        <v>11</v>
      </c>
      <c r="B569" s="5" t="s">
        <v>12</v>
      </c>
      <c r="C569" s="5" t="s">
        <v>138</v>
      </c>
      <c r="D569" s="5" t="s">
        <v>139</v>
      </c>
      <c r="E569" s="5" t="str">
        <f>VLOOKUP(D569,[1]Hoja2!$A$2:$B$33,2,FALSE)</f>
        <v>TALLER MECANICO</v>
      </c>
      <c r="F569" s="4" t="s">
        <v>308</v>
      </c>
      <c r="G569" s="4" t="s">
        <v>1456</v>
      </c>
      <c r="H569" s="4" t="s">
        <v>1457</v>
      </c>
      <c r="I569" s="4" t="s">
        <v>25</v>
      </c>
      <c r="J569" s="5" t="s">
        <v>180</v>
      </c>
      <c r="K569" s="6">
        <v>21945</v>
      </c>
    </row>
    <row r="570" spans="1:11" ht="14.25" customHeight="1" x14ac:dyDescent="0.2">
      <c r="A570" s="5" t="s">
        <v>11</v>
      </c>
      <c r="B570" s="5" t="s">
        <v>12</v>
      </c>
      <c r="C570" s="5" t="s">
        <v>330</v>
      </c>
      <c r="D570" s="5" t="s">
        <v>331</v>
      </c>
      <c r="E570" s="5" t="str">
        <f>VLOOKUP(D570,[1]Hoja2!$A$2:$B$33,2,FALSE)</f>
        <v>BODEGA</v>
      </c>
      <c r="F570" s="4" t="s">
        <v>444</v>
      </c>
      <c r="G570" s="4" t="s">
        <v>1458</v>
      </c>
      <c r="H570" s="4" t="s">
        <v>1459</v>
      </c>
      <c r="I570" s="4" t="s">
        <v>25</v>
      </c>
      <c r="J570" s="5" t="s">
        <v>44</v>
      </c>
      <c r="K570" s="6">
        <v>9700</v>
      </c>
    </row>
    <row r="571" spans="1:11" ht="14.25" customHeight="1" x14ac:dyDescent="0.2">
      <c r="A571" s="5" t="s">
        <v>11</v>
      </c>
      <c r="B571" s="5" t="s">
        <v>12</v>
      </c>
      <c r="C571" s="5" t="s">
        <v>161</v>
      </c>
      <c r="D571" s="5" t="s">
        <v>162</v>
      </c>
      <c r="E571" s="5" t="str">
        <f>VLOOKUP(D571,[1]Hoja2!$A$2:$B$33,2,FALSE)</f>
        <v>MEP</v>
      </c>
      <c r="F571" s="4" t="s">
        <v>163</v>
      </c>
      <c r="G571" s="4" t="s">
        <v>1460</v>
      </c>
      <c r="H571" s="4" t="s">
        <v>1461</v>
      </c>
      <c r="I571" s="4" t="s">
        <v>25</v>
      </c>
      <c r="J571" s="5" t="s">
        <v>380</v>
      </c>
      <c r="K571" s="6">
        <v>29065.74</v>
      </c>
    </row>
    <row r="572" spans="1:11" ht="14.25" customHeight="1" x14ac:dyDescent="0.2">
      <c r="A572" s="5" t="s">
        <v>11</v>
      </c>
      <c r="B572" s="5" t="s">
        <v>12</v>
      </c>
      <c r="C572" s="5" t="s">
        <v>138</v>
      </c>
      <c r="D572" s="5" t="s">
        <v>139</v>
      </c>
      <c r="E572" s="5" t="str">
        <f>VLOOKUP(D572,[1]Hoja2!$A$2:$B$33,2,FALSE)</f>
        <v>TALLER MECANICO</v>
      </c>
      <c r="F572" s="4" t="s">
        <v>364</v>
      </c>
      <c r="G572" s="4" t="s">
        <v>1462</v>
      </c>
      <c r="H572" s="4" t="s">
        <v>1463</v>
      </c>
      <c r="I572" s="4" t="s">
        <v>25</v>
      </c>
      <c r="J572" s="5" t="s">
        <v>380</v>
      </c>
      <c r="K572" s="6">
        <v>29048.9</v>
      </c>
    </row>
    <row r="573" spans="1:11" ht="14.25" customHeight="1" x14ac:dyDescent="0.2">
      <c r="A573" s="5" t="s">
        <v>11</v>
      </c>
      <c r="B573" s="5" t="s">
        <v>12</v>
      </c>
      <c r="C573" s="5" t="s">
        <v>138</v>
      </c>
      <c r="D573" s="5" t="s">
        <v>139</v>
      </c>
      <c r="E573" s="5" t="str">
        <f>VLOOKUP(D573,[1]Hoja2!$A$2:$B$33,2,FALSE)</f>
        <v>TALLER MECANICO</v>
      </c>
      <c r="F573" s="4" t="s">
        <v>506</v>
      </c>
      <c r="G573" s="4" t="s">
        <v>1464</v>
      </c>
      <c r="H573" s="4" t="s">
        <v>1465</v>
      </c>
      <c r="I573" s="4" t="s">
        <v>25</v>
      </c>
      <c r="J573" s="5" t="s">
        <v>340</v>
      </c>
      <c r="K573" s="6">
        <v>43461.5</v>
      </c>
    </row>
    <row r="574" spans="1:11" ht="14.25" customHeight="1" x14ac:dyDescent="0.2">
      <c r="A574" s="5" t="s">
        <v>11</v>
      </c>
      <c r="B574" s="5" t="s">
        <v>12</v>
      </c>
      <c r="C574" s="5" t="s">
        <v>31</v>
      </c>
      <c r="D574" s="5" t="s">
        <v>32</v>
      </c>
      <c r="E574" s="5" t="str">
        <f>VLOOKUP(D574,[1]Hoja2!$A$2:$B$33,2,FALSE)</f>
        <v>EPP</v>
      </c>
      <c r="F574" s="4" t="s">
        <v>33</v>
      </c>
      <c r="G574" s="4" t="s">
        <v>1466</v>
      </c>
      <c r="H574" s="4" t="s">
        <v>1467</v>
      </c>
      <c r="I574" s="4" t="s">
        <v>25</v>
      </c>
      <c r="J574" s="5" t="s">
        <v>560</v>
      </c>
      <c r="K574" s="6">
        <v>4570.3329999999996</v>
      </c>
    </row>
    <row r="575" spans="1:11" ht="14.25" customHeight="1" x14ac:dyDescent="0.2">
      <c r="A575" s="5" t="s">
        <v>11</v>
      </c>
      <c r="B575" s="5" t="s">
        <v>12</v>
      </c>
      <c r="C575" s="5" t="s">
        <v>206</v>
      </c>
      <c r="D575" s="5" t="s">
        <v>207</v>
      </c>
      <c r="E575" s="5" t="str">
        <f>VLOOKUP(D575,[1]Hoja2!$A$2:$B$33,2,FALSE)</f>
        <v>OOCC</v>
      </c>
      <c r="F575" s="4" t="s">
        <v>249</v>
      </c>
      <c r="G575" s="4" t="s">
        <v>1468</v>
      </c>
      <c r="H575" s="4" t="s">
        <v>1469</v>
      </c>
      <c r="I575" s="4" t="s">
        <v>25</v>
      </c>
      <c r="J575" s="5" t="s">
        <v>340</v>
      </c>
      <c r="K575" s="6">
        <v>43217</v>
      </c>
    </row>
    <row r="576" spans="1:11" ht="14.25" customHeight="1" x14ac:dyDescent="0.2">
      <c r="A576" s="5" t="s">
        <v>11</v>
      </c>
      <c r="B576" s="5" t="s">
        <v>12</v>
      </c>
      <c r="C576" s="5" t="s">
        <v>68</v>
      </c>
      <c r="D576" s="5" t="s">
        <v>69</v>
      </c>
      <c r="E576" s="5" t="str">
        <f>VLOOKUP(D576,[1]Hoja2!$A$2:$B$33,2,FALSE)</f>
        <v>ARQUITECTURA</v>
      </c>
      <c r="F576" s="4" t="s">
        <v>535</v>
      </c>
      <c r="G576" s="4" t="s">
        <v>1470</v>
      </c>
      <c r="H576" s="4" t="s">
        <v>1471</v>
      </c>
      <c r="I576" s="4" t="s">
        <v>25</v>
      </c>
      <c r="J576" s="5" t="s">
        <v>1472</v>
      </c>
      <c r="K576" s="6">
        <v>2773</v>
      </c>
    </row>
    <row r="577" spans="1:11" ht="14.25" customHeight="1" x14ac:dyDescent="0.2">
      <c r="A577" s="5" t="s">
        <v>11</v>
      </c>
      <c r="B577" s="5" t="s">
        <v>12</v>
      </c>
      <c r="C577" s="5" t="s">
        <v>31</v>
      </c>
      <c r="D577" s="5" t="s">
        <v>32</v>
      </c>
      <c r="E577" s="5" t="str">
        <f>VLOOKUP(D577,[1]Hoja2!$A$2:$B$33,2,FALSE)</f>
        <v>EPP</v>
      </c>
      <c r="F577" s="4" t="s">
        <v>236</v>
      </c>
      <c r="G577" s="4" t="s">
        <v>1473</v>
      </c>
      <c r="H577" s="4" t="s">
        <v>1474</v>
      </c>
      <c r="I577" s="4" t="s">
        <v>25</v>
      </c>
      <c r="J577" s="5" t="s">
        <v>321</v>
      </c>
      <c r="K577" s="6">
        <v>14238</v>
      </c>
    </row>
    <row r="578" spans="1:11" ht="14.25" customHeight="1" x14ac:dyDescent="0.2">
      <c r="A578" s="5" t="s">
        <v>11</v>
      </c>
      <c r="B578" s="5" t="s">
        <v>12</v>
      </c>
      <c r="C578" s="5" t="s">
        <v>138</v>
      </c>
      <c r="D578" s="5" t="s">
        <v>139</v>
      </c>
      <c r="E578" s="5" t="str">
        <f>VLOOKUP(D578,[1]Hoja2!$A$2:$B$33,2,FALSE)</f>
        <v>TALLER MECANICO</v>
      </c>
      <c r="F578" s="4" t="s">
        <v>140</v>
      </c>
      <c r="G578" s="4" t="s">
        <v>1475</v>
      </c>
      <c r="H578" s="4" t="s">
        <v>1476</v>
      </c>
      <c r="I578" s="4" t="s">
        <v>25</v>
      </c>
      <c r="J578" s="5" t="s">
        <v>618</v>
      </c>
      <c r="K578" s="6">
        <v>17085</v>
      </c>
    </row>
    <row r="579" spans="1:11" ht="14.25" customHeight="1" x14ac:dyDescent="0.2">
      <c r="A579" s="5" t="s">
        <v>11</v>
      </c>
      <c r="B579" s="5" t="s">
        <v>12</v>
      </c>
      <c r="C579" s="5" t="s">
        <v>138</v>
      </c>
      <c r="D579" s="5" t="s">
        <v>139</v>
      </c>
      <c r="E579" s="5" t="str">
        <f>VLOOKUP(D579,[1]Hoja2!$A$2:$B$33,2,FALSE)</f>
        <v>TALLER MECANICO</v>
      </c>
      <c r="F579" s="4" t="s">
        <v>140</v>
      </c>
      <c r="G579" s="4" t="s">
        <v>1477</v>
      </c>
      <c r="H579" s="4" t="s">
        <v>1478</v>
      </c>
      <c r="I579" s="4" t="s">
        <v>25</v>
      </c>
      <c r="J579" s="5" t="s">
        <v>1479</v>
      </c>
      <c r="K579" s="6">
        <v>2932.5</v>
      </c>
    </row>
    <row r="580" spans="1:11" ht="14.25" customHeight="1" x14ac:dyDescent="0.2">
      <c r="A580" s="5" t="s">
        <v>11</v>
      </c>
      <c r="B580" s="5" t="s">
        <v>12</v>
      </c>
      <c r="C580" s="5" t="s">
        <v>68</v>
      </c>
      <c r="D580" s="5" t="s">
        <v>69</v>
      </c>
      <c r="E580" s="5" t="str">
        <f>VLOOKUP(D580,[1]Hoja2!$A$2:$B$33,2,FALSE)</f>
        <v>ARQUITECTURA</v>
      </c>
      <c r="F580" s="4" t="s">
        <v>112</v>
      </c>
      <c r="G580" s="4" t="s">
        <v>1480</v>
      </c>
      <c r="H580" s="4" t="s">
        <v>1481</v>
      </c>
      <c r="I580" s="4" t="s">
        <v>25</v>
      </c>
      <c r="J580" s="5" t="s">
        <v>1482</v>
      </c>
      <c r="K580" s="6">
        <v>144.75</v>
      </c>
    </row>
    <row r="581" spans="1:11" ht="14.25" customHeight="1" x14ac:dyDescent="0.2">
      <c r="A581" s="5" t="s">
        <v>11</v>
      </c>
      <c r="B581" s="5" t="s">
        <v>12</v>
      </c>
      <c r="C581" s="5" t="s">
        <v>190</v>
      </c>
      <c r="D581" s="5" t="s">
        <v>191</v>
      </c>
      <c r="E581" s="5" t="str">
        <f>VLOOKUP(D581,[1]Hoja2!$A$2:$B$33,2,FALSE)</f>
        <v>ARQUITECTURA</v>
      </c>
      <c r="F581" s="4" t="s">
        <v>341</v>
      </c>
      <c r="G581" s="4" t="s">
        <v>1483</v>
      </c>
      <c r="H581" s="4" t="s">
        <v>1484</v>
      </c>
      <c r="I581" s="4" t="s">
        <v>25</v>
      </c>
      <c r="J581" s="5" t="s">
        <v>321</v>
      </c>
      <c r="K581" s="6">
        <v>14100</v>
      </c>
    </row>
    <row r="582" spans="1:11" ht="14.25" customHeight="1" x14ac:dyDescent="0.2">
      <c r="A582" s="5" t="s">
        <v>11</v>
      </c>
      <c r="B582" s="5" t="s">
        <v>12</v>
      </c>
      <c r="C582" s="5" t="s">
        <v>20</v>
      </c>
      <c r="D582" s="5" t="s">
        <v>21</v>
      </c>
      <c r="E582" s="5" t="str">
        <f>VLOOKUP(D582,[1]Hoja2!$A$2:$B$33,2,FALSE)</f>
        <v>MEP</v>
      </c>
      <c r="F582" s="4" t="s">
        <v>401</v>
      </c>
      <c r="G582" s="4" t="s">
        <v>1485</v>
      </c>
      <c r="H582" s="4" t="s">
        <v>1486</v>
      </c>
      <c r="I582" s="4" t="s">
        <v>25</v>
      </c>
      <c r="J582" s="5" t="s">
        <v>618</v>
      </c>
      <c r="K582" s="6">
        <v>16890</v>
      </c>
    </row>
    <row r="583" spans="1:11" ht="14.25" customHeight="1" x14ac:dyDescent="0.2">
      <c r="A583" s="5" t="s">
        <v>11</v>
      </c>
      <c r="B583" s="5" t="s">
        <v>12</v>
      </c>
      <c r="C583" s="5" t="s">
        <v>358</v>
      </c>
      <c r="D583" s="5" t="s">
        <v>359</v>
      </c>
      <c r="E583" s="5" t="str">
        <f>VLOOKUP(D583,[1]Hoja2!$A$2:$B$33,2,FALSE)</f>
        <v>EPP</v>
      </c>
      <c r="F583" s="4" t="s">
        <v>360</v>
      </c>
      <c r="G583" s="4" t="s">
        <v>1487</v>
      </c>
      <c r="H583" s="4" t="s">
        <v>1488</v>
      </c>
      <c r="I583" s="4" t="s">
        <v>25</v>
      </c>
      <c r="J583" s="5" t="s">
        <v>340</v>
      </c>
      <c r="K583" s="6">
        <v>42100</v>
      </c>
    </row>
    <row r="584" spans="1:11" ht="14.25" customHeight="1" x14ac:dyDescent="0.2">
      <c r="A584" s="5" t="s">
        <v>11</v>
      </c>
      <c r="B584" s="5" t="s">
        <v>12</v>
      </c>
      <c r="C584" s="5" t="s">
        <v>138</v>
      </c>
      <c r="D584" s="5" t="s">
        <v>139</v>
      </c>
      <c r="E584" s="5" t="str">
        <f>VLOOKUP(D584,[1]Hoja2!$A$2:$B$33,2,FALSE)</f>
        <v>TALLER MECANICO</v>
      </c>
      <c r="F584" s="4" t="s">
        <v>1071</v>
      </c>
      <c r="G584" s="4" t="s">
        <v>1489</v>
      </c>
      <c r="H584" s="4" t="s">
        <v>1029</v>
      </c>
      <c r="I584" s="4" t="s">
        <v>25</v>
      </c>
      <c r="J584" s="5" t="s">
        <v>380</v>
      </c>
      <c r="K584" s="6">
        <v>28026</v>
      </c>
    </row>
    <row r="585" spans="1:11" ht="14.25" customHeight="1" x14ac:dyDescent="0.2">
      <c r="A585" s="5" t="s">
        <v>11</v>
      </c>
      <c r="B585" s="5" t="s">
        <v>12</v>
      </c>
      <c r="C585" s="5" t="s">
        <v>13</v>
      </c>
      <c r="D585" s="5" t="s">
        <v>14</v>
      </c>
      <c r="E585" s="5" t="str">
        <f>VLOOKUP(D585,[1]Hoja2!$A$2:$B$33,2,FALSE)</f>
        <v>OOCC</v>
      </c>
      <c r="F585" s="4" t="s">
        <v>15</v>
      </c>
      <c r="G585" s="4" t="s">
        <v>1490</v>
      </c>
      <c r="H585" s="4" t="s">
        <v>1491</v>
      </c>
      <c r="I585" s="4" t="s">
        <v>25</v>
      </c>
      <c r="J585" s="5" t="s">
        <v>143</v>
      </c>
      <c r="K585" s="6">
        <v>8400</v>
      </c>
    </row>
    <row r="586" spans="1:11" ht="14.25" customHeight="1" x14ac:dyDescent="0.2">
      <c r="A586" s="5" t="s">
        <v>11</v>
      </c>
      <c r="B586" s="5" t="s">
        <v>12</v>
      </c>
      <c r="C586" s="5" t="s">
        <v>138</v>
      </c>
      <c r="D586" s="5" t="s">
        <v>139</v>
      </c>
      <c r="E586" s="5" t="str">
        <f>VLOOKUP(D586,[1]Hoja2!$A$2:$B$33,2,FALSE)</f>
        <v>TALLER MECANICO</v>
      </c>
      <c r="F586" s="4" t="s">
        <v>140</v>
      </c>
      <c r="G586" s="4" t="s">
        <v>1492</v>
      </c>
      <c r="H586" s="4" t="s">
        <v>1493</v>
      </c>
      <c r="I586" s="4" t="s">
        <v>25</v>
      </c>
      <c r="J586" s="5" t="s">
        <v>314</v>
      </c>
      <c r="K586" s="6">
        <v>10500</v>
      </c>
    </row>
    <row r="587" spans="1:11" ht="14.25" customHeight="1" x14ac:dyDescent="0.2">
      <c r="A587" s="5" t="s">
        <v>11</v>
      </c>
      <c r="B587" s="5" t="s">
        <v>12</v>
      </c>
      <c r="C587" s="5" t="s">
        <v>138</v>
      </c>
      <c r="D587" s="5" t="s">
        <v>139</v>
      </c>
      <c r="E587" s="5" t="str">
        <f>VLOOKUP(D587,[1]Hoja2!$A$2:$B$33,2,FALSE)</f>
        <v>TALLER MECANICO</v>
      </c>
      <c r="F587" s="4" t="s">
        <v>140</v>
      </c>
      <c r="G587" s="4" t="s">
        <v>1494</v>
      </c>
      <c r="H587" s="4" t="s">
        <v>1495</v>
      </c>
      <c r="I587" s="4" t="s">
        <v>25</v>
      </c>
      <c r="J587" s="5" t="s">
        <v>44</v>
      </c>
      <c r="K587" s="6">
        <v>9265</v>
      </c>
    </row>
    <row r="588" spans="1:11" ht="14.25" customHeight="1" x14ac:dyDescent="0.2">
      <c r="A588" s="5" t="s">
        <v>11</v>
      </c>
      <c r="B588" s="5" t="s">
        <v>12</v>
      </c>
      <c r="C588" s="5" t="s">
        <v>13</v>
      </c>
      <c r="D588" s="5" t="s">
        <v>14</v>
      </c>
      <c r="E588" s="5" t="str">
        <f>VLOOKUP(D588,[1]Hoja2!$A$2:$B$33,2,FALSE)</f>
        <v>OOCC</v>
      </c>
      <c r="F588" s="4" t="s">
        <v>15</v>
      </c>
      <c r="G588" s="4" t="s">
        <v>1496</v>
      </c>
      <c r="H588" s="4" t="s">
        <v>1497</v>
      </c>
      <c r="I588" s="4" t="s">
        <v>25</v>
      </c>
      <c r="J588" s="5" t="s">
        <v>340</v>
      </c>
      <c r="K588" s="6">
        <v>41340.311999999998</v>
      </c>
    </row>
    <row r="589" spans="1:11" ht="14.25" customHeight="1" x14ac:dyDescent="0.2">
      <c r="A589" s="5" t="s">
        <v>11</v>
      </c>
      <c r="B589" s="5" t="s">
        <v>12</v>
      </c>
      <c r="C589" s="5" t="s">
        <v>138</v>
      </c>
      <c r="D589" s="5" t="s">
        <v>139</v>
      </c>
      <c r="E589" s="5" t="str">
        <f>VLOOKUP(D589,[1]Hoja2!$A$2:$B$33,2,FALSE)</f>
        <v>TALLER MECANICO</v>
      </c>
      <c r="F589" s="4" t="s">
        <v>1071</v>
      </c>
      <c r="G589" s="4" t="s">
        <v>1498</v>
      </c>
      <c r="H589" s="4" t="s">
        <v>1499</v>
      </c>
      <c r="I589" s="4" t="s">
        <v>25</v>
      </c>
      <c r="J589" s="5" t="s">
        <v>314</v>
      </c>
      <c r="K589" s="6">
        <v>10292</v>
      </c>
    </row>
    <row r="590" spans="1:11" ht="14.25" customHeight="1" x14ac:dyDescent="0.2">
      <c r="A590" s="5" t="s">
        <v>11</v>
      </c>
      <c r="B590" s="5" t="s">
        <v>12</v>
      </c>
      <c r="C590" s="5" t="s">
        <v>31</v>
      </c>
      <c r="D590" s="5" t="s">
        <v>32</v>
      </c>
      <c r="E590" s="5" t="str">
        <f>VLOOKUP(D590,[1]Hoja2!$A$2:$B$33,2,FALSE)</f>
        <v>EPP</v>
      </c>
      <c r="F590" s="4" t="s">
        <v>236</v>
      </c>
      <c r="G590" s="4" t="s">
        <v>1500</v>
      </c>
      <c r="H590" s="4" t="s">
        <v>1501</v>
      </c>
      <c r="I590" s="4" t="s">
        <v>25</v>
      </c>
      <c r="J590" s="5" t="s">
        <v>560</v>
      </c>
      <c r="K590" s="6">
        <v>4311.03</v>
      </c>
    </row>
    <row r="591" spans="1:11" ht="14.25" customHeight="1" x14ac:dyDescent="0.2">
      <c r="A591" s="5" t="s">
        <v>11</v>
      </c>
      <c r="B591" s="5" t="s">
        <v>12</v>
      </c>
      <c r="C591" s="5" t="s">
        <v>68</v>
      </c>
      <c r="D591" s="5" t="s">
        <v>69</v>
      </c>
      <c r="E591" s="5" t="str">
        <f>VLOOKUP(D591,[1]Hoja2!$A$2:$B$33,2,FALSE)</f>
        <v>ARQUITECTURA</v>
      </c>
      <c r="F591" s="4" t="s">
        <v>503</v>
      </c>
      <c r="G591" s="4" t="s">
        <v>1502</v>
      </c>
      <c r="H591" s="4" t="s">
        <v>1503</v>
      </c>
      <c r="I591" s="4" t="s">
        <v>25</v>
      </c>
      <c r="J591" s="5" t="s">
        <v>1504</v>
      </c>
      <c r="K591" s="6">
        <v>652.05999999999995</v>
      </c>
    </row>
    <row r="592" spans="1:11" ht="14.25" customHeight="1" x14ac:dyDescent="0.2">
      <c r="A592" s="5" t="s">
        <v>11</v>
      </c>
      <c r="B592" s="5" t="s">
        <v>12</v>
      </c>
      <c r="C592" s="5" t="s">
        <v>20</v>
      </c>
      <c r="D592" s="5" t="s">
        <v>21</v>
      </c>
      <c r="E592" s="5" t="str">
        <f>VLOOKUP(D592,[1]Hoja2!$A$2:$B$33,2,FALSE)</f>
        <v>MEP</v>
      </c>
      <c r="F592" s="4" t="s">
        <v>122</v>
      </c>
      <c r="G592" s="4" t="s">
        <v>1505</v>
      </c>
      <c r="H592" s="4" t="s">
        <v>1506</v>
      </c>
      <c r="I592" s="4" t="s">
        <v>25</v>
      </c>
      <c r="J592" s="5" t="s">
        <v>280</v>
      </c>
      <c r="K592" s="6">
        <v>540.91999999999996</v>
      </c>
    </row>
    <row r="593" spans="1:11" ht="14.25" customHeight="1" x14ac:dyDescent="0.2">
      <c r="A593" s="5" t="s">
        <v>11</v>
      </c>
      <c r="B593" s="5" t="s">
        <v>12</v>
      </c>
      <c r="C593" s="5" t="s">
        <v>138</v>
      </c>
      <c r="D593" s="5" t="s">
        <v>139</v>
      </c>
      <c r="E593" s="5" t="str">
        <f>VLOOKUP(D593,[1]Hoja2!$A$2:$B$33,2,FALSE)</f>
        <v>TALLER MECANICO</v>
      </c>
      <c r="F593" s="4" t="s">
        <v>195</v>
      </c>
      <c r="G593" s="4" t="s">
        <v>1507</v>
      </c>
      <c r="H593" s="4" t="s">
        <v>1508</v>
      </c>
      <c r="I593" s="4" t="s">
        <v>25</v>
      </c>
      <c r="J593" s="5" t="s">
        <v>166</v>
      </c>
      <c r="K593" s="6">
        <v>81106</v>
      </c>
    </row>
    <row r="594" spans="1:11" ht="14.25" customHeight="1" x14ac:dyDescent="0.2">
      <c r="A594" s="5" t="s">
        <v>11</v>
      </c>
      <c r="B594" s="5" t="s">
        <v>12</v>
      </c>
      <c r="C594" s="5" t="s">
        <v>330</v>
      </c>
      <c r="D594" s="5" t="s">
        <v>331</v>
      </c>
      <c r="E594" s="5" t="str">
        <f>VLOOKUP(D594,[1]Hoja2!$A$2:$B$33,2,FALSE)</f>
        <v>BODEGA</v>
      </c>
      <c r="F594" s="4" t="s">
        <v>1302</v>
      </c>
      <c r="G594" s="4" t="s">
        <v>1509</v>
      </c>
      <c r="H594" s="4" t="s">
        <v>1510</v>
      </c>
      <c r="I594" s="4" t="s">
        <v>25</v>
      </c>
      <c r="J594" s="5" t="s">
        <v>166</v>
      </c>
      <c r="K594" s="6">
        <v>80670</v>
      </c>
    </row>
    <row r="595" spans="1:11" ht="14.25" customHeight="1" x14ac:dyDescent="0.2">
      <c r="A595" s="5" t="s">
        <v>11</v>
      </c>
      <c r="B595" s="5" t="s">
        <v>12</v>
      </c>
      <c r="C595" s="5" t="s">
        <v>330</v>
      </c>
      <c r="D595" s="5" t="s">
        <v>331</v>
      </c>
      <c r="E595" s="5" t="str">
        <f>VLOOKUP(D595,[1]Hoja2!$A$2:$B$33,2,FALSE)</f>
        <v>BODEGA</v>
      </c>
      <c r="F595" s="4" t="s">
        <v>444</v>
      </c>
      <c r="G595" s="4" t="s">
        <v>1511</v>
      </c>
      <c r="H595" s="4" t="s">
        <v>1512</v>
      </c>
      <c r="I595" s="4" t="s">
        <v>25</v>
      </c>
      <c r="J595" s="5" t="s">
        <v>587</v>
      </c>
      <c r="K595" s="6">
        <v>6177</v>
      </c>
    </row>
    <row r="596" spans="1:11" ht="14.25" customHeight="1" x14ac:dyDescent="0.2">
      <c r="A596" s="5" t="s">
        <v>11</v>
      </c>
      <c r="B596" s="5" t="s">
        <v>12</v>
      </c>
      <c r="C596" s="5" t="s">
        <v>330</v>
      </c>
      <c r="D596" s="5" t="s">
        <v>331</v>
      </c>
      <c r="E596" s="5" t="str">
        <f>VLOOKUP(D596,[1]Hoja2!$A$2:$B$33,2,FALSE)</f>
        <v>BODEGA</v>
      </c>
      <c r="F596" s="4" t="s">
        <v>444</v>
      </c>
      <c r="G596" s="4" t="s">
        <v>1513</v>
      </c>
      <c r="H596" s="4" t="s">
        <v>1514</v>
      </c>
      <c r="I596" s="4" t="s">
        <v>25</v>
      </c>
      <c r="J596" s="5" t="s">
        <v>526</v>
      </c>
      <c r="K596" s="6">
        <v>3480</v>
      </c>
    </row>
    <row r="597" spans="1:11" ht="14.25" customHeight="1" x14ac:dyDescent="0.2">
      <c r="A597" s="5" t="s">
        <v>11</v>
      </c>
      <c r="B597" s="5" t="s">
        <v>12</v>
      </c>
      <c r="C597" s="5" t="s">
        <v>190</v>
      </c>
      <c r="D597" s="5" t="s">
        <v>191</v>
      </c>
      <c r="E597" s="5" t="str">
        <f>VLOOKUP(D597,[1]Hoja2!$A$2:$B$33,2,FALSE)</f>
        <v>ARQUITECTURA</v>
      </c>
      <c r="F597" s="4" t="s">
        <v>192</v>
      </c>
      <c r="G597" s="4" t="s">
        <v>1515</v>
      </c>
      <c r="H597" s="4" t="s">
        <v>1516</v>
      </c>
      <c r="I597" s="4" t="s">
        <v>25</v>
      </c>
      <c r="J597" s="5" t="s">
        <v>321</v>
      </c>
      <c r="K597" s="6">
        <v>13185</v>
      </c>
    </row>
    <row r="598" spans="1:11" ht="14.25" customHeight="1" x14ac:dyDescent="0.2">
      <c r="A598" s="5" t="s">
        <v>11</v>
      </c>
      <c r="B598" s="5" t="s">
        <v>12</v>
      </c>
      <c r="C598" s="5" t="s">
        <v>1281</v>
      </c>
      <c r="D598" s="5" t="s">
        <v>1282</v>
      </c>
      <c r="E598" s="5" t="str">
        <f>VLOOKUP(D598,[1]Hoja2!$A$2:$B$33,2,FALSE)</f>
        <v>TALLER MECANICO</v>
      </c>
      <c r="F598" s="4" t="s">
        <v>1283</v>
      </c>
      <c r="G598" s="4" t="s">
        <v>1517</v>
      </c>
      <c r="H598" s="4" t="s">
        <v>1518</v>
      </c>
      <c r="I598" s="4" t="s">
        <v>25</v>
      </c>
      <c r="J598" s="5" t="s">
        <v>419</v>
      </c>
      <c r="K598" s="6">
        <v>4588</v>
      </c>
    </row>
    <row r="599" spans="1:11" ht="14.25" customHeight="1" x14ac:dyDescent="0.2">
      <c r="A599" s="5" t="s">
        <v>11</v>
      </c>
      <c r="B599" s="5" t="s">
        <v>12</v>
      </c>
      <c r="C599" s="5" t="s">
        <v>190</v>
      </c>
      <c r="D599" s="5" t="s">
        <v>191</v>
      </c>
      <c r="E599" s="5" t="str">
        <f>VLOOKUP(D599,[1]Hoja2!$A$2:$B$33,2,FALSE)</f>
        <v>ARQUITECTURA</v>
      </c>
      <c r="F599" s="4" t="s">
        <v>410</v>
      </c>
      <c r="G599" s="4" t="s">
        <v>1519</v>
      </c>
      <c r="H599" s="4" t="s">
        <v>1520</v>
      </c>
      <c r="I599" s="4" t="s">
        <v>25</v>
      </c>
      <c r="J599" s="5" t="s">
        <v>1521</v>
      </c>
      <c r="K599" s="6">
        <v>360</v>
      </c>
    </row>
    <row r="600" spans="1:11" ht="14.25" customHeight="1" x14ac:dyDescent="0.2">
      <c r="A600" s="5" t="s">
        <v>11</v>
      </c>
      <c r="B600" s="5" t="s">
        <v>12</v>
      </c>
      <c r="C600" s="5" t="s">
        <v>20</v>
      </c>
      <c r="D600" s="5" t="s">
        <v>21</v>
      </c>
      <c r="E600" s="5" t="str">
        <f>VLOOKUP(D600,[1]Hoja2!$A$2:$B$33,2,FALSE)</f>
        <v>MEP</v>
      </c>
      <c r="F600" s="4" t="s">
        <v>122</v>
      </c>
      <c r="G600" s="4" t="s">
        <v>1522</v>
      </c>
      <c r="H600" s="4" t="s">
        <v>1523</v>
      </c>
      <c r="I600" s="4" t="s">
        <v>25</v>
      </c>
      <c r="J600" s="5" t="s">
        <v>1524</v>
      </c>
      <c r="K600" s="6">
        <v>24</v>
      </c>
    </row>
    <row r="601" spans="1:11" ht="14.25" customHeight="1" x14ac:dyDescent="0.2">
      <c r="A601" s="5" t="s">
        <v>11</v>
      </c>
      <c r="B601" s="5" t="s">
        <v>12</v>
      </c>
      <c r="C601" s="5" t="s">
        <v>330</v>
      </c>
      <c r="D601" s="5" t="s">
        <v>331</v>
      </c>
      <c r="E601" s="5" t="str">
        <f>VLOOKUP(D601,[1]Hoja2!$A$2:$B$33,2,FALSE)</f>
        <v>BODEGA</v>
      </c>
      <c r="F601" s="4" t="s">
        <v>512</v>
      </c>
      <c r="G601" s="4" t="s">
        <v>1525</v>
      </c>
      <c r="H601" s="4" t="s">
        <v>1526</v>
      </c>
      <c r="I601" s="4" t="s">
        <v>25</v>
      </c>
      <c r="J601" s="5" t="s">
        <v>340</v>
      </c>
      <c r="K601" s="6">
        <v>38325</v>
      </c>
    </row>
    <row r="602" spans="1:11" ht="14.25" customHeight="1" x14ac:dyDescent="0.2">
      <c r="A602" s="5" t="s">
        <v>11</v>
      </c>
      <c r="B602" s="5" t="s">
        <v>12</v>
      </c>
      <c r="C602" s="5" t="s">
        <v>138</v>
      </c>
      <c r="D602" s="5" t="s">
        <v>139</v>
      </c>
      <c r="E602" s="5" t="str">
        <f>VLOOKUP(D602,[1]Hoja2!$A$2:$B$33,2,FALSE)</f>
        <v>TALLER MECANICO</v>
      </c>
      <c r="F602" s="4" t="s">
        <v>500</v>
      </c>
      <c r="G602" s="4" t="s">
        <v>1527</v>
      </c>
      <c r="H602" s="4" t="s">
        <v>1528</v>
      </c>
      <c r="I602" s="4" t="s">
        <v>25</v>
      </c>
      <c r="J602" s="5" t="s">
        <v>380</v>
      </c>
      <c r="K602" s="6">
        <v>25457.25</v>
      </c>
    </row>
    <row r="603" spans="1:11" ht="14.25" customHeight="1" x14ac:dyDescent="0.2">
      <c r="A603" s="5" t="s">
        <v>11</v>
      </c>
      <c r="B603" s="5" t="s">
        <v>12</v>
      </c>
      <c r="C603" s="5" t="s">
        <v>68</v>
      </c>
      <c r="D603" s="5" t="s">
        <v>69</v>
      </c>
      <c r="E603" s="5" t="str">
        <f>VLOOKUP(D603,[1]Hoja2!$A$2:$B$33,2,FALSE)</f>
        <v>ARQUITECTURA</v>
      </c>
      <c r="F603" s="4" t="s">
        <v>535</v>
      </c>
      <c r="G603" s="4" t="s">
        <v>1529</v>
      </c>
      <c r="H603" s="4" t="s">
        <v>1530</v>
      </c>
      <c r="I603" s="4" t="s">
        <v>25</v>
      </c>
      <c r="J603" s="5" t="s">
        <v>314</v>
      </c>
      <c r="K603" s="6">
        <v>9540</v>
      </c>
    </row>
    <row r="604" spans="1:11" ht="14.25" customHeight="1" x14ac:dyDescent="0.2">
      <c r="A604" s="5" t="s">
        <v>11</v>
      </c>
      <c r="B604" s="5" t="s">
        <v>12</v>
      </c>
      <c r="C604" s="5" t="s">
        <v>161</v>
      </c>
      <c r="D604" s="5" t="s">
        <v>162</v>
      </c>
      <c r="E604" s="5" t="str">
        <f>VLOOKUP(D604,[1]Hoja2!$A$2:$B$33,2,FALSE)</f>
        <v>MEP</v>
      </c>
      <c r="F604" s="4" t="s">
        <v>460</v>
      </c>
      <c r="G604" s="4" t="s">
        <v>1531</v>
      </c>
      <c r="H604" s="4" t="s">
        <v>1532</v>
      </c>
      <c r="I604" s="4" t="s">
        <v>25</v>
      </c>
      <c r="J604" s="5" t="s">
        <v>627</v>
      </c>
      <c r="K604" s="6">
        <v>3450</v>
      </c>
    </row>
    <row r="605" spans="1:11" ht="14.25" customHeight="1" x14ac:dyDescent="0.2">
      <c r="A605" s="5" t="s">
        <v>11</v>
      </c>
      <c r="B605" s="5" t="s">
        <v>12</v>
      </c>
      <c r="C605" s="5" t="s">
        <v>138</v>
      </c>
      <c r="D605" s="5" t="s">
        <v>139</v>
      </c>
      <c r="E605" s="5" t="str">
        <f>VLOOKUP(D605,[1]Hoja2!$A$2:$B$33,2,FALSE)</f>
        <v>TALLER MECANICO</v>
      </c>
      <c r="F605" s="4" t="s">
        <v>140</v>
      </c>
      <c r="G605" s="4" t="s">
        <v>1533</v>
      </c>
      <c r="H605" s="4" t="s">
        <v>1534</v>
      </c>
      <c r="I605" s="4" t="s">
        <v>25</v>
      </c>
      <c r="J605" s="5" t="s">
        <v>499</v>
      </c>
      <c r="K605" s="6">
        <v>5418.9</v>
      </c>
    </row>
    <row r="606" spans="1:11" ht="14.25" customHeight="1" x14ac:dyDescent="0.2">
      <c r="A606" s="5" t="s">
        <v>11</v>
      </c>
      <c r="B606" s="5" t="s">
        <v>12</v>
      </c>
      <c r="C606" s="5" t="s">
        <v>20</v>
      </c>
      <c r="D606" s="5" t="s">
        <v>21</v>
      </c>
      <c r="E606" s="5" t="str">
        <f>VLOOKUP(D606,[1]Hoja2!$A$2:$B$33,2,FALSE)</f>
        <v>MEP</v>
      </c>
      <c r="F606" s="4" t="s">
        <v>122</v>
      </c>
      <c r="G606" s="4" t="s">
        <v>1535</v>
      </c>
      <c r="H606" s="4" t="s">
        <v>1536</v>
      </c>
      <c r="I606" s="4" t="s">
        <v>25</v>
      </c>
      <c r="J606" s="5" t="s">
        <v>618</v>
      </c>
      <c r="K606" s="6">
        <v>15162</v>
      </c>
    </row>
    <row r="607" spans="1:11" ht="14.25" customHeight="1" x14ac:dyDescent="0.2">
      <c r="A607" s="5" t="s">
        <v>11</v>
      </c>
      <c r="B607" s="5" t="s">
        <v>12</v>
      </c>
      <c r="C607" s="5" t="s">
        <v>330</v>
      </c>
      <c r="D607" s="5" t="s">
        <v>331</v>
      </c>
      <c r="E607" s="5" t="str">
        <f>VLOOKUP(D607,[1]Hoja2!$A$2:$B$33,2,FALSE)</f>
        <v>BODEGA</v>
      </c>
      <c r="F607" s="4" t="s">
        <v>1537</v>
      </c>
      <c r="G607" s="4" t="s">
        <v>1538</v>
      </c>
      <c r="H607" s="4" t="s">
        <v>1539</v>
      </c>
      <c r="I607" s="4" t="s">
        <v>25</v>
      </c>
      <c r="J607" s="5" t="s">
        <v>180</v>
      </c>
      <c r="K607" s="6">
        <v>18847</v>
      </c>
    </row>
    <row r="608" spans="1:11" ht="14.25" customHeight="1" x14ac:dyDescent="0.2">
      <c r="A608" s="5" t="s">
        <v>11</v>
      </c>
      <c r="B608" s="5" t="s">
        <v>12</v>
      </c>
      <c r="C608" s="5" t="s">
        <v>330</v>
      </c>
      <c r="D608" s="5" t="s">
        <v>331</v>
      </c>
      <c r="E608" s="5" t="str">
        <f>VLOOKUP(D608,[1]Hoja2!$A$2:$B$33,2,FALSE)</f>
        <v>BODEGA</v>
      </c>
      <c r="F608" s="4" t="s">
        <v>1397</v>
      </c>
      <c r="G608" s="4" t="s">
        <v>1540</v>
      </c>
      <c r="H608" s="4" t="s">
        <v>1541</v>
      </c>
      <c r="I608" s="4" t="s">
        <v>25</v>
      </c>
      <c r="J608" s="5" t="s">
        <v>354</v>
      </c>
      <c r="K608" s="6">
        <v>2786</v>
      </c>
    </row>
    <row r="609" spans="1:11" ht="14.25" customHeight="1" x14ac:dyDescent="0.2">
      <c r="A609" s="5" t="s">
        <v>11</v>
      </c>
      <c r="B609" s="5" t="s">
        <v>12</v>
      </c>
      <c r="C609" s="5" t="s">
        <v>31</v>
      </c>
      <c r="D609" s="5" t="s">
        <v>32</v>
      </c>
      <c r="E609" s="5" t="str">
        <f>VLOOKUP(D609,[1]Hoja2!$A$2:$B$33,2,FALSE)</f>
        <v>EPP</v>
      </c>
      <c r="F609" s="4" t="s">
        <v>33</v>
      </c>
      <c r="G609" s="4" t="s">
        <v>1542</v>
      </c>
      <c r="H609" s="4" t="s">
        <v>1543</v>
      </c>
      <c r="I609" s="4" t="s">
        <v>25</v>
      </c>
      <c r="J609" s="5" t="s">
        <v>166</v>
      </c>
      <c r="K609" s="6">
        <v>74875</v>
      </c>
    </row>
    <row r="610" spans="1:11" ht="14.25" customHeight="1" x14ac:dyDescent="0.2">
      <c r="A610" s="5" t="s">
        <v>11</v>
      </c>
      <c r="B610" s="5" t="s">
        <v>12</v>
      </c>
      <c r="C610" s="5" t="s">
        <v>330</v>
      </c>
      <c r="D610" s="5" t="s">
        <v>331</v>
      </c>
      <c r="E610" s="5" t="str">
        <f>VLOOKUP(D610,[1]Hoja2!$A$2:$B$33,2,FALSE)</f>
        <v>BODEGA</v>
      </c>
      <c r="F610" s="4" t="s">
        <v>1235</v>
      </c>
      <c r="G610" s="4" t="s">
        <v>1544</v>
      </c>
      <c r="H610" s="4" t="s">
        <v>1545</v>
      </c>
      <c r="I610" s="4" t="s">
        <v>25</v>
      </c>
      <c r="J610" s="5" t="s">
        <v>618</v>
      </c>
      <c r="K610" s="6">
        <v>14941.752</v>
      </c>
    </row>
    <row r="611" spans="1:11" ht="14.25" customHeight="1" x14ac:dyDescent="0.2">
      <c r="A611" s="5" t="s">
        <v>11</v>
      </c>
      <c r="B611" s="5" t="s">
        <v>12</v>
      </c>
      <c r="C611" s="5" t="s">
        <v>161</v>
      </c>
      <c r="D611" s="5" t="s">
        <v>162</v>
      </c>
      <c r="E611" s="5" t="str">
        <f>VLOOKUP(D611,[1]Hoja2!$A$2:$B$33,2,FALSE)</f>
        <v>MEP</v>
      </c>
      <c r="F611" s="4" t="s">
        <v>163</v>
      </c>
      <c r="G611" s="4" t="s">
        <v>1546</v>
      </c>
      <c r="H611" s="4" t="s">
        <v>1547</v>
      </c>
      <c r="I611" s="4" t="s">
        <v>25</v>
      </c>
      <c r="J611" s="5" t="s">
        <v>340</v>
      </c>
      <c r="K611" s="6">
        <v>37243</v>
      </c>
    </row>
    <row r="612" spans="1:11" ht="14.25" customHeight="1" x14ac:dyDescent="0.2">
      <c r="A612" s="5" t="s">
        <v>11</v>
      </c>
      <c r="B612" s="5" t="s">
        <v>12</v>
      </c>
      <c r="C612" s="5" t="s">
        <v>190</v>
      </c>
      <c r="D612" s="5" t="s">
        <v>191</v>
      </c>
      <c r="E612" s="5" t="str">
        <f>VLOOKUP(D612,[1]Hoja2!$A$2:$B$33,2,FALSE)</f>
        <v>ARQUITECTURA</v>
      </c>
      <c r="F612" s="4" t="s">
        <v>410</v>
      </c>
      <c r="G612" s="4" t="s">
        <v>1548</v>
      </c>
      <c r="H612" s="4" t="s">
        <v>1549</v>
      </c>
      <c r="I612" s="4" t="s">
        <v>25</v>
      </c>
      <c r="J612" s="5" t="s">
        <v>1550</v>
      </c>
      <c r="K612" s="6">
        <v>232.536</v>
      </c>
    </row>
    <row r="613" spans="1:11" ht="14.25" customHeight="1" x14ac:dyDescent="0.2">
      <c r="A613" s="5" t="s">
        <v>11</v>
      </c>
      <c r="B613" s="5" t="s">
        <v>12</v>
      </c>
      <c r="C613" s="5" t="s">
        <v>31</v>
      </c>
      <c r="D613" s="5" t="s">
        <v>32</v>
      </c>
      <c r="E613" s="5" t="str">
        <f>VLOOKUP(D613,[1]Hoja2!$A$2:$B$33,2,FALSE)</f>
        <v>EPP</v>
      </c>
      <c r="F613" s="4" t="s">
        <v>33</v>
      </c>
      <c r="G613" s="4" t="s">
        <v>1551</v>
      </c>
      <c r="H613" s="4" t="s">
        <v>1552</v>
      </c>
      <c r="I613" s="4" t="s">
        <v>25</v>
      </c>
      <c r="J613" s="5" t="s">
        <v>499</v>
      </c>
      <c r="K613" s="6">
        <v>5241.29</v>
      </c>
    </row>
    <row r="614" spans="1:11" ht="14.25" customHeight="1" x14ac:dyDescent="0.2">
      <c r="A614" s="5" t="s">
        <v>11</v>
      </c>
      <c r="B614" s="5" t="s">
        <v>12</v>
      </c>
      <c r="C614" s="5" t="s">
        <v>20</v>
      </c>
      <c r="D614" s="5" t="s">
        <v>21</v>
      </c>
      <c r="E614" s="5" t="str">
        <f>VLOOKUP(D614,[1]Hoja2!$A$2:$B$33,2,FALSE)</f>
        <v>MEP</v>
      </c>
      <c r="F614" s="4" t="s">
        <v>122</v>
      </c>
      <c r="G614" s="4" t="s">
        <v>1553</v>
      </c>
      <c r="H614" s="4" t="s">
        <v>1554</v>
      </c>
      <c r="I614" s="4" t="s">
        <v>25</v>
      </c>
      <c r="J614" s="5" t="s">
        <v>180</v>
      </c>
      <c r="K614" s="6">
        <v>18237</v>
      </c>
    </row>
    <row r="615" spans="1:11" ht="14.25" customHeight="1" x14ac:dyDescent="0.2">
      <c r="A615" s="5" t="s">
        <v>11</v>
      </c>
      <c r="B615" s="5" t="s">
        <v>12</v>
      </c>
      <c r="C615" s="5" t="s">
        <v>138</v>
      </c>
      <c r="D615" s="5" t="s">
        <v>139</v>
      </c>
      <c r="E615" s="5" t="str">
        <f>VLOOKUP(D615,[1]Hoja2!$A$2:$B$33,2,FALSE)</f>
        <v>TALLER MECANICO</v>
      </c>
      <c r="F615" s="4" t="s">
        <v>367</v>
      </c>
      <c r="G615" s="4" t="s">
        <v>1555</v>
      </c>
      <c r="H615" s="4" t="s">
        <v>1556</v>
      </c>
      <c r="I615" s="4" t="s">
        <v>25</v>
      </c>
      <c r="J615" s="5" t="s">
        <v>618</v>
      </c>
      <c r="K615" s="6">
        <v>14582</v>
      </c>
    </row>
    <row r="616" spans="1:11" ht="14.25" customHeight="1" x14ac:dyDescent="0.2">
      <c r="A616" s="5" t="s">
        <v>11</v>
      </c>
      <c r="B616" s="5" t="s">
        <v>12</v>
      </c>
      <c r="C616" s="5" t="s">
        <v>138</v>
      </c>
      <c r="D616" s="5" t="s">
        <v>139</v>
      </c>
      <c r="E616" s="5" t="str">
        <f>VLOOKUP(D616,[1]Hoja2!$A$2:$B$33,2,FALSE)</f>
        <v>TALLER MECANICO</v>
      </c>
      <c r="F616" s="4" t="s">
        <v>500</v>
      </c>
      <c r="G616" s="4" t="s">
        <v>1557</v>
      </c>
      <c r="H616" s="4" t="s">
        <v>1558</v>
      </c>
      <c r="I616" s="4" t="s">
        <v>25</v>
      </c>
      <c r="J616" s="5" t="s">
        <v>340</v>
      </c>
      <c r="K616" s="6">
        <v>36444.5</v>
      </c>
    </row>
    <row r="617" spans="1:11" ht="14.25" customHeight="1" x14ac:dyDescent="0.2">
      <c r="A617" s="5" t="s">
        <v>11</v>
      </c>
      <c r="B617" s="5" t="s">
        <v>12</v>
      </c>
      <c r="C617" s="5" t="s">
        <v>330</v>
      </c>
      <c r="D617" s="5" t="s">
        <v>331</v>
      </c>
      <c r="E617" s="5" t="str">
        <f>VLOOKUP(D617,[1]Hoja2!$A$2:$B$33,2,FALSE)</f>
        <v>BODEGA</v>
      </c>
      <c r="F617" s="4" t="s">
        <v>444</v>
      </c>
      <c r="G617" s="4" t="s">
        <v>1559</v>
      </c>
      <c r="H617" s="4" t="s">
        <v>1560</v>
      </c>
      <c r="I617" s="4" t="s">
        <v>25</v>
      </c>
      <c r="J617" s="5" t="s">
        <v>143</v>
      </c>
      <c r="K617" s="6">
        <v>7283.3969999999999</v>
      </c>
    </row>
    <row r="618" spans="1:11" ht="14.25" customHeight="1" x14ac:dyDescent="0.2">
      <c r="A618" s="5" t="s">
        <v>11</v>
      </c>
      <c r="B618" s="5" t="s">
        <v>12</v>
      </c>
      <c r="C618" s="5" t="s">
        <v>161</v>
      </c>
      <c r="D618" s="5" t="s">
        <v>162</v>
      </c>
      <c r="E618" s="5" t="str">
        <f>VLOOKUP(D618,[1]Hoja2!$A$2:$B$33,2,FALSE)</f>
        <v>MEP</v>
      </c>
      <c r="F618" s="4" t="s">
        <v>163</v>
      </c>
      <c r="G618" s="4" t="s">
        <v>1561</v>
      </c>
      <c r="H618" s="4" t="s">
        <v>1562</v>
      </c>
      <c r="I618" s="4" t="s">
        <v>25</v>
      </c>
      <c r="J618" s="5" t="s">
        <v>705</v>
      </c>
      <c r="K618" s="6">
        <v>10402.048000000001</v>
      </c>
    </row>
    <row r="619" spans="1:11" ht="14.25" customHeight="1" x14ac:dyDescent="0.2">
      <c r="A619" s="5" t="s">
        <v>11</v>
      </c>
      <c r="B619" s="5" t="s">
        <v>12</v>
      </c>
      <c r="C619" s="5" t="s">
        <v>138</v>
      </c>
      <c r="D619" s="5" t="s">
        <v>139</v>
      </c>
      <c r="E619" s="5" t="str">
        <f>VLOOKUP(D619,[1]Hoja2!$A$2:$B$33,2,FALSE)</f>
        <v>TALLER MECANICO</v>
      </c>
      <c r="F619" s="4" t="s">
        <v>367</v>
      </c>
      <c r="G619" s="4" t="s">
        <v>1563</v>
      </c>
      <c r="H619" s="4" t="s">
        <v>1564</v>
      </c>
      <c r="I619" s="4" t="s">
        <v>25</v>
      </c>
      <c r="J619" s="5" t="s">
        <v>380</v>
      </c>
      <c r="K619" s="6">
        <v>24254.321</v>
      </c>
    </row>
    <row r="620" spans="1:11" ht="14.25" customHeight="1" x14ac:dyDescent="0.2">
      <c r="A620" s="5" t="s">
        <v>11</v>
      </c>
      <c r="B620" s="5" t="s">
        <v>12</v>
      </c>
      <c r="C620" s="5" t="s">
        <v>330</v>
      </c>
      <c r="D620" s="5" t="s">
        <v>331</v>
      </c>
      <c r="E620" s="5" t="str">
        <f>VLOOKUP(D620,[1]Hoja2!$A$2:$B$33,2,FALSE)</f>
        <v>BODEGA</v>
      </c>
      <c r="F620" s="4" t="s">
        <v>1131</v>
      </c>
      <c r="G620" s="4" t="s">
        <v>1565</v>
      </c>
      <c r="H620" s="4" t="s">
        <v>1566</v>
      </c>
      <c r="I620" s="4" t="s">
        <v>25</v>
      </c>
      <c r="J620" s="5" t="s">
        <v>1567</v>
      </c>
      <c r="K620" s="6">
        <v>589.99</v>
      </c>
    </row>
    <row r="621" spans="1:11" ht="14.25" customHeight="1" x14ac:dyDescent="0.2">
      <c r="A621" s="5" t="s">
        <v>11</v>
      </c>
      <c r="B621" s="5" t="s">
        <v>12</v>
      </c>
      <c r="C621" s="5" t="s">
        <v>138</v>
      </c>
      <c r="D621" s="5" t="s">
        <v>139</v>
      </c>
      <c r="E621" s="5" t="str">
        <f>VLOOKUP(D621,[1]Hoja2!$A$2:$B$33,2,FALSE)</f>
        <v>TALLER MECANICO</v>
      </c>
      <c r="F621" s="4" t="s">
        <v>140</v>
      </c>
      <c r="G621" s="4" t="s">
        <v>1568</v>
      </c>
      <c r="H621" s="4" t="s">
        <v>1569</v>
      </c>
      <c r="I621" s="4" t="s">
        <v>25</v>
      </c>
      <c r="J621" s="5" t="s">
        <v>143</v>
      </c>
      <c r="K621" s="6">
        <v>7251.4260000000004</v>
      </c>
    </row>
    <row r="622" spans="1:11" ht="14.25" customHeight="1" x14ac:dyDescent="0.2">
      <c r="A622" s="5" t="s">
        <v>11</v>
      </c>
      <c r="B622" s="5" t="s">
        <v>12</v>
      </c>
      <c r="C622" s="5" t="s">
        <v>31</v>
      </c>
      <c r="D622" s="5" t="s">
        <v>32</v>
      </c>
      <c r="E622" s="5" t="str">
        <f>VLOOKUP(D622,[1]Hoja2!$A$2:$B$33,2,FALSE)</f>
        <v>EPP</v>
      </c>
      <c r="F622" s="4" t="s">
        <v>236</v>
      </c>
      <c r="G622" s="4" t="s">
        <v>1570</v>
      </c>
      <c r="H622" s="4" t="s">
        <v>1571</v>
      </c>
      <c r="I622" s="4" t="s">
        <v>25</v>
      </c>
      <c r="J622" s="5" t="s">
        <v>618</v>
      </c>
      <c r="K622" s="6">
        <v>14500</v>
      </c>
    </row>
    <row r="623" spans="1:11" ht="14.25" customHeight="1" x14ac:dyDescent="0.2">
      <c r="A623" s="5" t="s">
        <v>11</v>
      </c>
      <c r="B623" s="5" t="s">
        <v>12</v>
      </c>
      <c r="C623" s="5" t="s">
        <v>138</v>
      </c>
      <c r="D623" s="5" t="s">
        <v>139</v>
      </c>
      <c r="E623" s="5" t="str">
        <f>VLOOKUP(D623,[1]Hoja2!$A$2:$B$33,2,FALSE)</f>
        <v>TALLER MECANICO</v>
      </c>
      <c r="F623" s="4" t="s">
        <v>367</v>
      </c>
      <c r="G623" s="4" t="s">
        <v>1572</v>
      </c>
      <c r="H623" s="4" t="s">
        <v>1573</v>
      </c>
      <c r="I623" s="4" t="s">
        <v>25</v>
      </c>
      <c r="J623" s="5" t="s">
        <v>340</v>
      </c>
      <c r="K623" s="6">
        <v>36135</v>
      </c>
    </row>
    <row r="624" spans="1:11" ht="14.25" customHeight="1" x14ac:dyDescent="0.2">
      <c r="A624" s="5" t="s">
        <v>11</v>
      </c>
      <c r="B624" s="5" t="s">
        <v>12</v>
      </c>
      <c r="C624" s="5" t="s">
        <v>138</v>
      </c>
      <c r="D624" s="5" t="s">
        <v>139</v>
      </c>
      <c r="E624" s="5" t="str">
        <f>VLOOKUP(D624,[1]Hoja2!$A$2:$B$33,2,FALSE)</f>
        <v>TALLER MECANICO</v>
      </c>
      <c r="F624" s="4" t="s">
        <v>181</v>
      </c>
      <c r="G624" s="4" t="s">
        <v>1574</v>
      </c>
      <c r="H624" s="4" t="s">
        <v>1575</v>
      </c>
      <c r="I624" s="4" t="s">
        <v>25</v>
      </c>
      <c r="J624" s="5" t="s">
        <v>618</v>
      </c>
      <c r="K624" s="6">
        <v>14408.541999999999</v>
      </c>
    </row>
    <row r="625" spans="1:11" ht="14.25" customHeight="1" x14ac:dyDescent="0.2">
      <c r="A625" s="5" t="s">
        <v>11</v>
      </c>
      <c r="B625" s="5" t="s">
        <v>12</v>
      </c>
      <c r="C625" s="5" t="s">
        <v>138</v>
      </c>
      <c r="D625" s="5" t="s">
        <v>139</v>
      </c>
      <c r="E625" s="5" t="str">
        <f>VLOOKUP(D625,[1]Hoja2!$A$2:$B$33,2,FALSE)</f>
        <v>TALLER MECANICO</v>
      </c>
      <c r="F625" s="4" t="s">
        <v>500</v>
      </c>
      <c r="G625" s="4" t="s">
        <v>1576</v>
      </c>
      <c r="H625" s="4" t="s">
        <v>1577</v>
      </c>
      <c r="I625" s="4" t="s">
        <v>25</v>
      </c>
      <c r="J625" s="5" t="s">
        <v>166</v>
      </c>
      <c r="K625" s="6">
        <v>71919.83</v>
      </c>
    </row>
    <row r="626" spans="1:11" ht="14.25" customHeight="1" x14ac:dyDescent="0.2">
      <c r="A626" s="5" t="s">
        <v>11</v>
      </c>
      <c r="B626" s="5" t="s">
        <v>12</v>
      </c>
      <c r="C626" s="5" t="s">
        <v>138</v>
      </c>
      <c r="D626" s="5" t="s">
        <v>139</v>
      </c>
      <c r="E626" s="5" t="str">
        <f>VLOOKUP(D626,[1]Hoja2!$A$2:$B$33,2,FALSE)</f>
        <v>TALLER MECANICO</v>
      </c>
      <c r="F626" s="4" t="s">
        <v>500</v>
      </c>
      <c r="G626" s="4" t="s">
        <v>1578</v>
      </c>
      <c r="H626" s="4" t="s">
        <v>1579</v>
      </c>
      <c r="I626" s="4" t="s">
        <v>25</v>
      </c>
      <c r="J626" s="5" t="s">
        <v>166</v>
      </c>
      <c r="K626" s="6">
        <v>71865</v>
      </c>
    </row>
    <row r="627" spans="1:11" ht="14.25" customHeight="1" x14ac:dyDescent="0.2">
      <c r="A627" s="5" t="s">
        <v>11</v>
      </c>
      <c r="B627" s="5" t="s">
        <v>12</v>
      </c>
      <c r="C627" s="5" t="s">
        <v>330</v>
      </c>
      <c r="D627" s="5" t="s">
        <v>331</v>
      </c>
      <c r="E627" s="5" t="str">
        <f>VLOOKUP(D627,[1]Hoja2!$A$2:$B$33,2,FALSE)</f>
        <v>BODEGA</v>
      </c>
      <c r="F627" s="4" t="s">
        <v>444</v>
      </c>
      <c r="G627" s="4" t="s">
        <v>1580</v>
      </c>
      <c r="H627" s="4" t="s">
        <v>1581</v>
      </c>
      <c r="I627" s="4" t="s">
        <v>25</v>
      </c>
      <c r="J627" s="5" t="s">
        <v>1472</v>
      </c>
      <c r="K627" s="6">
        <v>2301.0929999999998</v>
      </c>
    </row>
    <row r="628" spans="1:11" ht="14.25" customHeight="1" x14ac:dyDescent="0.2">
      <c r="A628" s="5" t="s">
        <v>11</v>
      </c>
      <c r="B628" s="5" t="s">
        <v>12</v>
      </c>
      <c r="C628" s="5" t="s">
        <v>161</v>
      </c>
      <c r="D628" s="5" t="s">
        <v>162</v>
      </c>
      <c r="E628" s="5" t="str">
        <f>VLOOKUP(D628,[1]Hoja2!$A$2:$B$33,2,FALSE)</f>
        <v>MEP</v>
      </c>
      <c r="F628" s="4" t="s">
        <v>460</v>
      </c>
      <c r="G628" s="4" t="s">
        <v>1582</v>
      </c>
      <c r="H628" s="4" t="s">
        <v>1583</v>
      </c>
      <c r="I628" s="4" t="s">
        <v>25</v>
      </c>
      <c r="J628" s="5" t="s">
        <v>340</v>
      </c>
      <c r="K628" s="6">
        <v>35650</v>
      </c>
    </row>
    <row r="629" spans="1:11" ht="14.25" customHeight="1" x14ac:dyDescent="0.2">
      <c r="A629" s="5" t="s">
        <v>11</v>
      </c>
      <c r="B629" s="5" t="s">
        <v>12</v>
      </c>
      <c r="C629" s="5" t="s">
        <v>138</v>
      </c>
      <c r="D629" s="5" t="s">
        <v>139</v>
      </c>
      <c r="E629" s="5" t="str">
        <f>VLOOKUP(D629,[1]Hoja2!$A$2:$B$33,2,FALSE)</f>
        <v>TALLER MECANICO</v>
      </c>
      <c r="F629" s="4" t="s">
        <v>140</v>
      </c>
      <c r="G629" s="4" t="s">
        <v>1584</v>
      </c>
      <c r="H629" s="4" t="s">
        <v>1585</v>
      </c>
      <c r="I629" s="4" t="s">
        <v>25</v>
      </c>
      <c r="J629" s="5" t="s">
        <v>618</v>
      </c>
      <c r="K629" s="6">
        <v>14256</v>
      </c>
    </row>
    <row r="630" spans="1:11" ht="14.25" customHeight="1" x14ac:dyDescent="0.2">
      <c r="A630" s="5" t="s">
        <v>11</v>
      </c>
      <c r="B630" s="5" t="s">
        <v>12</v>
      </c>
      <c r="C630" s="5" t="s">
        <v>330</v>
      </c>
      <c r="D630" s="5" t="s">
        <v>331</v>
      </c>
      <c r="E630" s="5" t="str">
        <f>VLOOKUP(D630,[1]Hoja2!$A$2:$B$33,2,FALSE)</f>
        <v>BODEGA</v>
      </c>
      <c r="F630" s="4" t="s">
        <v>1126</v>
      </c>
      <c r="G630" s="4" t="s">
        <v>1586</v>
      </c>
      <c r="H630" s="4" t="s">
        <v>1587</v>
      </c>
      <c r="I630" s="4" t="s">
        <v>25</v>
      </c>
      <c r="J630" s="5" t="s">
        <v>1370</v>
      </c>
      <c r="K630" s="6">
        <v>2838.0621999999998</v>
      </c>
    </row>
    <row r="631" spans="1:11" ht="14.25" customHeight="1" x14ac:dyDescent="0.2">
      <c r="A631" s="5" t="s">
        <v>11</v>
      </c>
      <c r="B631" s="5" t="s">
        <v>12</v>
      </c>
      <c r="C631" s="5" t="s">
        <v>138</v>
      </c>
      <c r="D631" s="5" t="s">
        <v>139</v>
      </c>
      <c r="E631" s="5" t="str">
        <f>VLOOKUP(D631,[1]Hoja2!$A$2:$B$33,2,FALSE)</f>
        <v>TALLER MECANICO</v>
      </c>
      <c r="F631" s="4" t="s">
        <v>140</v>
      </c>
      <c r="G631" s="4" t="s">
        <v>1588</v>
      </c>
      <c r="H631" s="4" t="s">
        <v>1589</v>
      </c>
      <c r="I631" s="4" t="s">
        <v>25</v>
      </c>
      <c r="J631" s="5" t="s">
        <v>354</v>
      </c>
      <c r="K631" s="6">
        <v>2623.9479999999999</v>
      </c>
    </row>
    <row r="632" spans="1:11" ht="14.25" customHeight="1" x14ac:dyDescent="0.2">
      <c r="A632" s="5" t="s">
        <v>11</v>
      </c>
      <c r="B632" s="5" t="s">
        <v>12</v>
      </c>
      <c r="C632" s="5" t="s">
        <v>206</v>
      </c>
      <c r="D632" s="5" t="s">
        <v>207</v>
      </c>
      <c r="E632" s="5" t="str">
        <f>VLOOKUP(D632,[1]Hoja2!$A$2:$B$33,2,FALSE)</f>
        <v>OOCC</v>
      </c>
      <c r="F632" s="4" t="s">
        <v>208</v>
      </c>
      <c r="G632" s="4" t="s">
        <v>1590</v>
      </c>
      <c r="H632" s="4" t="s">
        <v>1591</v>
      </c>
      <c r="I632" s="4" t="s">
        <v>25</v>
      </c>
      <c r="J632" s="5" t="s">
        <v>340</v>
      </c>
      <c r="K632" s="6">
        <v>41.02</v>
      </c>
    </row>
    <row r="633" spans="1:11" ht="14.25" customHeight="1" x14ac:dyDescent="0.2">
      <c r="A633" s="5" t="s">
        <v>11</v>
      </c>
      <c r="B633" s="5" t="s">
        <v>12</v>
      </c>
      <c r="C633" s="5" t="s">
        <v>330</v>
      </c>
      <c r="D633" s="5" t="s">
        <v>331</v>
      </c>
      <c r="E633" s="5" t="str">
        <f>VLOOKUP(D633,[1]Hoja2!$A$2:$B$33,2,FALSE)</f>
        <v>BODEGA</v>
      </c>
      <c r="F633" s="4" t="s">
        <v>1235</v>
      </c>
      <c r="G633" s="4" t="s">
        <v>1592</v>
      </c>
      <c r="H633" s="4" t="s">
        <v>1593</v>
      </c>
      <c r="I633" s="4" t="s">
        <v>25</v>
      </c>
      <c r="J633" s="5" t="s">
        <v>321</v>
      </c>
      <c r="K633" s="6">
        <v>11750</v>
      </c>
    </row>
    <row r="634" spans="1:11" ht="14.25" customHeight="1" x14ac:dyDescent="0.2">
      <c r="A634" s="5" t="s">
        <v>11</v>
      </c>
      <c r="B634" s="5" t="s">
        <v>12</v>
      </c>
      <c r="C634" s="5" t="s">
        <v>138</v>
      </c>
      <c r="D634" s="5" t="s">
        <v>139</v>
      </c>
      <c r="E634" s="5" t="str">
        <f>VLOOKUP(D634,[1]Hoja2!$A$2:$B$33,2,FALSE)</f>
        <v>TALLER MECANICO</v>
      </c>
      <c r="F634" s="4" t="s">
        <v>181</v>
      </c>
      <c r="G634" s="4" t="s">
        <v>1594</v>
      </c>
      <c r="H634" s="4" t="s">
        <v>1595</v>
      </c>
      <c r="I634" s="4" t="s">
        <v>25</v>
      </c>
      <c r="J634" s="5" t="s">
        <v>340</v>
      </c>
      <c r="K634" s="6">
        <v>35244.949999999997</v>
      </c>
    </row>
    <row r="635" spans="1:11" ht="14.25" customHeight="1" x14ac:dyDescent="0.2">
      <c r="A635" s="5" t="s">
        <v>11</v>
      </c>
      <c r="B635" s="5" t="s">
        <v>12</v>
      </c>
      <c r="C635" s="5" t="s">
        <v>138</v>
      </c>
      <c r="D635" s="5" t="s">
        <v>139</v>
      </c>
      <c r="E635" s="5" t="str">
        <f>VLOOKUP(D635,[1]Hoja2!$A$2:$B$33,2,FALSE)</f>
        <v>TALLER MECANICO</v>
      </c>
      <c r="F635" s="4" t="s">
        <v>367</v>
      </c>
      <c r="G635" s="4" t="s">
        <v>1596</v>
      </c>
      <c r="H635" s="4" t="s">
        <v>1597</v>
      </c>
      <c r="I635" s="4" t="s">
        <v>25</v>
      </c>
      <c r="J635" s="5" t="s">
        <v>166</v>
      </c>
      <c r="K635" s="6">
        <v>70330</v>
      </c>
    </row>
    <row r="636" spans="1:11" ht="14.25" customHeight="1" x14ac:dyDescent="0.2">
      <c r="A636" s="5" t="s">
        <v>11</v>
      </c>
      <c r="B636" s="5" t="s">
        <v>12</v>
      </c>
      <c r="C636" s="5" t="s">
        <v>161</v>
      </c>
      <c r="D636" s="5" t="s">
        <v>162</v>
      </c>
      <c r="E636" s="5" t="str">
        <f>VLOOKUP(D636,[1]Hoja2!$A$2:$B$33,2,FALSE)</f>
        <v>MEP</v>
      </c>
      <c r="F636" s="4" t="s">
        <v>163</v>
      </c>
      <c r="G636" s="4" t="s">
        <v>1598</v>
      </c>
      <c r="H636" s="4" t="s">
        <v>1599</v>
      </c>
      <c r="I636" s="4" t="s">
        <v>25</v>
      </c>
      <c r="J636" s="5" t="s">
        <v>340</v>
      </c>
      <c r="K636" s="6">
        <v>35092</v>
      </c>
    </row>
    <row r="637" spans="1:11" ht="14.25" customHeight="1" x14ac:dyDescent="0.2">
      <c r="A637" s="5" t="s">
        <v>11</v>
      </c>
      <c r="B637" s="5" t="s">
        <v>12</v>
      </c>
      <c r="C637" s="5" t="s">
        <v>138</v>
      </c>
      <c r="D637" s="5" t="s">
        <v>139</v>
      </c>
      <c r="E637" s="5" t="str">
        <f>VLOOKUP(D637,[1]Hoja2!$A$2:$B$33,2,FALSE)</f>
        <v>TALLER MECANICO</v>
      </c>
      <c r="F637" s="4" t="s">
        <v>367</v>
      </c>
      <c r="G637" s="4" t="s">
        <v>1600</v>
      </c>
      <c r="H637" s="4" t="s">
        <v>1601</v>
      </c>
      <c r="I637" s="4" t="s">
        <v>25</v>
      </c>
      <c r="J637" s="5" t="s">
        <v>166</v>
      </c>
      <c r="K637" s="6">
        <v>69626</v>
      </c>
    </row>
    <row r="638" spans="1:11" ht="14.25" customHeight="1" x14ac:dyDescent="0.2">
      <c r="A638" s="5" t="s">
        <v>11</v>
      </c>
      <c r="B638" s="5" t="s">
        <v>12</v>
      </c>
      <c r="C638" s="5" t="s">
        <v>138</v>
      </c>
      <c r="D638" s="5" t="s">
        <v>139</v>
      </c>
      <c r="E638" s="5" t="str">
        <f>VLOOKUP(D638,[1]Hoja2!$A$2:$B$33,2,FALSE)</f>
        <v>TALLER MECANICO</v>
      </c>
      <c r="F638" s="4" t="s">
        <v>367</v>
      </c>
      <c r="G638" s="4" t="s">
        <v>1602</v>
      </c>
      <c r="H638" s="4" t="s">
        <v>1603</v>
      </c>
      <c r="I638" s="4" t="s">
        <v>25</v>
      </c>
      <c r="J638" s="5" t="s">
        <v>166</v>
      </c>
      <c r="K638" s="6">
        <v>69626</v>
      </c>
    </row>
    <row r="639" spans="1:11" ht="14.25" customHeight="1" x14ac:dyDescent="0.2">
      <c r="A639" s="5" t="s">
        <v>11</v>
      </c>
      <c r="B639" s="5" t="s">
        <v>12</v>
      </c>
      <c r="C639" s="5" t="s">
        <v>31</v>
      </c>
      <c r="D639" s="5" t="s">
        <v>32</v>
      </c>
      <c r="E639" s="5" t="str">
        <f>VLOOKUP(D639,[1]Hoja2!$A$2:$B$33,2,FALSE)</f>
        <v>EPP</v>
      </c>
      <c r="F639" s="4" t="s">
        <v>33</v>
      </c>
      <c r="G639" s="4" t="s">
        <v>1604</v>
      </c>
      <c r="H639" s="4" t="s">
        <v>1605</v>
      </c>
      <c r="I639" s="4" t="s">
        <v>25</v>
      </c>
      <c r="J639" s="5" t="s">
        <v>582</v>
      </c>
      <c r="K639" s="6">
        <v>4618.1229999999996</v>
      </c>
    </row>
    <row r="640" spans="1:11" ht="14.25" customHeight="1" x14ac:dyDescent="0.2">
      <c r="A640" s="5" t="s">
        <v>11</v>
      </c>
      <c r="B640" s="5" t="s">
        <v>12</v>
      </c>
      <c r="C640" s="5" t="s">
        <v>138</v>
      </c>
      <c r="D640" s="5" t="s">
        <v>139</v>
      </c>
      <c r="E640" s="5" t="str">
        <f>VLOOKUP(D640,[1]Hoja2!$A$2:$B$33,2,FALSE)</f>
        <v>TALLER MECANICO</v>
      </c>
      <c r="F640" s="4" t="s">
        <v>140</v>
      </c>
      <c r="G640" s="4" t="s">
        <v>1606</v>
      </c>
      <c r="H640" s="4" t="s">
        <v>1384</v>
      </c>
      <c r="I640" s="4" t="s">
        <v>25</v>
      </c>
      <c r="J640" s="5" t="s">
        <v>380</v>
      </c>
      <c r="K640" s="6">
        <v>23087.428</v>
      </c>
    </row>
    <row r="641" spans="1:11" ht="14.25" customHeight="1" x14ac:dyDescent="0.2">
      <c r="A641" s="5" t="s">
        <v>11</v>
      </c>
      <c r="B641" s="5" t="s">
        <v>12</v>
      </c>
      <c r="C641" s="5" t="s">
        <v>31</v>
      </c>
      <c r="D641" s="5" t="s">
        <v>32</v>
      </c>
      <c r="E641" s="5" t="str">
        <f>VLOOKUP(D641,[1]Hoja2!$A$2:$B$33,2,FALSE)</f>
        <v>EPP</v>
      </c>
      <c r="F641" s="4" t="s">
        <v>33</v>
      </c>
      <c r="G641" s="4" t="s">
        <v>1607</v>
      </c>
      <c r="H641" s="4" t="s">
        <v>1608</v>
      </c>
      <c r="I641" s="4" t="s">
        <v>25</v>
      </c>
      <c r="J641" s="5" t="s">
        <v>180</v>
      </c>
      <c r="K641" s="6">
        <v>17300</v>
      </c>
    </row>
    <row r="642" spans="1:11" ht="14.25" customHeight="1" x14ac:dyDescent="0.2">
      <c r="A642" s="5" t="s">
        <v>11</v>
      </c>
      <c r="B642" s="5" t="s">
        <v>12</v>
      </c>
      <c r="C642" s="5" t="s">
        <v>13</v>
      </c>
      <c r="D642" s="5" t="s">
        <v>14</v>
      </c>
      <c r="E642" s="5" t="str">
        <f>VLOOKUP(D642,[1]Hoja2!$A$2:$B$33,2,FALSE)</f>
        <v>OOCC</v>
      </c>
      <c r="F642" s="4" t="s">
        <v>15</v>
      </c>
      <c r="G642" s="4" t="s">
        <v>1609</v>
      </c>
      <c r="H642" s="4" t="s">
        <v>1610</v>
      </c>
      <c r="I642" s="4" t="s">
        <v>25</v>
      </c>
      <c r="J642" s="5" t="s">
        <v>143</v>
      </c>
      <c r="K642" s="6">
        <v>6911.1</v>
      </c>
    </row>
    <row r="643" spans="1:11" ht="14.25" customHeight="1" x14ac:dyDescent="0.2">
      <c r="A643" s="5" t="s">
        <v>11</v>
      </c>
      <c r="B643" s="5" t="s">
        <v>12</v>
      </c>
      <c r="C643" s="5" t="s">
        <v>68</v>
      </c>
      <c r="D643" s="5" t="s">
        <v>69</v>
      </c>
      <c r="E643" s="5" t="str">
        <f>VLOOKUP(D643,[1]Hoja2!$A$2:$B$33,2,FALSE)</f>
        <v>ARQUITECTURA</v>
      </c>
      <c r="F643" s="4" t="s">
        <v>99</v>
      </c>
      <c r="G643" s="4" t="s">
        <v>1611</v>
      </c>
      <c r="H643" s="4" t="s">
        <v>1612</v>
      </c>
      <c r="I643" s="4" t="s">
        <v>25</v>
      </c>
      <c r="J643" s="5" t="s">
        <v>1613</v>
      </c>
      <c r="K643" s="6">
        <v>10</v>
      </c>
    </row>
    <row r="644" spans="1:11" ht="14.25" customHeight="1" x14ac:dyDescent="0.2">
      <c r="A644" s="5" t="s">
        <v>11</v>
      </c>
      <c r="B644" s="5" t="s">
        <v>12</v>
      </c>
      <c r="C644" s="5" t="s">
        <v>330</v>
      </c>
      <c r="D644" s="5" t="s">
        <v>331</v>
      </c>
      <c r="E644" s="5" t="str">
        <f>VLOOKUP(D644,[1]Hoja2!$A$2:$B$33,2,FALSE)</f>
        <v>BODEGA</v>
      </c>
      <c r="F644" s="4" t="s">
        <v>1614</v>
      </c>
      <c r="G644" s="4" t="s">
        <v>1615</v>
      </c>
      <c r="H644" s="4" t="s">
        <v>1616</v>
      </c>
      <c r="I644" s="4" t="s">
        <v>25</v>
      </c>
      <c r="J644" s="5" t="s">
        <v>499</v>
      </c>
      <c r="K644" s="6">
        <v>4912</v>
      </c>
    </row>
    <row r="645" spans="1:11" ht="14.25" customHeight="1" x14ac:dyDescent="0.2">
      <c r="A645" s="5" t="s">
        <v>11</v>
      </c>
      <c r="B645" s="5" t="s">
        <v>12</v>
      </c>
      <c r="C645" s="5" t="s">
        <v>206</v>
      </c>
      <c r="D645" s="5" t="s">
        <v>207</v>
      </c>
      <c r="E645" s="5" t="str">
        <f>VLOOKUP(D645,[1]Hoja2!$A$2:$B$33,2,FALSE)</f>
        <v>OOCC</v>
      </c>
      <c r="F645" s="4" t="s">
        <v>208</v>
      </c>
      <c r="G645" s="4" t="s">
        <v>1617</v>
      </c>
      <c r="H645" s="4" t="s">
        <v>1618</v>
      </c>
      <c r="I645" s="4" t="s">
        <v>25</v>
      </c>
      <c r="J645" s="5" t="s">
        <v>526</v>
      </c>
      <c r="K645" s="6">
        <v>2980</v>
      </c>
    </row>
    <row r="646" spans="1:11" ht="14.25" customHeight="1" x14ac:dyDescent="0.2">
      <c r="A646" s="5" t="s">
        <v>11</v>
      </c>
      <c r="B646" s="5" t="s">
        <v>12</v>
      </c>
      <c r="C646" s="5" t="s">
        <v>138</v>
      </c>
      <c r="D646" s="5" t="s">
        <v>139</v>
      </c>
      <c r="E646" s="5" t="str">
        <f>VLOOKUP(D646,[1]Hoja2!$A$2:$B$33,2,FALSE)</f>
        <v>TALLER MECANICO</v>
      </c>
      <c r="F646" s="4" t="s">
        <v>140</v>
      </c>
      <c r="G646" s="4" t="s">
        <v>1619</v>
      </c>
      <c r="H646" s="4" t="s">
        <v>1620</v>
      </c>
      <c r="I646" s="4" t="s">
        <v>25</v>
      </c>
      <c r="J646" s="5" t="s">
        <v>166</v>
      </c>
      <c r="K646" s="6">
        <v>68495</v>
      </c>
    </row>
    <row r="647" spans="1:11" ht="14.25" customHeight="1" x14ac:dyDescent="0.2">
      <c r="A647" s="5" t="s">
        <v>11</v>
      </c>
      <c r="B647" s="5" t="s">
        <v>12</v>
      </c>
      <c r="C647" s="5" t="s">
        <v>190</v>
      </c>
      <c r="D647" s="5" t="s">
        <v>191</v>
      </c>
      <c r="E647" s="5" t="str">
        <f>VLOOKUP(D647,[1]Hoja2!$A$2:$B$33,2,FALSE)</f>
        <v>ARQUITECTURA</v>
      </c>
      <c r="F647" s="4" t="s">
        <v>192</v>
      </c>
      <c r="G647" s="4" t="s">
        <v>1621</v>
      </c>
      <c r="H647" s="4" t="s">
        <v>1622</v>
      </c>
      <c r="I647" s="4" t="s">
        <v>25</v>
      </c>
      <c r="J647" s="5" t="s">
        <v>76</v>
      </c>
      <c r="K647" s="6">
        <v>2840</v>
      </c>
    </row>
    <row r="648" spans="1:11" ht="14.25" customHeight="1" x14ac:dyDescent="0.2">
      <c r="A648" s="5" t="s">
        <v>11</v>
      </c>
      <c r="B648" s="5" t="s">
        <v>12</v>
      </c>
      <c r="C648" s="5" t="s">
        <v>68</v>
      </c>
      <c r="D648" s="5" t="s">
        <v>69</v>
      </c>
      <c r="E648" s="5" t="str">
        <f>VLOOKUP(D648,[1]Hoja2!$A$2:$B$33,2,FALSE)</f>
        <v>ARQUITECTURA</v>
      </c>
      <c r="F648" s="4" t="s">
        <v>112</v>
      </c>
      <c r="G648" s="4" t="s">
        <v>1623</v>
      </c>
      <c r="H648" s="4" t="s">
        <v>1624</v>
      </c>
      <c r="I648" s="4" t="s">
        <v>25</v>
      </c>
      <c r="J648" s="5" t="s">
        <v>1625</v>
      </c>
      <c r="K648" s="6">
        <v>528</v>
      </c>
    </row>
    <row r="649" spans="1:11" ht="14.25" customHeight="1" x14ac:dyDescent="0.2">
      <c r="A649" s="5" t="s">
        <v>11</v>
      </c>
      <c r="B649" s="5" t="s">
        <v>12</v>
      </c>
      <c r="C649" s="5" t="s">
        <v>138</v>
      </c>
      <c r="D649" s="5" t="s">
        <v>139</v>
      </c>
      <c r="E649" s="5" t="str">
        <f>VLOOKUP(D649,[1]Hoja2!$A$2:$B$33,2,FALSE)</f>
        <v>TALLER MECANICO</v>
      </c>
      <c r="F649" s="4" t="s">
        <v>506</v>
      </c>
      <c r="G649" s="4" t="s">
        <v>1626</v>
      </c>
      <c r="H649" s="4" t="s">
        <v>1627</v>
      </c>
      <c r="I649" s="4" t="s">
        <v>25</v>
      </c>
      <c r="J649" s="5" t="s">
        <v>166</v>
      </c>
      <c r="K649" s="6">
        <v>67900.047999999995</v>
      </c>
    </row>
    <row r="650" spans="1:11" ht="14.25" customHeight="1" x14ac:dyDescent="0.2">
      <c r="A650" s="5" t="s">
        <v>11</v>
      </c>
      <c r="B650" s="5" t="s">
        <v>12</v>
      </c>
      <c r="C650" s="5" t="s">
        <v>138</v>
      </c>
      <c r="D650" s="5" t="s">
        <v>139</v>
      </c>
      <c r="E650" s="5" t="str">
        <f>VLOOKUP(D650,[1]Hoja2!$A$2:$B$33,2,FALSE)</f>
        <v>TALLER MECANICO</v>
      </c>
      <c r="F650" s="4" t="s">
        <v>318</v>
      </c>
      <c r="G650" s="4" t="s">
        <v>1628</v>
      </c>
      <c r="H650" s="4" t="s">
        <v>1629</v>
      </c>
      <c r="I650" s="4" t="s">
        <v>25</v>
      </c>
      <c r="J650" s="5" t="s">
        <v>340</v>
      </c>
      <c r="K650" s="6">
        <v>33860</v>
      </c>
    </row>
    <row r="651" spans="1:11" ht="14.25" customHeight="1" x14ac:dyDescent="0.2">
      <c r="A651" s="5" t="s">
        <v>11</v>
      </c>
      <c r="B651" s="5" t="s">
        <v>12</v>
      </c>
      <c r="C651" s="5" t="s">
        <v>138</v>
      </c>
      <c r="D651" s="5" t="s">
        <v>139</v>
      </c>
      <c r="E651" s="5" t="str">
        <f>VLOOKUP(D651,[1]Hoja2!$A$2:$B$33,2,FALSE)</f>
        <v>TALLER MECANICO</v>
      </c>
      <c r="F651" s="4" t="s">
        <v>500</v>
      </c>
      <c r="G651" s="4" t="s">
        <v>1630</v>
      </c>
      <c r="H651" s="4" t="s">
        <v>1631</v>
      </c>
      <c r="I651" s="4" t="s">
        <v>25</v>
      </c>
      <c r="J651" s="5" t="s">
        <v>166</v>
      </c>
      <c r="K651" s="6">
        <v>67629.25</v>
      </c>
    </row>
    <row r="652" spans="1:11" ht="14.25" customHeight="1" x14ac:dyDescent="0.2">
      <c r="A652" s="5" t="s">
        <v>11</v>
      </c>
      <c r="B652" s="5" t="s">
        <v>12</v>
      </c>
      <c r="C652" s="5" t="s">
        <v>68</v>
      </c>
      <c r="D652" s="5" t="s">
        <v>69</v>
      </c>
      <c r="E652" s="5" t="str">
        <f>VLOOKUP(D652,[1]Hoja2!$A$2:$B$33,2,FALSE)</f>
        <v>ARQUITECTURA</v>
      </c>
      <c r="F652" s="4" t="s">
        <v>535</v>
      </c>
      <c r="G652" s="4" t="s">
        <v>1632</v>
      </c>
      <c r="H652" s="4" t="s">
        <v>1633</v>
      </c>
      <c r="I652" s="4" t="s">
        <v>25</v>
      </c>
      <c r="J652" s="5" t="s">
        <v>143</v>
      </c>
      <c r="K652" s="6">
        <v>6716</v>
      </c>
    </row>
    <row r="653" spans="1:11" ht="14.25" customHeight="1" x14ac:dyDescent="0.2">
      <c r="A653" s="5" t="s">
        <v>11</v>
      </c>
      <c r="B653" s="5" t="s">
        <v>12</v>
      </c>
      <c r="C653" s="5" t="s">
        <v>31</v>
      </c>
      <c r="D653" s="5" t="s">
        <v>32</v>
      </c>
      <c r="E653" s="5" t="str">
        <f>VLOOKUP(D653,[1]Hoja2!$A$2:$B$33,2,FALSE)</f>
        <v>EPP</v>
      </c>
      <c r="F653" s="4" t="s">
        <v>33</v>
      </c>
      <c r="G653" s="4" t="s">
        <v>1634</v>
      </c>
      <c r="H653" s="4" t="s">
        <v>1635</v>
      </c>
      <c r="I653" s="4" t="s">
        <v>25</v>
      </c>
      <c r="J653" s="5" t="s">
        <v>398</v>
      </c>
      <c r="K653" s="6">
        <v>1853.25</v>
      </c>
    </row>
    <row r="654" spans="1:11" ht="14.25" customHeight="1" x14ac:dyDescent="0.2">
      <c r="A654" s="5" t="s">
        <v>11</v>
      </c>
      <c r="B654" s="5" t="s">
        <v>12</v>
      </c>
      <c r="C654" s="5" t="s">
        <v>138</v>
      </c>
      <c r="D654" s="5" t="s">
        <v>139</v>
      </c>
      <c r="E654" s="5" t="str">
        <f>VLOOKUP(D654,[1]Hoja2!$A$2:$B$33,2,FALSE)</f>
        <v>TALLER MECANICO</v>
      </c>
      <c r="F654" s="4" t="s">
        <v>308</v>
      </c>
      <c r="G654" s="4" t="s">
        <v>1636</v>
      </c>
      <c r="H654" s="4" t="s">
        <v>1637</v>
      </c>
      <c r="I654" s="4" t="s">
        <v>25</v>
      </c>
      <c r="J654" s="5" t="s">
        <v>618</v>
      </c>
      <c r="K654" s="6">
        <v>13302</v>
      </c>
    </row>
    <row r="655" spans="1:11" ht="14.25" customHeight="1" x14ac:dyDescent="0.2">
      <c r="A655" s="5" t="s">
        <v>11</v>
      </c>
      <c r="B655" s="5" t="s">
        <v>12</v>
      </c>
      <c r="C655" s="5" t="s">
        <v>138</v>
      </c>
      <c r="D655" s="5" t="s">
        <v>139</v>
      </c>
      <c r="E655" s="5" t="str">
        <f>VLOOKUP(D655,[1]Hoja2!$A$2:$B$33,2,FALSE)</f>
        <v>TALLER MECANICO</v>
      </c>
      <c r="F655" s="4" t="s">
        <v>367</v>
      </c>
      <c r="G655" s="4" t="s">
        <v>1638</v>
      </c>
      <c r="H655" s="4" t="s">
        <v>1639</v>
      </c>
      <c r="I655" s="4" t="s">
        <v>25</v>
      </c>
      <c r="J655" s="5" t="s">
        <v>166</v>
      </c>
      <c r="K655" s="6">
        <v>66493</v>
      </c>
    </row>
    <row r="656" spans="1:11" ht="14.25" customHeight="1" x14ac:dyDescent="0.2">
      <c r="A656" s="5" t="s">
        <v>11</v>
      </c>
      <c r="B656" s="5" t="s">
        <v>12</v>
      </c>
      <c r="C656" s="5" t="s">
        <v>31</v>
      </c>
      <c r="D656" s="5" t="s">
        <v>32</v>
      </c>
      <c r="E656" s="5" t="str">
        <f>VLOOKUP(D656,[1]Hoja2!$A$2:$B$33,2,FALSE)</f>
        <v>EPP</v>
      </c>
      <c r="F656" s="4" t="s">
        <v>236</v>
      </c>
      <c r="G656" s="4" t="s">
        <v>1640</v>
      </c>
      <c r="H656" s="4" t="s">
        <v>1641</v>
      </c>
      <c r="I656" s="4" t="s">
        <v>25</v>
      </c>
      <c r="J656" s="5" t="s">
        <v>1370</v>
      </c>
      <c r="K656" s="6">
        <v>2650</v>
      </c>
    </row>
    <row r="657" spans="1:11" ht="14.25" customHeight="1" x14ac:dyDescent="0.2">
      <c r="A657" s="5" t="s">
        <v>11</v>
      </c>
      <c r="B657" s="5" t="s">
        <v>12</v>
      </c>
      <c r="C657" s="5" t="s">
        <v>138</v>
      </c>
      <c r="D657" s="5" t="s">
        <v>139</v>
      </c>
      <c r="E657" s="5" t="str">
        <f>VLOOKUP(D657,[1]Hoja2!$A$2:$B$33,2,FALSE)</f>
        <v>TALLER MECANICO</v>
      </c>
      <c r="F657" s="4" t="s">
        <v>140</v>
      </c>
      <c r="G657" s="4" t="s">
        <v>1642</v>
      </c>
      <c r="H657" s="4" t="s">
        <v>1643</v>
      </c>
      <c r="I657" s="4" t="s">
        <v>25</v>
      </c>
      <c r="J657" s="5" t="s">
        <v>340</v>
      </c>
      <c r="K657" s="6">
        <v>32974.5</v>
      </c>
    </row>
    <row r="658" spans="1:11" ht="14.25" customHeight="1" x14ac:dyDescent="0.2">
      <c r="A658" s="5" t="s">
        <v>11</v>
      </c>
      <c r="B658" s="5" t="s">
        <v>12</v>
      </c>
      <c r="C658" s="5" t="s">
        <v>190</v>
      </c>
      <c r="D658" s="5" t="s">
        <v>191</v>
      </c>
      <c r="E658" s="5" t="str">
        <f>VLOOKUP(D658,[1]Hoja2!$A$2:$B$33,2,FALSE)</f>
        <v>ARQUITECTURA</v>
      </c>
      <c r="F658" s="4" t="s">
        <v>192</v>
      </c>
      <c r="G658" s="4" t="s">
        <v>1644</v>
      </c>
      <c r="H658" s="4" t="s">
        <v>1645</v>
      </c>
      <c r="I658" s="4" t="s">
        <v>25</v>
      </c>
      <c r="J658" s="5" t="s">
        <v>1646</v>
      </c>
      <c r="K658" s="6">
        <v>978</v>
      </c>
    </row>
    <row r="659" spans="1:11" ht="14.25" customHeight="1" x14ac:dyDescent="0.2">
      <c r="A659" s="5" t="s">
        <v>11</v>
      </c>
      <c r="B659" s="5" t="s">
        <v>12</v>
      </c>
      <c r="C659" s="5" t="s">
        <v>206</v>
      </c>
      <c r="D659" s="5" t="s">
        <v>207</v>
      </c>
      <c r="E659" s="5" t="str">
        <f>VLOOKUP(D659,[1]Hoja2!$A$2:$B$33,2,FALSE)</f>
        <v>OOCC</v>
      </c>
      <c r="F659" s="4" t="s">
        <v>249</v>
      </c>
      <c r="G659" s="4" t="s">
        <v>1647</v>
      </c>
      <c r="H659" s="4" t="s">
        <v>1648</v>
      </c>
      <c r="I659" s="4" t="s">
        <v>25</v>
      </c>
      <c r="J659" s="5" t="s">
        <v>166</v>
      </c>
      <c r="K659" s="6">
        <v>65207.142</v>
      </c>
    </row>
    <row r="660" spans="1:11" ht="14.25" customHeight="1" x14ac:dyDescent="0.2">
      <c r="A660" s="5" t="s">
        <v>11</v>
      </c>
      <c r="B660" s="5" t="s">
        <v>12</v>
      </c>
      <c r="C660" s="5" t="s">
        <v>138</v>
      </c>
      <c r="D660" s="5" t="s">
        <v>139</v>
      </c>
      <c r="E660" s="5" t="str">
        <f>VLOOKUP(D660,[1]Hoja2!$A$2:$B$33,2,FALSE)</f>
        <v>TALLER MECANICO</v>
      </c>
      <c r="F660" s="4" t="s">
        <v>181</v>
      </c>
      <c r="G660" s="4" t="s">
        <v>1649</v>
      </c>
      <c r="H660" s="4" t="s">
        <v>1650</v>
      </c>
      <c r="I660" s="4" t="s">
        <v>25</v>
      </c>
      <c r="J660" s="5" t="s">
        <v>166</v>
      </c>
      <c r="K660" s="6">
        <v>65176.457000000002</v>
      </c>
    </row>
    <row r="661" spans="1:11" ht="14.25" customHeight="1" x14ac:dyDescent="0.2">
      <c r="A661" s="5" t="s">
        <v>11</v>
      </c>
      <c r="B661" s="5" t="s">
        <v>12</v>
      </c>
      <c r="C661" s="5" t="s">
        <v>330</v>
      </c>
      <c r="D661" s="5" t="s">
        <v>331</v>
      </c>
      <c r="E661" s="5" t="str">
        <f>VLOOKUP(D661,[1]Hoja2!$A$2:$B$33,2,FALSE)</f>
        <v>BODEGA</v>
      </c>
      <c r="F661" s="4" t="s">
        <v>1614</v>
      </c>
      <c r="G661" s="4" t="s">
        <v>1651</v>
      </c>
      <c r="H661" s="4" t="s">
        <v>1652</v>
      </c>
      <c r="I661" s="4" t="s">
        <v>25</v>
      </c>
      <c r="J661" s="5" t="s">
        <v>705</v>
      </c>
      <c r="K661" s="6">
        <v>9247.7289999999994</v>
      </c>
    </row>
    <row r="662" spans="1:11" ht="14.25" customHeight="1" x14ac:dyDescent="0.2">
      <c r="A662" s="5" t="s">
        <v>11</v>
      </c>
      <c r="B662" s="5" t="s">
        <v>12</v>
      </c>
      <c r="C662" s="5" t="s">
        <v>138</v>
      </c>
      <c r="D662" s="5" t="s">
        <v>139</v>
      </c>
      <c r="E662" s="5" t="str">
        <f>VLOOKUP(D662,[1]Hoja2!$A$2:$B$33,2,FALSE)</f>
        <v>TALLER MECANICO</v>
      </c>
      <c r="F662" s="4" t="s">
        <v>140</v>
      </c>
      <c r="G662" s="4" t="s">
        <v>1653</v>
      </c>
      <c r="H662" s="4" t="s">
        <v>1654</v>
      </c>
      <c r="I662" s="4" t="s">
        <v>25</v>
      </c>
      <c r="J662" s="5" t="s">
        <v>340</v>
      </c>
      <c r="K662" s="6">
        <v>32163</v>
      </c>
    </row>
    <row r="663" spans="1:11" ht="14.25" customHeight="1" x14ac:dyDescent="0.2">
      <c r="A663" s="5" t="s">
        <v>11</v>
      </c>
      <c r="B663" s="5" t="s">
        <v>12</v>
      </c>
      <c r="C663" s="5" t="s">
        <v>138</v>
      </c>
      <c r="D663" s="5" t="s">
        <v>139</v>
      </c>
      <c r="E663" s="5" t="str">
        <f>VLOOKUP(D663,[1]Hoja2!$A$2:$B$33,2,FALSE)</f>
        <v>TALLER MECANICO</v>
      </c>
      <c r="F663" s="4" t="s">
        <v>500</v>
      </c>
      <c r="G663" s="4" t="s">
        <v>1655</v>
      </c>
      <c r="H663" s="4" t="s">
        <v>1656</v>
      </c>
      <c r="I663" s="4" t="s">
        <v>25</v>
      </c>
      <c r="J663" s="5" t="s">
        <v>180</v>
      </c>
      <c r="K663" s="6">
        <v>16038.75</v>
      </c>
    </row>
    <row r="664" spans="1:11" ht="14.25" customHeight="1" x14ac:dyDescent="0.2">
      <c r="A664" s="5" t="s">
        <v>11</v>
      </c>
      <c r="B664" s="5" t="s">
        <v>12</v>
      </c>
      <c r="C664" s="5" t="s">
        <v>190</v>
      </c>
      <c r="D664" s="5" t="s">
        <v>191</v>
      </c>
      <c r="E664" s="5" t="str">
        <f>VLOOKUP(D664,[1]Hoja2!$A$2:$B$33,2,FALSE)</f>
        <v>ARQUITECTURA</v>
      </c>
      <c r="F664" s="4" t="s">
        <v>192</v>
      </c>
      <c r="G664" s="4" t="s">
        <v>1657</v>
      </c>
      <c r="H664" s="4" t="s">
        <v>1658</v>
      </c>
      <c r="I664" s="4" t="s">
        <v>25</v>
      </c>
      <c r="J664" s="5" t="s">
        <v>1659</v>
      </c>
      <c r="K664" s="6">
        <v>471.065</v>
      </c>
    </row>
    <row r="665" spans="1:11" ht="14.25" customHeight="1" x14ac:dyDescent="0.2">
      <c r="A665" s="5" t="s">
        <v>11</v>
      </c>
      <c r="B665" s="5" t="s">
        <v>12</v>
      </c>
      <c r="C665" s="5" t="s">
        <v>330</v>
      </c>
      <c r="D665" s="5" t="s">
        <v>331</v>
      </c>
      <c r="E665" s="5" t="str">
        <f>VLOOKUP(D665,[1]Hoja2!$A$2:$B$33,2,FALSE)</f>
        <v>BODEGA</v>
      </c>
      <c r="F665" s="4" t="s">
        <v>512</v>
      </c>
      <c r="G665" s="4" t="s">
        <v>1660</v>
      </c>
      <c r="H665" s="4" t="s">
        <v>1661</v>
      </c>
      <c r="I665" s="4" t="s">
        <v>25</v>
      </c>
      <c r="J665" s="5" t="s">
        <v>618</v>
      </c>
      <c r="K665" s="6">
        <v>12689.473</v>
      </c>
    </row>
    <row r="666" spans="1:11" ht="14.25" customHeight="1" x14ac:dyDescent="0.2">
      <c r="A666" s="5" t="s">
        <v>11</v>
      </c>
      <c r="B666" s="5" t="s">
        <v>12</v>
      </c>
      <c r="C666" s="5" t="s">
        <v>324</v>
      </c>
      <c r="D666" s="5" t="s">
        <v>325</v>
      </c>
      <c r="E666" s="5" t="str">
        <f>VLOOKUP(D666,[1]Hoja2!$A$2:$B$33,2,FALSE)</f>
        <v>OOCC</v>
      </c>
      <c r="F666" s="4" t="s">
        <v>326</v>
      </c>
      <c r="G666" s="4" t="s">
        <v>1662</v>
      </c>
      <c r="H666" s="4" t="s">
        <v>1663</v>
      </c>
      <c r="I666" s="4" t="s">
        <v>25</v>
      </c>
      <c r="J666" s="5" t="s">
        <v>380</v>
      </c>
      <c r="K666" s="6">
        <v>24.49</v>
      </c>
    </row>
    <row r="667" spans="1:11" ht="14.25" customHeight="1" x14ac:dyDescent="0.2">
      <c r="A667" s="5" t="s">
        <v>11</v>
      </c>
      <c r="B667" s="5" t="s">
        <v>12</v>
      </c>
      <c r="C667" s="5" t="s">
        <v>330</v>
      </c>
      <c r="D667" s="5" t="s">
        <v>331</v>
      </c>
      <c r="E667" s="5" t="str">
        <f>VLOOKUP(D667,[1]Hoja2!$A$2:$B$33,2,FALSE)</f>
        <v>BODEGA</v>
      </c>
      <c r="F667" s="4" t="s">
        <v>1397</v>
      </c>
      <c r="G667" s="4" t="s">
        <v>1664</v>
      </c>
      <c r="H667" s="4" t="s">
        <v>1665</v>
      </c>
      <c r="I667" s="4" t="s">
        <v>25</v>
      </c>
      <c r="J667" s="5" t="s">
        <v>587</v>
      </c>
      <c r="K667" s="6">
        <v>4846.1400000000003</v>
      </c>
    </row>
    <row r="668" spans="1:11" ht="14.25" customHeight="1" x14ac:dyDescent="0.2">
      <c r="A668" s="5" t="s">
        <v>11</v>
      </c>
      <c r="B668" s="5" t="s">
        <v>12</v>
      </c>
      <c r="C668" s="5" t="s">
        <v>138</v>
      </c>
      <c r="D668" s="5" t="s">
        <v>139</v>
      </c>
      <c r="E668" s="5" t="str">
        <f>VLOOKUP(D668,[1]Hoja2!$A$2:$B$33,2,FALSE)</f>
        <v>TALLER MECANICO</v>
      </c>
      <c r="F668" s="4" t="s">
        <v>500</v>
      </c>
      <c r="G668" s="4" t="s">
        <v>1666</v>
      </c>
      <c r="H668" s="4" t="s">
        <v>1667</v>
      </c>
      <c r="I668" s="4" t="s">
        <v>25</v>
      </c>
      <c r="J668" s="5" t="s">
        <v>166</v>
      </c>
      <c r="K668" s="6">
        <v>62810.851000000002</v>
      </c>
    </row>
    <row r="669" spans="1:11" ht="14.25" customHeight="1" x14ac:dyDescent="0.2">
      <c r="A669" s="5" t="s">
        <v>11</v>
      </c>
      <c r="B669" s="5" t="s">
        <v>12</v>
      </c>
      <c r="C669" s="5" t="s">
        <v>138</v>
      </c>
      <c r="D669" s="5" t="s">
        <v>139</v>
      </c>
      <c r="E669" s="5" t="str">
        <f>VLOOKUP(D669,[1]Hoja2!$A$2:$B$33,2,FALSE)</f>
        <v>TALLER MECANICO</v>
      </c>
      <c r="F669" s="4" t="s">
        <v>500</v>
      </c>
      <c r="G669" s="4" t="s">
        <v>1668</v>
      </c>
      <c r="H669" s="4" t="s">
        <v>1669</v>
      </c>
      <c r="I669" s="4" t="s">
        <v>25</v>
      </c>
      <c r="J669" s="5" t="s">
        <v>340</v>
      </c>
      <c r="K669" s="6">
        <v>31313.75</v>
      </c>
    </row>
    <row r="670" spans="1:11" ht="14.25" customHeight="1" x14ac:dyDescent="0.2">
      <c r="A670" s="5" t="s">
        <v>11</v>
      </c>
      <c r="B670" s="5" t="s">
        <v>12</v>
      </c>
      <c r="C670" s="5" t="s">
        <v>138</v>
      </c>
      <c r="D670" s="5" t="s">
        <v>139</v>
      </c>
      <c r="E670" s="5" t="str">
        <f>VLOOKUP(D670,[1]Hoja2!$A$2:$B$33,2,FALSE)</f>
        <v>TALLER MECANICO</v>
      </c>
      <c r="F670" s="4" t="s">
        <v>140</v>
      </c>
      <c r="G670" s="4" t="s">
        <v>1670</v>
      </c>
      <c r="H670" s="4" t="s">
        <v>1671</v>
      </c>
      <c r="I670" s="4" t="s">
        <v>25</v>
      </c>
      <c r="J670" s="5" t="s">
        <v>180</v>
      </c>
      <c r="K670" s="6">
        <v>15620</v>
      </c>
    </row>
    <row r="671" spans="1:11" ht="14.25" customHeight="1" x14ac:dyDescent="0.2">
      <c r="A671" s="5" t="s">
        <v>11</v>
      </c>
      <c r="B671" s="5" t="s">
        <v>12</v>
      </c>
      <c r="C671" s="5" t="s">
        <v>330</v>
      </c>
      <c r="D671" s="5" t="s">
        <v>331</v>
      </c>
      <c r="E671" s="5" t="str">
        <f>VLOOKUP(D671,[1]Hoja2!$A$2:$B$33,2,FALSE)</f>
        <v>BODEGA</v>
      </c>
      <c r="F671" s="4" t="s">
        <v>1397</v>
      </c>
      <c r="G671" s="4" t="s">
        <v>1672</v>
      </c>
      <c r="H671" s="4" t="s">
        <v>1673</v>
      </c>
      <c r="I671" s="4" t="s">
        <v>25</v>
      </c>
      <c r="J671" s="5" t="s">
        <v>560</v>
      </c>
      <c r="K671" s="6">
        <v>3272.931</v>
      </c>
    </row>
    <row r="672" spans="1:11" ht="14.25" customHeight="1" x14ac:dyDescent="0.2">
      <c r="A672" s="5" t="s">
        <v>11</v>
      </c>
      <c r="B672" s="5" t="s">
        <v>12</v>
      </c>
      <c r="C672" s="5" t="s">
        <v>138</v>
      </c>
      <c r="D672" s="5" t="s">
        <v>139</v>
      </c>
      <c r="E672" s="5" t="str">
        <f>VLOOKUP(D672,[1]Hoja2!$A$2:$B$33,2,FALSE)</f>
        <v>TALLER MECANICO</v>
      </c>
      <c r="F672" s="4" t="s">
        <v>181</v>
      </c>
      <c r="G672" s="4" t="s">
        <v>1674</v>
      </c>
      <c r="H672" s="4" t="s">
        <v>1675</v>
      </c>
      <c r="I672" s="4" t="s">
        <v>25</v>
      </c>
      <c r="J672" s="5" t="s">
        <v>180</v>
      </c>
      <c r="K672" s="6">
        <v>15509.181</v>
      </c>
    </row>
    <row r="673" spans="1:11" ht="14.25" customHeight="1" x14ac:dyDescent="0.2">
      <c r="A673" s="5" t="s">
        <v>11</v>
      </c>
      <c r="B673" s="5" t="s">
        <v>12</v>
      </c>
      <c r="C673" s="5" t="s">
        <v>68</v>
      </c>
      <c r="D673" s="5" t="s">
        <v>69</v>
      </c>
      <c r="E673" s="5" t="str">
        <f>VLOOKUP(D673,[1]Hoja2!$A$2:$B$33,2,FALSE)</f>
        <v>ARQUITECTURA</v>
      </c>
      <c r="F673" s="4" t="s">
        <v>99</v>
      </c>
      <c r="G673" s="4" t="s">
        <v>1676</v>
      </c>
      <c r="H673" s="4" t="s">
        <v>1677</v>
      </c>
      <c r="I673" s="4" t="s">
        <v>25</v>
      </c>
      <c r="J673" s="5" t="s">
        <v>1678</v>
      </c>
      <c r="K673" s="6">
        <v>25.811</v>
      </c>
    </row>
    <row r="674" spans="1:11" ht="14.25" customHeight="1" x14ac:dyDescent="0.2">
      <c r="A674" s="5" t="s">
        <v>11</v>
      </c>
      <c r="B674" s="5" t="s">
        <v>12</v>
      </c>
      <c r="C674" s="5" t="s">
        <v>31</v>
      </c>
      <c r="D674" s="5" t="s">
        <v>32</v>
      </c>
      <c r="E674" s="5" t="str">
        <f>VLOOKUP(D674,[1]Hoja2!$A$2:$B$33,2,FALSE)</f>
        <v>EPP</v>
      </c>
      <c r="F674" s="4" t="s">
        <v>33</v>
      </c>
      <c r="G674" s="4" t="s">
        <v>1679</v>
      </c>
      <c r="H674" s="4" t="s">
        <v>1680</v>
      </c>
      <c r="I674" s="4" t="s">
        <v>25</v>
      </c>
      <c r="J674" s="5" t="s">
        <v>340</v>
      </c>
      <c r="K674" s="6">
        <v>30929</v>
      </c>
    </row>
    <row r="675" spans="1:11" ht="14.25" customHeight="1" x14ac:dyDescent="0.2">
      <c r="A675" s="5" t="s">
        <v>11</v>
      </c>
      <c r="B675" s="5" t="s">
        <v>12</v>
      </c>
      <c r="C675" s="5" t="s">
        <v>330</v>
      </c>
      <c r="D675" s="5" t="s">
        <v>331</v>
      </c>
      <c r="E675" s="5" t="str">
        <f>VLOOKUP(D675,[1]Hoja2!$A$2:$B$33,2,FALSE)</f>
        <v>BODEGA</v>
      </c>
      <c r="F675" s="4" t="s">
        <v>512</v>
      </c>
      <c r="G675" s="4" t="s">
        <v>1681</v>
      </c>
      <c r="H675" s="4" t="s">
        <v>1682</v>
      </c>
      <c r="I675" s="4" t="s">
        <v>25</v>
      </c>
      <c r="J675" s="5" t="s">
        <v>340</v>
      </c>
      <c r="K675" s="6">
        <v>30850</v>
      </c>
    </row>
    <row r="676" spans="1:11" ht="14.25" customHeight="1" x14ac:dyDescent="0.2">
      <c r="A676" s="5" t="s">
        <v>11</v>
      </c>
      <c r="B676" s="5" t="s">
        <v>12</v>
      </c>
      <c r="C676" s="5" t="s">
        <v>68</v>
      </c>
      <c r="D676" s="5" t="s">
        <v>69</v>
      </c>
      <c r="E676" s="5" t="str">
        <f>VLOOKUP(D676,[1]Hoja2!$A$2:$B$33,2,FALSE)</f>
        <v>ARQUITECTURA</v>
      </c>
      <c r="F676" s="4" t="s">
        <v>535</v>
      </c>
      <c r="G676" s="4" t="s">
        <v>1683</v>
      </c>
      <c r="H676" s="4" t="s">
        <v>1684</v>
      </c>
      <c r="I676" s="4" t="s">
        <v>25</v>
      </c>
      <c r="J676" s="5" t="s">
        <v>30</v>
      </c>
      <c r="K676" s="6">
        <v>760.53599999999994</v>
      </c>
    </row>
    <row r="677" spans="1:11" ht="14.25" customHeight="1" x14ac:dyDescent="0.2">
      <c r="A677" s="5" t="s">
        <v>11</v>
      </c>
      <c r="B677" s="5" t="s">
        <v>12</v>
      </c>
      <c r="C677" s="5" t="s">
        <v>138</v>
      </c>
      <c r="D677" s="5" t="s">
        <v>139</v>
      </c>
      <c r="E677" s="5" t="str">
        <f>VLOOKUP(D677,[1]Hoja2!$A$2:$B$33,2,FALSE)</f>
        <v>TALLER MECANICO</v>
      </c>
      <c r="F677" s="4" t="s">
        <v>140</v>
      </c>
      <c r="G677" s="4" t="s">
        <v>1685</v>
      </c>
      <c r="H677" s="4" t="s">
        <v>1686</v>
      </c>
      <c r="I677" s="4" t="s">
        <v>25</v>
      </c>
      <c r="J677" s="5" t="s">
        <v>407</v>
      </c>
      <c r="K677" s="6">
        <v>2932.5</v>
      </c>
    </row>
    <row r="678" spans="1:11" ht="14.25" customHeight="1" x14ac:dyDescent="0.2">
      <c r="A678" s="5" t="s">
        <v>11</v>
      </c>
      <c r="B678" s="5" t="s">
        <v>12</v>
      </c>
      <c r="C678" s="5" t="s">
        <v>138</v>
      </c>
      <c r="D678" s="5" t="s">
        <v>139</v>
      </c>
      <c r="E678" s="5" t="str">
        <f>VLOOKUP(D678,[1]Hoja2!$A$2:$B$33,2,FALSE)</f>
        <v>TALLER MECANICO</v>
      </c>
      <c r="F678" s="4" t="s">
        <v>1071</v>
      </c>
      <c r="G678" s="4" t="s">
        <v>1687</v>
      </c>
      <c r="H678" s="4" t="s">
        <v>1688</v>
      </c>
      <c r="I678" s="4" t="s">
        <v>25</v>
      </c>
      <c r="J678" s="5" t="s">
        <v>380</v>
      </c>
      <c r="K678" s="6">
        <v>20406.75</v>
      </c>
    </row>
    <row r="679" spans="1:11" ht="14.25" customHeight="1" x14ac:dyDescent="0.2">
      <c r="A679" s="5" t="s">
        <v>11</v>
      </c>
      <c r="B679" s="5" t="s">
        <v>12</v>
      </c>
      <c r="C679" s="5" t="s">
        <v>138</v>
      </c>
      <c r="D679" s="5" t="s">
        <v>139</v>
      </c>
      <c r="E679" s="5" t="str">
        <f>VLOOKUP(D679,[1]Hoja2!$A$2:$B$33,2,FALSE)</f>
        <v>TALLER MECANICO</v>
      </c>
      <c r="F679" s="4" t="s">
        <v>181</v>
      </c>
      <c r="G679" s="4" t="s">
        <v>1689</v>
      </c>
      <c r="H679" s="4" t="s">
        <v>1690</v>
      </c>
      <c r="I679" s="4" t="s">
        <v>25</v>
      </c>
      <c r="J679" s="5" t="s">
        <v>180</v>
      </c>
      <c r="K679" s="6">
        <v>15298.183000000001</v>
      </c>
    </row>
    <row r="680" spans="1:11" ht="14.25" customHeight="1" x14ac:dyDescent="0.2">
      <c r="A680" s="5" t="s">
        <v>11</v>
      </c>
      <c r="B680" s="5" t="s">
        <v>12</v>
      </c>
      <c r="C680" s="5" t="s">
        <v>31</v>
      </c>
      <c r="D680" s="5" t="s">
        <v>32</v>
      </c>
      <c r="E680" s="5" t="str">
        <f>VLOOKUP(D680,[1]Hoja2!$A$2:$B$33,2,FALSE)</f>
        <v>EPP</v>
      </c>
      <c r="F680" s="4" t="s">
        <v>236</v>
      </c>
      <c r="G680" s="4" t="s">
        <v>1691</v>
      </c>
      <c r="H680" s="4" t="s">
        <v>1692</v>
      </c>
      <c r="I680" s="4" t="s">
        <v>25</v>
      </c>
      <c r="J680" s="5" t="s">
        <v>317</v>
      </c>
      <c r="K680" s="6">
        <v>3033.7620000000002</v>
      </c>
    </row>
    <row r="681" spans="1:11" ht="14.25" customHeight="1" x14ac:dyDescent="0.2">
      <c r="A681" s="5" t="s">
        <v>11</v>
      </c>
      <c r="B681" s="5" t="s">
        <v>12</v>
      </c>
      <c r="C681" s="5" t="s">
        <v>20</v>
      </c>
      <c r="D681" s="5" t="s">
        <v>21</v>
      </c>
      <c r="E681" s="5" t="str">
        <f>VLOOKUP(D681,[1]Hoja2!$A$2:$B$33,2,FALSE)</f>
        <v>MEP</v>
      </c>
      <c r="F681" s="4" t="s">
        <v>122</v>
      </c>
      <c r="G681" s="4" t="s">
        <v>1693</v>
      </c>
      <c r="H681" s="4" t="s">
        <v>1694</v>
      </c>
      <c r="I681" s="4" t="s">
        <v>25</v>
      </c>
      <c r="J681" s="5" t="s">
        <v>180</v>
      </c>
      <c r="K681" s="6">
        <v>15162</v>
      </c>
    </row>
    <row r="682" spans="1:11" ht="14.25" customHeight="1" x14ac:dyDescent="0.2">
      <c r="A682" s="5" t="s">
        <v>11</v>
      </c>
      <c r="B682" s="5" t="s">
        <v>12</v>
      </c>
      <c r="C682" s="5" t="s">
        <v>20</v>
      </c>
      <c r="D682" s="5" t="s">
        <v>21</v>
      </c>
      <c r="E682" s="5" t="str">
        <f>VLOOKUP(D682,[1]Hoja2!$A$2:$B$33,2,FALSE)</f>
        <v>MEP</v>
      </c>
      <c r="F682" s="4" t="s">
        <v>122</v>
      </c>
      <c r="G682" s="4" t="s">
        <v>1695</v>
      </c>
      <c r="H682" s="4" t="s">
        <v>1696</v>
      </c>
      <c r="I682" s="4" t="s">
        <v>25</v>
      </c>
      <c r="J682" s="5" t="s">
        <v>180</v>
      </c>
      <c r="K682" s="6">
        <v>15162</v>
      </c>
    </row>
    <row r="683" spans="1:11" ht="14.25" customHeight="1" x14ac:dyDescent="0.2">
      <c r="A683" s="5" t="s">
        <v>11</v>
      </c>
      <c r="B683" s="5" t="s">
        <v>12</v>
      </c>
      <c r="C683" s="5" t="s">
        <v>20</v>
      </c>
      <c r="D683" s="5" t="s">
        <v>21</v>
      </c>
      <c r="E683" s="5" t="str">
        <f>VLOOKUP(D683,[1]Hoja2!$A$2:$B$33,2,FALSE)</f>
        <v>MEP</v>
      </c>
      <c r="F683" s="4" t="s">
        <v>122</v>
      </c>
      <c r="G683" s="4" t="s">
        <v>1697</v>
      </c>
      <c r="H683" s="4" t="s">
        <v>1698</v>
      </c>
      <c r="I683" s="4" t="s">
        <v>25</v>
      </c>
      <c r="J683" s="5" t="s">
        <v>180</v>
      </c>
      <c r="K683" s="6">
        <v>15162</v>
      </c>
    </row>
    <row r="684" spans="1:11" ht="14.25" customHeight="1" x14ac:dyDescent="0.2">
      <c r="A684" s="5" t="s">
        <v>11</v>
      </c>
      <c r="B684" s="5" t="s">
        <v>12</v>
      </c>
      <c r="C684" s="5" t="s">
        <v>138</v>
      </c>
      <c r="D684" s="5" t="s">
        <v>139</v>
      </c>
      <c r="E684" s="5" t="str">
        <f>VLOOKUP(D684,[1]Hoja2!$A$2:$B$33,2,FALSE)</f>
        <v>TALLER MECANICO</v>
      </c>
      <c r="F684" s="4" t="s">
        <v>308</v>
      </c>
      <c r="G684" s="4" t="s">
        <v>1699</v>
      </c>
      <c r="H684" s="4" t="s">
        <v>1700</v>
      </c>
      <c r="I684" s="4" t="s">
        <v>25</v>
      </c>
      <c r="J684" s="5" t="s">
        <v>166</v>
      </c>
      <c r="K684" s="6">
        <v>60500</v>
      </c>
    </row>
    <row r="685" spans="1:11" ht="14.25" customHeight="1" x14ac:dyDescent="0.2">
      <c r="A685" s="5" t="s">
        <v>11</v>
      </c>
      <c r="B685" s="5" t="s">
        <v>12</v>
      </c>
      <c r="C685" s="5" t="s">
        <v>68</v>
      </c>
      <c r="D685" s="5" t="s">
        <v>69</v>
      </c>
      <c r="E685" s="5" t="str">
        <f>VLOOKUP(D685,[1]Hoja2!$A$2:$B$33,2,FALSE)</f>
        <v>ARQUITECTURA</v>
      </c>
      <c r="F685" s="4" t="s">
        <v>503</v>
      </c>
      <c r="G685" s="4" t="s">
        <v>1701</v>
      </c>
      <c r="H685" s="4" t="s">
        <v>1702</v>
      </c>
      <c r="I685" s="4" t="s">
        <v>25</v>
      </c>
      <c r="J685" s="5" t="s">
        <v>1703</v>
      </c>
      <c r="K685" s="6">
        <v>369.58</v>
      </c>
    </row>
    <row r="686" spans="1:11" ht="14.25" customHeight="1" x14ac:dyDescent="0.2">
      <c r="A686" s="5" t="s">
        <v>11</v>
      </c>
      <c r="B686" s="5" t="s">
        <v>12</v>
      </c>
      <c r="C686" s="5" t="s">
        <v>330</v>
      </c>
      <c r="D686" s="5" t="s">
        <v>331</v>
      </c>
      <c r="E686" s="5" t="str">
        <f>VLOOKUP(D686,[1]Hoja2!$A$2:$B$33,2,FALSE)</f>
        <v>BODEGA</v>
      </c>
      <c r="F686" s="4" t="s">
        <v>1126</v>
      </c>
      <c r="G686" s="4" t="s">
        <v>1704</v>
      </c>
      <c r="H686" s="4" t="s">
        <v>1705</v>
      </c>
      <c r="I686" s="4" t="s">
        <v>25</v>
      </c>
      <c r="J686" s="5" t="s">
        <v>380</v>
      </c>
      <c r="K686" s="6">
        <v>20080.400000000001</v>
      </c>
    </row>
    <row r="687" spans="1:11" ht="14.25" customHeight="1" x14ac:dyDescent="0.2">
      <c r="A687" s="5" t="s">
        <v>11</v>
      </c>
      <c r="B687" s="5" t="s">
        <v>12</v>
      </c>
      <c r="C687" s="5" t="s">
        <v>330</v>
      </c>
      <c r="D687" s="5" t="s">
        <v>331</v>
      </c>
      <c r="E687" s="5" t="str">
        <f>VLOOKUP(D687,[1]Hoja2!$A$2:$B$33,2,FALSE)</f>
        <v>BODEGA</v>
      </c>
      <c r="F687" s="4" t="s">
        <v>512</v>
      </c>
      <c r="G687" s="4" t="s">
        <v>1706</v>
      </c>
      <c r="H687" s="4" t="s">
        <v>1707</v>
      </c>
      <c r="I687" s="4" t="s">
        <v>25</v>
      </c>
      <c r="J687" s="5" t="s">
        <v>180</v>
      </c>
      <c r="K687" s="6">
        <v>14840</v>
      </c>
    </row>
    <row r="688" spans="1:11" ht="14.25" customHeight="1" x14ac:dyDescent="0.2">
      <c r="A688" s="5" t="s">
        <v>11</v>
      </c>
      <c r="B688" s="5" t="s">
        <v>12</v>
      </c>
      <c r="C688" s="5" t="s">
        <v>138</v>
      </c>
      <c r="D688" s="5" t="s">
        <v>139</v>
      </c>
      <c r="E688" s="5" t="str">
        <f>VLOOKUP(D688,[1]Hoja2!$A$2:$B$33,2,FALSE)</f>
        <v>TALLER MECANICO</v>
      </c>
      <c r="F688" s="4" t="s">
        <v>181</v>
      </c>
      <c r="G688" s="4" t="s">
        <v>1708</v>
      </c>
      <c r="H688" s="4" t="s">
        <v>1709</v>
      </c>
      <c r="I688" s="4" t="s">
        <v>25</v>
      </c>
      <c r="J688" s="5" t="s">
        <v>380</v>
      </c>
      <c r="K688" s="6">
        <v>19721.650000000001</v>
      </c>
    </row>
    <row r="689" spans="1:11" ht="14.25" customHeight="1" x14ac:dyDescent="0.2">
      <c r="A689" s="5" t="s">
        <v>11</v>
      </c>
      <c r="B689" s="5" t="s">
        <v>12</v>
      </c>
      <c r="C689" s="5" t="s">
        <v>947</v>
      </c>
      <c r="D689" s="5" t="s">
        <v>948</v>
      </c>
      <c r="E689" s="5" t="str">
        <f>VLOOKUP(D689,[1]Hoja2!$A$2:$B$33,2,FALSE)</f>
        <v>OOCC</v>
      </c>
      <c r="F689" s="4" t="s">
        <v>949</v>
      </c>
      <c r="G689" s="4" t="s">
        <v>1710</v>
      </c>
      <c r="H689" s="4" t="s">
        <v>1711</v>
      </c>
      <c r="I689" s="4" t="s">
        <v>25</v>
      </c>
      <c r="J689" s="5" t="s">
        <v>618</v>
      </c>
      <c r="K689" s="6">
        <v>11826</v>
      </c>
    </row>
    <row r="690" spans="1:11" ht="14.25" customHeight="1" x14ac:dyDescent="0.2">
      <c r="A690" s="5" t="s">
        <v>11</v>
      </c>
      <c r="B690" s="5" t="s">
        <v>12</v>
      </c>
      <c r="C690" s="5" t="s">
        <v>330</v>
      </c>
      <c r="D690" s="5" t="s">
        <v>331</v>
      </c>
      <c r="E690" s="5" t="str">
        <f>VLOOKUP(D690,[1]Hoja2!$A$2:$B$33,2,FALSE)</f>
        <v>BODEGA</v>
      </c>
      <c r="F690" s="4" t="s">
        <v>789</v>
      </c>
      <c r="G690" s="4" t="s">
        <v>1712</v>
      </c>
      <c r="H690" s="4" t="s">
        <v>1713</v>
      </c>
      <c r="I690" s="4" t="s">
        <v>25</v>
      </c>
      <c r="J690" s="5" t="s">
        <v>1714</v>
      </c>
      <c r="K690" s="6">
        <v>860.5</v>
      </c>
    </row>
    <row r="691" spans="1:11" ht="14.25" customHeight="1" x14ac:dyDescent="0.2">
      <c r="A691" s="5" t="s">
        <v>11</v>
      </c>
      <c r="B691" s="5" t="s">
        <v>12</v>
      </c>
      <c r="C691" s="5" t="s">
        <v>138</v>
      </c>
      <c r="D691" s="5" t="s">
        <v>139</v>
      </c>
      <c r="E691" s="5" t="str">
        <f>VLOOKUP(D691,[1]Hoja2!$A$2:$B$33,2,FALSE)</f>
        <v>TALLER MECANICO</v>
      </c>
      <c r="F691" s="4" t="s">
        <v>140</v>
      </c>
      <c r="G691" s="4" t="s">
        <v>1715</v>
      </c>
      <c r="H691" s="4" t="s">
        <v>1716</v>
      </c>
      <c r="I691" s="4" t="s">
        <v>25</v>
      </c>
      <c r="J691" s="5" t="s">
        <v>340</v>
      </c>
      <c r="K691" s="6">
        <v>29250</v>
      </c>
    </row>
    <row r="692" spans="1:11" ht="14.25" customHeight="1" x14ac:dyDescent="0.2">
      <c r="A692" s="5" t="s">
        <v>11</v>
      </c>
      <c r="B692" s="5" t="s">
        <v>12</v>
      </c>
      <c r="C692" s="5" t="s">
        <v>68</v>
      </c>
      <c r="D692" s="5" t="s">
        <v>69</v>
      </c>
      <c r="E692" s="5" t="str">
        <f>VLOOKUP(D692,[1]Hoja2!$A$2:$B$33,2,FALSE)</f>
        <v>ARQUITECTURA</v>
      </c>
      <c r="F692" s="4" t="s">
        <v>503</v>
      </c>
      <c r="G692" s="4" t="s">
        <v>1717</v>
      </c>
      <c r="H692" s="4" t="s">
        <v>1718</v>
      </c>
      <c r="I692" s="4" t="s">
        <v>25</v>
      </c>
      <c r="J692" s="5" t="s">
        <v>64</v>
      </c>
      <c r="K692" s="6">
        <v>2086.5</v>
      </c>
    </row>
    <row r="693" spans="1:11" ht="14.25" customHeight="1" x14ac:dyDescent="0.2">
      <c r="A693" s="5" t="s">
        <v>11</v>
      </c>
      <c r="B693" s="5" t="s">
        <v>12</v>
      </c>
      <c r="C693" s="5" t="s">
        <v>20</v>
      </c>
      <c r="D693" s="5" t="s">
        <v>21</v>
      </c>
      <c r="E693" s="5" t="str">
        <f>VLOOKUP(D693,[1]Hoja2!$A$2:$B$33,2,FALSE)</f>
        <v>MEP</v>
      </c>
      <c r="F693" s="4" t="s">
        <v>1245</v>
      </c>
      <c r="G693" s="4" t="s">
        <v>1719</v>
      </c>
      <c r="H693" s="4" t="s">
        <v>1720</v>
      </c>
      <c r="I693" s="4" t="s">
        <v>25</v>
      </c>
      <c r="J693" s="5" t="s">
        <v>30</v>
      </c>
      <c r="K693" s="6">
        <v>719</v>
      </c>
    </row>
    <row r="694" spans="1:11" ht="14.25" customHeight="1" x14ac:dyDescent="0.2">
      <c r="A694" s="5" t="s">
        <v>11</v>
      </c>
      <c r="B694" s="5" t="s">
        <v>12</v>
      </c>
      <c r="C694" s="5" t="s">
        <v>138</v>
      </c>
      <c r="D694" s="5" t="s">
        <v>139</v>
      </c>
      <c r="E694" s="5" t="str">
        <f>VLOOKUP(D694,[1]Hoja2!$A$2:$B$33,2,FALSE)</f>
        <v>TALLER MECANICO</v>
      </c>
      <c r="F694" s="4" t="s">
        <v>500</v>
      </c>
      <c r="G694" s="4" t="s">
        <v>1721</v>
      </c>
      <c r="H694" s="4" t="s">
        <v>1722</v>
      </c>
      <c r="I694" s="4" t="s">
        <v>25</v>
      </c>
      <c r="J694" s="5" t="s">
        <v>166</v>
      </c>
      <c r="K694" s="6">
        <v>58115.85</v>
      </c>
    </row>
    <row r="695" spans="1:11" ht="14.25" customHeight="1" x14ac:dyDescent="0.2">
      <c r="A695" s="5" t="s">
        <v>11</v>
      </c>
      <c r="B695" s="5" t="s">
        <v>12</v>
      </c>
      <c r="C695" s="5" t="s">
        <v>330</v>
      </c>
      <c r="D695" s="5" t="s">
        <v>331</v>
      </c>
      <c r="E695" s="5" t="str">
        <f>VLOOKUP(D695,[1]Hoja2!$A$2:$B$33,2,FALSE)</f>
        <v>BODEGA</v>
      </c>
      <c r="F695" s="4" t="s">
        <v>1336</v>
      </c>
      <c r="G695" s="4" t="s">
        <v>1723</v>
      </c>
      <c r="H695" s="4" t="s">
        <v>1724</v>
      </c>
      <c r="I695" s="4" t="s">
        <v>25</v>
      </c>
      <c r="J695" s="5" t="s">
        <v>415</v>
      </c>
      <c r="K695" s="6">
        <v>1757.001</v>
      </c>
    </row>
    <row r="696" spans="1:11" ht="14.25" customHeight="1" x14ac:dyDescent="0.2">
      <c r="A696" s="5" t="s">
        <v>11</v>
      </c>
      <c r="B696" s="5" t="s">
        <v>12</v>
      </c>
      <c r="C696" s="5" t="s">
        <v>138</v>
      </c>
      <c r="D696" s="5" t="s">
        <v>139</v>
      </c>
      <c r="E696" s="5" t="str">
        <f>VLOOKUP(D696,[1]Hoja2!$A$2:$B$33,2,FALSE)</f>
        <v>TALLER MECANICO</v>
      </c>
      <c r="F696" s="4" t="s">
        <v>1071</v>
      </c>
      <c r="G696" s="4" t="s">
        <v>1725</v>
      </c>
      <c r="H696" s="4" t="s">
        <v>1726</v>
      </c>
      <c r="I696" s="4" t="s">
        <v>25</v>
      </c>
      <c r="J696" s="5" t="s">
        <v>380</v>
      </c>
      <c r="K696" s="6">
        <v>19299.75</v>
      </c>
    </row>
    <row r="697" spans="1:11" ht="14.25" customHeight="1" x14ac:dyDescent="0.2">
      <c r="A697" s="5" t="s">
        <v>11</v>
      </c>
      <c r="B697" s="5" t="s">
        <v>12</v>
      </c>
      <c r="C697" s="5" t="s">
        <v>138</v>
      </c>
      <c r="D697" s="5" t="s">
        <v>139</v>
      </c>
      <c r="E697" s="5" t="str">
        <f>VLOOKUP(D697,[1]Hoja2!$A$2:$B$33,2,FALSE)</f>
        <v>TALLER MECANICO</v>
      </c>
      <c r="F697" s="4" t="s">
        <v>140</v>
      </c>
      <c r="G697" s="4" t="s">
        <v>1727</v>
      </c>
      <c r="H697" s="4" t="s">
        <v>1728</v>
      </c>
      <c r="I697" s="4" t="s">
        <v>25</v>
      </c>
      <c r="J697" s="5" t="s">
        <v>329</v>
      </c>
      <c r="K697" s="6">
        <v>3200</v>
      </c>
    </row>
    <row r="698" spans="1:11" ht="14.25" customHeight="1" x14ac:dyDescent="0.2">
      <c r="A698" s="5" t="s">
        <v>11</v>
      </c>
      <c r="B698" s="5" t="s">
        <v>12</v>
      </c>
      <c r="C698" s="5" t="s">
        <v>330</v>
      </c>
      <c r="D698" s="5" t="s">
        <v>331</v>
      </c>
      <c r="E698" s="5" t="str">
        <f>VLOOKUP(D698,[1]Hoja2!$A$2:$B$33,2,FALSE)</f>
        <v>BODEGA</v>
      </c>
      <c r="F698" s="4" t="s">
        <v>1126</v>
      </c>
      <c r="G698" s="4" t="s">
        <v>1729</v>
      </c>
      <c r="H698" s="4" t="s">
        <v>1730</v>
      </c>
      <c r="I698" s="4" t="s">
        <v>25</v>
      </c>
      <c r="J698" s="5" t="s">
        <v>354</v>
      </c>
      <c r="K698" s="6">
        <v>2130</v>
      </c>
    </row>
    <row r="699" spans="1:11" ht="14.25" customHeight="1" x14ac:dyDescent="0.2">
      <c r="A699" s="5" t="s">
        <v>11</v>
      </c>
      <c r="B699" s="5" t="s">
        <v>12</v>
      </c>
      <c r="C699" s="5" t="s">
        <v>138</v>
      </c>
      <c r="D699" s="5" t="s">
        <v>139</v>
      </c>
      <c r="E699" s="5" t="str">
        <f>VLOOKUP(D699,[1]Hoja2!$A$2:$B$33,2,FALSE)</f>
        <v>TALLER MECANICO</v>
      </c>
      <c r="F699" s="4" t="s">
        <v>1071</v>
      </c>
      <c r="G699" s="4" t="s">
        <v>1731</v>
      </c>
      <c r="H699" s="4" t="s">
        <v>1732</v>
      </c>
      <c r="I699" s="4" t="s">
        <v>25</v>
      </c>
      <c r="J699" s="5" t="s">
        <v>380</v>
      </c>
      <c r="K699" s="6">
        <v>19109</v>
      </c>
    </row>
    <row r="700" spans="1:11" ht="14.25" customHeight="1" x14ac:dyDescent="0.2">
      <c r="A700" s="5" t="s">
        <v>11</v>
      </c>
      <c r="B700" s="5" t="s">
        <v>12</v>
      </c>
      <c r="C700" s="5" t="s">
        <v>138</v>
      </c>
      <c r="D700" s="5" t="s">
        <v>139</v>
      </c>
      <c r="E700" s="5" t="str">
        <f>VLOOKUP(D700,[1]Hoja2!$A$2:$B$33,2,FALSE)</f>
        <v>TALLER MECANICO</v>
      </c>
      <c r="F700" s="4" t="s">
        <v>1071</v>
      </c>
      <c r="G700" s="4" t="s">
        <v>1733</v>
      </c>
      <c r="H700" s="4" t="s">
        <v>1029</v>
      </c>
      <c r="I700" s="4" t="s">
        <v>25</v>
      </c>
      <c r="J700" s="5" t="s">
        <v>618</v>
      </c>
      <c r="K700" s="6">
        <v>11462</v>
      </c>
    </row>
    <row r="701" spans="1:11" ht="14.25" customHeight="1" x14ac:dyDescent="0.2">
      <c r="A701" s="5" t="s">
        <v>11</v>
      </c>
      <c r="B701" s="5" t="s">
        <v>12</v>
      </c>
      <c r="C701" s="5" t="s">
        <v>138</v>
      </c>
      <c r="D701" s="5" t="s">
        <v>139</v>
      </c>
      <c r="E701" s="5" t="str">
        <f>VLOOKUP(D701,[1]Hoja2!$A$2:$B$33,2,FALSE)</f>
        <v>TALLER MECANICO</v>
      </c>
      <c r="F701" s="4" t="s">
        <v>140</v>
      </c>
      <c r="G701" s="4" t="s">
        <v>1734</v>
      </c>
      <c r="H701" s="4" t="s">
        <v>1735</v>
      </c>
      <c r="I701" s="4" t="s">
        <v>25</v>
      </c>
      <c r="J701" s="5" t="s">
        <v>869</v>
      </c>
      <c r="K701" s="6">
        <v>816</v>
      </c>
    </row>
    <row r="702" spans="1:11" ht="14.25" customHeight="1" x14ac:dyDescent="0.2">
      <c r="A702" s="5" t="s">
        <v>11</v>
      </c>
      <c r="B702" s="5" t="s">
        <v>12</v>
      </c>
      <c r="C702" s="5" t="s">
        <v>68</v>
      </c>
      <c r="D702" s="5" t="s">
        <v>69</v>
      </c>
      <c r="E702" s="5" t="str">
        <f>VLOOKUP(D702,[1]Hoja2!$A$2:$B$33,2,FALSE)</f>
        <v>ARQUITECTURA</v>
      </c>
      <c r="F702" s="4" t="s">
        <v>99</v>
      </c>
      <c r="G702" s="4" t="s">
        <v>1736</v>
      </c>
      <c r="H702" s="4" t="s">
        <v>1737</v>
      </c>
      <c r="I702" s="4" t="s">
        <v>25</v>
      </c>
      <c r="J702" s="5" t="s">
        <v>621</v>
      </c>
      <c r="K702" s="6">
        <v>19</v>
      </c>
    </row>
    <row r="703" spans="1:11" ht="14.25" customHeight="1" x14ac:dyDescent="0.2">
      <c r="A703" s="5" t="s">
        <v>11</v>
      </c>
      <c r="B703" s="5" t="s">
        <v>12</v>
      </c>
      <c r="C703" s="5" t="s">
        <v>20</v>
      </c>
      <c r="D703" s="5" t="s">
        <v>21</v>
      </c>
      <c r="E703" s="5" t="str">
        <f>VLOOKUP(D703,[1]Hoja2!$A$2:$B$33,2,FALSE)</f>
        <v>MEP</v>
      </c>
      <c r="F703" s="4" t="s">
        <v>122</v>
      </c>
      <c r="G703" s="4" t="s">
        <v>1738</v>
      </c>
      <c r="H703" s="4" t="s">
        <v>1739</v>
      </c>
      <c r="I703" s="4" t="s">
        <v>25</v>
      </c>
      <c r="J703" s="5" t="s">
        <v>340</v>
      </c>
      <c r="K703" s="6">
        <v>28428</v>
      </c>
    </row>
    <row r="704" spans="1:11" ht="14.25" customHeight="1" x14ac:dyDescent="0.2">
      <c r="A704" s="5" t="s">
        <v>11</v>
      </c>
      <c r="B704" s="5" t="s">
        <v>12</v>
      </c>
      <c r="C704" s="5" t="s">
        <v>68</v>
      </c>
      <c r="D704" s="5" t="s">
        <v>69</v>
      </c>
      <c r="E704" s="5" t="str">
        <f>VLOOKUP(D704,[1]Hoja2!$A$2:$B$33,2,FALSE)</f>
        <v>ARQUITECTURA</v>
      </c>
      <c r="F704" s="4" t="s">
        <v>99</v>
      </c>
      <c r="G704" s="4" t="s">
        <v>1740</v>
      </c>
      <c r="H704" s="4" t="s">
        <v>1741</v>
      </c>
      <c r="I704" s="4" t="s">
        <v>25</v>
      </c>
      <c r="J704" s="5" t="s">
        <v>1742</v>
      </c>
      <c r="K704" s="6">
        <v>8</v>
      </c>
    </row>
    <row r="705" spans="1:11" ht="14.25" customHeight="1" x14ac:dyDescent="0.2">
      <c r="A705" s="5" t="s">
        <v>11</v>
      </c>
      <c r="B705" s="5" t="s">
        <v>12</v>
      </c>
      <c r="C705" s="5" t="s">
        <v>190</v>
      </c>
      <c r="D705" s="5" t="s">
        <v>191</v>
      </c>
      <c r="E705" s="5" t="str">
        <f>VLOOKUP(D705,[1]Hoja2!$A$2:$B$33,2,FALSE)</f>
        <v>ARQUITECTURA</v>
      </c>
      <c r="F705" s="4" t="s">
        <v>563</v>
      </c>
      <c r="G705" s="4" t="s">
        <v>1743</v>
      </c>
      <c r="H705" s="4" t="s">
        <v>1744</v>
      </c>
      <c r="I705" s="4" t="s">
        <v>25</v>
      </c>
      <c r="J705" s="5" t="s">
        <v>180</v>
      </c>
      <c r="K705" s="6">
        <v>14025</v>
      </c>
    </row>
    <row r="706" spans="1:11" ht="14.25" customHeight="1" x14ac:dyDescent="0.2">
      <c r="A706" s="5" t="s">
        <v>11</v>
      </c>
      <c r="B706" s="5" t="s">
        <v>12</v>
      </c>
      <c r="C706" s="5" t="s">
        <v>138</v>
      </c>
      <c r="D706" s="5" t="s">
        <v>139</v>
      </c>
      <c r="E706" s="5" t="str">
        <f>VLOOKUP(D706,[1]Hoja2!$A$2:$B$33,2,FALSE)</f>
        <v>TALLER MECANICO</v>
      </c>
      <c r="F706" s="4" t="s">
        <v>181</v>
      </c>
      <c r="G706" s="4" t="s">
        <v>1745</v>
      </c>
      <c r="H706" s="4" t="s">
        <v>1746</v>
      </c>
      <c r="I706" s="4" t="s">
        <v>25</v>
      </c>
      <c r="J706" s="5" t="s">
        <v>340</v>
      </c>
      <c r="K706" s="6">
        <v>28034.5</v>
      </c>
    </row>
    <row r="707" spans="1:11" ht="14.25" customHeight="1" x14ac:dyDescent="0.2">
      <c r="A707" s="5" t="s">
        <v>11</v>
      </c>
      <c r="B707" s="5" t="s">
        <v>12</v>
      </c>
      <c r="C707" s="5" t="s">
        <v>330</v>
      </c>
      <c r="D707" s="5" t="s">
        <v>331</v>
      </c>
      <c r="E707" s="5" t="str">
        <f>VLOOKUP(D707,[1]Hoja2!$A$2:$B$33,2,FALSE)</f>
        <v>BODEGA</v>
      </c>
      <c r="F707" s="4" t="s">
        <v>444</v>
      </c>
      <c r="G707" s="4" t="s">
        <v>1747</v>
      </c>
      <c r="H707" s="4" t="s">
        <v>1748</v>
      </c>
      <c r="I707" s="4" t="s">
        <v>25</v>
      </c>
      <c r="J707" s="5" t="s">
        <v>419</v>
      </c>
      <c r="K707" s="6">
        <v>3292.8229999999999</v>
      </c>
    </row>
    <row r="708" spans="1:11" ht="14.25" customHeight="1" x14ac:dyDescent="0.2">
      <c r="A708" s="5" t="s">
        <v>11</v>
      </c>
      <c r="B708" s="5" t="s">
        <v>12</v>
      </c>
      <c r="C708" s="5" t="s">
        <v>870</v>
      </c>
      <c r="D708" s="5" t="s">
        <v>871</v>
      </c>
      <c r="E708" s="5" t="str">
        <f>VLOOKUP(D708,[1]Hoja2!$A$2:$B$33,2,FALSE)</f>
        <v>OOCC</v>
      </c>
      <c r="F708" s="4" t="s">
        <v>872</v>
      </c>
      <c r="G708" s="4" t="s">
        <v>1749</v>
      </c>
      <c r="H708" s="4" t="s">
        <v>1750</v>
      </c>
      <c r="I708" s="4" t="s">
        <v>25</v>
      </c>
      <c r="J708" s="5" t="s">
        <v>180</v>
      </c>
      <c r="K708" s="6">
        <v>13990</v>
      </c>
    </row>
    <row r="709" spans="1:11" ht="14.25" customHeight="1" x14ac:dyDescent="0.2">
      <c r="A709" s="5" t="s">
        <v>11</v>
      </c>
      <c r="B709" s="5" t="s">
        <v>12</v>
      </c>
      <c r="C709" s="5" t="s">
        <v>190</v>
      </c>
      <c r="D709" s="5" t="s">
        <v>191</v>
      </c>
      <c r="E709" s="5" t="str">
        <f>VLOOKUP(D709,[1]Hoja2!$A$2:$B$33,2,FALSE)</f>
        <v>ARQUITECTURA</v>
      </c>
      <c r="F709" s="4" t="s">
        <v>410</v>
      </c>
      <c r="G709" s="4" t="s">
        <v>1751</v>
      </c>
      <c r="H709" s="4" t="s">
        <v>1752</v>
      </c>
      <c r="I709" s="4" t="s">
        <v>25</v>
      </c>
      <c r="J709" s="5" t="s">
        <v>582</v>
      </c>
      <c r="K709" s="6">
        <v>3708</v>
      </c>
    </row>
    <row r="710" spans="1:11" ht="14.25" customHeight="1" x14ac:dyDescent="0.2">
      <c r="A710" s="5" t="s">
        <v>11</v>
      </c>
      <c r="B710" s="5" t="s">
        <v>12</v>
      </c>
      <c r="C710" s="5" t="s">
        <v>138</v>
      </c>
      <c r="D710" s="5" t="s">
        <v>139</v>
      </c>
      <c r="E710" s="5" t="str">
        <f>VLOOKUP(D710,[1]Hoja2!$A$2:$B$33,2,FALSE)</f>
        <v>TALLER MECANICO</v>
      </c>
      <c r="F710" s="4" t="s">
        <v>318</v>
      </c>
      <c r="G710" s="4" t="s">
        <v>1753</v>
      </c>
      <c r="H710" s="4" t="s">
        <v>1754</v>
      </c>
      <c r="I710" s="4" t="s">
        <v>25</v>
      </c>
      <c r="J710" s="5" t="s">
        <v>143</v>
      </c>
      <c r="K710" s="6">
        <v>5552.0879999999997</v>
      </c>
    </row>
    <row r="711" spans="1:11" ht="14.25" customHeight="1" x14ac:dyDescent="0.2">
      <c r="A711" s="5" t="s">
        <v>11</v>
      </c>
      <c r="B711" s="5" t="s">
        <v>12</v>
      </c>
      <c r="C711" s="5" t="s">
        <v>138</v>
      </c>
      <c r="D711" s="5" t="s">
        <v>139</v>
      </c>
      <c r="E711" s="5" t="str">
        <f>VLOOKUP(D711,[1]Hoja2!$A$2:$B$33,2,FALSE)</f>
        <v>TALLER MECANICO</v>
      </c>
      <c r="F711" s="4" t="s">
        <v>140</v>
      </c>
      <c r="G711" s="4" t="s">
        <v>1755</v>
      </c>
      <c r="H711" s="4" t="s">
        <v>1756</v>
      </c>
      <c r="I711" s="4" t="s">
        <v>25</v>
      </c>
      <c r="J711" s="5" t="s">
        <v>180</v>
      </c>
      <c r="K711" s="6">
        <v>13856.8</v>
      </c>
    </row>
    <row r="712" spans="1:11" ht="14.25" customHeight="1" x14ac:dyDescent="0.2">
      <c r="A712" s="5" t="s">
        <v>11</v>
      </c>
      <c r="B712" s="5" t="s">
        <v>12</v>
      </c>
      <c r="C712" s="5" t="s">
        <v>20</v>
      </c>
      <c r="D712" s="5" t="s">
        <v>21</v>
      </c>
      <c r="E712" s="5" t="str">
        <f>VLOOKUP(D712,[1]Hoja2!$A$2:$B$33,2,FALSE)</f>
        <v>MEP</v>
      </c>
      <c r="F712" s="4" t="s">
        <v>1245</v>
      </c>
      <c r="G712" s="4" t="s">
        <v>1757</v>
      </c>
      <c r="H712" s="4" t="s">
        <v>1758</v>
      </c>
      <c r="I712" s="4" t="s">
        <v>25</v>
      </c>
      <c r="J712" s="5" t="s">
        <v>1759</v>
      </c>
      <c r="K712" s="6">
        <v>465</v>
      </c>
    </row>
    <row r="713" spans="1:11" ht="14.25" customHeight="1" x14ac:dyDescent="0.2">
      <c r="A713" s="5" t="s">
        <v>11</v>
      </c>
      <c r="B713" s="5" t="s">
        <v>12</v>
      </c>
      <c r="C713" s="5" t="s">
        <v>138</v>
      </c>
      <c r="D713" s="5" t="s">
        <v>139</v>
      </c>
      <c r="E713" s="5" t="str">
        <f>VLOOKUP(D713,[1]Hoja2!$A$2:$B$33,2,FALSE)</f>
        <v>TALLER MECANICO</v>
      </c>
      <c r="F713" s="4" t="s">
        <v>140</v>
      </c>
      <c r="G713" s="4" t="s">
        <v>1760</v>
      </c>
      <c r="H713" s="4" t="s">
        <v>1761</v>
      </c>
      <c r="I713" s="4" t="s">
        <v>25</v>
      </c>
      <c r="J713" s="5" t="s">
        <v>587</v>
      </c>
      <c r="K713" s="6">
        <v>4233</v>
      </c>
    </row>
    <row r="714" spans="1:11" ht="14.25" customHeight="1" x14ac:dyDescent="0.2">
      <c r="A714" s="5" t="s">
        <v>11</v>
      </c>
      <c r="B714" s="5" t="s">
        <v>12</v>
      </c>
      <c r="C714" s="5" t="s">
        <v>20</v>
      </c>
      <c r="D714" s="5" t="s">
        <v>21</v>
      </c>
      <c r="E714" s="5" t="str">
        <f>VLOOKUP(D714,[1]Hoja2!$A$2:$B$33,2,FALSE)</f>
        <v>MEP</v>
      </c>
      <c r="F714" s="4" t="s">
        <v>122</v>
      </c>
      <c r="G714" s="4" t="s">
        <v>1762</v>
      </c>
      <c r="H714" s="4" t="s">
        <v>1763</v>
      </c>
      <c r="I714" s="4" t="s">
        <v>25</v>
      </c>
      <c r="J714" s="5" t="s">
        <v>380</v>
      </c>
      <c r="K714" s="6">
        <v>18237</v>
      </c>
    </row>
    <row r="715" spans="1:11" ht="14.25" customHeight="1" x14ac:dyDescent="0.2">
      <c r="A715" s="5" t="s">
        <v>11</v>
      </c>
      <c r="B715" s="5" t="s">
        <v>12</v>
      </c>
      <c r="C715" s="5" t="s">
        <v>330</v>
      </c>
      <c r="D715" s="5" t="s">
        <v>331</v>
      </c>
      <c r="E715" s="5" t="str">
        <f>VLOOKUP(D715,[1]Hoja2!$A$2:$B$33,2,FALSE)</f>
        <v>BODEGA</v>
      </c>
      <c r="F715" s="4" t="s">
        <v>789</v>
      </c>
      <c r="G715" s="4" t="s">
        <v>1764</v>
      </c>
      <c r="H715" s="4" t="s">
        <v>1765</v>
      </c>
      <c r="I715" s="4" t="s">
        <v>25</v>
      </c>
      <c r="J715" s="5" t="s">
        <v>79</v>
      </c>
      <c r="K715" s="6">
        <v>1090</v>
      </c>
    </row>
    <row r="716" spans="1:11" ht="14.25" customHeight="1" x14ac:dyDescent="0.2">
      <c r="A716" s="5" t="s">
        <v>11</v>
      </c>
      <c r="B716" s="5" t="s">
        <v>12</v>
      </c>
      <c r="C716" s="5" t="s">
        <v>138</v>
      </c>
      <c r="D716" s="5" t="s">
        <v>139</v>
      </c>
      <c r="E716" s="5" t="str">
        <f>VLOOKUP(D716,[1]Hoja2!$A$2:$B$33,2,FALSE)</f>
        <v>TALLER MECANICO</v>
      </c>
      <c r="F716" s="4" t="s">
        <v>318</v>
      </c>
      <c r="G716" s="4" t="s">
        <v>1766</v>
      </c>
      <c r="H716" s="4" t="s">
        <v>1767</v>
      </c>
      <c r="I716" s="4" t="s">
        <v>25</v>
      </c>
      <c r="J716" s="5" t="s">
        <v>166</v>
      </c>
      <c r="K716" s="6">
        <v>54491</v>
      </c>
    </row>
    <row r="717" spans="1:11" ht="14.25" customHeight="1" x14ac:dyDescent="0.2">
      <c r="A717" s="5" t="s">
        <v>11</v>
      </c>
      <c r="B717" s="5" t="s">
        <v>12</v>
      </c>
      <c r="C717" s="5" t="s">
        <v>138</v>
      </c>
      <c r="D717" s="5" t="s">
        <v>139</v>
      </c>
      <c r="E717" s="5" t="str">
        <f>VLOOKUP(D717,[1]Hoja2!$A$2:$B$33,2,FALSE)</f>
        <v>TALLER MECANICO</v>
      </c>
      <c r="F717" s="4" t="s">
        <v>500</v>
      </c>
      <c r="G717" s="4" t="s">
        <v>1768</v>
      </c>
      <c r="H717" s="4" t="s">
        <v>1769</v>
      </c>
      <c r="I717" s="4" t="s">
        <v>25</v>
      </c>
      <c r="J717" s="5" t="s">
        <v>321</v>
      </c>
      <c r="K717" s="6">
        <v>9013.58</v>
      </c>
    </row>
    <row r="718" spans="1:11" ht="14.25" customHeight="1" x14ac:dyDescent="0.2">
      <c r="A718" s="5" t="s">
        <v>11</v>
      </c>
      <c r="B718" s="5" t="s">
        <v>12</v>
      </c>
      <c r="C718" s="5" t="s">
        <v>206</v>
      </c>
      <c r="D718" s="5" t="s">
        <v>207</v>
      </c>
      <c r="E718" s="5" t="str">
        <f>VLOOKUP(D718,[1]Hoja2!$A$2:$B$33,2,FALSE)</f>
        <v>OOCC</v>
      </c>
      <c r="F718" s="4" t="s">
        <v>249</v>
      </c>
      <c r="G718" s="4" t="s">
        <v>1770</v>
      </c>
      <c r="H718" s="4" t="s">
        <v>1771</v>
      </c>
      <c r="I718" s="4" t="s">
        <v>25</v>
      </c>
      <c r="J718" s="5" t="s">
        <v>380</v>
      </c>
      <c r="K718" s="6">
        <v>18000</v>
      </c>
    </row>
    <row r="719" spans="1:11" ht="14.25" customHeight="1" x14ac:dyDescent="0.2">
      <c r="A719" s="5" t="s">
        <v>11</v>
      </c>
      <c r="B719" s="5" t="s">
        <v>12</v>
      </c>
      <c r="C719" s="5" t="s">
        <v>31</v>
      </c>
      <c r="D719" s="5" t="s">
        <v>32</v>
      </c>
      <c r="E719" s="5" t="str">
        <f>VLOOKUP(D719,[1]Hoja2!$A$2:$B$33,2,FALSE)</f>
        <v>EPP</v>
      </c>
      <c r="F719" s="4" t="s">
        <v>236</v>
      </c>
      <c r="G719" s="4" t="s">
        <v>1772</v>
      </c>
      <c r="H719" s="4" t="s">
        <v>1773</v>
      </c>
      <c r="I719" s="4" t="s">
        <v>25</v>
      </c>
      <c r="J719" s="5" t="s">
        <v>380</v>
      </c>
      <c r="K719" s="6">
        <v>17925</v>
      </c>
    </row>
    <row r="720" spans="1:11" ht="14.25" customHeight="1" x14ac:dyDescent="0.2">
      <c r="A720" s="5" t="s">
        <v>11</v>
      </c>
      <c r="B720" s="5" t="s">
        <v>12</v>
      </c>
      <c r="C720" s="5" t="s">
        <v>330</v>
      </c>
      <c r="D720" s="5" t="s">
        <v>331</v>
      </c>
      <c r="E720" s="5" t="str">
        <f>VLOOKUP(D720,[1]Hoja2!$A$2:$B$33,2,FALSE)</f>
        <v>BODEGA</v>
      </c>
      <c r="F720" s="4" t="s">
        <v>332</v>
      </c>
      <c r="G720" s="4" t="s">
        <v>1774</v>
      </c>
      <c r="H720" s="4" t="s">
        <v>1775</v>
      </c>
      <c r="I720" s="4" t="s">
        <v>25</v>
      </c>
      <c r="J720" s="5" t="s">
        <v>321</v>
      </c>
      <c r="K720" s="6">
        <v>8850.35</v>
      </c>
    </row>
    <row r="721" spans="1:11" ht="14.25" customHeight="1" x14ac:dyDescent="0.2">
      <c r="A721" s="5" t="s">
        <v>11</v>
      </c>
      <c r="B721" s="5" t="s">
        <v>12</v>
      </c>
      <c r="C721" s="5" t="s">
        <v>138</v>
      </c>
      <c r="D721" s="5" t="s">
        <v>139</v>
      </c>
      <c r="E721" s="5" t="str">
        <f>VLOOKUP(D721,[1]Hoja2!$A$2:$B$33,2,FALSE)</f>
        <v>TALLER MECANICO</v>
      </c>
      <c r="F721" s="4" t="s">
        <v>506</v>
      </c>
      <c r="G721" s="4" t="s">
        <v>1776</v>
      </c>
      <c r="H721" s="4" t="s">
        <v>1777</v>
      </c>
      <c r="I721" s="4" t="s">
        <v>25</v>
      </c>
      <c r="J721" s="5" t="s">
        <v>166</v>
      </c>
      <c r="K721" s="6">
        <v>52939</v>
      </c>
    </row>
    <row r="722" spans="1:11" ht="14.25" customHeight="1" x14ac:dyDescent="0.2">
      <c r="A722" s="5" t="s">
        <v>11</v>
      </c>
      <c r="B722" s="5" t="s">
        <v>12</v>
      </c>
      <c r="C722" s="5" t="s">
        <v>138</v>
      </c>
      <c r="D722" s="5" t="s">
        <v>139</v>
      </c>
      <c r="E722" s="5" t="str">
        <f>VLOOKUP(D722,[1]Hoja2!$A$2:$B$33,2,FALSE)</f>
        <v>TALLER MECANICO</v>
      </c>
      <c r="F722" s="4" t="s">
        <v>506</v>
      </c>
      <c r="G722" s="4" t="s">
        <v>1778</v>
      </c>
      <c r="H722" s="4" t="s">
        <v>1779</v>
      </c>
      <c r="I722" s="4" t="s">
        <v>25</v>
      </c>
      <c r="J722" s="5" t="s">
        <v>166</v>
      </c>
      <c r="K722" s="6">
        <v>52939</v>
      </c>
    </row>
    <row r="723" spans="1:11" ht="14.25" customHeight="1" x14ac:dyDescent="0.2">
      <c r="A723" s="5" t="s">
        <v>11</v>
      </c>
      <c r="B723" s="5" t="s">
        <v>12</v>
      </c>
      <c r="C723" s="5" t="s">
        <v>138</v>
      </c>
      <c r="D723" s="5" t="s">
        <v>139</v>
      </c>
      <c r="E723" s="5" t="str">
        <f>VLOOKUP(D723,[1]Hoja2!$A$2:$B$33,2,FALSE)</f>
        <v>TALLER MECANICO</v>
      </c>
      <c r="F723" s="4" t="s">
        <v>140</v>
      </c>
      <c r="G723" s="4" t="s">
        <v>1780</v>
      </c>
      <c r="H723" s="4" t="s">
        <v>1781</v>
      </c>
      <c r="I723" s="4" t="s">
        <v>25</v>
      </c>
      <c r="J723" s="5" t="s">
        <v>1782</v>
      </c>
      <c r="K723" s="6">
        <v>580.54999999999995</v>
      </c>
    </row>
    <row r="724" spans="1:11" ht="14.25" customHeight="1" x14ac:dyDescent="0.2">
      <c r="A724" s="5" t="s">
        <v>11</v>
      </c>
      <c r="B724" s="5" t="s">
        <v>12</v>
      </c>
      <c r="C724" s="5" t="s">
        <v>330</v>
      </c>
      <c r="D724" s="5" t="s">
        <v>331</v>
      </c>
      <c r="E724" s="5" t="str">
        <f>VLOOKUP(D724,[1]Hoja2!$A$2:$B$33,2,FALSE)</f>
        <v>BODEGA</v>
      </c>
      <c r="F724" s="4" t="s">
        <v>444</v>
      </c>
      <c r="G724" s="4" t="s">
        <v>1783</v>
      </c>
      <c r="H724" s="4" t="s">
        <v>1784</v>
      </c>
      <c r="I724" s="4" t="s">
        <v>25</v>
      </c>
      <c r="J724" s="5" t="s">
        <v>44</v>
      </c>
      <c r="K724" s="6">
        <v>5845.3333329999996</v>
      </c>
    </row>
    <row r="725" spans="1:11" ht="14.25" customHeight="1" x14ac:dyDescent="0.2">
      <c r="A725" s="5" t="s">
        <v>11</v>
      </c>
      <c r="B725" s="5" t="s">
        <v>12</v>
      </c>
      <c r="C725" s="5" t="s">
        <v>324</v>
      </c>
      <c r="D725" s="5" t="s">
        <v>325</v>
      </c>
      <c r="E725" s="5" t="str">
        <f>VLOOKUP(D725,[1]Hoja2!$A$2:$B$33,2,FALSE)</f>
        <v>OOCC</v>
      </c>
      <c r="F725" s="4" t="s">
        <v>875</v>
      </c>
      <c r="G725" s="4" t="s">
        <v>1785</v>
      </c>
      <c r="H725" s="4" t="s">
        <v>1786</v>
      </c>
      <c r="I725" s="4" t="s">
        <v>25</v>
      </c>
      <c r="J725" s="5" t="s">
        <v>166</v>
      </c>
      <c r="K725" s="6">
        <v>52200</v>
      </c>
    </row>
    <row r="726" spans="1:11" ht="14.25" customHeight="1" x14ac:dyDescent="0.2">
      <c r="A726" s="5" t="s">
        <v>11</v>
      </c>
      <c r="B726" s="5" t="s">
        <v>12</v>
      </c>
      <c r="C726" s="5" t="s">
        <v>330</v>
      </c>
      <c r="D726" s="5" t="s">
        <v>331</v>
      </c>
      <c r="E726" s="5" t="str">
        <f>VLOOKUP(D726,[1]Hoja2!$A$2:$B$33,2,FALSE)</f>
        <v>BODEGA</v>
      </c>
      <c r="F726" s="4" t="s">
        <v>444</v>
      </c>
      <c r="G726" s="4" t="s">
        <v>1787</v>
      </c>
      <c r="H726" s="4" t="s">
        <v>1788</v>
      </c>
      <c r="I726" s="4" t="s">
        <v>25</v>
      </c>
      <c r="J726" s="5" t="s">
        <v>587</v>
      </c>
      <c r="K726" s="6">
        <v>4015</v>
      </c>
    </row>
    <row r="727" spans="1:11" ht="14.25" customHeight="1" x14ac:dyDescent="0.2">
      <c r="A727" s="5" t="s">
        <v>11</v>
      </c>
      <c r="B727" s="5" t="s">
        <v>12</v>
      </c>
      <c r="C727" s="5" t="s">
        <v>138</v>
      </c>
      <c r="D727" s="5" t="s">
        <v>139</v>
      </c>
      <c r="E727" s="5" t="str">
        <f>VLOOKUP(D727,[1]Hoja2!$A$2:$B$33,2,FALSE)</f>
        <v>TALLER MECANICO</v>
      </c>
      <c r="F727" s="4" t="s">
        <v>500</v>
      </c>
      <c r="G727" s="4" t="s">
        <v>1789</v>
      </c>
      <c r="H727" s="4" t="s">
        <v>1790</v>
      </c>
      <c r="I727" s="4" t="s">
        <v>25</v>
      </c>
      <c r="J727" s="5" t="s">
        <v>380</v>
      </c>
      <c r="K727" s="6">
        <v>17357.166000000001</v>
      </c>
    </row>
    <row r="728" spans="1:11" ht="14.25" customHeight="1" x14ac:dyDescent="0.2">
      <c r="A728" s="5" t="s">
        <v>11</v>
      </c>
      <c r="B728" s="5" t="s">
        <v>12</v>
      </c>
      <c r="C728" s="5" t="s">
        <v>206</v>
      </c>
      <c r="D728" s="5" t="s">
        <v>207</v>
      </c>
      <c r="E728" s="5" t="str">
        <f>VLOOKUP(D728,[1]Hoja2!$A$2:$B$33,2,FALSE)</f>
        <v>OOCC</v>
      </c>
      <c r="F728" s="4" t="s">
        <v>249</v>
      </c>
      <c r="G728" s="4" t="s">
        <v>1791</v>
      </c>
      <c r="H728" s="4" t="s">
        <v>1792</v>
      </c>
      <c r="I728" s="4" t="s">
        <v>25</v>
      </c>
      <c r="J728" s="5" t="s">
        <v>166</v>
      </c>
      <c r="K728" s="6">
        <v>52000</v>
      </c>
    </row>
    <row r="729" spans="1:11" ht="14.25" customHeight="1" x14ac:dyDescent="0.2">
      <c r="A729" s="5" t="s">
        <v>11</v>
      </c>
      <c r="B729" s="5" t="s">
        <v>12</v>
      </c>
      <c r="C729" s="5" t="s">
        <v>138</v>
      </c>
      <c r="D729" s="5" t="s">
        <v>139</v>
      </c>
      <c r="E729" s="5" t="str">
        <f>VLOOKUP(D729,[1]Hoja2!$A$2:$B$33,2,FALSE)</f>
        <v>TALLER MECANICO</v>
      </c>
      <c r="F729" s="4" t="s">
        <v>140</v>
      </c>
      <c r="G729" s="4" t="s">
        <v>1793</v>
      </c>
      <c r="H729" s="4" t="s">
        <v>1794</v>
      </c>
      <c r="I729" s="4" t="s">
        <v>25</v>
      </c>
      <c r="J729" s="5" t="s">
        <v>166</v>
      </c>
      <c r="K729" s="6">
        <v>51963.1</v>
      </c>
    </row>
    <row r="730" spans="1:11" ht="14.25" customHeight="1" x14ac:dyDescent="0.2">
      <c r="A730" s="5" t="s">
        <v>11</v>
      </c>
      <c r="B730" s="5" t="s">
        <v>12</v>
      </c>
      <c r="C730" s="5" t="s">
        <v>138</v>
      </c>
      <c r="D730" s="5" t="s">
        <v>139</v>
      </c>
      <c r="E730" s="5" t="str">
        <f>VLOOKUP(D730,[1]Hoja2!$A$2:$B$33,2,FALSE)</f>
        <v>TALLER MECANICO</v>
      </c>
      <c r="F730" s="4" t="s">
        <v>308</v>
      </c>
      <c r="G730" s="4" t="s">
        <v>1795</v>
      </c>
      <c r="H730" s="4" t="s">
        <v>1796</v>
      </c>
      <c r="I730" s="4" t="s">
        <v>25</v>
      </c>
      <c r="J730" s="5" t="s">
        <v>340</v>
      </c>
      <c r="K730" s="6">
        <v>25935</v>
      </c>
    </row>
    <row r="731" spans="1:11" ht="14.25" customHeight="1" x14ac:dyDescent="0.2">
      <c r="A731" s="5" t="s">
        <v>11</v>
      </c>
      <c r="B731" s="5" t="s">
        <v>12</v>
      </c>
      <c r="C731" s="5" t="s">
        <v>603</v>
      </c>
      <c r="D731" s="5" t="s">
        <v>604</v>
      </c>
      <c r="E731" s="5" t="str">
        <f>VLOOKUP(D731,[1]Hoja2!$A$2:$B$33,2,FALSE)</f>
        <v>SERVICIOS GENERALES</v>
      </c>
      <c r="F731" s="4" t="s">
        <v>605</v>
      </c>
      <c r="G731" s="4" t="s">
        <v>1797</v>
      </c>
      <c r="H731" s="4" t="s">
        <v>1798</v>
      </c>
      <c r="I731" s="4" t="s">
        <v>25</v>
      </c>
      <c r="J731" s="5" t="s">
        <v>125</v>
      </c>
      <c r="K731" s="6">
        <v>1055.2449999999999</v>
      </c>
    </row>
    <row r="732" spans="1:11" ht="14.25" customHeight="1" x14ac:dyDescent="0.2">
      <c r="A732" s="5" t="s">
        <v>11</v>
      </c>
      <c r="B732" s="5" t="s">
        <v>12</v>
      </c>
      <c r="C732" s="5" t="s">
        <v>20</v>
      </c>
      <c r="D732" s="5" t="s">
        <v>21</v>
      </c>
      <c r="E732" s="5" t="str">
        <f>VLOOKUP(D732,[1]Hoja2!$A$2:$B$33,2,FALSE)</f>
        <v>MEP</v>
      </c>
      <c r="F732" s="4" t="s">
        <v>1245</v>
      </c>
      <c r="G732" s="4" t="s">
        <v>1799</v>
      </c>
      <c r="H732" s="4" t="s">
        <v>1800</v>
      </c>
      <c r="I732" s="4" t="s">
        <v>25</v>
      </c>
      <c r="J732" s="5" t="s">
        <v>1801</v>
      </c>
      <c r="K732" s="6">
        <v>465</v>
      </c>
    </row>
    <row r="733" spans="1:11" ht="14.25" customHeight="1" x14ac:dyDescent="0.2">
      <c r="A733" s="5" t="s">
        <v>11</v>
      </c>
      <c r="B733" s="5" t="s">
        <v>12</v>
      </c>
      <c r="C733" s="5" t="s">
        <v>330</v>
      </c>
      <c r="D733" s="5" t="s">
        <v>331</v>
      </c>
      <c r="E733" s="5" t="str">
        <f>VLOOKUP(D733,[1]Hoja2!$A$2:$B$33,2,FALSE)</f>
        <v>BODEGA</v>
      </c>
      <c r="F733" s="4" t="s">
        <v>1802</v>
      </c>
      <c r="G733" s="4" t="s">
        <v>1803</v>
      </c>
      <c r="H733" s="4" t="s">
        <v>1804</v>
      </c>
      <c r="I733" s="4" t="s">
        <v>25</v>
      </c>
      <c r="J733" s="5" t="s">
        <v>380</v>
      </c>
      <c r="K733" s="6">
        <v>17140.2</v>
      </c>
    </row>
    <row r="734" spans="1:11" ht="14.25" customHeight="1" x14ac:dyDescent="0.2">
      <c r="A734" s="5" t="s">
        <v>11</v>
      </c>
      <c r="B734" s="5" t="s">
        <v>12</v>
      </c>
      <c r="C734" s="5" t="s">
        <v>138</v>
      </c>
      <c r="D734" s="5" t="s">
        <v>139</v>
      </c>
      <c r="E734" s="5" t="str">
        <f>VLOOKUP(D734,[1]Hoja2!$A$2:$B$33,2,FALSE)</f>
        <v>TALLER MECANICO</v>
      </c>
      <c r="F734" s="4" t="s">
        <v>1155</v>
      </c>
      <c r="G734" s="4" t="s">
        <v>1805</v>
      </c>
      <c r="H734" s="4" t="s">
        <v>1806</v>
      </c>
      <c r="I734" s="4" t="s">
        <v>25</v>
      </c>
      <c r="J734" s="5" t="s">
        <v>166</v>
      </c>
      <c r="K734" s="6">
        <v>51083.11</v>
      </c>
    </row>
    <row r="735" spans="1:11" ht="14.25" customHeight="1" x14ac:dyDescent="0.2">
      <c r="A735" s="5" t="s">
        <v>11</v>
      </c>
      <c r="B735" s="5" t="s">
        <v>12</v>
      </c>
      <c r="C735" s="5" t="s">
        <v>330</v>
      </c>
      <c r="D735" s="5" t="s">
        <v>331</v>
      </c>
      <c r="E735" s="5" t="str">
        <f>VLOOKUP(D735,[1]Hoja2!$A$2:$B$33,2,FALSE)</f>
        <v>BODEGA</v>
      </c>
      <c r="F735" s="4" t="s">
        <v>1397</v>
      </c>
      <c r="G735" s="4" t="s">
        <v>1807</v>
      </c>
      <c r="H735" s="4" t="s">
        <v>1808</v>
      </c>
      <c r="I735" s="4" t="s">
        <v>25</v>
      </c>
      <c r="J735" s="5" t="s">
        <v>627</v>
      </c>
      <c r="K735" s="6">
        <v>2309.9369999999999</v>
      </c>
    </row>
    <row r="736" spans="1:11" ht="14.25" customHeight="1" x14ac:dyDescent="0.2">
      <c r="A736" s="5" t="s">
        <v>11</v>
      </c>
      <c r="B736" s="5" t="s">
        <v>12</v>
      </c>
      <c r="C736" s="5" t="s">
        <v>138</v>
      </c>
      <c r="D736" s="5" t="s">
        <v>139</v>
      </c>
      <c r="E736" s="5" t="str">
        <f>VLOOKUP(D736,[1]Hoja2!$A$2:$B$33,2,FALSE)</f>
        <v>TALLER MECANICO</v>
      </c>
      <c r="F736" s="4" t="s">
        <v>140</v>
      </c>
      <c r="G736" s="4" t="s">
        <v>1809</v>
      </c>
      <c r="H736" s="4" t="s">
        <v>1810</v>
      </c>
      <c r="I736" s="4" t="s">
        <v>25</v>
      </c>
      <c r="J736" s="5" t="s">
        <v>582</v>
      </c>
      <c r="K736" s="6">
        <v>3386.971</v>
      </c>
    </row>
    <row r="737" spans="1:11" ht="14.25" customHeight="1" x14ac:dyDescent="0.2">
      <c r="A737" s="5" t="s">
        <v>11</v>
      </c>
      <c r="B737" s="5" t="s">
        <v>12</v>
      </c>
      <c r="C737" s="5" t="s">
        <v>138</v>
      </c>
      <c r="D737" s="5" t="s">
        <v>139</v>
      </c>
      <c r="E737" s="5" t="str">
        <f>VLOOKUP(D737,[1]Hoja2!$A$2:$B$33,2,FALSE)</f>
        <v>TALLER MECANICO</v>
      </c>
      <c r="F737" s="4" t="s">
        <v>506</v>
      </c>
      <c r="G737" s="4" t="s">
        <v>1811</v>
      </c>
      <c r="H737" s="4" t="s">
        <v>1812</v>
      </c>
      <c r="I737" s="4" t="s">
        <v>25</v>
      </c>
      <c r="J737" s="5" t="s">
        <v>705</v>
      </c>
      <c r="K737" s="6">
        <v>7212.77</v>
      </c>
    </row>
    <row r="738" spans="1:11" ht="14.25" customHeight="1" x14ac:dyDescent="0.2">
      <c r="A738" s="5" t="s">
        <v>11</v>
      </c>
      <c r="B738" s="5" t="s">
        <v>12</v>
      </c>
      <c r="C738" s="5" t="s">
        <v>330</v>
      </c>
      <c r="D738" s="5" t="s">
        <v>331</v>
      </c>
      <c r="E738" s="5" t="str">
        <f>VLOOKUP(D738,[1]Hoja2!$A$2:$B$33,2,FALSE)</f>
        <v>BODEGA</v>
      </c>
      <c r="F738" s="4" t="s">
        <v>789</v>
      </c>
      <c r="G738" s="4" t="s">
        <v>1813</v>
      </c>
      <c r="H738" s="4" t="s">
        <v>1814</v>
      </c>
      <c r="I738" s="4" t="s">
        <v>25</v>
      </c>
      <c r="J738" s="5" t="s">
        <v>372</v>
      </c>
      <c r="K738" s="6">
        <v>250</v>
      </c>
    </row>
    <row r="739" spans="1:11" ht="14.25" customHeight="1" x14ac:dyDescent="0.2">
      <c r="A739" s="5" t="s">
        <v>11</v>
      </c>
      <c r="B739" s="5" t="s">
        <v>12</v>
      </c>
      <c r="C739" s="5" t="s">
        <v>138</v>
      </c>
      <c r="D739" s="5" t="s">
        <v>139</v>
      </c>
      <c r="E739" s="5" t="str">
        <f>VLOOKUP(D739,[1]Hoja2!$A$2:$B$33,2,FALSE)</f>
        <v>TALLER MECANICO</v>
      </c>
      <c r="F739" s="4" t="s">
        <v>181</v>
      </c>
      <c r="G739" s="4" t="s">
        <v>1815</v>
      </c>
      <c r="H739" s="4" t="s">
        <v>1816</v>
      </c>
      <c r="I739" s="4" t="s">
        <v>25</v>
      </c>
      <c r="J739" s="5" t="s">
        <v>180</v>
      </c>
      <c r="K739" s="6">
        <v>12405.25</v>
      </c>
    </row>
    <row r="740" spans="1:11" ht="14.25" customHeight="1" x14ac:dyDescent="0.2">
      <c r="A740" s="5" t="s">
        <v>11</v>
      </c>
      <c r="B740" s="5" t="s">
        <v>12</v>
      </c>
      <c r="C740" s="5" t="s">
        <v>138</v>
      </c>
      <c r="D740" s="5" t="s">
        <v>139</v>
      </c>
      <c r="E740" s="5" t="str">
        <f>VLOOKUP(D740,[1]Hoja2!$A$2:$B$33,2,FALSE)</f>
        <v>TALLER MECANICO</v>
      </c>
      <c r="F740" s="4" t="s">
        <v>500</v>
      </c>
      <c r="G740" s="4" t="s">
        <v>1817</v>
      </c>
      <c r="H740" s="4" t="s">
        <v>1818</v>
      </c>
      <c r="I740" s="4" t="s">
        <v>25</v>
      </c>
      <c r="J740" s="5" t="s">
        <v>180</v>
      </c>
      <c r="K740" s="6">
        <v>12360</v>
      </c>
    </row>
    <row r="741" spans="1:11" ht="14.25" customHeight="1" x14ac:dyDescent="0.2">
      <c r="A741" s="5" t="s">
        <v>11</v>
      </c>
      <c r="B741" s="5" t="s">
        <v>12</v>
      </c>
      <c r="C741" s="5" t="s">
        <v>138</v>
      </c>
      <c r="D741" s="5" t="s">
        <v>139</v>
      </c>
      <c r="E741" s="5" t="str">
        <f>VLOOKUP(D741,[1]Hoja2!$A$2:$B$33,2,FALSE)</f>
        <v>TALLER MECANICO</v>
      </c>
      <c r="F741" s="4" t="s">
        <v>318</v>
      </c>
      <c r="G741" s="4" t="s">
        <v>1819</v>
      </c>
      <c r="H741" s="4" t="s">
        <v>1820</v>
      </c>
      <c r="I741" s="4" t="s">
        <v>25</v>
      </c>
      <c r="J741" s="5" t="s">
        <v>1054</v>
      </c>
      <c r="K741" s="6">
        <v>1323</v>
      </c>
    </row>
    <row r="742" spans="1:11" ht="14.25" customHeight="1" x14ac:dyDescent="0.2">
      <c r="A742" s="5" t="s">
        <v>11</v>
      </c>
      <c r="B742" s="5" t="s">
        <v>12</v>
      </c>
      <c r="C742" s="5" t="s">
        <v>330</v>
      </c>
      <c r="D742" s="5" t="s">
        <v>331</v>
      </c>
      <c r="E742" s="5" t="str">
        <f>VLOOKUP(D742,[1]Hoja2!$A$2:$B$33,2,FALSE)</f>
        <v>BODEGA</v>
      </c>
      <c r="F742" s="4" t="s">
        <v>444</v>
      </c>
      <c r="G742" s="4" t="s">
        <v>1821</v>
      </c>
      <c r="H742" s="4" t="s">
        <v>1822</v>
      </c>
      <c r="I742" s="4" t="s">
        <v>25</v>
      </c>
      <c r="J742" s="5" t="s">
        <v>526</v>
      </c>
      <c r="K742" s="6">
        <v>2124.0082609999999</v>
      </c>
    </row>
    <row r="743" spans="1:11" ht="14.25" customHeight="1" x14ac:dyDescent="0.2">
      <c r="A743" s="5" t="s">
        <v>11</v>
      </c>
      <c r="B743" s="5" t="s">
        <v>12</v>
      </c>
      <c r="C743" s="5" t="s">
        <v>13</v>
      </c>
      <c r="D743" s="5" t="s">
        <v>14</v>
      </c>
      <c r="E743" s="5" t="str">
        <f>VLOOKUP(D743,[1]Hoja2!$A$2:$B$33,2,FALSE)</f>
        <v>OOCC</v>
      </c>
      <c r="F743" s="4" t="s">
        <v>15</v>
      </c>
      <c r="G743" s="4" t="s">
        <v>1823</v>
      </c>
      <c r="H743" s="4" t="s">
        <v>1824</v>
      </c>
      <c r="I743" s="4" t="s">
        <v>25</v>
      </c>
      <c r="J743" s="5" t="s">
        <v>618</v>
      </c>
      <c r="K743" s="6">
        <v>9763</v>
      </c>
    </row>
    <row r="744" spans="1:11" ht="14.25" customHeight="1" x14ac:dyDescent="0.2">
      <c r="A744" s="5" t="s">
        <v>11</v>
      </c>
      <c r="B744" s="5" t="s">
        <v>12</v>
      </c>
      <c r="C744" s="5" t="s">
        <v>138</v>
      </c>
      <c r="D744" s="5" t="s">
        <v>139</v>
      </c>
      <c r="E744" s="5" t="str">
        <f>VLOOKUP(D744,[1]Hoja2!$A$2:$B$33,2,FALSE)</f>
        <v>TALLER MECANICO</v>
      </c>
      <c r="F744" s="4" t="s">
        <v>318</v>
      </c>
      <c r="G744" s="4" t="s">
        <v>1825</v>
      </c>
      <c r="H744" s="4" t="s">
        <v>1826</v>
      </c>
      <c r="I744" s="4" t="s">
        <v>25</v>
      </c>
      <c r="J744" s="5" t="s">
        <v>166</v>
      </c>
      <c r="K744" s="6">
        <v>48736</v>
      </c>
    </row>
    <row r="745" spans="1:11" ht="14.25" customHeight="1" x14ac:dyDescent="0.2">
      <c r="A745" s="5" t="s">
        <v>11</v>
      </c>
      <c r="B745" s="5" t="s">
        <v>12</v>
      </c>
      <c r="C745" s="5" t="s">
        <v>138</v>
      </c>
      <c r="D745" s="5" t="s">
        <v>139</v>
      </c>
      <c r="E745" s="5" t="str">
        <f>VLOOKUP(D745,[1]Hoja2!$A$2:$B$33,2,FALSE)</f>
        <v>TALLER MECANICO</v>
      </c>
      <c r="F745" s="4" t="s">
        <v>140</v>
      </c>
      <c r="G745" s="4" t="s">
        <v>1827</v>
      </c>
      <c r="H745" s="4" t="s">
        <v>1828</v>
      </c>
      <c r="I745" s="4" t="s">
        <v>25</v>
      </c>
      <c r="J745" s="5" t="s">
        <v>166</v>
      </c>
      <c r="K745" s="6">
        <v>48150</v>
      </c>
    </row>
    <row r="746" spans="1:11" ht="14.25" customHeight="1" x14ac:dyDescent="0.2">
      <c r="A746" s="5" t="s">
        <v>11</v>
      </c>
      <c r="B746" s="5" t="s">
        <v>12</v>
      </c>
      <c r="C746" s="5" t="s">
        <v>138</v>
      </c>
      <c r="D746" s="5" t="s">
        <v>139</v>
      </c>
      <c r="E746" s="5" t="str">
        <f>VLOOKUP(D746,[1]Hoja2!$A$2:$B$33,2,FALSE)</f>
        <v>TALLER MECANICO</v>
      </c>
      <c r="F746" s="4" t="s">
        <v>140</v>
      </c>
      <c r="G746" s="4" t="s">
        <v>1829</v>
      </c>
      <c r="H746" s="4" t="s">
        <v>1830</v>
      </c>
      <c r="I746" s="4" t="s">
        <v>25</v>
      </c>
      <c r="J746" s="5" t="s">
        <v>398</v>
      </c>
      <c r="K746" s="6">
        <v>1333.65</v>
      </c>
    </row>
    <row r="747" spans="1:11" ht="14.25" customHeight="1" x14ac:dyDescent="0.2">
      <c r="A747" s="5" t="s">
        <v>11</v>
      </c>
      <c r="B747" s="5" t="s">
        <v>12</v>
      </c>
      <c r="C747" s="5" t="s">
        <v>190</v>
      </c>
      <c r="D747" s="5" t="s">
        <v>191</v>
      </c>
      <c r="E747" s="5" t="str">
        <f>VLOOKUP(D747,[1]Hoja2!$A$2:$B$33,2,FALSE)</f>
        <v>ARQUITECTURA</v>
      </c>
      <c r="F747" s="4" t="s">
        <v>410</v>
      </c>
      <c r="G747" s="4" t="s">
        <v>1831</v>
      </c>
      <c r="H747" s="4" t="s">
        <v>1832</v>
      </c>
      <c r="I747" s="4" t="s">
        <v>25</v>
      </c>
      <c r="J747" s="5" t="s">
        <v>180</v>
      </c>
      <c r="K747" s="6">
        <v>11958</v>
      </c>
    </row>
    <row r="748" spans="1:11" ht="14.25" customHeight="1" x14ac:dyDescent="0.2">
      <c r="A748" s="5" t="s">
        <v>11</v>
      </c>
      <c r="B748" s="5" t="s">
        <v>12</v>
      </c>
      <c r="C748" s="5" t="s">
        <v>330</v>
      </c>
      <c r="D748" s="5" t="s">
        <v>331</v>
      </c>
      <c r="E748" s="5" t="str">
        <f>VLOOKUP(D748,[1]Hoja2!$A$2:$B$33,2,FALSE)</f>
        <v>BODEGA</v>
      </c>
      <c r="F748" s="4" t="s">
        <v>1833</v>
      </c>
      <c r="G748" s="4" t="s">
        <v>1834</v>
      </c>
      <c r="H748" s="4" t="s">
        <v>1835</v>
      </c>
      <c r="I748" s="4" t="s">
        <v>25</v>
      </c>
      <c r="J748" s="5" t="s">
        <v>705</v>
      </c>
      <c r="K748" s="6">
        <v>6800.4979999999996</v>
      </c>
    </row>
    <row r="749" spans="1:11" ht="14.25" customHeight="1" x14ac:dyDescent="0.2">
      <c r="A749" s="5" t="s">
        <v>11</v>
      </c>
      <c r="B749" s="5" t="s">
        <v>12</v>
      </c>
      <c r="C749" s="5" t="s">
        <v>13</v>
      </c>
      <c r="D749" s="5" t="s">
        <v>14</v>
      </c>
      <c r="E749" s="5" t="str">
        <f>VLOOKUP(D749,[1]Hoja2!$A$2:$B$33,2,FALSE)</f>
        <v>OOCC</v>
      </c>
      <c r="F749" s="4" t="s">
        <v>15</v>
      </c>
      <c r="G749" s="4" t="s">
        <v>1836</v>
      </c>
      <c r="H749" s="4" t="s">
        <v>1837</v>
      </c>
      <c r="I749" s="4" t="s">
        <v>25</v>
      </c>
      <c r="J749" s="5" t="s">
        <v>180</v>
      </c>
      <c r="K749" s="6">
        <v>11826</v>
      </c>
    </row>
    <row r="750" spans="1:11" ht="14.25" customHeight="1" x14ac:dyDescent="0.2">
      <c r="A750" s="5" t="s">
        <v>11</v>
      </c>
      <c r="B750" s="5" t="s">
        <v>12</v>
      </c>
      <c r="C750" s="5" t="s">
        <v>31</v>
      </c>
      <c r="D750" s="5" t="s">
        <v>32</v>
      </c>
      <c r="E750" s="5" t="str">
        <f>VLOOKUP(D750,[1]Hoja2!$A$2:$B$33,2,FALSE)</f>
        <v>EPP</v>
      </c>
      <c r="F750" s="4" t="s">
        <v>33</v>
      </c>
      <c r="G750" s="4" t="s">
        <v>1838</v>
      </c>
      <c r="H750" s="4" t="s">
        <v>1839</v>
      </c>
      <c r="I750" s="4" t="s">
        <v>383</v>
      </c>
      <c r="J750" s="5" t="s">
        <v>380</v>
      </c>
      <c r="K750" s="6">
        <v>15676</v>
      </c>
    </row>
    <row r="751" spans="1:11" ht="14.25" customHeight="1" x14ac:dyDescent="0.2">
      <c r="A751" s="5" t="s">
        <v>11</v>
      </c>
      <c r="B751" s="5" t="s">
        <v>12</v>
      </c>
      <c r="C751" s="5" t="s">
        <v>13</v>
      </c>
      <c r="D751" s="5" t="s">
        <v>14</v>
      </c>
      <c r="E751" s="5" t="str">
        <f>VLOOKUP(D751,[1]Hoja2!$A$2:$B$33,2,FALSE)</f>
        <v>OOCC</v>
      </c>
      <c r="F751" s="4" t="s">
        <v>15</v>
      </c>
      <c r="G751" s="4" t="s">
        <v>1840</v>
      </c>
      <c r="H751" s="4" t="s">
        <v>1841</v>
      </c>
      <c r="I751" s="4" t="s">
        <v>25</v>
      </c>
      <c r="J751" s="5" t="s">
        <v>314</v>
      </c>
      <c r="K751" s="6">
        <v>5856</v>
      </c>
    </row>
    <row r="752" spans="1:11" ht="14.25" customHeight="1" x14ac:dyDescent="0.2">
      <c r="A752" s="5" t="s">
        <v>11</v>
      </c>
      <c r="B752" s="5" t="s">
        <v>12</v>
      </c>
      <c r="C752" s="5" t="s">
        <v>330</v>
      </c>
      <c r="D752" s="5" t="s">
        <v>331</v>
      </c>
      <c r="E752" s="5" t="str">
        <f>VLOOKUP(D752,[1]Hoja2!$A$2:$B$33,2,FALSE)</f>
        <v>BODEGA</v>
      </c>
      <c r="F752" s="4" t="s">
        <v>1235</v>
      </c>
      <c r="G752" s="4" t="s">
        <v>1842</v>
      </c>
      <c r="H752" s="4" t="s">
        <v>1843</v>
      </c>
      <c r="I752" s="4" t="s">
        <v>25</v>
      </c>
      <c r="J752" s="5" t="s">
        <v>340</v>
      </c>
      <c r="K752" s="6">
        <v>23400</v>
      </c>
    </row>
    <row r="753" spans="1:11" ht="14.25" customHeight="1" x14ac:dyDescent="0.2">
      <c r="A753" s="5" t="s">
        <v>11</v>
      </c>
      <c r="B753" s="5" t="s">
        <v>12</v>
      </c>
      <c r="C753" s="5" t="s">
        <v>138</v>
      </c>
      <c r="D753" s="5" t="s">
        <v>139</v>
      </c>
      <c r="E753" s="5" t="str">
        <f>VLOOKUP(D753,[1]Hoja2!$A$2:$B$33,2,FALSE)</f>
        <v>TALLER MECANICO</v>
      </c>
      <c r="F753" s="4" t="s">
        <v>308</v>
      </c>
      <c r="G753" s="4" t="s">
        <v>1844</v>
      </c>
      <c r="H753" s="4" t="s">
        <v>1845</v>
      </c>
      <c r="I753" s="4" t="s">
        <v>25</v>
      </c>
      <c r="J753" s="5" t="s">
        <v>340</v>
      </c>
      <c r="K753" s="6">
        <v>23275</v>
      </c>
    </row>
    <row r="754" spans="1:11" ht="14.25" customHeight="1" x14ac:dyDescent="0.2">
      <c r="A754" s="5" t="s">
        <v>11</v>
      </c>
      <c r="B754" s="5" t="s">
        <v>12</v>
      </c>
      <c r="C754" s="5" t="s">
        <v>190</v>
      </c>
      <c r="D754" s="5" t="s">
        <v>191</v>
      </c>
      <c r="E754" s="5" t="str">
        <f>VLOOKUP(D754,[1]Hoja2!$A$2:$B$33,2,FALSE)</f>
        <v>ARQUITECTURA</v>
      </c>
      <c r="F754" s="4" t="s">
        <v>341</v>
      </c>
      <c r="G754" s="4" t="s">
        <v>1846</v>
      </c>
      <c r="H754" s="4" t="s">
        <v>1847</v>
      </c>
      <c r="I754" s="4" t="s">
        <v>25</v>
      </c>
      <c r="J754" s="5" t="s">
        <v>340</v>
      </c>
      <c r="K754" s="6">
        <v>23202</v>
      </c>
    </row>
    <row r="755" spans="1:11" ht="14.25" customHeight="1" x14ac:dyDescent="0.2">
      <c r="A755" s="5" t="s">
        <v>11</v>
      </c>
      <c r="B755" s="5" t="s">
        <v>12</v>
      </c>
      <c r="C755" s="5" t="s">
        <v>138</v>
      </c>
      <c r="D755" s="5" t="s">
        <v>139</v>
      </c>
      <c r="E755" s="5" t="str">
        <f>VLOOKUP(D755,[1]Hoja2!$A$2:$B$33,2,FALSE)</f>
        <v>TALLER MECANICO</v>
      </c>
      <c r="F755" s="4" t="s">
        <v>318</v>
      </c>
      <c r="G755" s="4" t="s">
        <v>1848</v>
      </c>
      <c r="H755" s="4" t="s">
        <v>1849</v>
      </c>
      <c r="I755" s="4" t="s">
        <v>25</v>
      </c>
      <c r="J755" s="5" t="s">
        <v>340</v>
      </c>
      <c r="K755" s="6">
        <v>23166.824000000001</v>
      </c>
    </row>
    <row r="756" spans="1:11" ht="14.25" customHeight="1" x14ac:dyDescent="0.2">
      <c r="A756" s="5" t="s">
        <v>11</v>
      </c>
      <c r="B756" s="5" t="s">
        <v>12</v>
      </c>
      <c r="C756" s="5" t="s">
        <v>138</v>
      </c>
      <c r="D756" s="5" t="s">
        <v>139</v>
      </c>
      <c r="E756" s="5" t="str">
        <f>VLOOKUP(D756,[1]Hoja2!$A$2:$B$33,2,FALSE)</f>
        <v>TALLER MECANICO</v>
      </c>
      <c r="F756" s="4" t="s">
        <v>140</v>
      </c>
      <c r="G756" s="4" t="s">
        <v>1850</v>
      </c>
      <c r="H756" s="4" t="s">
        <v>1851</v>
      </c>
      <c r="I756" s="4" t="s">
        <v>25</v>
      </c>
      <c r="J756" s="5" t="s">
        <v>1351</v>
      </c>
      <c r="K756" s="6">
        <v>538.33299999999997</v>
      </c>
    </row>
    <row r="757" spans="1:11" ht="14.25" customHeight="1" x14ac:dyDescent="0.2">
      <c r="A757" s="5" t="s">
        <v>11</v>
      </c>
      <c r="B757" s="5" t="s">
        <v>12</v>
      </c>
      <c r="C757" s="5" t="s">
        <v>138</v>
      </c>
      <c r="D757" s="5" t="s">
        <v>139</v>
      </c>
      <c r="E757" s="5" t="str">
        <f>VLOOKUP(D757,[1]Hoja2!$A$2:$B$33,2,FALSE)</f>
        <v>TALLER MECANICO</v>
      </c>
      <c r="F757" s="4" t="s">
        <v>318</v>
      </c>
      <c r="G757" s="4" t="s">
        <v>1852</v>
      </c>
      <c r="H757" s="4" t="s">
        <v>1853</v>
      </c>
      <c r="I757" s="4" t="s">
        <v>25</v>
      </c>
      <c r="J757" s="5" t="s">
        <v>380</v>
      </c>
      <c r="K757" s="6">
        <v>15321.187</v>
      </c>
    </row>
    <row r="758" spans="1:11" ht="14.25" customHeight="1" x14ac:dyDescent="0.2">
      <c r="A758" s="5" t="s">
        <v>11</v>
      </c>
      <c r="B758" s="5" t="s">
        <v>12</v>
      </c>
      <c r="C758" s="5" t="s">
        <v>330</v>
      </c>
      <c r="D758" s="5" t="s">
        <v>331</v>
      </c>
      <c r="E758" s="5" t="str">
        <f>VLOOKUP(D758,[1]Hoja2!$A$2:$B$33,2,FALSE)</f>
        <v>BODEGA</v>
      </c>
      <c r="F758" s="4" t="s">
        <v>1854</v>
      </c>
      <c r="G758" s="4" t="s">
        <v>1855</v>
      </c>
      <c r="H758" s="4" t="s">
        <v>1856</v>
      </c>
      <c r="I758" s="4" t="s">
        <v>25</v>
      </c>
      <c r="J758" s="5" t="s">
        <v>618</v>
      </c>
      <c r="K758" s="6">
        <v>9181.8179999999993</v>
      </c>
    </row>
    <row r="759" spans="1:11" ht="14.25" customHeight="1" x14ac:dyDescent="0.2">
      <c r="A759" s="5" t="s">
        <v>11</v>
      </c>
      <c r="B759" s="5" t="s">
        <v>12</v>
      </c>
      <c r="C759" s="5" t="s">
        <v>13</v>
      </c>
      <c r="D759" s="5" t="s">
        <v>14</v>
      </c>
      <c r="E759" s="5" t="str">
        <f>VLOOKUP(D759,[1]Hoja2!$A$2:$B$33,2,FALSE)</f>
        <v>OOCC</v>
      </c>
      <c r="F759" s="4" t="s">
        <v>15</v>
      </c>
      <c r="G759" s="4" t="s">
        <v>1857</v>
      </c>
      <c r="H759" s="4" t="s">
        <v>1858</v>
      </c>
      <c r="I759" s="4" t="s">
        <v>25</v>
      </c>
      <c r="J759" s="5" t="s">
        <v>166</v>
      </c>
      <c r="K759" s="6">
        <v>45550</v>
      </c>
    </row>
    <row r="760" spans="1:11" ht="14.25" customHeight="1" x14ac:dyDescent="0.2">
      <c r="A760" s="5" t="s">
        <v>11</v>
      </c>
      <c r="B760" s="5" t="s">
        <v>12</v>
      </c>
      <c r="C760" s="5" t="s">
        <v>138</v>
      </c>
      <c r="D760" s="5" t="s">
        <v>139</v>
      </c>
      <c r="E760" s="5" t="str">
        <f>VLOOKUP(D760,[1]Hoja2!$A$2:$B$33,2,FALSE)</f>
        <v>TALLER MECANICO</v>
      </c>
      <c r="F760" s="4" t="s">
        <v>181</v>
      </c>
      <c r="G760" s="4" t="s">
        <v>1859</v>
      </c>
      <c r="H760" s="4" t="s">
        <v>1860</v>
      </c>
      <c r="I760" s="4" t="s">
        <v>25</v>
      </c>
      <c r="J760" s="5" t="s">
        <v>380</v>
      </c>
      <c r="K760" s="6">
        <v>15182.7</v>
      </c>
    </row>
    <row r="761" spans="1:11" ht="14.25" customHeight="1" x14ac:dyDescent="0.2">
      <c r="A761" s="5" t="s">
        <v>11</v>
      </c>
      <c r="B761" s="5" t="s">
        <v>12</v>
      </c>
      <c r="C761" s="5" t="s">
        <v>138</v>
      </c>
      <c r="D761" s="5" t="s">
        <v>139</v>
      </c>
      <c r="E761" s="5" t="str">
        <f>VLOOKUP(D761,[1]Hoja2!$A$2:$B$33,2,FALSE)</f>
        <v>TALLER MECANICO</v>
      </c>
      <c r="F761" s="4" t="s">
        <v>181</v>
      </c>
      <c r="G761" s="4" t="s">
        <v>1861</v>
      </c>
      <c r="H761" s="4" t="s">
        <v>1862</v>
      </c>
      <c r="I761" s="4" t="s">
        <v>25</v>
      </c>
      <c r="J761" s="5" t="s">
        <v>180</v>
      </c>
      <c r="K761" s="6">
        <v>11267.75</v>
      </c>
    </row>
    <row r="762" spans="1:11" ht="14.25" customHeight="1" x14ac:dyDescent="0.2">
      <c r="A762" s="5" t="s">
        <v>11</v>
      </c>
      <c r="B762" s="5" t="s">
        <v>12</v>
      </c>
      <c r="C762" s="5" t="s">
        <v>13</v>
      </c>
      <c r="D762" s="5" t="s">
        <v>14</v>
      </c>
      <c r="E762" s="5" t="str">
        <f>VLOOKUP(D762,[1]Hoja2!$A$2:$B$33,2,FALSE)</f>
        <v>OOCC</v>
      </c>
      <c r="F762" s="4" t="s">
        <v>15</v>
      </c>
      <c r="G762" s="4" t="s">
        <v>1863</v>
      </c>
      <c r="H762" s="4" t="s">
        <v>1864</v>
      </c>
      <c r="I762" s="4" t="s">
        <v>25</v>
      </c>
      <c r="J762" s="5" t="s">
        <v>618</v>
      </c>
      <c r="K762" s="6">
        <v>8982.9470000000001</v>
      </c>
    </row>
    <row r="763" spans="1:11" ht="14.25" customHeight="1" x14ac:dyDescent="0.2">
      <c r="A763" s="5" t="s">
        <v>11</v>
      </c>
      <c r="B763" s="5" t="s">
        <v>12</v>
      </c>
      <c r="C763" s="5" t="s">
        <v>330</v>
      </c>
      <c r="D763" s="5" t="s">
        <v>331</v>
      </c>
      <c r="E763" s="5" t="str">
        <f>VLOOKUP(D763,[1]Hoja2!$A$2:$B$33,2,FALSE)</f>
        <v>BODEGA</v>
      </c>
      <c r="F763" s="4" t="s">
        <v>512</v>
      </c>
      <c r="G763" s="4" t="s">
        <v>1865</v>
      </c>
      <c r="H763" s="4" t="s">
        <v>1866</v>
      </c>
      <c r="I763" s="4" t="s">
        <v>25</v>
      </c>
      <c r="J763" s="5" t="s">
        <v>419</v>
      </c>
      <c r="K763" s="6">
        <v>2638.6849999999999</v>
      </c>
    </row>
    <row r="764" spans="1:11" ht="14.25" customHeight="1" x14ac:dyDescent="0.2">
      <c r="A764" s="5" t="s">
        <v>11</v>
      </c>
      <c r="B764" s="5" t="s">
        <v>12</v>
      </c>
      <c r="C764" s="5" t="s">
        <v>330</v>
      </c>
      <c r="D764" s="5" t="s">
        <v>331</v>
      </c>
      <c r="E764" s="5" t="str">
        <f>VLOOKUP(D764,[1]Hoja2!$A$2:$B$33,2,FALSE)</f>
        <v>BODEGA</v>
      </c>
      <c r="F764" s="4" t="s">
        <v>1235</v>
      </c>
      <c r="G764" s="4" t="s">
        <v>1867</v>
      </c>
      <c r="H764" s="4" t="s">
        <v>1868</v>
      </c>
      <c r="I764" s="4" t="s">
        <v>25</v>
      </c>
      <c r="J764" s="5" t="s">
        <v>180</v>
      </c>
      <c r="K764" s="6">
        <v>11202.145</v>
      </c>
    </row>
    <row r="765" spans="1:11" ht="14.25" customHeight="1" x14ac:dyDescent="0.2">
      <c r="A765" s="5" t="s">
        <v>11</v>
      </c>
      <c r="B765" s="5" t="s">
        <v>12</v>
      </c>
      <c r="C765" s="5" t="s">
        <v>330</v>
      </c>
      <c r="D765" s="5" t="s">
        <v>331</v>
      </c>
      <c r="E765" s="5" t="str">
        <f>VLOOKUP(D765,[1]Hoja2!$A$2:$B$33,2,FALSE)</f>
        <v>BODEGA</v>
      </c>
      <c r="F765" s="4" t="s">
        <v>512</v>
      </c>
      <c r="G765" s="4" t="s">
        <v>1869</v>
      </c>
      <c r="H765" s="4" t="s">
        <v>1870</v>
      </c>
      <c r="I765" s="4" t="s">
        <v>25</v>
      </c>
      <c r="J765" s="5" t="s">
        <v>415</v>
      </c>
      <c r="K765" s="6">
        <v>1354</v>
      </c>
    </row>
    <row r="766" spans="1:11" ht="14.25" customHeight="1" x14ac:dyDescent="0.2">
      <c r="A766" s="5" t="s">
        <v>11</v>
      </c>
      <c r="B766" s="5" t="s">
        <v>12</v>
      </c>
      <c r="C766" s="5" t="s">
        <v>138</v>
      </c>
      <c r="D766" s="5" t="s">
        <v>139</v>
      </c>
      <c r="E766" s="5" t="str">
        <f>VLOOKUP(D766,[1]Hoja2!$A$2:$B$33,2,FALSE)</f>
        <v>TALLER MECANICO</v>
      </c>
      <c r="F766" s="4" t="s">
        <v>367</v>
      </c>
      <c r="G766" s="4" t="s">
        <v>1871</v>
      </c>
      <c r="H766" s="4" t="s">
        <v>1872</v>
      </c>
      <c r="I766" s="4" t="s">
        <v>25</v>
      </c>
      <c r="J766" s="5" t="s">
        <v>166</v>
      </c>
      <c r="K766" s="6">
        <v>44157.15</v>
      </c>
    </row>
    <row r="767" spans="1:11" ht="14.25" customHeight="1" x14ac:dyDescent="0.2">
      <c r="A767" s="5" t="s">
        <v>11</v>
      </c>
      <c r="B767" s="5" t="s">
        <v>12</v>
      </c>
      <c r="C767" s="5" t="s">
        <v>68</v>
      </c>
      <c r="D767" s="5" t="s">
        <v>69</v>
      </c>
      <c r="E767" s="5" t="str">
        <f>VLOOKUP(D767,[1]Hoja2!$A$2:$B$33,2,FALSE)</f>
        <v>ARQUITECTURA</v>
      </c>
      <c r="F767" s="4" t="s">
        <v>112</v>
      </c>
      <c r="G767" s="4" t="s">
        <v>1873</v>
      </c>
      <c r="H767" s="4" t="s">
        <v>1874</v>
      </c>
      <c r="I767" s="4" t="s">
        <v>25</v>
      </c>
      <c r="J767" s="5" t="s">
        <v>1875</v>
      </c>
      <c r="K767" s="6">
        <v>8</v>
      </c>
    </row>
    <row r="768" spans="1:11" ht="14.25" customHeight="1" x14ac:dyDescent="0.2">
      <c r="A768" s="5" t="s">
        <v>11</v>
      </c>
      <c r="B768" s="5" t="s">
        <v>12</v>
      </c>
      <c r="C768" s="5" t="s">
        <v>330</v>
      </c>
      <c r="D768" s="5" t="s">
        <v>331</v>
      </c>
      <c r="E768" s="5" t="str">
        <f>VLOOKUP(D768,[1]Hoja2!$A$2:$B$33,2,FALSE)</f>
        <v>BODEGA</v>
      </c>
      <c r="F768" s="4" t="s">
        <v>444</v>
      </c>
      <c r="G768" s="4" t="s">
        <v>1876</v>
      </c>
      <c r="H768" s="4" t="s">
        <v>1877</v>
      </c>
      <c r="I768" s="4" t="s">
        <v>25</v>
      </c>
      <c r="J768" s="5" t="s">
        <v>587</v>
      </c>
      <c r="K768" s="6">
        <v>3384.3076919999999</v>
      </c>
    </row>
    <row r="769" spans="1:11" ht="14.25" customHeight="1" x14ac:dyDescent="0.2">
      <c r="A769" s="5" t="s">
        <v>11</v>
      </c>
      <c r="B769" s="5" t="s">
        <v>12</v>
      </c>
      <c r="C769" s="5" t="s">
        <v>330</v>
      </c>
      <c r="D769" s="5" t="s">
        <v>331</v>
      </c>
      <c r="E769" s="5" t="str">
        <f>VLOOKUP(D769,[1]Hoja2!$A$2:$B$33,2,FALSE)</f>
        <v>BODEGA</v>
      </c>
      <c r="F769" s="4" t="s">
        <v>512</v>
      </c>
      <c r="G769" s="4" t="s">
        <v>1878</v>
      </c>
      <c r="H769" s="4" t="s">
        <v>1879</v>
      </c>
      <c r="I769" s="4" t="s">
        <v>25</v>
      </c>
      <c r="J769" s="5" t="s">
        <v>1880</v>
      </c>
      <c r="K769" s="6">
        <v>1045</v>
      </c>
    </row>
    <row r="770" spans="1:11" ht="14.25" customHeight="1" x14ac:dyDescent="0.2">
      <c r="A770" s="5" t="s">
        <v>11</v>
      </c>
      <c r="B770" s="5" t="s">
        <v>12</v>
      </c>
      <c r="C770" s="5" t="s">
        <v>68</v>
      </c>
      <c r="D770" s="5" t="s">
        <v>69</v>
      </c>
      <c r="E770" s="5" t="str">
        <f>VLOOKUP(D770,[1]Hoja2!$A$2:$B$33,2,FALSE)</f>
        <v>ARQUITECTURA</v>
      </c>
      <c r="F770" s="4" t="s">
        <v>535</v>
      </c>
      <c r="G770" s="4" t="s">
        <v>1881</v>
      </c>
      <c r="H770" s="4" t="s">
        <v>1882</v>
      </c>
      <c r="I770" s="4" t="s">
        <v>25</v>
      </c>
      <c r="J770" s="5" t="s">
        <v>44</v>
      </c>
      <c r="K770" s="6">
        <v>4858</v>
      </c>
    </row>
    <row r="771" spans="1:11" ht="14.25" customHeight="1" x14ac:dyDescent="0.2">
      <c r="A771" s="5" t="s">
        <v>11</v>
      </c>
      <c r="B771" s="5" t="s">
        <v>12</v>
      </c>
      <c r="C771" s="5" t="s">
        <v>206</v>
      </c>
      <c r="D771" s="5" t="s">
        <v>207</v>
      </c>
      <c r="E771" s="5" t="str">
        <f>VLOOKUP(D771,[1]Hoja2!$A$2:$B$33,2,FALSE)</f>
        <v>OOCC</v>
      </c>
      <c r="F771" s="4" t="s">
        <v>249</v>
      </c>
      <c r="G771" s="4" t="s">
        <v>1883</v>
      </c>
      <c r="H771" s="4" t="s">
        <v>1884</v>
      </c>
      <c r="I771" s="4" t="s">
        <v>25</v>
      </c>
      <c r="J771" s="5" t="s">
        <v>340</v>
      </c>
      <c r="K771" s="6">
        <v>21848</v>
      </c>
    </row>
    <row r="772" spans="1:11" ht="14.25" customHeight="1" x14ac:dyDescent="0.2">
      <c r="A772" s="5" t="s">
        <v>11</v>
      </c>
      <c r="B772" s="5" t="s">
        <v>12</v>
      </c>
      <c r="C772" s="5" t="s">
        <v>161</v>
      </c>
      <c r="D772" s="5" t="s">
        <v>162</v>
      </c>
      <c r="E772" s="5" t="str">
        <f>VLOOKUP(D772,[1]Hoja2!$A$2:$B$33,2,FALSE)</f>
        <v>MEP</v>
      </c>
      <c r="F772" s="4" t="s">
        <v>163</v>
      </c>
      <c r="G772" s="4" t="s">
        <v>1885</v>
      </c>
      <c r="H772" s="4" t="s">
        <v>1886</v>
      </c>
      <c r="I772" s="4" t="s">
        <v>25</v>
      </c>
      <c r="J772" s="5" t="s">
        <v>321</v>
      </c>
      <c r="K772" s="6">
        <v>7278</v>
      </c>
    </row>
    <row r="773" spans="1:11" ht="14.25" customHeight="1" x14ac:dyDescent="0.2">
      <c r="A773" s="5" t="s">
        <v>11</v>
      </c>
      <c r="B773" s="5" t="s">
        <v>12</v>
      </c>
      <c r="C773" s="5" t="s">
        <v>358</v>
      </c>
      <c r="D773" s="5" t="s">
        <v>359</v>
      </c>
      <c r="E773" s="5" t="str">
        <f>VLOOKUP(D773,[1]Hoja2!$A$2:$B$33,2,FALSE)</f>
        <v>EPP</v>
      </c>
      <c r="F773" s="4" t="s">
        <v>360</v>
      </c>
      <c r="G773" s="4" t="s">
        <v>1887</v>
      </c>
      <c r="H773" s="4" t="s">
        <v>1888</v>
      </c>
      <c r="I773" s="4" t="s">
        <v>25</v>
      </c>
      <c r="J773" s="5" t="s">
        <v>311</v>
      </c>
      <c r="K773" s="6">
        <v>3968.1260000000002</v>
      </c>
    </row>
    <row r="774" spans="1:11" ht="14.25" customHeight="1" x14ac:dyDescent="0.2">
      <c r="A774" s="5" t="s">
        <v>11</v>
      </c>
      <c r="B774" s="5" t="s">
        <v>12</v>
      </c>
      <c r="C774" s="5" t="s">
        <v>68</v>
      </c>
      <c r="D774" s="5" t="s">
        <v>69</v>
      </c>
      <c r="E774" s="5" t="str">
        <f>VLOOKUP(D774,[1]Hoja2!$A$2:$B$33,2,FALSE)</f>
        <v>ARQUITECTURA</v>
      </c>
      <c r="F774" s="4" t="s">
        <v>535</v>
      </c>
      <c r="G774" s="4" t="s">
        <v>1889</v>
      </c>
      <c r="H774" s="4" t="s">
        <v>1890</v>
      </c>
      <c r="I774" s="4" t="s">
        <v>25</v>
      </c>
      <c r="J774" s="5" t="s">
        <v>180</v>
      </c>
      <c r="K774" s="6">
        <v>10890</v>
      </c>
    </row>
    <row r="775" spans="1:11" ht="14.25" customHeight="1" x14ac:dyDescent="0.2">
      <c r="A775" s="5" t="s">
        <v>11</v>
      </c>
      <c r="B775" s="5" t="s">
        <v>12</v>
      </c>
      <c r="C775" s="5" t="s">
        <v>330</v>
      </c>
      <c r="D775" s="5" t="s">
        <v>331</v>
      </c>
      <c r="E775" s="5" t="str">
        <f>VLOOKUP(D775,[1]Hoja2!$A$2:$B$33,2,FALSE)</f>
        <v>BODEGA</v>
      </c>
      <c r="F775" s="4" t="s">
        <v>444</v>
      </c>
      <c r="G775" s="4" t="s">
        <v>1891</v>
      </c>
      <c r="H775" s="4" t="s">
        <v>1892</v>
      </c>
      <c r="I775" s="4" t="s">
        <v>25</v>
      </c>
      <c r="J775" s="5" t="s">
        <v>329</v>
      </c>
      <c r="K775" s="6">
        <v>2405</v>
      </c>
    </row>
    <row r="776" spans="1:11" ht="14.25" customHeight="1" x14ac:dyDescent="0.2">
      <c r="A776" s="5" t="s">
        <v>11</v>
      </c>
      <c r="B776" s="5" t="s">
        <v>12</v>
      </c>
      <c r="C776" s="5" t="s">
        <v>138</v>
      </c>
      <c r="D776" s="5" t="s">
        <v>139</v>
      </c>
      <c r="E776" s="5" t="str">
        <f>VLOOKUP(D776,[1]Hoja2!$A$2:$B$33,2,FALSE)</f>
        <v>TALLER MECANICO</v>
      </c>
      <c r="F776" s="4" t="s">
        <v>1071</v>
      </c>
      <c r="G776" s="4" t="s">
        <v>1893</v>
      </c>
      <c r="H776" s="4" t="s">
        <v>1894</v>
      </c>
      <c r="I776" s="4" t="s">
        <v>25</v>
      </c>
      <c r="J776" s="5" t="s">
        <v>340</v>
      </c>
      <c r="K776" s="6">
        <v>21572</v>
      </c>
    </row>
    <row r="777" spans="1:11" ht="14.25" customHeight="1" x14ac:dyDescent="0.2">
      <c r="A777" s="5" t="s">
        <v>11</v>
      </c>
      <c r="B777" s="5" t="s">
        <v>12</v>
      </c>
      <c r="C777" s="5" t="s">
        <v>206</v>
      </c>
      <c r="D777" s="5" t="s">
        <v>207</v>
      </c>
      <c r="E777" s="5" t="str">
        <f>VLOOKUP(D777,[1]Hoja2!$A$2:$B$33,2,FALSE)</f>
        <v>OOCC</v>
      </c>
      <c r="F777" s="4" t="s">
        <v>249</v>
      </c>
      <c r="G777" s="4" t="s">
        <v>1895</v>
      </c>
      <c r="H777" s="4" t="s">
        <v>1896</v>
      </c>
      <c r="I777" s="4" t="s">
        <v>25</v>
      </c>
      <c r="J777" s="5" t="s">
        <v>340</v>
      </c>
      <c r="K777" s="6">
        <v>21521</v>
      </c>
    </row>
    <row r="778" spans="1:11" ht="14.25" customHeight="1" x14ac:dyDescent="0.2">
      <c r="A778" s="5" t="s">
        <v>11</v>
      </c>
      <c r="B778" s="5" t="s">
        <v>12</v>
      </c>
      <c r="C778" s="5" t="s">
        <v>68</v>
      </c>
      <c r="D778" s="5" t="s">
        <v>69</v>
      </c>
      <c r="E778" s="5" t="str">
        <f>VLOOKUP(D778,[1]Hoja2!$A$2:$B$33,2,FALSE)</f>
        <v>ARQUITECTURA</v>
      </c>
      <c r="F778" s="4" t="s">
        <v>99</v>
      </c>
      <c r="G778" s="4" t="s">
        <v>1897</v>
      </c>
      <c r="H778" s="4" t="s">
        <v>1898</v>
      </c>
      <c r="I778" s="4" t="s">
        <v>25</v>
      </c>
      <c r="J778" s="5" t="s">
        <v>1899</v>
      </c>
      <c r="K778" s="6">
        <v>160</v>
      </c>
    </row>
    <row r="779" spans="1:11" ht="14.25" customHeight="1" x14ac:dyDescent="0.2">
      <c r="A779" s="5" t="s">
        <v>11</v>
      </c>
      <c r="B779" s="5" t="s">
        <v>12</v>
      </c>
      <c r="C779" s="5" t="s">
        <v>138</v>
      </c>
      <c r="D779" s="5" t="s">
        <v>139</v>
      </c>
      <c r="E779" s="5" t="str">
        <f>VLOOKUP(D779,[1]Hoja2!$A$2:$B$33,2,FALSE)</f>
        <v>TALLER MECANICO</v>
      </c>
      <c r="F779" s="4" t="s">
        <v>181</v>
      </c>
      <c r="G779" s="4" t="s">
        <v>1900</v>
      </c>
      <c r="H779" s="4" t="s">
        <v>1901</v>
      </c>
      <c r="I779" s="4" t="s">
        <v>25</v>
      </c>
      <c r="J779" s="5" t="s">
        <v>180</v>
      </c>
      <c r="K779" s="6">
        <v>10695.1</v>
      </c>
    </row>
    <row r="780" spans="1:11" ht="14.25" customHeight="1" x14ac:dyDescent="0.2">
      <c r="A780" s="5" t="s">
        <v>11</v>
      </c>
      <c r="B780" s="5" t="s">
        <v>12</v>
      </c>
      <c r="C780" s="5" t="s">
        <v>330</v>
      </c>
      <c r="D780" s="5" t="s">
        <v>331</v>
      </c>
      <c r="E780" s="5" t="str">
        <f>VLOOKUP(D780,[1]Hoja2!$A$2:$B$33,2,FALSE)</f>
        <v>BODEGA</v>
      </c>
      <c r="F780" s="4" t="s">
        <v>1397</v>
      </c>
      <c r="G780" s="4" t="s">
        <v>1902</v>
      </c>
      <c r="H780" s="4" t="s">
        <v>1903</v>
      </c>
      <c r="I780" s="4" t="s">
        <v>25</v>
      </c>
      <c r="J780" s="5" t="s">
        <v>60</v>
      </c>
      <c r="K780" s="6">
        <v>1425</v>
      </c>
    </row>
    <row r="781" spans="1:11" ht="14.25" customHeight="1" x14ac:dyDescent="0.2">
      <c r="A781" s="5" t="s">
        <v>11</v>
      </c>
      <c r="B781" s="5" t="s">
        <v>12</v>
      </c>
      <c r="C781" s="5" t="s">
        <v>947</v>
      </c>
      <c r="D781" s="5" t="s">
        <v>948</v>
      </c>
      <c r="E781" s="5" t="str">
        <f>VLOOKUP(D781,[1]Hoja2!$A$2:$B$33,2,FALSE)</f>
        <v>OOCC</v>
      </c>
      <c r="F781" s="4" t="s">
        <v>949</v>
      </c>
      <c r="G781" s="4" t="s">
        <v>1904</v>
      </c>
      <c r="H781" s="4" t="s">
        <v>1905</v>
      </c>
      <c r="I781" s="4" t="s">
        <v>25</v>
      </c>
      <c r="J781" s="5" t="s">
        <v>1906</v>
      </c>
      <c r="K781" s="6">
        <v>988</v>
      </c>
    </row>
    <row r="782" spans="1:11" ht="14.25" customHeight="1" x14ac:dyDescent="0.2">
      <c r="A782" s="5" t="s">
        <v>11</v>
      </c>
      <c r="B782" s="5" t="s">
        <v>12</v>
      </c>
      <c r="C782" s="5" t="s">
        <v>138</v>
      </c>
      <c r="D782" s="5" t="s">
        <v>139</v>
      </c>
      <c r="E782" s="5" t="str">
        <f>VLOOKUP(D782,[1]Hoja2!$A$2:$B$33,2,FALSE)</f>
        <v>TALLER MECANICO</v>
      </c>
      <c r="F782" s="4" t="s">
        <v>140</v>
      </c>
      <c r="G782" s="4" t="s">
        <v>1907</v>
      </c>
      <c r="H782" s="4" t="s">
        <v>1908</v>
      </c>
      <c r="I782" s="4" t="s">
        <v>25</v>
      </c>
      <c r="J782" s="5" t="s">
        <v>317</v>
      </c>
      <c r="K782" s="6">
        <v>2113.1</v>
      </c>
    </row>
    <row r="783" spans="1:11" ht="14.25" customHeight="1" x14ac:dyDescent="0.2">
      <c r="A783" s="5" t="s">
        <v>11</v>
      </c>
      <c r="B783" s="5" t="s">
        <v>12</v>
      </c>
      <c r="C783" s="5" t="s">
        <v>330</v>
      </c>
      <c r="D783" s="5" t="s">
        <v>331</v>
      </c>
      <c r="E783" s="5" t="str">
        <f>VLOOKUP(D783,[1]Hoja2!$A$2:$B$33,2,FALSE)</f>
        <v>BODEGA</v>
      </c>
      <c r="F783" s="4" t="s">
        <v>748</v>
      </c>
      <c r="G783" s="4" t="s">
        <v>1909</v>
      </c>
      <c r="H783" s="4" t="s">
        <v>1910</v>
      </c>
      <c r="I783" s="4" t="s">
        <v>25</v>
      </c>
      <c r="J783" s="5" t="s">
        <v>245</v>
      </c>
      <c r="K783" s="6">
        <v>2633.1610000000001</v>
      </c>
    </row>
    <row r="784" spans="1:11" ht="14.25" customHeight="1" x14ac:dyDescent="0.2">
      <c r="A784" s="5" t="s">
        <v>11</v>
      </c>
      <c r="B784" s="5" t="s">
        <v>12</v>
      </c>
      <c r="C784" s="5" t="s">
        <v>138</v>
      </c>
      <c r="D784" s="5" t="s">
        <v>139</v>
      </c>
      <c r="E784" s="5" t="str">
        <f>VLOOKUP(D784,[1]Hoja2!$A$2:$B$33,2,FALSE)</f>
        <v>TALLER MECANICO</v>
      </c>
      <c r="F784" s="4" t="s">
        <v>318</v>
      </c>
      <c r="G784" s="4" t="s">
        <v>1911</v>
      </c>
      <c r="H784" s="4" t="s">
        <v>1912</v>
      </c>
      <c r="I784" s="4" t="s">
        <v>25</v>
      </c>
      <c r="J784" s="5" t="s">
        <v>166</v>
      </c>
      <c r="K784" s="6">
        <v>41759</v>
      </c>
    </row>
    <row r="785" spans="1:11" ht="14.25" customHeight="1" x14ac:dyDescent="0.2">
      <c r="A785" s="5" t="s">
        <v>11</v>
      </c>
      <c r="B785" s="5" t="s">
        <v>12</v>
      </c>
      <c r="C785" s="5" t="s">
        <v>358</v>
      </c>
      <c r="D785" s="5" t="s">
        <v>359</v>
      </c>
      <c r="E785" s="5" t="str">
        <f>VLOOKUP(D785,[1]Hoja2!$A$2:$B$33,2,FALSE)</f>
        <v>EPP</v>
      </c>
      <c r="F785" s="4" t="s">
        <v>360</v>
      </c>
      <c r="G785" s="4" t="s">
        <v>1913</v>
      </c>
      <c r="H785" s="4" t="s">
        <v>1914</v>
      </c>
      <c r="I785" s="4" t="s">
        <v>25</v>
      </c>
      <c r="J785" s="5" t="s">
        <v>166</v>
      </c>
      <c r="K785" s="6">
        <v>41400</v>
      </c>
    </row>
    <row r="786" spans="1:11" ht="14.25" customHeight="1" x14ac:dyDescent="0.2">
      <c r="A786" s="5" t="s">
        <v>11</v>
      </c>
      <c r="B786" s="5" t="s">
        <v>12</v>
      </c>
      <c r="C786" s="5" t="s">
        <v>330</v>
      </c>
      <c r="D786" s="5" t="s">
        <v>331</v>
      </c>
      <c r="E786" s="5" t="str">
        <f>VLOOKUP(D786,[1]Hoja2!$A$2:$B$33,2,FALSE)</f>
        <v>BODEGA</v>
      </c>
      <c r="F786" s="4" t="s">
        <v>1037</v>
      </c>
      <c r="G786" s="4" t="s">
        <v>1915</v>
      </c>
      <c r="H786" s="4" t="s">
        <v>1916</v>
      </c>
      <c r="I786" s="4" t="s">
        <v>25</v>
      </c>
      <c r="J786" s="5" t="s">
        <v>380</v>
      </c>
      <c r="K786" s="6">
        <v>13793.55</v>
      </c>
    </row>
    <row r="787" spans="1:11" ht="14.25" customHeight="1" x14ac:dyDescent="0.2">
      <c r="A787" s="5" t="s">
        <v>11</v>
      </c>
      <c r="B787" s="5" t="s">
        <v>12</v>
      </c>
      <c r="C787" s="5" t="s">
        <v>13</v>
      </c>
      <c r="D787" s="5" t="s">
        <v>14</v>
      </c>
      <c r="E787" s="5" t="str">
        <f>VLOOKUP(D787,[1]Hoja2!$A$2:$B$33,2,FALSE)</f>
        <v>OOCC</v>
      </c>
      <c r="F787" s="4" t="s">
        <v>15</v>
      </c>
      <c r="G787" s="4" t="s">
        <v>1917</v>
      </c>
      <c r="H787" s="4" t="s">
        <v>1918</v>
      </c>
      <c r="I787" s="4" t="s">
        <v>50</v>
      </c>
      <c r="J787" s="5" t="s">
        <v>314</v>
      </c>
      <c r="K787" s="6">
        <v>5158</v>
      </c>
    </row>
    <row r="788" spans="1:11" ht="14.25" customHeight="1" x14ac:dyDescent="0.2">
      <c r="A788" s="5" t="s">
        <v>11</v>
      </c>
      <c r="B788" s="5" t="s">
        <v>12</v>
      </c>
      <c r="C788" s="5" t="s">
        <v>138</v>
      </c>
      <c r="D788" s="5" t="s">
        <v>139</v>
      </c>
      <c r="E788" s="5" t="str">
        <f>VLOOKUP(D788,[1]Hoja2!$A$2:$B$33,2,FALSE)</f>
        <v>TALLER MECANICO</v>
      </c>
      <c r="F788" s="4" t="s">
        <v>506</v>
      </c>
      <c r="G788" s="4" t="s">
        <v>1919</v>
      </c>
      <c r="H788" s="4" t="s">
        <v>1920</v>
      </c>
      <c r="I788" s="4" t="s">
        <v>25</v>
      </c>
      <c r="J788" s="5" t="s">
        <v>166</v>
      </c>
      <c r="K788" s="6">
        <v>41250.15</v>
      </c>
    </row>
    <row r="789" spans="1:11" ht="14.25" customHeight="1" x14ac:dyDescent="0.2">
      <c r="A789" s="5" t="s">
        <v>11</v>
      </c>
      <c r="B789" s="5" t="s">
        <v>12</v>
      </c>
      <c r="C789" s="5" t="s">
        <v>68</v>
      </c>
      <c r="D789" s="5" t="s">
        <v>69</v>
      </c>
      <c r="E789" s="5" t="str">
        <f>VLOOKUP(D789,[1]Hoja2!$A$2:$B$33,2,FALSE)</f>
        <v>ARQUITECTURA</v>
      </c>
      <c r="F789" s="4" t="s">
        <v>535</v>
      </c>
      <c r="G789" s="4" t="s">
        <v>1921</v>
      </c>
      <c r="H789" s="4" t="s">
        <v>1922</v>
      </c>
      <c r="I789" s="4" t="s">
        <v>25</v>
      </c>
      <c r="J789" s="5" t="s">
        <v>1472</v>
      </c>
      <c r="K789" s="6">
        <v>1329</v>
      </c>
    </row>
    <row r="790" spans="1:11" ht="14.25" customHeight="1" x14ac:dyDescent="0.2">
      <c r="A790" s="5" t="s">
        <v>11</v>
      </c>
      <c r="B790" s="5" t="s">
        <v>12</v>
      </c>
      <c r="C790" s="5" t="s">
        <v>330</v>
      </c>
      <c r="D790" s="5" t="s">
        <v>331</v>
      </c>
      <c r="E790" s="5" t="str">
        <f>VLOOKUP(D790,[1]Hoja2!$A$2:$B$33,2,FALSE)</f>
        <v>BODEGA</v>
      </c>
      <c r="F790" s="4" t="s">
        <v>1397</v>
      </c>
      <c r="G790" s="4" t="s">
        <v>1923</v>
      </c>
      <c r="H790" s="4" t="s">
        <v>1924</v>
      </c>
      <c r="I790" s="4" t="s">
        <v>25</v>
      </c>
      <c r="J790" s="5" t="s">
        <v>560</v>
      </c>
      <c r="K790" s="6">
        <v>2157</v>
      </c>
    </row>
    <row r="791" spans="1:11" ht="14.25" customHeight="1" x14ac:dyDescent="0.2">
      <c r="A791" s="5" t="s">
        <v>11</v>
      </c>
      <c r="B791" s="5" t="s">
        <v>12</v>
      </c>
      <c r="C791" s="5" t="s">
        <v>206</v>
      </c>
      <c r="D791" s="5" t="s">
        <v>207</v>
      </c>
      <c r="E791" s="5" t="str">
        <f>VLOOKUP(D791,[1]Hoja2!$A$2:$B$33,2,FALSE)</f>
        <v>OOCC</v>
      </c>
      <c r="F791" s="4" t="s">
        <v>249</v>
      </c>
      <c r="G791" s="4" t="s">
        <v>1925</v>
      </c>
      <c r="H791" s="4" t="s">
        <v>1926</v>
      </c>
      <c r="I791" s="4" t="s">
        <v>25</v>
      </c>
      <c r="J791" s="5" t="s">
        <v>60</v>
      </c>
      <c r="K791" s="6">
        <v>1365</v>
      </c>
    </row>
    <row r="792" spans="1:11" ht="14.25" customHeight="1" x14ac:dyDescent="0.2">
      <c r="A792" s="5" t="s">
        <v>11</v>
      </c>
      <c r="B792" s="5" t="s">
        <v>12</v>
      </c>
      <c r="C792" s="5" t="s">
        <v>31</v>
      </c>
      <c r="D792" s="5" t="s">
        <v>32</v>
      </c>
      <c r="E792" s="5" t="str">
        <f>VLOOKUP(D792,[1]Hoja2!$A$2:$B$33,2,FALSE)</f>
        <v>EPP</v>
      </c>
      <c r="F792" s="4" t="s">
        <v>33</v>
      </c>
      <c r="G792" s="4" t="s">
        <v>1927</v>
      </c>
      <c r="H792" s="4" t="s">
        <v>1928</v>
      </c>
      <c r="I792" s="4" t="s">
        <v>25</v>
      </c>
      <c r="J792" s="5" t="s">
        <v>380</v>
      </c>
      <c r="K792" s="6">
        <v>13500</v>
      </c>
    </row>
    <row r="793" spans="1:11" ht="14.25" customHeight="1" x14ac:dyDescent="0.2">
      <c r="A793" s="5" t="s">
        <v>11</v>
      </c>
      <c r="B793" s="5" t="s">
        <v>12</v>
      </c>
      <c r="C793" s="5" t="s">
        <v>31</v>
      </c>
      <c r="D793" s="5" t="s">
        <v>32</v>
      </c>
      <c r="E793" s="5" t="str">
        <f>VLOOKUP(D793,[1]Hoja2!$A$2:$B$33,2,FALSE)</f>
        <v>EPP</v>
      </c>
      <c r="F793" s="4" t="s">
        <v>33</v>
      </c>
      <c r="G793" s="4" t="s">
        <v>1929</v>
      </c>
      <c r="H793" s="4" t="s">
        <v>1930</v>
      </c>
      <c r="I793" s="4" t="s">
        <v>25</v>
      </c>
      <c r="J793" s="5" t="s">
        <v>166</v>
      </c>
      <c r="K793" s="6">
        <v>40500</v>
      </c>
    </row>
    <row r="794" spans="1:11" ht="14.25" customHeight="1" x14ac:dyDescent="0.2">
      <c r="A794" s="5" t="s">
        <v>11</v>
      </c>
      <c r="B794" s="5" t="s">
        <v>12</v>
      </c>
      <c r="C794" s="5" t="s">
        <v>190</v>
      </c>
      <c r="D794" s="5" t="s">
        <v>191</v>
      </c>
      <c r="E794" s="5" t="str">
        <f>VLOOKUP(D794,[1]Hoja2!$A$2:$B$33,2,FALSE)</f>
        <v>ARQUITECTURA</v>
      </c>
      <c r="F794" s="4" t="s">
        <v>410</v>
      </c>
      <c r="G794" s="4" t="s">
        <v>1931</v>
      </c>
      <c r="H794" s="4" t="s">
        <v>1932</v>
      </c>
      <c r="I794" s="4" t="s">
        <v>25</v>
      </c>
      <c r="J794" s="5" t="s">
        <v>340</v>
      </c>
      <c r="K794" s="6">
        <v>20206</v>
      </c>
    </row>
    <row r="795" spans="1:11" ht="14.25" customHeight="1" x14ac:dyDescent="0.2">
      <c r="A795" s="5" t="s">
        <v>11</v>
      </c>
      <c r="B795" s="5" t="s">
        <v>12</v>
      </c>
      <c r="C795" s="5" t="s">
        <v>68</v>
      </c>
      <c r="D795" s="5" t="s">
        <v>69</v>
      </c>
      <c r="E795" s="5" t="str">
        <f>VLOOKUP(D795,[1]Hoja2!$A$2:$B$33,2,FALSE)</f>
        <v>ARQUITECTURA</v>
      </c>
      <c r="F795" s="4" t="s">
        <v>535</v>
      </c>
      <c r="G795" s="4" t="s">
        <v>1933</v>
      </c>
      <c r="H795" s="4" t="s">
        <v>1934</v>
      </c>
      <c r="I795" s="4" t="s">
        <v>25</v>
      </c>
      <c r="J795" s="5" t="s">
        <v>1935</v>
      </c>
      <c r="K795" s="6">
        <v>916.80899999999997</v>
      </c>
    </row>
    <row r="796" spans="1:11" ht="14.25" customHeight="1" x14ac:dyDescent="0.2">
      <c r="A796" s="5" t="s">
        <v>11</v>
      </c>
      <c r="B796" s="5" t="s">
        <v>12</v>
      </c>
      <c r="C796" s="5" t="s">
        <v>138</v>
      </c>
      <c r="D796" s="5" t="s">
        <v>139</v>
      </c>
      <c r="E796" s="5" t="str">
        <f>VLOOKUP(D796,[1]Hoja2!$A$2:$B$33,2,FALSE)</f>
        <v>TALLER MECANICO</v>
      </c>
      <c r="F796" s="4" t="s">
        <v>318</v>
      </c>
      <c r="G796" s="4" t="s">
        <v>1936</v>
      </c>
      <c r="H796" s="4" t="s">
        <v>1937</v>
      </c>
      <c r="I796" s="4" t="s">
        <v>25</v>
      </c>
      <c r="J796" s="5" t="s">
        <v>166</v>
      </c>
      <c r="K796" s="6">
        <v>40145</v>
      </c>
    </row>
    <row r="797" spans="1:11" ht="14.25" customHeight="1" x14ac:dyDescent="0.2">
      <c r="A797" s="5" t="s">
        <v>11</v>
      </c>
      <c r="B797" s="5" t="s">
        <v>12</v>
      </c>
      <c r="C797" s="5" t="s">
        <v>31</v>
      </c>
      <c r="D797" s="5" t="s">
        <v>32</v>
      </c>
      <c r="E797" s="5" t="str">
        <f>VLOOKUP(D797,[1]Hoja2!$A$2:$B$33,2,FALSE)</f>
        <v>EPP</v>
      </c>
      <c r="F797" s="4" t="s">
        <v>33</v>
      </c>
      <c r="G797" s="4" t="s">
        <v>1938</v>
      </c>
      <c r="H797" s="4" t="s">
        <v>1939</v>
      </c>
      <c r="I797" s="4" t="s">
        <v>25</v>
      </c>
      <c r="J797" s="5" t="s">
        <v>166</v>
      </c>
      <c r="K797" s="6">
        <v>39882</v>
      </c>
    </row>
    <row r="798" spans="1:11" ht="14.25" customHeight="1" x14ac:dyDescent="0.2">
      <c r="A798" s="5" t="s">
        <v>11</v>
      </c>
      <c r="B798" s="5" t="s">
        <v>12</v>
      </c>
      <c r="C798" s="5" t="s">
        <v>190</v>
      </c>
      <c r="D798" s="5" t="s">
        <v>191</v>
      </c>
      <c r="E798" s="5" t="str">
        <f>VLOOKUP(D798,[1]Hoja2!$A$2:$B$33,2,FALSE)</f>
        <v>ARQUITECTURA</v>
      </c>
      <c r="F798" s="4" t="s">
        <v>192</v>
      </c>
      <c r="G798" s="4" t="s">
        <v>1940</v>
      </c>
      <c r="H798" s="4" t="s">
        <v>1941</v>
      </c>
      <c r="I798" s="4" t="s">
        <v>25</v>
      </c>
      <c r="J798" s="5" t="s">
        <v>143</v>
      </c>
      <c r="K798" s="6">
        <v>3966</v>
      </c>
    </row>
    <row r="799" spans="1:11" ht="14.25" customHeight="1" x14ac:dyDescent="0.2">
      <c r="A799" s="5" t="s">
        <v>11</v>
      </c>
      <c r="B799" s="5" t="s">
        <v>12</v>
      </c>
      <c r="C799" s="5" t="s">
        <v>947</v>
      </c>
      <c r="D799" s="5" t="s">
        <v>948</v>
      </c>
      <c r="E799" s="5" t="str">
        <f>VLOOKUP(D799,[1]Hoja2!$A$2:$B$33,2,FALSE)</f>
        <v>OOCC</v>
      </c>
      <c r="F799" s="4" t="s">
        <v>949</v>
      </c>
      <c r="G799" s="4" t="s">
        <v>1942</v>
      </c>
      <c r="H799" s="4" t="s">
        <v>1943</v>
      </c>
      <c r="I799" s="4" t="s">
        <v>25</v>
      </c>
      <c r="J799" s="5" t="s">
        <v>314</v>
      </c>
      <c r="K799" s="6">
        <v>4910</v>
      </c>
    </row>
    <row r="800" spans="1:11" ht="14.25" customHeight="1" x14ac:dyDescent="0.2">
      <c r="A800" s="5" t="s">
        <v>11</v>
      </c>
      <c r="B800" s="5" t="s">
        <v>12</v>
      </c>
      <c r="C800" s="5" t="s">
        <v>138</v>
      </c>
      <c r="D800" s="5" t="s">
        <v>139</v>
      </c>
      <c r="E800" s="5" t="str">
        <f>VLOOKUP(D800,[1]Hoja2!$A$2:$B$33,2,FALSE)</f>
        <v>TALLER MECANICO</v>
      </c>
      <c r="F800" s="4" t="s">
        <v>140</v>
      </c>
      <c r="G800" s="4" t="s">
        <v>1944</v>
      </c>
      <c r="H800" s="4" t="s">
        <v>1945</v>
      </c>
      <c r="I800" s="4" t="s">
        <v>25</v>
      </c>
      <c r="J800" s="5" t="s">
        <v>526</v>
      </c>
      <c r="K800" s="6">
        <v>1702.3050000000001</v>
      </c>
    </row>
    <row r="801" spans="1:11" ht="14.25" customHeight="1" x14ac:dyDescent="0.2">
      <c r="A801" s="5" t="s">
        <v>11</v>
      </c>
      <c r="B801" s="5" t="s">
        <v>12</v>
      </c>
      <c r="C801" s="5" t="s">
        <v>138</v>
      </c>
      <c r="D801" s="5" t="s">
        <v>139</v>
      </c>
      <c r="E801" s="5" t="str">
        <f>VLOOKUP(D801,[1]Hoja2!$A$2:$B$33,2,FALSE)</f>
        <v>TALLER MECANICO</v>
      </c>
      <c r="F801" s="4" t="s">
        <v>181</v>
      </c>
      <c r="G801" s="4" t="s">
        <v>1946</v>
      </c>
      <c r="H801" s="4" t="s">
        <v>1947</v>
      </c>
      <c r="I801" s="4" t="s">
        <v>25</v>
      </c>
      <c r="J801" s="5" t="s">
        <v>166</v>
      </c>
      <c r="K801" s="6">
        <v>38998.699999999997</v>
      </c>
    </row>
    <row r="802" spans="1:11" ht="14.25" customHeight="1" x14ac:dyDescent="0.2">
      <c r="A802" s="5" t="s">
        <v>11</v>
      </c>
      <c r="B802" s="5" t="s">
        <v>12</v>
      </c>
      <c r="C802" s="5" t="s">
        <v>190</v>
      </c>
      <c r="D802" s="5" t="s">
        <v>191</v>
      </c>
      <c r="E802" s="5" t="str">
        <f>VLOOKUP(D802,[1]Hoja2!$A$2:$B$33,2,FALSE)</f>
        <v>ARQUITECTURA</v>
      </c>
      <c r="F802" s="4" t="s">
        <v>410</v>
      </c>
      <c r="G802" s="4" t="s">
        <v>1948</v>
      </c>
      <c r="H802" s="4" t="s">
        <v>1949</v>
      </c>
      <c r="I802" s="4" t="s">
        <v>25</v>
      </c>
      <c r="J802" s="5" t="s">
        <v>1479</v>
      </c>
      <c r="K802" s="6">
        <v>1340.404</v>
      </c>
    </row>
    <row r="803" spans="1:11" ht="14.25" customHeight="1" x14ac:dyDescent="0.2">
      <c r="A803" s="5" t="s">
        <v>11</v>
      </c>
      <c r="B803" s="5" t="s">
        <v>12</v>
      </c>
      <c r="C803" s="5" t="s">
        <v>138</v>
      </c>
      <c r="D803" s="5" t="s">
        <v>139</v>
      </c>
      <c r="E803" s="5" t="str">
        <f>VLOOKUP(D803,[1]Hoja2!$A$2:$B$33,2,FALSE)</f>
        <v>TALLER MECANICO</v>
      </c>
      <c r="F803" s="4" t="s">
        <v>140</v>
      </c>
      <c r="G803" s="4" t="s">
        <v>1950</v>
      </c>
      <c r="H803" s="4" t="s">
        <v>1951</v>
      </c>
      <c r="I803" s="4" t="s">
        <v>25</v>
      </c>
      <c r="J803" s="5" t="s">
        <v>473</v>
      </c>
      <c r="K803" s="6">
        <v>467.5</v>
      </c>
    </row>
    <row r="804" spans="1:11" ht="14.25" customHeight="1" x14ac:dyDescent="0.2">
      <c r="A804" s="5" t="s">
        <v>11</v>
      </c>
      <c r="B804" s="5" t="s">
        <v>12</v>
      </c>
      <c r="C804" s="5" t="s">
        <v>138</v>
      </c>
      <c r="D804" s="5" t="s">
        <v>139</v>
      </c>
      <c r="E804" s="5" t="str">
        <f>VLOOKUP(D804,[1]Hoja2!$A$2:$B$33,2,FALSE)</f>
        <v>TALLER MECANICO</v>
      </c>
      <c r="F804" s="4" t="s">
        <v>181</v>
      </c>
      <c r="G804" s="4" t="s">
        <v>1952</v>
      </c>
      <c r="H804" s="4" t="s">
        <v>1953</v>
      </c>
      <c r="I804" s="4" t="s">
        <v>25</v>
      </c>
      <c r="J804" s="5" t="s">
        <v>340</v>
      </c>
      <c r="K804" s="6">
        <v>19104.150000000001</v>
      </c>
    </row>
    <row r="805" spans="1:11" ht="14.25" customHeight="1" x14ac:dyDescent="0.2">
      <c r="A805" s="5" t="s">
        <v>11</v>
      </c>
      <c r="B805" s="5" t="s">
        <v>12</v>
      </c>
      <c r="C805" s="5" t="s">
        <v>138</v>
      </c>
      <c r="D805" s="5" t="s">
        <v>139</v>
      </c>
      <c r="E805" s="5" t="str">
        <f>VLOOKUP(D805,[1]Hoja2!$A$2:$B$33,2,FALSE)</f>
        <v>TALLER MECANICO</v>
      </c>
      <c r="F805" s="4" t="s">
        <v>1071</v>
      </c>
      <c r="G805" s="4" t="s">
        <v>1954</v>
      </c>
      <c r="H805" s="4" t="s">
        <v>1955</v>
      </c>
      <c r="I805" s="4" t="s">
        <v>25</v>
      </c>
      <c r="J805" s="5" t="s">
        <v>340</v>
      </c>
      <c r="K805" s="6">
        <v>19090</v>
      </c>
    </row>
    <row r="806" spans="1:11" ht="14.25" customHeight="1" x14ac:dyDescent="0.2">
      <c r="A806" s="5" t="s">
        <v>11</v>
      </c>
      <c r="B806" s="5" t="s">
        <v>12</v>
      </c>
      <c r="C806" s="5" t="s">
        <v>138</v>
      </c>
      <c r="D806" s="5" t="s">
        <v>139</v>
      </c>
      <c r="E806" s="5" t="str">
        <f>VLOOKUP(D806,[1]Hoja2!$A$2:$B$33,2,FALSE)</f>
        <v>TALLER MECANICO</v>
      </c>
      <c r="F806" s="4" t="s">
        <v>500</v>
      </c>
      <c r="G806" s="4" t="s">
        <v>1956</v>
      </c>
      <c r="H806" s="4" t="s">
        <v>1957</v>
      </c>
      <c r="I806" s="4" t="s">
        <v>25</v>
      </c>
      <c r="J806" s="5" t="s">
        <v>340</v>
      </c>
      <c r="K806" s="6">
        <v>18888</v>
      </c>
    </row>
    <row r="807" spans="1:11" ht="14.25" customHeight="1" x14ac:dyDescent="0.2">
      <c r="A807" s="5" t="s">
        <v>11</v>
      </c>
      <c r="B807" s="5" t="s">
        <v>12</v>
      </c>
      <c r="C807" s="5" t="s">
        <v>13</v>
      </c>
      <c r="D807" s="5" t="s">
        <v>14</v>
      </c>
      <c r="E807" s="5" t="str">
        <f>VLOOKUP(D807,[1]Hoja2!$A$2:$B$33,2,FALSE)</f>
        <v>OOCC</v>
      </c>
      <c r="F807" s="4" t="s">
        <v>15</v>
      </c>
      <c r="G807" s="4" t="s">
        <v>1958</v>
      </c>
      <c r="H807" s="4" t="s">
        <v>1959</v>
      </c>
      <c r="I807" s="4" t="s">
        <v>25</v>
      </c>
      <c r="J807" s="5" t="s">
        <v>582</v>
      </c>
      <c r="K807" s="6">
        <v>2.93</v>
      </c>
    </row>
    <row r="808" spans="1:11" ht="14.25" customHeight="1" x14ac:dyDescent="0.2">
      <c r="A808" s="5" t="s">
        <v>11</v>
      </c>
      <c r="B808" s="5" t="s">
        <v>12</v>
      </c>
      <c r="C808" s="5" t="s">
        <v>206</v>
      </c>
      <c r="D808" s="5" t="s">
        <v>207</v>
      </c>
      <c r="E808" s="5" t="str">
        <f>VLOOKUP(D808,[1]Hoja2!$A$2:$B$33,2,FALSE)</f>
        <v>OOCC</v>
      </c>
      <c r="F808" s="4" t="s">
        <v>249</v>
      </c>
      <c r="G808" s="4" t="s">
        <v>1960</v>
      </c>
      <c r="H808" s="4" t="s">
        <v>1961</v>
      </c>
      <c r="I808" s="4" t="s">
        <v>25</v>
      </c>
      <c r="J808" s="5" t="s">
        <v>380</v>
      </c>
      <c r="K808" s="6">
        <v>12568</v>
      </c>
    </row>
    <row r="809" spans="1:11" ht="14.25" customHeight="1" x14ac:dyDescent="0.2">
      <c r="A809" s="5" t="s">
        <v>11</v>
      </c>
      <c r="B809" s="5" t="s">
        <v>12</v>
      </c>
      <c r="C809" s="5" t="s">
        <v>138</v>
      </c>
      <c r="D809" s="5" t="s">
        <v>139</v>
      </c>
      <c r="E809" s="5" t="str">
        <f>VLOOKUP(D809,[1]Hoja2!$A$2:$B$33,2,FALSE)</f>
        <v>TALLER MECANICO</v>
      </c>
      <c r="F809" s="4" t="s">
        <v>318</v>
      </c>
      <c r="G809" s="4" t="s">
        <v>1962</v>
      </c>
      <c r="H809" s="4" t="s">
        <v>1963</v>
      </c>
      <c r="I809" s="4" t="s">
        <v>25</v>
      </c>
      <c r="J809" s="5" t="s">
        <v>277</v>
      </c>
      <c r="K809" s="6">
        <v>3131.154</v>
      </c>
    </row>
    <row r="810" spans="1:11" ht="14.25" customHeight="1" x14ac:dyDescent="0.2">
      <c r="A810" s="5" t="s">
        <v>11</v>
      </c>
      <c r="B810" s="5" t="s">
        <v>12</v>
      </c>
      <c r="C810" s="5" t="s">
        <v>138</v>
      </c>
      <c r="D810" s="5" t="s">
        <v>139</v>
      </c>
      <c r="E810" s="5" t="str">
        <f>VLOOKUP(D810,[1]Hoja2!$A$2:$B$33,2,FALSE)</f>
        <v>TALLER MECANICO</v>
      </c>
      <c r="F810" s="4" t="s">
        <v>140</v>
      </c>
      <c r="G810" s="4" t="s">
        <v>1964</v>
      </c>
      <c r="H810" s="4" t="s">
        <v>1965</v>
      </c>
      <c r="I810" s="4" t="s">
        <v>25</v>
      </c>
      <c r="J810" s="5" t="s">
        <v>340</v>
      </c>
      <c r="K810" s="6">
        <v>18759.650000000001</v>
      </c>
    </row>
    <row r="811" spans="1:11" ht="14.25" customHeight="1" x14ac:dyDescent="0.2">
      <c r="A811" s="5" t="s">
        <v>11</v>
      </c>
      <c r="B811" s="5" t="s">
        <v>12</v>
      </c>
      <c r="C811" s="5" t="s">
        <v>13</v>
      </c>
      <c r="D811" s="5" t="s">
        <v>14</v>
      </c>
      <c r="E811" s="5" t="str">
        <f>VLOOKUP(D811,[1]Hoja2!$A$2:$B$33,2,FALSE)</f>
        <v>OOCC</v>
      </c>
      <c r="F811" s="4" t="s">
        <v>15</v>
      </c>
      <c r="G811" s="4" t="s">
        <v>1966</v>
      </c>
      <c r="H811" s="4" t="s">
        <v>1967</v>
      </c>
      <c r="I811" s="4" t="s">
        <v>25</v>
      </c>
      <c r="J811" s="5" t="s">
        <v>340</v>
      </c>
      <c r="K811" s="6">
        <v>18720</v>
      </c>
    </row>
    <row r="812" spans="1:11" ht="14.25" customHeight="1" x14ac:dyDescent="0.2">
      <c r="A812" s="5" t="s">
        <v>11</v>
      </c>
      <c r="B812" s="5" t="s">
        <v>12</v>
      </c>
      <c r="C812" s="5" t="s">
        <v>138</v>
      </c>
      <c r="D812" s="5" t="s">
        <v>139</v>
      </c>
      <c r="E812" s="5" t="str">
        <f>VLOOKUP(D812,[1]Hoja2!$A$2:$B$33,2,FALSE)</f>
        <v>TALLER MECANICO</v>
      </c>
      <c r="F812" s="4" t="s">
        <v>506</v>
      </c>
      <c r="G812" s="4" t="s">
        <v>1968</v>
      </c>
      <c r="H812" s="4" t="s">
        <v>1969</v>
      </c>
      <c r="I812" s="4" t="s">
        <v>25</v>
      </c>
      <c r="J812" s="5" t="s">
        <v>166</v>
      </c>
      <c r="K812" s="6">
        <v>37256</v>
      </c>
    </row>
    <row r="813" spans="1:11" ht="14.25" customHeight="1" x14ac:dyDescent="0.2">
      <c r="A813" s="5" t="s">
        <v>11</v>
      </c>
      <c r="B813" s="5" t="s">
        <v>12</v>
      </c>
      <c r="C813" s="5" t="s">
        <v>68</v>
      </c>
      <c r="D813" s="5" t="s">
        <v>69</v>
      </c>
      <c r="E813" s="5" t="str">
        <f>VLOOKUP(D813,[1]Hoja2!$A$2:$B$33,2,FALSE)</f>
        <v>ARQUITECTURA</v>
      </c>
      <c r="F813" s="4" t="s">
        <v>535</v>
      </c>
      <c r="G813" s="4" t="s">
        <v>1970</v>
      </c>
      <c r="H813" s="4" t="s">
        <v>1971</v>
      </c>
      <c r="I813" s="4" t="s">
        <v>25</v>
      </c>
      <c r="J813" s="5" t="s">
        <v>380</v>
      </c>
      <c r="K813" s="6">
        <v>12393</v>
      </c>
    </row>
    <row r="814" spans="1:11" ht="14.25" customHeight="1" x14ac:dyDescent="0.2">
      <c r="A814" s="5" t="s">
        <v>11</v>
      </c>
      <c r="B814" s="5" t="s">
        <v>12</v>
      </c>
      <c r="C814" s="5" t="s">
        <v>138</v>
      </c>
      <c r="D814" s="5" t="s">
        <v>139</v>
      </c>
      <c r="E814" s="5" t="str">
        <f>VLOOKUP(D814,[1]Hoja2!$A$2:$B$33,2,FALSE)</f>
        <v>TALLER MECANICO</v>
      </c>
      <c r="F814" s="4" t="s">
        <v>1240</v>
      </c>
      <c r="G814" s="4" t="s">
        <v>1972</v>
      </c>
      <c r="H814" s="4" t="s">
        <v>1973</v>
      </c>
      <c r="I814" s="4" t="s">
        <v>25</v>
      </c>
      <c r="J814" s="5" t="s">
        <v>166</v>
      </c>
      <c r="K814" s="6">
        <v>37038</v>
      </c>
    </row>
    <row r="815" spans="1:11" ht="14.25" customHeight="1" x14ac:dyDescent="0.2">
      <c r="A815" s="5" t="s">
        <v>11</v>
      </c>
      <c r="B815" s="5" t="s">
        <v>12</v>
      </c>
      <c r="C815" s="5" t="s">
        <v>138</v>
      </c>
      <c r="D815" s="5" t="s">
        <v>139</v>
      </c>
      <c r="E815" s="5" t="str">
        <f>VLOOKUP(D815,[1]Hoja2!$A$2:$B$33,2,FALSE)</f>
        <v>TALLER MECANICO</v>
      </c>
      <c r="F815" s="4" t="s">
        <v>140</v>
      </c>
      <c r="G815" s="4" t="s">
        <v>1974</v>
      </c>
      <c r="H815" s="4" t="s">
        <v>1975</v>
      </c>
      <c r="I815" s="4" t="s">
        <v>25</v>
      </c>
      <c r="J815" s="5" t="s">
        <v>60</v>
      </c>
      <c r="K815" s="6">
        <v>1232.5</v>
      </c>
    </row>
    <row r="816" spans="1:11" ht="14.25" customHeight="1" x14ac:dyDescent="0.2">
      <c r="A816" s="5" t="s">
        <v>11</v>
      </c>
      <c r="B816" s="5" t="s">
        <v>12</v>
      </c>
      <c r="C816" s="5" t="s">
        <v>31</v>
      </c>
      <c r="D816" s="5" t="s">
        <v>32</v>
      </c>
      <c r="E816" s="5" t="str">
        <f>VLOOKUP(D816,[1]Hoja2!$A$2:$B$33,2,FALSE)</f>
        <v>EPP</v>
      </c>
      <c r="F816" s="4" t="s">
        <v>33</v>
      </c>
      <c r="G816" s="4" t="s">
        <v>1976</v>
      </c>
      <c r="H816" s="4" t="s">
        <v>1977</v>
      </c>
      <c r="I816" s="4" t="s">
        <v>25</v>
      </c>
      <c r="J816" s="5" t="s">
        <v>314</v>
      </c>
      <c r="K816" s="6">
        <v>4621.1419999999998</v>
      </c>
    </row>
    <row r="817" spans="1:11" ht="14.25" customHeight="1" x14ac:dyDescent="0.2">
      <c r="A817" s="5" t="s">
        <v>11</v>
      </c>
      <c r="B817" s="5" t="s">
        <v>12</v>
      </c>
      <c r="C817" s="5" t="s">
        <v>138</v>
      </c>
      <c r="D817" s="5" t="s">
        <v>139</v>
      </c>
      <c r="E817" s="5" t="str">
        <f>VLOOKUP(D817,[1]Hoja2!$A$2:$B$33,2,FALSE)</f>
        <v>TALLER MECANICO</v>
      </c>
      <c r="F817" s="4" t="s">
        <v>140</v>
      </c>
      <c r="G817" s="4" t="s">
        <v>1978</v>
      </c>
      <c r="H817" s="4" t="s">
        <v>1979</v>
      </c>
      <c r="I817" s="4" t="s">
        <v>25</v>
      </c>
      <c r="J817" s="5" t="s">
        <v>166</v>
      </c>
      <c r="K817" s="6">
        <v>36793.75</v>
      </c>
    </row>
    <row r="818" spans="1:11" ht="14.25" customHeight="1" x14ac:dyDescent="0.2">
      <c r="A818" s="5" t="s">
        <v>11</v>
      </c>
      <c r="B818" s="5" t="s">
        <v>12</v>
      </c>
      <c r="C818" s="5" t="s">
        <v>20</v>
      </c>
      <c r="D818" s="5" t="s">
        <v>21</v>
      </c>
      <c r="E818" s="5" t="str">
        <f>VLOOKUP(D818,[1]Hoja2!$A$2:$B$33,2,FALSE)</f>
        <v>MEP</v>
      </c>
      <c r="F818" s="4" t="s">
        <v>122</v>
      </c>
      <c r="G818" s="4" t="s">
        <v>1980</v>
      </c>
      <c r="H818" s="4" t="s">
        <v>1981</v>
      </c>
      <c r="I818" s="4" t="s">
        <v>25</v>
      </c>
      <c r="J818" s="5" t="s">
        <v>340</v>
      </c>
      <c r="K818" s="6">
        <v>18237</v>
      </c>
    </row>
    <row r="819" spans="1:11" ht="14.25" customHeight="1" x14ac:dyDescent="0.2">
      <c r="A819" s="5" t="s">
        <v>11</v>
      </c>
      <c r="B819" s="5" t="s">
        <v>12</v>
      </c>
      <c r="C819" s="5" t="s">
        <v>161</v>
      </c>
      <c r="D819" s="5" t="s">
        <v>162</v>
      </c>
      <c r="E819" s="5" t="str">
        <f>VLOOKUP(D819,[1]Hoja2!$A$2:$B$33,2,FALSE)</f>
        <v>MEP</v>
      </c>
      <c r="F819" s="4" t="s">
        <v>163</v>
      </c>
      <c r="G819" s="4" t="s">
        <v>1982</v>
      </c>
      <c r="H819" s="4" t="s">
        <v>1983</v>
      </c>
      <c r="I819" s="4" t="s">
        <v>25</v>
      </c>
      <c r="J819" s="5" t="s">
        <v>618</v>
      </c>
      <c r="K819" s="6">
        <v>7210.8329999999996</v>
      </c>
    </row>
    <row r="820" spans="1:11" ht="14.25" customHeight="1" x14ac:dyDescent="0.2">
      <c r="A820" s="5" t="s">
        <v>11</v>
      </c>
      <c r="B820" s="5" t="s">
        <v>12</v>
      </c>
      <c r="C820" s="5" t="s">
        <v>138</v>
      </c>
      <c r="D820" s="5" t="s">
        <v>139</v>
      </c>
      <c r="E820" s="5" t="str">
        <f>VLOOKUP(D820,[1]Hoja2!$A$2:$B$33,2,FALSE)</f>
        <v>TALLER MECANICO</v>
      </c>
      <c r="F820" s="4" t="s">
        <v>506</v>
      </c>
      <c r="G820" s="4" t="s">
        <v>1984</v>
      </c>
      <c r="H820" s="4" t="s">
        <v>1985</v>
      </c>
      <c r="I820" s="4" t="s">
        <v>25</v>
      </c>
      <c r="J820" s="5" t="s">
        <v>180</v>
      </c>
      <c r="K820" s="6">
        <v>8766.25</v>
      </c>
    </row>
    <row r="821" spans="1:11" ht="14.25" customHeight="1" x14ac:dyDescent="0.2">
      <c r="A821" s="5" t="s">
        <v>11</v>
      </c>
      <c r="B821" s="5" t="s">
        <v>12</v>
      </c>
      <c r="C821" s="5" t="s">
        <v>138</v>
      </c>
      <c r="D821" s="5" t="s">
        <v>139</v>
      </c>
      <c r="E821" s="5" t="str">
        <f>VLOOKUP(D821,[1]Hoja2!$A$2:$B$33,2,FALSE)</f>
        <v>TALLER MECANICO</v>
      </c>
      <c r="F821" s="4" t="s">
        <v>367</v>
      </c>
      <c r="G821" s="4" t="s">
        <v>1986</v>
      </c>
      <c r="H821" s="4" t="s">
        <v>1987</v>
      </c>
      <c r="I821" s="4" t="s">
        <v>25</v>
      </c>
      <c r="J821" s="5" t="s">
        <v>380</v>
      </c>
      <c r="K821" s="6">
        <v>11658.128000000001</v>
      </c>
    </row>
    <row r="822" spans="1:11" ht="14.25" customHeight="1" x14ac:dyDescent="0.2">
      <c r="A822" s="5" t="s">
        <v>11</v>
      </c>
      <c r="B822" s="5" t="s">
        <v>12</v>
      </c>
      <c r="C822" s="5" t="s">
        <v>20</v>
      </c>
      <c r="D822" s="5" t="s">
        <v>21</v>
      </c>
      <c r="E822" s="5" t="str">
        <f>VLOOKUP(D822,[1]Hoja2!$A$2:$B$33,2,FALSE)</f>
        <v>MEP</v>
      </c>
      <c r="F822" s="4" t="s">
        <v>1245</v>
      </c>
      <c r="G822" s="4" t="s">
        <v>1988</v>
      </c>
      <c r="H822" s="4" t="s">
        <v>1989</v>
      </c>
      <c r="I822" s="4" t="s">
        <v>25</v>
      </c>
      <c r="J822" s="5" t="s">
        <v>763</v>
      </c>
      <c r="K822" s="6">
        <v>465</v>
      </c>
    </row>
    <row r="823" spans="1:11" ht="14.25" customHeight="1" x14ac:dyDescent="0.2">
      <c r="A823" s="5" t="s">
        <v>11</v>
      </c>
      <c r="B823" s="5" t="s">
        <v>12</v>
      </c>
      <c r="C823" s="5" t="s">
        <v>330</v>
      </c>
      <c r="D823" s="5" t="s">
        <v>331</v>
      </c>
      <c r="E823" s="5" t="str">
        <f>VLOOKUP(D823,[1]Hoja2!$A$2:$B$33,2,FALSE)</f>
        <v>BODEGA</v>
      </c>
      <c r="F823" s="4" t="s">
        <v>1397</v>
      </c>
      <c r="G823" s="4" t="s">
        <v>1990</v>
      </c>
      <c r="H823" s="4" t="s">
        <v>1991</v>
      </c>
      <c r="I823" s="4" t="s">
        <v>25</v>
      </c>
      <c r="J823" s="5" t="s">
        <v>419</v>
      </c>
      <c r="K823" s="6">
        <v>2018</v>
      </c>
    </row>
    <row r="824" spans="1:11" ht="14.25" customHeight="1" x14ac:dyDescent="0.2">
      <c r="A824" s="5" t="s">
        <v>11</v>
      </c>
      <c r="B824" s="5" t="s">
        <v>12</v>
      </c>
      <c r="C824" s="5" t="s">
        <v>68</v>
      </c>
      <c r="D824" s="5" t="s">
        <v>69</v>
      </c>
      <c r="E824" s="5" t="str">
        <f>VLOOKUP(D824,[1]Hoja2!$A$2:$B$33,2,FALSE)</f>
        <v>ARQUITECTURA</v>
      </c>
      <c r="F824" s="4" t="s">
        <v>112</v>
      </c>
      <c r="G824" s="4" t="s">
        <v>1992</v>
      </c>
      <c r="H824" s="4" t="s">
        <v>1993</v>
      </c>
      <c r="I824" s="4" t="s">
        <v>25</v>
      </c>
      <c r="J824" s="5" t="s">
        <v>329</v>
      </c>
      <c r="K824" s="6">
        <v>1900.83</v>
      </c>
    </row>
    <row r="825" spans="1:11" ht="14.25" customHeight="1" x14ac:dyDescent="0.2">
      <c r="A825" s="5" t="s">
        <v>11</v>
      </c>
      <c r="B825" s="5" t="s">
        <v>12</v>
      </c>
      <c r="C825" s="5" t="s">
        <v>330</v>
      </c>
      <c r="D825" s="5" t="s">
        <v>331</v>
      </c>
      <c r="E825" s="5" t="str">
        <f>VLOOKUP(D825,[1]Hoja2!$A$2:$B$33,2,FALSE)</f>
        <v>BODEGA</v>
      </c>
      <c r="F825" s="4" t="s">
        <v>444</v>
      </c>
      <c r="G825" s="4" t="s">
        <v>1994</v>
      </c>
      <c r="H825" s="4" t="s">
        <v>1995</v>
      </c>
      <c r="I825" s="4" t="s">
        <v>25</v>
      </c>
      <c r="J825" s="5" t="s">
        <v>245</v>
      </c>
      <c r="K825" s="6">
        <v>2138</v>
      </c>
    </row>
    <row r="826" spans="1:11" ht="14.25" customHeight="1" x14ac:dyDescent="0.2">
      <c r="A826" s="5" t="s">
        <v>11</v>
      </c>
      <c r="B826" s="5" t="s">
        <v>12</v>
      </c>
      <c r="C826" s="5" t="s">
        <v>330</v>
      </c>
      <c r="D826" s="5" t="s">
        <v>331</v>
      </c>
      <c r="E826" s="5" t="str">
        <f>VLOOKUP(D826,[1]Hoja2!$A$2:$B$33,2,FALSE)</f>
        <v>BODEGA</v>
      </c>
      <c r="F826" s="4" t="s">
        <v>1833</v>
      </c>
      <c r="G826" s="4" t="s">
        <v>1996</v>
      </c>
      <c r="H826" s="4" t="s">
        <v>1997</v>
      </c>
      <c r="I826" s="4" t="s">
        <v>25</v>
      </c>
      <c r="J826" s="5" t="s">
        <v>705</v>
      </c>
      <c r="K826" s="6">
        <v>4879.5069999999996</v>
      </c>
    </row>
    <row r="827" spans="1:11" ht="14.25" customHeight="1" x14ac:dyDescent="0.2">
      <c r="A827" s="5" t="s">
        <v>11</v>
      </c>
      <c r="B827" s="5" t="s">
        <v>12</v>
      </c>
      <c r="C827" s="5" t="s">
        <v>997</v>
      </c>
      <c r="D827" s="5" t="s">
        <v>998</v>
      </c>
      <c r="E827" s="5" t="str">
        <f>VLOOKUP(D827,[1]Hoja2!$A$2:$B$33,2,FALSE)</f>
        <v>BODEGA</v>
      </c>
      <c r="F827" s="4" t="s">
        <v>999</v>
      </c>
      <c r="G827" s="4" t="s">
        <v>1998</v>
      </c>
      <c r="H827" s="4" t="s">
        <v>1999</v>
      </c>
      <c r="I827" s="4" t="s">
        <v>25</v>
      </c>
      <c r="J827" s="5" t="s">
        <v>317</v>
      </c>
      <c r="K827" s="6">
        <v>1704</v>
      </c>
    </row>
    <row r="828" spans="1:11" ht="14.25" customHeight="1" x14ac:dyDescent="0.2">
      <c r="A828" s="5" t="s">
        <v>11</v>
      </c>
      <c r="B828" s="5" t="s">
        <v>12</v>
      </c>
      <c r="C828" s="5" t="s">
        <v>947</v>
      </c>
      <c r="D828" s="5" t="s">
        <v>948</v>
      </c>
      <c r="E828" s="5" t="str">
        <f>VLOOKUP(D828,[1]Hoja2!$A$2:$B$33,2,FALSE)</f>
        <v>OOCC</v>
      </c>
      <c r="F828" s="4" t="s">
        <v>949</v>
      </c>
      <c r="G828" s="4" t="s">
        <v>2000</v>
      </c>
      <c r="H828" s="4" t="s">
        <v>2001</v>
      </c>
      <c r="I828" s="4" t="s">
        <v>25</v>
      </c>
      <c r="J828" s="5" t="s">
        <v>618</v>
      </c>
      <c r="K828" s="6">
        <v>6800</v>
      </c>
    </row>
    <row r="829" spans="1:11" ht="14.25" customHeight="1" x14ac:dyDescent="0.2">
      <c r="A829" s="5" t="s">
        <v>11</v>
      </c>
      <c r="B829" s="5" t="s">
        <v>12</v>
      </c>
      <c r="C829" s="5" t="s">
        <v>330</v>
      </c>
      <c r="D829" s="5" t="s">
        <v>331</v>
      </c>
      <c r="E829" s="5" t="str">
        <f>VLOOKUP(D829,[1]Hoja2!$A$2:$B$33,2,FALSE)</f>
        <v>BODEGA</v>
      </c>
      <c r="F829" s="4" t="s">
        <v>444</v>
      </c>
      <c r="G829" s="4" t="s">
        <v>2002</v>
      </c>
      <c r="H829" s="4" t="s">
        <v>2003</v>
      </c>
      <c r="I829" s="4" t="s">
        <v>25</v>
      </c>
      <c r="J829" s="5" t="s">
        <v>180</v>
      </c>
      <c r="K829" s="6">
        <v>8477.7900000000009</v>
      </c>
    </row>
    <row r="830" spans="1:11" ht="14.25" customHeight="1" x14ac:dyDescent="0.2">
      <c r="A830" s="5" t="s">
        <v>11</v>
      </c>
      <c r="B830" s="5" t="s">
        <v>12</v>
      </c>
      <c r="C830" s="5" t="s">
        <v>190</v>
      </c>
      <c r="D830" s="5" t="s">
        <v>191</v>
      </c>
      <c r="E830" s="5" t="str">
        <f>VLOOKUP(D830,[1]Hoja2!$A$2:$B$33,2,FALSE)</f>
        <v>ARQUITECTURA</v>
      </c>
      <c r="F830" s="4" t="s">
        <v>192</v>
      </c>
      <c r="G830" s="4" t="s">
        <v>2004</v>
      </c>
      <c r="H830" s="4" t="s">
        <v>2005</v>
      </c>
      <c r="I830" s="4" t="s">
        <v>25</v>
      </c>
      <c r="J830" s="5" t="s">
        <v>166</v>
      </c>
      <c r="K830" s="6">
        <v>33825</v>
      </c>
    </row>
    <row r="831" spans="1:11" ht="14.25" customHeight="1" x14ac:dyDescent="0.2">
      <c r="A831" s="5" t="s">
        <v>11</v>
      </c>
      <c r="B831" s="5" t="s">
        <v>12</v>
      </c>
      <c r="C831" s="5" t="s">
        <v>330</v>
      </c>
      <c r="D831" s="5" t="s">
        <v>331</v>
      </c>
      <c r="E831" s="5" t="str">
        <f>VLOOKUP(D831,[1]Hoja2!$A$2:$B$33,2,FALSE)</f>
        <v>BODEGA</v>
      </c>
      <c r="F831" s="4" t="s">
        <v>1854</v>
      </c>
      <c r="G831" s="4" t="s">
        <v>2006</v>
      </c>
      <c r="H831" s="4" t="s">
        <v>2007</v>
      </c>
      <c r="I831" s="4" t="s">
        <v>25</v>
      </c>
      <c r="J831" s="5" t="s">
        <v>340</v>
      </c>
      <c r="K831" s="6">
        <v>16856.915000000001</v>
      </c>
    </row>
    <row r="832" spans="1:11" ht="14.25" customHeight="1" x14ac:dyDescent="0.2">
      <c r="A832" s="5" t="s">
        <v>11</v>
      </c>
      <c r="B832" s="5" t="s">
        <v>12</v>
      </c>
      <c r="C832" s="5" t="s">
        <v>138</v>
      </c>
      <c r="D832" s="5" t="s">
        <v>139</v>
      </c>
      <c r="E832" s="5" t="str">
        <f>VLOOKUP(D832,[1]Hoja2!$A$2:$B$33,2,FALSE)</f>
        <v>TALLER MECANICO</v>
      </c>
      <c r="F832" s="4" t="s">
        <v>140</v>
      </c>
      <c r="G832" s="4" t="s">
        <v>2008</v>
      </c>
      <c r="H832" s="4" t="s">
        <v>2009</v>
      </c>
      <c r="I832" s="4" t="s">
        <v>25</v>
      </c>
      <c r="J832" s="5" t="s">
        <v>344</v>
      </c>
      <c r="K832" s="6">
        <v>467.5</v>
      </c>
    </row>
    <row r="833" spans="1:11" ht="14.25" customHeight="1" x14ac:dyDescent="0.2">
      <c r="A833" s="5" t="s">
        <v>11</v>
      </c>
      <c r="B833" s="5" t="s">
        <v>12</v>
      </c>
      <c r="C833" s="5" t="s">
        <v>138</v>
      </c>
      <c r="D833" s="5" t="s">
        <v>139</v>
      </c>
      <c r="E833" s="5" t="str">
        <f>VLOOKUP(D833,[1]Hoja2!$A$2:$B$33,2,FALSE)</f>
        <v>TALLER MECANICO</v>
      </c>
      <c r="F833" s="4" t="s">
        <v>2010</v>
      </c>
      <c r="G833" s="4" t="s">
        <v>2011</v>
      </c>
      <c r="H833" s="4" t="s">
        <v>2012</v>
      </c>
      <c r="I833" s="4" t="s">
        <v>25</v>
      </c>
      <c r="J833" s="5" t="s">
        <v>340</v>
      </c>
      <c r="K833" s="6">
        <v>16523</v>
      </c>
    </row>
    <row r="834" spans="1:11" ht="14.25" customHeight="1" x14ac:dyDescent="0.2">
      <c r="A834" s="5" t="s">
        <v>11</v>
      </c>
      <c r="B834" s="5" t="s">
        <v>12</v>
      </c>
      <c r="C834" s="5" t="s">
        <v>138</v>
      </c>
      <c r="D834" s="5" t="s">
        <v>139</v>
      </c>
      <c r="E834" s="5" t="str">
        <f>VLOOKUP(D834,[1]Hoja2!$A$2:$B$33,2,FALSE)</f>
        <v>TALLER MECANICO</v>
      </c>
      <c r="F834" s="4" t="s">
        <v>500</v>
      </c>
      <c r="G834" s="4" t="s">
        <v>2013</v>
      </c>
      <c r="H834" s="4" t="s">
        <v>2014</v>
      </c>
      <c r="I834" s="4" t="s">
        <v>25</v>
      </c>
      <c r="J834" s="5" t="s">
        <v>166</v>
      </c>
      <c r="K834" s="6">
        <v>32960.661999999997</v>
      </c>
    </row>
    <row r="835" spans="1:11" ht="14.25" customHeight="1" x14ac:dyDescent="0.2">
      <c r="A835" s="5" t="s">
        <v>11</v>
      </c>
      <c r="B835" s="5" t="s">
        <v>12</v>
      </c>
      <c r="C835" s="5" t="s">
        <v>138</v>
      </c>
      <c r="D835" s="5" t="s">
        <v>139</v>
      </c>
      <c r="E835" s="5" t="str">
        <f>VLOOKUP(D835,[1]Hoja2!$A$2:$B$33,2,FALSE)</f>
        <v>TALLER MECANICO</v>
      </c>
      <c r="F835" s="4" t="s">
        <v>140</v>
      </c>
      <c r="G835" s="4" t="s">
        <v>2015</v>
      </c>
      <c r="H835" s="4" t="s">
        <v>2016</v>
      </c>
      <c r="I835" s="4" t="s">
        <v>25</v>
      </c>
      <c r="J835" s="5" t="s">
        <v>166</v>
      </c>
      <c r="K835" s="6">
        <v>32631</v>
      </c>
    </row>
    <row r="836" spans="1:11" ht="14.25" customHeight="1" x14ac:dyDescent="0.2">
      <c r="A836" s="5" t="s">
        <v>11</v>
      </c>
      <c r="B836" s="5" t="s">
        <v>12</v>
      </c>
      <c r="C836" s="5" t="s">
        <v>138</v>
      </c>
      <c r="D836" s="5" t="s">
        <v>139</v>
      </c>
      <c r="E836" s="5" t="str">
        <f>VLOOKUP(D836,[1]Hoja2!$A$2:$B$33,2,FALSE)</f>
        <v>TALLER MECANICO</v>
      </c>
      <c r="F836" s="4" t="s">
        <v>500</v>
      </c>
      <c r="G836" s="4" t="s">
        <v>2017</v>
      </c>
      <c r="H836" s="4" t="s">
        <v>2018</v>
      </c>
      <c r="I836" s="4" t="s">
        <v>25</v>
      </c>
      <c r="J836" s="5" t="s">
        <v>340</v>
      </c>
      <c r="K836" s="6">
        <v>16287</v>
      </c>
    </row>
    <row r="837" spans="1:11" ht="14.25" customHeight="1" x14ac:dyDescent="0.2">
      <c r="A837" s="5" t="s">
        <v>11</v>
      </c>
      <c r="B837" s="5" t="s">
        <v>12</v>
      </c>
      <c r="C837" s="5" t="s">
        <v>190</v>
      </c>
      <c r="D837" s="5" t="s">
        <v>191</v>
      </c>
      <c r="E837" s="5" t="str">
        <f>VLOOKUP(D837,[1]Hoja2!$A$2:$B$33,2,FALSE)</f>
        <v>ARQUITECTURA</v>
      </c>
      <c r="F837" s="4" t="s">
        <v>563</v>
      </c>
      <c r="G837" s="4" t="s">
        <v>2019</v>
      </c>
      <c r="H837" s="4" t="s">
        <v>2020</v>
      </c>
      <c r="I837" s="4" t="s">
        <v>566</v>
      </c>
      <c r="J837" s="5" t="s">
        <v>317</v>
      </c>
      <c r="K837" s="6">
        <v>1607.55</v>
      </c>
    </row>
    <row r="838" spans="1:11" ht="14.25" customHeight="1" x14ac:dyDescent="0.2">
      <c r="A838" s="5" t="s">
        <v>11</v>
      </c>
      <c r="B838" s="5" t="s">
        <v>12</v>
      </c>
      <c r="C838" s="5" t="s">
        <v>190</v>
      </c>
      <c r="D838" s="5" t="s">
        <v>191</v>
      </c>
      <c r="E838" s="5" t="str">
        <f>VLOOKUP(D838,[1]Hoja2!$A$2:$B$33,2,FALSE)</f>
        <v>ARQUITECTURA</v>
      </c>
      <c r="F838" s="4" t="s">
        <v>192</v>
      </c>
      <c r="G838" s="4" t="s">
        <v>2021</v>
      </c>
      <c r="H838" s="4" t="s">
        <v>2022</v>
      </c>
      <c r="I838" s="4" t="s">
        <v>50</v>
      </c>
      <c r="J838" s="5" t="s">
        <v>555</v>
      </c>
      <c r="K838" s="6">
        <v>107</v>
      </c>
    </row>
    <row r="839" spans="1:11" ht="14.25" customHeight="1" x14ac:dyDescent="0.2">
      <c r="A839" s="5" t="s">
        <v>11</v>
      </c>
      <c r="B839" s="5" t="s">
        <v>12</v>
      </c>
      <c r="C839" s="5" t="s">
        <v>68</v>
      </c>
      <c r="D839" s="5" t="s">
        <v>69</v>
      </c>
      <c r="E839" s="5" t="str">
        <f>VLOOKUP(D839,[1]Hoja2!$A$2:$B$33,2,FALSE)</f>
        <v>ARQUITECTURA</v>
      </c>
      <c r="F839" s="4" t="s">
        <v>99</v>
      </c>
      <c r="G839" s="4" t="s">
        <v>2023</v>
      </c>
      <c r="H839" s="4" t="s">
        <v>2024</v>
      </c>
      <c r="I839" s="4" t="s">
        <v>25</v>
      </c>
      <c r="J839" s="5" t="s">
        <v>79</v>
      </c>
      <c r="K839" s="6">
        <v>640</v>
      </c>
    </row>
    <row r="840" spans="1:11" ht="14.25" customHeight="1" x14ac:dyDescent="0.2">
      <c r="A840" s="5" t="s">
        <v>11</v>
      </c>
      <c r="B840" s="5" t="s">
        <v>12</v>
      </c>
      <c r="C840" s="5" t="s">
        <v>330</v>
      </c>
      <c r="D840" s="5" t="s">
        <v>331</v>
      </c>
      <c r="E840" s="5" t="str">
        <f>VLOOKUP(D840,[1]Hoja2!$A$2:$B$33,2,FALSE)</f>
        <v>BODEGA</v>
      </c>
      <c r="F840" s="4" t="s">
        <v>1537</v>
      </c>
      <c r="G840" s="4" t="s">
        <v>2025</v>
      </c>
      <c r="H840" s="4" t="s">
        <v>2026</v>
      </c>
      <c r="I840" s="4" t="s">
        <v>25</v>
      </c>
      <c r="J840" s="5" t="s">
        <v>618</v>
      </c>
      <c r="K840" s="6">
        <v>6273</v>
      </c>
    </row>
    <row r="841" spans="1:11" ht="14.25" customHeight="1" x14ac:dyDescent="0.2">
      <c r="A841" s="5" t="s">
        <v>11</v>
      </c>
      <c r="B841" s="5" t="s">
        <v>12</v>
      </c>
      <c r="C841" s="5" t="s">
        <v>13</v>
      </c>
      <c r="D841" s="5" t="s">
        <v>14</v>
      </c>
      <c r="E841" s="5" t="str">
        <f>VLOOKUP(D841,[1]Hoja2!$A$2:$B$33,2,FALSE)</f>
        <v>OOCC</v>
      </c>
      <c r="F841" s="4" t="s">
        <v>15</v>
      </c>
      <c r="G841" s="4" t="s">
        <v>2027</v>
      </c>
      <c r="H841" s="4" t="s">
        <v>2028</v>
      </c>
      <c r="I841" s="4" t="s">
        <v>25</v>
      </c>
      <c r="J841" s="5" t="s">
        <v>180</v>
      </c>
      <c r="K841" s="6">
        <v>7840</v>
      </c>
    </row>
    <row r="842" spans="1:11" ht="14.25" customHeight="1" x14ac:dyDescent="0.2">
      <c r="A842" s="5" t="s">
        <v>11</v>
      </c>
      <c r="B842" s="5" t="s">
        <v>12</v>
      </c>
      <c r="C842" s="5" t="s">
        <v>330</v>
      </c>
      <c r="D842" s="5" t="s">
        <v>331</v>
      </c>
      <c r="E842" s="5" t="str">
        <f>VLOOKUP(D842,[1]Hoja2!$A$2:$B$33,2,FALSE)</f>
        <v>BODEGA</v>
      </c>
      <c r="F842" s="4" t="s">
        <v>1833</v>
      </c>
      <c r="G842" s="4" t="s">
        <v>2029</v>
      </c>
      <c r="H842" s="4" t="s">
        <v>2030</v>
      </c>
      <c r="I842" s="4" t="s">
        <v>25</v>
      </c>
      <c r="J842" s="5" t="s">
        <v>380</v>
      </c>
      <c r="K842" s="6">
        <v>10391</v>
      </c>
    </row>
    <row r="843" spans="1:11" ht="14.25" customHeight="1" x14ac:dyDescent="0.2">
      <c r="A843" s="5" t="s">
        <v>11</v>
      </c>
      <c r="B843" s="5" t="s">
        <v>12</v>
      </c>
      <c r="C843" s="5" t="s">
        <v>1032</v>
      </c>
      <c r="D843" s="5" t="s">
        <v>1033</v>
      </c>
      <c r="E843" s="5" t="str">
        <f>VLOOKUP(D843,[1]Hoja2!$A$2:$B$33,2,FALSE)</f>
        <v>OOCC</v>
      </c>
      <c r="F843" s="4" t="s">
        <v>1034</v>
      </c>
      <c r="G843" s="4" t="s">
        <v>2031</v>
      </c>
      <c r="H843" s="4" t="s">
        <v>2032</v>
      </c>
      <c r="I843" s="4" t="s">
        <v>50</v>
      </c>
      <c r="J843" s="5" t="s">
        <v>354</v>
      </c>
      <c r="K843" s="6">
        <v>1152</v>
      </c>
    </row>
    <row r="844" spans="1:11" ht="14.25" customHeight="1" x14ac:dyDescent="0.2">
      <c r="A844" s="5" t="s">
        <v>11</v>
      </c>
      <c r="B844" s="5" t="s">
        <v>12</v>
      </c>
      <c r="C844" s="5" t="s">
        <v>13</v>
      </c>
      <c r="D844" s="5" t="s">
        <v>14</v>
      </c>
      <c r="E844" s="5" t="str">
        <f>VLOOKUP(D844,[1]Hoja2!$A$2:$B$33,2,FALSE)</f>
        <v>OOCC</v>
      </c>
      <c r="F844" s="4" t="s">
        <v>15</v>
      </c>
      <c r="G844" s="4" t="s">
        <v>2033</v>
      </c>
      <c r="H844" s="4" t="s">
        <v>2034</v>
      </c>
      <c r="I844" s="4" t="s">
        <v>2035</v>
      </c>
      <c r="J844" s="5" t="s">
        <v>180</v>
      </c>
      <c r="K844" s="6">
        <v>7762</v>
      </c>
    </row>
    <row r="845" spans="1:11" ht="14.25" customHeight="1" x14ac:dyDescent="0.2">
      <c r="A845" s="5" t="s">
        <v>11</v>
      </c>
      <c r="B845" s="5" t="s">
        <v>12</v>
      </c>
      <c r="C845" s="5" t="s">
        <v>206</v>
      </c>
      <c r="D845" s="5" t="s">
        <v>207</v>
      </c>
      <c r="E845" s="5" t="str">
        <f>VLOOKUP(D845,[1]Hoja2!$A$2:$B$33,2,FALSE)</f>
        <v>OOCC</v>
      </c>
      <c r="F845" s="4" t="s">
        <v>1099</v>
      </c>
      <c r="G845" s="4" t="s">
        <v>2036</v>
      </c>
      <c r="H845" s="4" t="s">
        <v>2037</v>
      </c>
      <c r="I845" s="4" t="s">
        <v>25</v>
      </c>
      <c r="J845" s="5" t="s">
        <v>180</v>
      </c>
      <c r="K845" s="6">
        <v>7743</v>
      </c>
    </row>
    <row r="846" spans="1:11" ht="14.25" customHeight="1" x14ac:dyDescent="0.2">
      <c r="A846" s="5" t="s">
        <v>11</v>
      </c>
      <c r="B846" s="5" t="s">
        <v>12</v>
      </c>
      <c r="C846" s="5" t="s">
        <v>330</v>
      </c>
      <c r="D846" s="5" t="s">
        <v>331</v>
      </c>
      <c r="E846" s="5" t="str">
        <f>VLOOKUP(D846,[1]Hoja2!$A$2:$B$33,2,FALSE)</f>
        <v>BODEGA</v>
      </c>
      <c r="F846" s="4" t="s">
        <v>1397</v>
      </c>
      <c r="G846" s="4" t="s">
        <v>2038</v>
      </c>
      <c r="H846" s="4" t="s">
        <v>2039</v>
      </c>
      <c r="I846" s="4" t="s">
        <v>25</v>
      </c>
      <c r="J846" s="5" t="s">
        <v>274</v>
      </c>
      <c r="K846" s="6">
        <v>910.10500000000002</v>
      </c>
    </row>
    <row r="847" spans="1:11" ht="14.25" customHeight="1" x14ac:dyDescent="0.2">
      <c r="A847" s="5" t="s">
        <v>11</v>
      </c>
      <c r="B847" s="5" t="s">
        <v>12</v>
      </c>
      <c r="C847" s="5" t="s">
        <v>206</v>
      </c>
      <c r="D847" s="5" t="s">
        <v>207</v>
      </c>
      <c r="E847" s="5" t="str">
        <f>VLOOKUP(D847,[1]Hoja2!$A$2:$B$33,2,FALSE)</f>
        <v>OOCC</v>
      </c>
      <c r="F847" s="4" t="s">
        <v>1099</v>
      </c>
      <c r="G847" s="4" t="s">
        <v>2040</v>
      </c>
      <c r="H847" s="4" t="s">
        <v>2041</v>
      </c>
      <c r="I847" s="4" t="s">
        <v>25</v>
      </c>
      <c r="J847" s="5" t="s">
        <v>1428</v>
      </c>
      <c r="K847" s="6">
        <v>472.59899999999999</v>
      </c>
    </row>
    <row r="848" spans="1:11" ht="14.25" customHeight="1" x14ac:dyDescent="0.2">
      <c r="A848" s="5" t="s">
        <v>11</v>
      </c>
      <c r="B848" s="5" t="s">
        <v>12</v>
      </c>
      <c r="C848" s="5" t="s">
        <v>13</v>
      </c>
      <c r="D848" s="5" t="s">
        <v>14</v>
      </c>
      <c r="E848" s="5" t="str">
        <f>VLOOKUP(D848,[1]Hoja2!$A$2:$B$33,2,FALSE)</f>
        <v>OOCC</v>
      </c>
      <c r="F848" s="4" t="s">
        <v>15</v>
      </c>
      <c r="G848" s="4" t="s">
        <v>2042</v>
      </c>
      <c r="H848" s="4" t="s">
        <v>2043</v>
      </c>
      <c r="I848" s="4" t="s">
        <v>25</v>
      </c>
      <c r="J848" s="5" t="s">
        <v>991</v>
      </c>
      <c r="K848" s="6">
        <v>636</v>
      </c>
    </row>
    <row r="849" spans="1:11" ht="14.25" customHeight="1" x14ac:dyDescent="0.2">
      <c r="A849" s="5" t="s">
        <v>11</v>
      </c>
      <c r="B849" s="5" t="s">
        <v>12</v>
      </c>
      <c r="C849" s="5" t="s">
        <v>68</v>
      </c>
      <c r="D849" s="5" t="s">
        <v>69</v>
      </c>
      <c r="E849" s="5" t="str">
        <f>VLOOKUP(D849,[1]Hoja2!$A$2:$B$33,2,FALSE)</f>
        <v>ARQUITECTURA</v>
      </c>
      <c r="F849" s="4" t="s">
        <v>70</v>
      </c>
      <c r="G849" s="4" t="s">
        <v>2044</v>
      </c>
      <c r="H849" s="4" t="s">
        <v>2045</v>
      </c>
      <c r="I849" s="4" t="s">
        <v>25</v>
      </c>
      <c r="J849" s="5" t="s">
        <v>816</v>
      </c>
      <c r="K849" s="6">
        <v>21.79</v>
      </c>
    </row>
    <row r="850" spans="1:11" ht="14.25" customHeight="1" x14ac:dyDescent="0.2">
      <c r="A850" s="5" t="s">
        <v>11</v>
      </c>
      <c r="B850" s="5" t="s">
        <v>12</v>
      </c>
      <c r="C850" s="5" t="s">
        <v>31</v>
      </c>
      <c r="D850" s="5" t="s">
        <v>32</v>
      </c>
      <c r="E850" s="5" t="str">
        <f>VLOOKUP(D850,[1]Hoja2!$A$2:$B$33,2,FALSE)</f>
        <v>EPP</v>
      </c>
      <c r="F850" s="4" t="s">
        <v>33</v>
      </c>
      <c r="G850" s="4" t="s">
        <v>2046</v>
      </c>
      <c r="H850" s="4" t="s">
        <v>2047</v>
      </c>
      <c r="I850" s="4" t="s">
        <v>25</v>
      </c>
      <c r="J850" s="5" t="s">
        <v>372</v>
      </c>
      <c r="K850" s="6">
        <v>152.5</v>
      </c>
    </row>
    <row r="851" spans="1:11" ht="14.25" customHeight="1" x14ac:dyDescent="0.2">
      <c r="A851" s="5" t="s">
        <v>11</v>
      </c>
      <c r="B851" s="5" t="s">
        <v>12</v>
      </c>
      <c r="C851" s="5" t="s">
        <v>138</v>
      </c>
      <c r="D851" s="5" t="s">
        <v>139</v>
      </c>
      <c r="E851" s="5" t="str">
        <f>VLOOKUP(D851,[1]Hoja2!$A$2:$B$33,2,FALSE)</f>
        <v>TALLER MECANICO</v>
      </c>
      <c r="F851" s="4" t="s">
        <v>181</v>
      </c>
      <c r="G851" s="4" t="s">
        <v>2048</v>
      </c>
      <c r="H851" s="4" t="s">
        <v>2049</v>
      </c>
      <c r="I851" s="4" t="s">
        <v>25</v>
      </c>
      <c r="J851" s="5" t="s">
        <v>180</v>
      </c>
      <c r="K851" s="6">
        <v>7620</v>
      </c>
    </row>
    <row r="852" spans="1:11" ht="14.25" customHeight="1" x14ac:dyDescent="0.2">
      <c r="A852" s="5" t="s">
        <v>11</v>
      </c>
      <c r="B852" s="5" t="s">
        <v>12</v>
      </c>
      <c r="C852" s="5" t="s">
        <v>138</v>
      </c>
      <c r="D852" s="5" t="s">
        <v>139</v>
      </c>
      <c r="E852" s="5" t="str">
        <f>VLOOKUP(D852,[1]Hoja2!$A$2:$B$33,2,FALSE)</f>
        <v>TALLER MECANICO</v>
      </c>
      <c r="F852" s="4" t="s">
        <v>318</v>
      </c>
      <c r="G852" s="4" t="s">
        <v>2050</v>
      </c>
      <c r="H852" s="4" t="s">
        <v>2051</v>
      </c>
      <c r="I852" s="4" t="s">
        <v>25</v>
      </c>
      <c r="J852" s="5" t="s">
        <v>180</v>
      </c>
      <c r="K852" s="6">
        <v>7599</v>
      </c>
    </row>
    <row r="853" spans="1:11" ht="14.25" customHeight="1" x14ac:dyDescent="0.2">
      <c r="A853" s="5" t="s">
        <v>11</v>
      </c>
      <c r="B853" s="5" t="s">
        <v>12</v>
      </c>
      <c r="C853" s="5" t="s">
        <v>138</v>
      </c>
      <c r="D853" s="5" t="s">
        <v>139</v>
      </c>
      <c r="E853" s="5" t="str">
        <f>VLOOKUP(D853,[1]Hoja2!$A$2:$B$33,2,FALSE)</f>
        <v>TALLER MECANICO</v>
      </c>
      <c r="F853" s="4" t="s">
        <v>318</v>
      </c>
      <c r="G853" s="4" t="s">
        <v>2052</v>
      </c>
      <c r="H853" s="4" t="s">
        <v>2053</v>
      </c>
      <c r="I853" s="4" t="s">
        <v>25</v>
      </c>
      <c r="J853" s="5" t="s">
        <v>44</v>
      </c>
      <c r="K853" s="6">
        <v>3357.9</v>
      </c>
    </row>
    <row r="854" spans="1:11" ht="14.25" customHeight="1" x14ac:dyDescent="0.2">
      <c r="A854" s="5" t="s">
        <v>11</v>
      </c>
      <c r="B854" s="5" t="s">
        <v>12</v>
      </c>
      <c r="C854" s="5" t="s">
        <v>68</v>
      </c>
      <c r="D854" s="5" t="s">
        <v>69</v>
      </c>
      <c r="E854" s="5" t="str">
        <f>VLOOKUP(D854,[1]Hoja2!$A$2:$B$33,2,FALSE)</f>
        <v>ARQUITECTURA</v>
      </c>
      <c r="F854" s="4" t="s">
        <v>535</v>
      </c>
      <c r="G854" s="4" t="s">
        <v>2054</v>
      </c>
      <c r="H854" s="4" t="s">
        <v>2055</v>
      </c>
      <c r="I854" s="4" t="s">
        <v>25</v>
      </c>
      <c r="J854" s="5" t="s">
        <v>245</v>
      </c>
      <c r="K854" s="6">
        <v>1887</v>
      </c>
    </row>
    <row r="855" spans="1:11" ht="14.25" customHeight="1" x14ac:dyDescent="0.2">
      <c r="A855" s="5" t="s">
        <v>11</v>
      </c>
      <c r="B855" s="5" t="s">
        <v>12</v>
      </c>
      <c r="C855" s="5" t="s">
        <v>138</v>
      </c>
      <c r="D855" s="5" t="s">
        <v>139</v>
      </c>
      <c r="E855" s="5" t="str">
        <f>VLOOKUP(D855,[1]Hoja2!$A$2:$B$33,2,FALSE)</f>
        <v>TALLER MECANICO</v>
      </c>
      <c r="F855" s="4" t="s">
        <v>140</v>
      </c>
      <c r="G855" s="4" t="s">
        <v>2056</v>
      </c>
      <c r="H855" s="4" t="s">
        <v>2057</v>
      </c>
      <c r="I855" s="4" t="s">
        <v>25</v>
      </c>
      <c r="J855" s="5" t="s">
        <v>1076</v>
      </c>
      <c r="K855" s="6">
        <v>545.59299999999996</v>
      </c>
    </row>
    <row r="856" spans="1:11" ht="14.25" customHeight="1" x14ac:dyDescent="0.2">
      <c r="A856" s="5" t="s">
        <v>11</v>
      </c>
      <c r="B856" s="5" t="s">
        <v>12</v>
      </c>
      <c r="C856" s="5" t="s">
        <v>190</v>
      </c>
      <c r="D856" s="5" t="s">
        <v>191</v>
      </c>
      <c r="E856" s="5" t="str">
        <f>VLOOKUP(D856,[1]Hoja2!$A$2:$B$33,2,FALSE)</f>
        <v>ARQUITECTURA</v>
      </c>
      <c r="F856" s="4" t="s">
        <v>410</v>
      </c>
      <c r="G856" s="4" t="s">
        <v>2058</v>
      </c>
      <c r="H856" s="4" t="s">
        <v>2059</v>
      </c>
      <c r="I856" s="4" t="s">
        <v>25</v>
      </c>
      <c r="J856" s="5" t="s">
        <v>255</v>
      </c>
      <c r="K856" s="6">
        <v>453</v>
      </c>
    </row>
    <row r="857" spans="1:11" ht="14.25" customHeight="1" x14ac:dyDescent="0.2">
      <c r="A857" s="5" t="s">
        <v>11</v>
      </c>
      <c r="B857" s="5" t="s">
        <v>12</v>
      </c>
      <c r="C857" s="5" t="s">
        <v>68</v>
      </c>
      <c r="D857" s="5" t="s">
        <v>69</v>
      </c>
      <c r="E857" s="5" t="str">
        <f>VLOOKUP(D857,[1]Hoja2!$A$2:$B$33,2,FALSE)</f>
        <v>ARQUITECTURA</v>
      </c>
      <c r="F857" s="4" t="s">
        <v>535</v>
      </c>
      <c r="G857" s="4" t="s">
        <v>2060</v>
      </c>
      <c r="H857" s="4" t="s">
        <v>2061</v>
      </c>
      <c r="I857" s="4" t="s">
        <v>25</v>
      </c>
      <c r="J857" s="5" t="s">
        <v>340</v>
      </c>
      <c r="K857" s="6">
        <v>14835</v>
      </c>
    </row>
    <row r="858" spans="1:11" ht="14.25" customHeight="1" x14ac:dyDescent="0.2">
      <c r="A858" s="5" t="s">
        <v>11</v>
      </c>
      <c r="B858" s="5" t="s">
        <v>12</v>
      </c>
      <c r="C858" s="5" t="s">
        <v>138</v>
      </c>
      <c r="D858" s="5" t="s">
        <v>139</v>
      </c>
      <c r="E858" s="5" t="str">
        <f>VLOOKUP(D858,[1]Hoja2!$A$2:$B$33,2,FALSE)</f>
        <v>TALLER MECANICO</v>
      </c>
      <c r="F858" s="4" t="s">
        <v>181</v>
      </c>
      <c r="G858" s="4" t="s">
        <v>2062</v>
      </c>
      <c r="H858" s="4" t="s">
        <v>2063</v>
      </c>
      <c r="I858" s="4" t="s">
        <v>25</v>
      </c>
      <c r="J858" s="5" t="s">
        <v>340</v>
      </c>
      <c r="K858" s="6">
        <v>14784.25</v>
      </c>
    </row>
    <row r="859" spans="1:11" ht="14.25" customHeight="1" x14ac:dyDescent="0.2">
      <c r="A859" s="5" t="s">
        <v>11</v>
      </c>
      <c r="B859" s="5" t="s">
        <v>12</v>
      </c>
      <c r="C859" s="5" t="s">
        <v>190</v>
      </c>
      <c r="D859" s="5" t="s">
        <v>191</v>
      </c>
      <c r="E859" s="5" t="str">
        <f>VLOOKUP(D859,[1]Hoja2!$A$2:$B$33,2,FALSE)</f>
        <v>ARQUITECTURA</v>
      </c>
      <c r="F859" s="4" t="s">
        <v>410</v>
      </c>
      <c r="G859" s="4" t="s">
        <v>2064</v>
      </c>
      <c r="H859" s="4" t="s">
        <v>2065</v>
      </c>
      <c r="I859" s="4" t="s">
        <v>25</v>
      </c>
      <c r="J859" s="5" t="s">
        <v>618</v>
      </c>
      <c r="K859" s="6">
        <v>5901</v>
      </c>
    </row>
    <row r="860" spans="1:11" ht="14.25" customHeight="1" x14ac:dyDescent="0.2">
      <c r="A860" s="5" t="s">
        <v>11</v>
      </c>
      <c r="B860" s="5" t="s">
        <v>12</v>
      </c>
      <c r="C860" s="5" t="s">
        <v>68</v>
      </c>
      <c r="D860" s="5" t="s">
        <v>69</v>
      </c>
      <c r="E860" s="5" t="str">
        <f>VLOOKUP(D860,[1]Hoja2!$A$2:$B$33,2,FALSE)</f>
        <v>ARQUITECTURA</v>
      </c>
      <c r="F860" s="4" t="s">
        <v>535</v>
      </c>
      <c r="G860" s="4" t="s">
        <v>2066</v>
      </c>
      <c r="H860" s="4" t="s">
        <v>2067</v>
      </c>
      <c r="I860" s="4" t="s">
        <v>25</v>
      </c>
      <c r="J860" s="5" t="s">
        <v>245</v>
      </c>
      <c r="K860" s="6">
        <v>1843</v>
      </c>
    </row>
    <row r="861" spans="1:11" ht="14.25" customHeight="1" x14ac:dyDescent="0.2">
      <c r="A861" s="5" t="s">
        <v>11</v>
      </c>
      <c r="B861" s="5" t="s">
        <v>12</v>
      </c>
      <c r="C861" s="5" t="s">
        <v>13</v>
      </c>
      <c r="D861" s="5" t="s">
        <v>14</v>
      </c>
      <c r="E861" s="5" t="str">
        <f>VLOOKUP(D861,[1]Hoja2!$A$2:$B$33,2,FALSE)</f>
        <v>OOCC</v>
      </c>
      <c r="F861" s="4" t="s">
        <v>15</v>
      </c>
      <c r="G861" s="4" t="s">
        <v>2068</v>
      </c>
      <c r="H861" s="4" t="s">
        <v>2069</v>
      </c>
      <c r="I861" s="4" t="s">
        <v>25</v>
      </c>
      <c r="J861" s="5" t="s">
        <v>415</v>
      </c>
      <c r="K861" s="6">
        <v>889.8</v>
      </c>
    </row>
    <row r="862" spans="1:11" ht="14.25" customHeight="1" x14ac:dyDescent="0.2">
      <c r="A862" s="5" t="s">
        <v>11</v>
      </c>
      <c r="B862" s="5" t="s">
        <v>12</v>
      </c>
      <c r="C862" s="5" t="s">
        <v>138</v>
      </c>
      <c r="D862" s="5" t="s">
        <v>139</v>
      </c>
      <c r="E862" s="5" t="str">
        <f>VLOOKUP(D862,[1]Hoja2!$A$2:$B$33,2,FALSE)</f>
        <v>TALLER MECANICO</v>
      </c>
      <c r="F862" s="4" t="s">
        <v>506</v>
      </c>
      <c r="G862" s="4" t="s">
        <v>2070</v>
      </c>
      <c r="H862" s="4" t="s">
        <v>2071</v>
      </c>
      <c r="I862" s="4" t="s">
        <v>25</v>
      </c>
      <c r="J862" s="5" t="s">
        <v>166</v>
      </c>
      <c r="K862" s="6">
        <v>29234</v>
      </c>
    </row>
    <row r="863" spans="1:11" ht="14.25" customHeight="1" x14ac:dyDescent="0.2">
      <c r="A863" s="5" t="s">
        <v>11</v>
      </c>
      <c r="B863" s="5" t="s">
        <v>12</v>
      </c>
      <c r="C863" s="5" t="s">
        <v>31</v>
      </c>
      <c r="D863" s="5" t="s">
        <v>32</v>
      </c>
      <c r="E863" s="5" t="str">
        <f>VLOOKUP(D863,[1]Hoja2!$A$2:$B$33,2,FALSE)</f>
        <v>EPP</v>
      </c>
      <c r="F863" s="4" t="s">
        <v>33</v>
      </c>
      <c r="G863" s="4" t="s">
        <v>2072</v>
      </c>
      <c r="H863" s="4" t="s">
        <v>2073</v>
      </c>
      <c r="I863" s="4" t="s">
        <v>25</v>
      </c>
      <c r="J863" s="5" t="s">
        <v>277</v>
      </c>
      <c r="K863" s="6">
        <v>2408.913</v>
      </c>
    </row>
    <row r="864" spans="1:11" ht="14.25" customHeight="1" x14ac:dyDescent="0.2">
      <c r="A864" s="5" t="s">
        <v>11</v>
      </c>
      <c r="B864" s="5" t="s">
        <v>12</v>
      </c>
      <c r="C864" s="5" t="s">
        <v>20</v>
      </c>
      <c r="D864" s="5" t="s">
        <v>21</v>
      </c>
      <c r="E864" s="5" t="str">
        <f>VLOOKUP(D864,[1]Hoja2!$A$2:$B$33,2,FALSE)</f>
        <v>MEP</v>
      </c>
      <c r="F864" s="4" t="s">
        <v>2074</v>
      </c>
      <c r="G864" s="4" t="s">
        <v>2075</v>
      </c>
      <c r="H864" s="4" t="s">
        <v>2076</v>
      </c>
      <c r="I864" s="4" t="s">
        <v>25</v>
      </c>
      <c r="J864" s="5" t="s">
        <v>372</v>
      </c>
      <c r="K864" s="6">
        <v>144.4</v>
      </c>
    </row>
    <row r="865" spans="1:11" ht="14.25" customHeight="1" x14ac:dyDescent="0.2">
      <c r="A865" s="5" t="s">
        <v>11</v>
      </c>
      <c r="B865" s="5" t="s">
        <v>12</v>
      </c>
      <c r="C865" s="5" t="s">
        <v>20</v>
      </c>
      <c r="D865" s="5" t="s">
        <v>21</v>
      </c>
      <c r="E865" s="5" t="str">
        <f>VLOOKUP(D865,[1]Hoja2!$A$2:$B$33,2,FALSE)</f>
        <v>MEP</v>
      </c>
      <c r="F865" s="4" t="s">
        <v>2077</v>
      </c>
      <c r="G865" s="4" t="s">
        <v>2078</v>
      </c>
      <c r="H865" s="4" t="s">
        <v>2079</v>
      </c>
      <c r="I865" s="4" t="s">
        <v>25</v>
      </c>
      <c r="J865" s="5" t="s">
        <v>311</v>
      </c>
      <c r="K865" s="6">
        <v>2613</v>
      </c>
    </row>
    <row r="866" spans="1:11" ht="14.25" customHeight="1" x14ac:dyDescent="0.2">
      <c r="A866" s="5" t="s">
        <v>11</v>
      </c>
      <c r="B866" s="5" t="s">
        <v>12</v>
      </c>
      <c r="C866" s="5" t="s">
        <v>138</v>
      </c>
      <c r="D866" s="5" t="s">
        <v>139</v>
      </c>
      <c r="E866" s="5" t="str">
        <f>VLOOKUP(D866,[1]Hoja2!$A$2:$B$33,2,FALSE)</f>
        <v>TALLER MECANICO</v>
      </c>
      <c r="F866" s="4" t="s">
        <v>181</v>
      </c>
      <c r="G866" s="4" t="s">
        <v>2080</v>
      </c>
      <c r="H866" s="4" t="s">
        <v>2081</v>
      </c>
      <c r="I866" s="4" t="s">
        <v>25</v>
      </c>
      <c r="J866" s="5" t="s">
        <v>340</v>
      </c>
      <c r="K866" s="6">
        <v>14359.8</v>
      </c>
    </row>
    <row r="867" spans="1:11" ht="14.25" customHeight="1" x14ac:dyDescent="0.2">
      <c r="A867" s="5" t="s">
        <v>11</v>
      </c>
      <c r="B867" s="5" t="s">
        <v>12</v>
      </c>
      <c r="C867" s="5" t="s">
        <v>138</v>
      </c>
      <c r="D867" s="5" t="s">
        <v>139</v>
      </c>
      <c r="E867" s="5" t="str">
        <f>VLOOKUP(D867,[1]Hoja2!$A$2:$B$33,2,FALSE)</f>
        <v>TALLER MECANICO</v>
      </c>
      <c r="F867" s="4" t="s">
        <v>506</v>
      </c>
      <c r="G867" s="4" t="s">
        <v>2082</v>
      </c>
      <c r="H867" s="4" t="s">
        <v>2083</v>
      </c>
      <c r="I867" s="4" t="s">
        <v>25</v>
      </c>
      <c r="J867" s="5" t="s">
        <v>166</v>
      </c>
      <c r="K867" s="6">
        <v>28591.919999999998</v>
      </c>
    </row>
    <row r="868" spans="1:11" ht="14.25" customHeight="1" x14ac:dyDescent="0.2">
      <c r="A868" s="5" t="s">
        <v>11</v>
      </c>
      <c r="B868" s="5" t="s">
        <v>12</v>
      </c>
      <c r="C868" s="5" t="s">
        <v>138</v>
      </c>
      <c r="D868" s="5" t="s">
        <v>139</v>
      </c>
      <c r="E868" s="5" t="str">
        <f>VLOOKUP(D868,[1]Hoja2!$A$2:$B$33,2,FALSE)</f>
        <v>TALLER MECANICO</v>
      </c>
      <c r="F868" s="4" t="s">
        <v>1071</v>
      </c>
      <c r="G868" s="4" t="s">
        <v>2084</v>
      </c>
      <c r="H868" s="4" t="s">
        <v>1029</v>
      </c>
      <c r="I868" s="4" t="s">
        <v>25</v>
      </c>
      <c r="J868" s="5" t="s">
        <v>705</v>
      </c>
      <c r="K868" s="6">
        <v>4067.4</v>
      </c>
    </row>
    <row r="869" spans="1:11" ht="14.25" customHeight="1" x14ac:dyDescent="0.2">
      <c r="A869" s="5" t="s">
        <v>11</v>
      </c>
      <c r="B869" s="5" t="s">
        <v>12</v>
      </c>
      <c r="C869" s="5" t="s">
        <v>138</v>
      </c>
      <c r="D869" s="5" t="s">
        <v>139</v>
      </c>
      <c r="E869" s="5" t="str">
        <f>VLOOKUP(D869,[1]Hoja2!$A$2:$B$33,2,FALSE)</f>
        <v>TALLER MECANICO</v>
      </c>
      <c r="F869" s="4" t="s">
        <v>140</v>
      </c>
      <c r="G869" s="4" t="s">
        <v>2085</v>
      </c>
      <c r="H869" s="4" t="s">
        <v>2086</v>
      </c>
      <c r="I869" s="4" t="s">
        <v>25</v>
      </c>
      <c r="J869" s="5" t="s">
        <v>340</v>
      </c>
      <c r="K869" s="6">
        <v>14162</v>
      </c>
    </row>
    <row r="870" spans="1:11" ht="14.25" customHeight="1" x14ac:dyDescent="0.2">
      <c r="A870" s="5" t="s">
        <v>11</v>
      </c>
      <c r="B870" s="5" t="s">
        <v>12</v>
      </c>
      <c r="C870" s="5" t="s">
        <v>68</v>
      </c>
      <c r="D870" s="5" t="s">
        <v>69</v>
      </c>
      <c r="E870" s="5" t="str">
        <f>VLOOKUP(D870,[1]Hoja2!$A$2:$B$33,2,FALSE)</f>
        <v>ARQUITECTURA</v>
      </c>
      <c r="F870" s="4" t="s">
        <v>70</v>
      </c>
      <c r="G870" s="4" t="s">
        <v>2087</v>
      </c>
      <c r="H870" s="4" t="s">
        <v>2088</v>
      </c>
      <c r="I870" s="4" t="s">
        <v>25</v>
      </c>
      <c r="J870" s="5" t="s">
        <v>2089</v>
      </c>
      <c r="K870" s="6">
        <v>21.971</v>
      </c>
    </row>
    <row r="871" spans="1:11" ht="14.25" customHeight="1" x14ac:dyDescent="0.2">
      <c r="A871" s="5" t="s">
        <v>11</v>
      </c>
      <c r="B871" s="5" t="s">
        <v>12</v>
      </c>
      <c r="C871" s="5" t="s">
        <v>330</v>
      </c>
      <c r="D871" s="5" t="s">
        <v>331</v>
      </c>
      <c r="E871" s="5" t="str">
        <f>VLOOKUP(D871,[1]Hoja2!$A$2:$B$33,2,FALSE)</f>
        <v>BODEGA</v>
      </c>
      <c r="F871" s="4" t="s">
        <v>444</v>
      </c>
      <c r="G871" s="4" t="s">
        <v>2090</v>
      </c>
      <c r="H871" s="4" t="s">
        <v>2091</v>
      </c>
      <c r="I871" s="4" t="s">
        <v>25</v>
      </c>
      <c r="J871" s="5" t="s">
        <v>380</v>
      </c>
      <c r="K871" s="6">
        <v>9235</v>
      </c>
    </row>
    <row r="872" spans="1:11" ht="14.25" customHeight="1" x14ac:dyDescent="0.2">
      <c r="A872" s="5" t="s">
        <v>11</v>
      </c>
      <c r="B872" s="5" t="s">
        <v>12</v>
      </c>
      <c r="C872" s="5" t="s">
        <v>161</v>
      </c>
      <c r="D872" s="5" t="s">
        <v>162</v>
      </c>
      <c r="E872" s="5" t="str">
        <f>VLOOKUP(D872,[1]Hoja2!$A$2:$B$33,2,FALSE)</f>
        <v>MEP</v>
      </c>
      <c r="F872" s="4" t="s">
        <v>460</v>
      </c>
      <c r="G872" s="4" t="s">
        <v>2092</v>
      </c>
      <c r="H872" s="4" t="s">
        <v>2093</v>
      </c>
      <c r="I872" s="4" t="s">
        <v>25</v>
      </c>
      <c r="J872" s="5" t="s">
        <v>314</v>
      </c>
      <c r="K872" s="6">
        <v>3450</v>
      </c>
    </row>
    <row r="873" spans="1:11" ht="14.25" customHeight="1" x14ac:dyDescent="0.2">
      <c r="A873" s="5" t="s">
        <v>11</v>
      </c>
      <c r="B873" s="5" t="s">
        <v>12</v>
      </c>
      <c r="C873" s="5" t="s">
        <v>138</v>
      </c>
      <c r="D873" s="5" t="s">
        <v>139</v>
      </c>
      <c r="E873" s="5" t="str">
        <f>VLOOKUP(D873,[1]Hoja2!$A$2:$B$33,2,FALSE)</f>
        <v>TALLER MECANICO</v>
      </c>
      <c r="F873" s="4" t="s">
        <v>140</v>
      </c>
      <c r="G873" s="4" t="s">
        <v>2094</v>
      </c>
      <c r="H873" s="4" t="s">
        <v>2095</v>
      </c>
      <c r="I873" s="4" t="s">
        <v>25</v>
      </c>
      <c r="J873" s="5" t="s">
        <v>180</v>
      </c>
      <c r="K873" s="6">
        <v>6884</v>
      </c>
    </row>
    <row r="874" spans="1:11" ht="14.25" customHeight="1" x14ac:dyDescent="0.2">
      <c r="A874" s="5" t="s">
        <v>11</v>
      </c>
      <c r="B874" s="5" t="s">
        <v>12</v>
      </c>
      <c r="C874" s="5" t="s">
        <v>330</v>
      </c>
      <c r="D874" s="5" t="s">
        <v>331</v>
      </c>
      <c r="E874" s="5" t="str">
        <f>VLOOKUP(D874,[1]Hoja2!$A$2:$B$33,2,FALSE)</f>
        <v>BODEGA</v>
      </c>
      <c r="F874" s="4" t="s">
        <v>636</v>
      </c>
      <c r="G874" s="4" t="s">
        <v>2096</v>
      </c>
      <c r="H874" s="4" t="s">
        <v>2097</v>
      </c>
      <c r="I874" s="4" t="s">
        <v>25</v>
      </c>
      <c r="J874" s="5" t="s">
        <v>321</v>
      </c>
      <c r="K874" s="6">
        <v>4575.6099999999997</v>
      </c>
    </row>
    <row r="875" spans="1:11" ht="14.25" customHeight="1" x14ac:dyDescent="0.2">
      <c r="A875" s="5" t="s">
        <v>11</v>
      </c>
      <c r="B875" s="5" t="s">
        <v>12</v>
      </c>
      <c r="C875" s="5" t="s">
        <v>68</v>
      </c>
      <c r="D875" s="5" t="s">
        <v>69</v>
      </c>
      <c r="E875" s="5" t="str">
        <f>VLOOKUP(D875,[1]Hoja2!$A$2:$B$33,2,FALSE)</f>
        <v>ARQUITECTURA</v>
      </c>
      <c r="F875" s="4" t="s">
        <v>535</v>
      </c>
      <c r="G875" s="4" t="s">
        <v>2098</v>
      </c>
      <c r="H875" s="4" t="s">
        <v>2099</v>
      </c>
      <c r="I875" s="4" t="s">
        <v>25</v>
      </c>
      <c r="J875" s="5" t="s">
        <v>314</v>
      </c>
      <c r="K875" s="6">
        <v>3387</v>
      </c>
    </row>
    <row r="876" spans="1:11" ht="14.25" customHeight="1" x14ac:dyDescent="0.2">
      <c r="A876" s="5" t="s">
        <v>11</v>
      </c>
      <c r="B876" s="5" t="s">
        <v>12</v>
      </c>
      <c r="C876" s="5" t="s">
        <v>138</v>
      </c>
      <c r="D876" s="5" t="s">
        <v>139</v>
      </c>
      <c r="E876" s="5" t="str">
        <f>VLOOKUP(D876,[1]Hoja2!$A$2:$B$33,2,FALSE)</f>
        <v>TALLER MECANICO</v>
      </c>
      <c r="F876" s="4" t="s">
        <v>181</v>
      </c>
      <c r="G876" s="4" t="s">
        <v>2100</v>
      </c>
      <c r="H876" s="4" t="s">
        <v>2101</v>
      </c>
      <c r="I876" s="4" t="s">
        <v>25</v>
      </c>
      <c r="J876" s="5" t="s">
        <v>340</v>
      </c>
      <c r="K876" s="6">
        <v>13432.9</v>
      </c>
    </row>
    <row r="877" spans="1:11" ht="14.25" customHeight="1" x14ac:dyDescent="0.2">
      <c r="A877" s="5" t="s">
        <v>11</v>
      </c>
      <c r="B877" s="5" t="s">
        <v>12</v>
      </c>
      <c r="C877" s="5" t="s">
        <v>138</v>
      </c>
      <c r="D877" s="5" t="s">
        <v>139</v>
      </c>
      <c r="E877" s="5" t="str">
        <f>VLOOKUP(D877,[1]Hoja2!$A$2:$B$33,2,FALSE)</f>
        <v>TALLER MECANICO</v>
      </c>
      <c r="F877" s="4" t="s">
        <v>1240</v>
      </c>
      <c r="G877" s="4" t="s">
        <v>2102</v>
      </c>
      <c r="H877" s="4" t="s">
        <v>2103</v>
      </c>
      <c r="I877" s="4" t="s">
        <v>25</v>
      </c>
      <c r="J877" s="5" t="s">
        <v>380</v>
      </c>
      <c r="K877" s="6">
        <v>8922</v>
      </c>
    </row>
    <row r="878" spans="1:11" ht="14.25" customHeight="1" x14ac:dyDescent="0.2">
      <c r="A878" s="5" t="s">
        <v>11</v>
      </c>
      <c r="B878" s="5" t="s">
        <v>12</v>
      </c>
      <c r="C878" s="5" t="s">
        <v>330</v>
      </c>
      <c r="D878" s="5" t="s">
        <v>331</v>
      </c>
      <c r="E878" s="5" t="str">
        <f>VLOOKUP(D878,[1]Hoja2!$A$2:$B$33,2,FALSE)</f>
        <v>BODEGA</v>
      </c>
      <c r="F878" s="4" t="s">
        <v>444</v>
      </c>
      <c r="G878" s="4" t="s">
        <v>2104</v>
      </c>
      <c r="H878" s="4" t="s">
        <v>2105</v>
      </c>
      <c r="I878" s="4" t="s">
        <v>25</v>
      </c>
      <c r="J878" s="5" t="s">
        <v>180</v>
      </c>
      <c r="K878" s="6">
        <v>6646</v>
      </c>
    </row>
    <row r="879" spans="1:11" ht="14.25" customHeight="1" x14ac:dyDescent="0.2">
      <c r="A879" s="5" t="s">
        <v>11</v>
      </c>
      <c r="B879" s="5" t="s">
        <v>12</v>
      </c>
      <c r="C879" s="5" t="s">
        <v>68</v>
      </c>
      <c r="D879" s="5" t="s">
        <v>69</v>
      </c>
      <c r="E879" s="5" t="str">
        <f>VLOOKUP(D879,[1]Hoja2!$A$2:$B$33,2,FALSE)</f>
        <v>ARQUITECTURA</v>
      </c>
      <c r="F879" s="4" t="s">
        <v>535</v>
      </c>
      <c r="G879" s="4" t="s">
        <v>2106</v>
      </c>
      <c r="H879" s="4" t="s">
        <v>2107</v>
      </c>
      <c r="I879" s="4" t="s">
        <v>25</v>
      </c>
      <c r="J879" s="5" t="s">
        <v>380</v>
      </c>
      <c r="K879" s="6">
        <v>8857</v>
      </c>
    </row>
    <row r="880" spans="1:11" ht="14.25" customHeight="1" x14ac:dyDescent="0.2">
      <c r="A880" s="5" t="s">
        <v>11</v>
      </c>
      <c r="B880" s="5" t="s">
        <v>12</v>
      </c>
      <c r="C880" s="5" t="s">
        <v>138</v>
      </c>
      <c r="D880" s="5" t="s">
        <v>139</v>
      </c>
      <c r="E880" s="5" t="str">
        <f>VLOOKUP(D880,[1]Hoja2!$A$2:$B$33,2,FALSE)</f>
        <v>TALLER MECANICO</v>
      </c>
      <c r="F880" s="4" t="s">
        <v>181</v>
      </c>
      <c r="G880" s="4" t="s">
        <v>2108</v>
      </c>
      <c r="H880" s="4" t="s">
        <v>2109</v>
      </c>
      <c r="I880" s="4" t="s">
        <v>25</v>
      </c>
      <c r="J880" s="5" t="s">
        <v>340</v>
      </c>
      <c r="K880" s="6">
        <v>13200</v>
      </c>
    </row>
    <row r="881" spans="1:11" ht="14.25" customHeight="1" x14ac:dyDescent="0.2">
      <c r="A881" s="5" t="s">
        <v>11</v>
      </c>
      <c r="B881" s="5" t="s">
        <v>12</v>
      </c>
      <c r="C881" s="5" t="s">
        <v>68</v>
      </c>
      <c r="D881" s="5" t="s">
        <v>69</v>
      </c>
      <c r="E881" s="5" t="str">
        <f>VLOOKUP(D881,[1]Hoja2!$A$2:$B$33,2,FALSE)</f>
        <v>ARQUITECTURA</v>
      </c>
      <c r="F881" s="4" t="s">
        <v>535</v>
      </c>
      <c r="G881" s="4" t="s">
        <v>2110</v>
      </c>
      <c r="H881" s="4" t="s">
        <v>2111</v>
      </c>
      <c r="I881" s="4" t="s">
        <v>25</v>
      </c>
      <c r="J881" s="5" t="s">
        <v>380</v>
      </c>
      <c r="K881" s="6">
        <v>8793</v>
      </c>
    </row>
    <row r="882" spans="1:11" ht="14.25" customHeight="1" x14ac:dyDescent="0.2">
      <c r="A882" s="5" t="s">
        <v>11</v>
      </c>
      <c r="B882" s="5" t="s">
        <v>12</v>
      </c>
      <c r="C882" s="5" t="s">
        <v>330</v>
      </c>
      <c r="D882" s="5" t="s">
        <v>331</v>
      </c>
      <c r="E882" s="5" t="str">
        <f>VLOOKUP(D882,[1]Hoja2!$A$2:$B$33,2,FALSE)</f>
        <v>BODEGA</v>
      </c>
      <c r="F882" s="4" t="s">
        <v>1037</v>
      </c>
      <c r="G882" s="4" t="s">
        <v>2112</v>
      </c>
      <c r="H882" s="4" t="s">
        <v>2113</v>
      </c>
      <c r="I882" s="4" t="s">
        <v>25</v>
      </c>
      <c r="J882" s="5" t="s">
        <v>380</v>
      </c>
      <c r="K882" s="6">
        <v>8788.5709999999999</v>
      </c>
    </row>
    <row r="883" spans="1:11" ht="14.25" customHeight="1" x14ac:dyDescent="0.2">
      <c r="A883" s="5" t="s">
        <v>11</v>
      </c>
      <c r="B883" s="5" t="s">
        <v>12</v>
      </c>
      <c r="C883" s="5" t="s">
        <v>31</v>
      </c>
      <c r="D883" s="5" t="s">
        <v>32</v>
      </c>
      <c r="E883" s="5" t="str">
        <f>VLOOKUP(D883,[1]Hoja2!$A$2:$B$33,2,FALSE)</f>
        <v>EPP</v>
      </c>
      <c r="F883" s="4" t="s">
        <v>33</v>
      </c>
      <c r="G883" s="4" t="s">
        <v>2114</v>
      </c>
      <c r="H883" s="4" t="s">
        <v>2115</v>
      </c>
      <c r="I883" s="4" t="s">
        <v>25</v>
      </c>
      <c r="J883" s="5" t="s">
        <v>705</v>
      </c>
      <c r="K883" s="6">
        <v>3761.94</v>
      </c>
    </row>
    <row r="884" spans="1:11" ht="14.25" customHeight="1" x14ac:dyDescent="0.2">
      <c r="A884" s="5" t="s">
        <v>11</v>
      </c>
      <c r="B884" s="5" t="s">
        <v>12</v>
      </c>
      <c r="C884" s="5" t="s">
        <v>330</v>
      </c>
      <c r="D884" s="5" t="s">
        <v>331</v>
      </c>
      <c r="E884" s="5" t="str">
        <f>VLOOKUP(D884,[1]Hoja2!$A$2:$B$33,2,FALSE)</f>
        <v>BODEGA</v>
      </c>
      <c r="F884" s="4" t="s">
        <v>444</v>
      </c>
      <c r="G884" s="4" t="s">
        <v>2116</v>
      </c>
      <c r="H884" s="4" t="s">
        <v>2117</v>
      </c>
      <c r="I884" s="4" t="s">
        <v>25</v>
      </c>
      <c r="J884" s="5" t="s">
        <v>321</v>
      </c>
      <c r="K884" s="6">
        <v>4387.1570000000002</v>
      </c>
    </row>
    <row r="885" spans="1:11" ht="14.25" customHeight="1" x14ac:dyDescent="0.2">
      <c r="A885" s="5" t="s">
        <v>11</v>
      </c>
      <c r="B885" s="5" t="s">
        <v>12</v>
      </c>
      <c r="C885" s="5" t="s">
        <v>138</v>
      </c>
      <c r="D885" s="5" t="s">
        <v>139</v>
      </c>
      <c r="E885" s="5" t="str">
        <f>VLOOKUP(D885,[1]Hoja2!$A$2:$B$33,2,FALSE)</f>
        <v>TALLER MECANICO</v>
      </c>
      <c r="F885" s="4" t="s">
        <v>140</v>
      </c>
      <c r="G885" s="4" t="s">
        <v>2118</v>
      </c>
      <c r="H885" s="4" t="s">
        <v>2119</v>
      </c>
      <c r="I885" s="4" t="s">
        <v>25</v>
      </c>
      <c r="J885" s="5" t="s">
        <v>340</v>
      </c>
      <c r="K885" s="6">
        <v>13079.17</v>
      </c>
    </row>
    <row r="886" spans="1:11" ht="14.25" customHeight="1" x14ac:dyDescent="0.2">
      <c r="A886" s="5" t="s">
        <v>11</v>
      </c>
      <c r="B886" s="5" t="s">
        <v>12</v>
      </c>
      <c r="C886" s="5" t="s">
        <v>330</v>
      </c>
      <c r="D886" s="5" t="s">
        <v>331</v>
      </c>
      <c r="E886" s="5" t="str">
        <f>VLOOKUP(D886,[1]Hoja2!$A$2:$B$33,2,FALSE)</f>
        <v>BODEGA</v>
      </c>
      <c r="F886" s="4" t="s">
        <v>2120</v>
      </c>
      <c r="G886" s="4" t="s">
        <v>2121</v>
      </c>
      <c r="H886" s="4" t="s">
        <v>2122</v>
      </c>
      <c r="I886" s="4" t="s">
        <v>25</v>
      </c>
      <c r="J886" s="5" t="s">
        <v>321</v>
      </c>
      <c r="K886" s="6">
        <v>4348.75</v>
      </c>
    </row>
    <row r="887" spans="1:11" ht="14.25" customHeight="1" x14ac:dyDescent="0.2">
      <c r="A887" s="5" t="s">
        <v>11</v>
      </c>
      <c r="B887" s="5" t="s">
        <v>12</v>
      </c>
      <c r="C887" s="5" t="s">
        <v>138</v>
      </c>
      <c r="D887" s="5" t="s">
        <v>139</v>
      </c>
      <c r="E887" s="5" t="str">
        <f>VLOOKUP(D887,[1]Hoja2!$A$2:$B$33,2,FALSE)</f>
        <v>TALLER MECANICO</v>
      </c>
      <c r="F887" s="4" t="s">
        <v>506</v>
      </c>
      <c r="G887" s="4" t="s">
        <v>2123</v>
      </c>
      <c r="H887" s="4" t="s">
        <v>2124</v>
      </c>
      <c r="I887" s="4" t="s">
        <v>25</v>
      </c>
      <c r="J887" s="5" t="s">
        <v>582</v>
      </c>
      <c r="K887" s="6">
        <v>1739.08</v>
      </c>
    </row>
    <row r="888" spans="1:11" ht="14.25" customHeight="1" x14ac:dyDescent="0.2">
      <c r="A888" s="5" t="s">
        <v>11</v>
      </c>
      <c r="B888" s="5" t="s">
        <v>12</v>
      </c>
      <c r="C888" s="5" t="s">
        <v>330</v>
      </c>
      <c r="D888" s="5" t="s">
        <v>331</v>
      </c>
      <c r="E888" s="5" t="str">
        <f>VLOOKUP(D888,[1]Hoja2!$A$2:$B$33,2,FALSE)</f>
        <v>BODEGA</v>
      </c>
      <c r="F888" s="4" t="s">
        <v>444</v>
      </c>
      <c r="G888" s="4" t="s">
        <v>2125</v>
      </c>
      <c r="H888" s="4" t="s">
        <v>2126</v>
      </c>
      <c r="I888" s="4" t="s">
        <v>25</v>
      </c>
      <c r="J888" s="5" t="s">
        <v>143</v>
      </c>
      <c r="K888" s="6">
        <v>2606.7339999999999</v>
      </c>
    </row>
    <row r="889" spans="1:11" ht="14.25" customHeight="1" x14ac:dyDescent="0.2">
      <c r="A889" s="5" t="s">
        <v>11</v>
      </c>
      <c r="B889" s="5" t="s">
        <v>12</v>
      </c>
      <c r="C889" s="5" t="s">
        <v>947</v>
      </c>
      <c r="D889" s="5" t="s">
        <v>948</v>
      </c>
      <c r="E889" s="5" t="str">
        <f>VLOOKUP(D889,[1]Hoja2!$A$2:$B$33,2,FALSE)</f>
        <v>OOCC</v>
      </c>
      <c r="F889" s="4" t="s">
        <v>949</v>
      </c>
      <c r="G889" s="4" t="s">
        <v>2127</v>
      </c>
      <c r="H889" s="4" t="s">
        <v>2128</v>
      </c>
      <c r="I889" s="4" t="s">
        <v>25</v>
      </c>
      <c r="J889" s="5" t="s">
        <v>166</v>
      </c>
      <c r="K889" s="6">
        <v>25890</v>
      </c>
    </row>
    <row r="890" spans="1:11" ht="14.25" customHeight="1" x14ac:dyDescent="0.2">
      <c r="A890" s="5" t="s">
        <v>11</v>
      </c>
      <c r="B890" s="5" t="s">
        <v>12</v>
      </c>
      <c r="C890" s="5" t="s">
        <v>138</v>
      </c>
      <c r="D890" s="5" t="s">
        <v>139</v>
      </c>
      <c r="E890" s="5" t="str">
        <f>VLOOKUP(D890,[1]Hoja2!$A$2:$B$33,2,FALSE)</f>
        <v>TALLER MECANICO</v>
      </c>
      <c r="F890" s="4" t="s">
        <v>506</v>
      </c>
      <c r="G890" s="4" t="s">
        <v>2129</v>
      </c>
      <c r="H890" s="4" t="s">
        <v>2130</v>
      </c>
      <c r="I890" s="4" t="s">
        <v>25</v>
      </c>
      <c r="J890" s="5" t="s">
        <v>340</v>
      </c>
      <c r="K890" s="6">
        <v>12862</v>
      </c>
    </row>
    <row r="891" spans="1:11" ht="14.25" customHeight="1" x14ac:dyDescent="0.2">
      <c r="A891" s="5" t="s">
        <v>11</v>
      </c>
      <c r="B891" s="5" t="s">
        <v>12</v>
      </c>
      <c r="C891" s="5" t="s">
        <v>190</v>
      </c>
      <c r="D891" s="5" t="s">
        <v>191</v>
      </c>
      <c r="E891" s="5" t="str">
        <f>VLOOKUP(D891,[1]Hoja2!$A$2:$B$33,2,FALSE)</f>
        <v>ARQUITECTURA</v>
      </c>
      <c r="F891" s="4" t="s">
        <v>410</v>
      </c>
      <c r="G891" s="4" t="s">
        <v>2131</v>
      </c>
      <c r="H891" s="4" t="s">
        <v>2132</v>
      </c>
      <c r="I891" s="4" t="s">
        <v>25</v>
      </c>
      <c r="J891" s="5" t="s">
        <v>1187</v>
      </c>
      <c r="K891" s="6">
        <v>324.14600000000002</v>
      </c>
    </row>
    <row r="892" spans="1:11" ht="14.25" customHeight="1" x14ac:dyDescent="0.2">
      <c r="A892" s="5" t="s">
        <v>11</v>
      </c>
      <c r="B892" s="5" t="s">
        <v>12</v>
      </c>
      <c r="C892" s="5" t="s">
        <v>138</v>
      </c>
      <c r="D892" s="5" t="s">
        <v>139</v>
      </c>
      <c r="E892" s="5" t="str">
        <f>VLOOKUP(D892,[1]Hoja2!$A$2:$B$33,2,FALSE)</f>
        <v>TALLER MECANICO</v>
      </c>
      <c r="F892" s="4" t="s">
        <v>140</v>
      </c>
      <c r="G892" s="4" t="s">
        <v>2133</v>
      </c>
      <c r="H892" s="4" t="s">
        <v>2134</v>
      </c>
      <c r="I892" s="4" t="s">
        <v>25</v>
      </c>
      <c r="J892" s="5" t="s">
        <v>180</v>
      </c>
      <c r="K892" s="6">
        <v>6351</v>
      </c>
    </row>
    <row r="893" spans="1:11" ht="14.25" customHeight="1" x14ac:dyDescent="0.2">
      <c r="A893" s="5" t="s">
        <v>11</v>
      </c>
      <c r="B893" s="5" t="s">
        <v>12</v>
      </c>
      <c r="C893" s="5" t="s">
        <v>138</v>
      </c>
      <c r="D893" s="5" t="s">
        <v>139</v>
      </c>
      <c r="E893" s="5" t="str">
        <f>VLOOKUP(D893,[1]Hoja2!$A$2:$B$33,2,FALSE)</f>
        <v>TALLER MECANICO</v>
      </c>
      <c r="F893" s="4" t="s">
        <v>140</v>
      </c>
      <c r="G893" s="4" t="s">
        <v>2135</v>
      </c>
      <c r="H893" s="4" t="s">
        <v>2136</v>
      </c>
      <c r="I893" s="4" t="s">
        <v>25</v>
      </c>
      <c r="J893" s="5" t="s">
        <v>76</v>
      </c>
      <c r="K893" s="6">
        <v>1058.25</v>
      </c>
    </row>
    <row r="894" spans="1:11" ht="14.25" customHeight="1" x14ac:dyDescent="0.2">
      <c r="A894" s="5" t="s">
        <v>11</v>
      </c>
      <c r="B894" s="5" t="s">
        <v>12</v>
      </c>
      <c r="C894" s="5" t="s">
        <v>206</v>
      </c>
      <c r="D894" s="5" t="s">
        <v>207</v>
      </c>
      <c r="E894" s="5" t="str">
        <f>VLOOKUP(D894,[1]Hoja2!$A$2:$B$33,2,FALSE)</f>
        <v>OOCC</v>
      </c>
      <c r="F894" s="4" t="s">
        <v>249</v>
      </c>
      <c r="G894" s="4" t="s">
        <v>2137</v>
      </c>
      <c r="H894" s="4" t="s">
        <v>2138</v>
      </c>
      <c r="I894" s="4" t="s">
        <v>25</v>
      </c>
      <c r="J894" s="5" t="s">
        <v>277</v>
      </c>
      <c r="K894" s="6">
        <v>2114.3589999999999</v>
      </c>
    </row>
    <row r="895" spans="1:11" ht="14.25" customHeight="1" x14ac:dyDescent="0.2">
      <c r="A895" s="5" t="s">
        <v>11</v>
      </c>
      <c r="B895" s="5" t="s">
        <v>12</v>
      </c>
      <c r="C895" s="5" t="s">
        <v>947</v>
      </c>
      <c r="D895" s="5" t="s">
        <v>948</v>
      </c>
      <c r="E895" s="5" t="str">
        <f>VLOOKUP(D895,[1]Hoja2!$A$2:$B$33,2,FALSE)</f>
        <v>OOCC</v>
      </c>
      <c r="F895" s="4" t="s">
        <v>949</v>
      </c>
      <c r="G895" s="4" t="s">
        <v>2139</v>
      </c>
      <c r="H895" s="4" t="s">
        <v>2140</v>
      </c>
      <c r="I895" s="4" t="s">
        <v>25</v>
      </c>
      <c r="J895" s="5" t="s">
        <v>340</v>
      </c>
      <c r="K895" s="6">
        <v>12600</v>
      </c>
    </row>
    <row r="896" spans="1:11" ht="14.25" customHeight="1" x14ac:dyDescent="0.2">
      <c r="A896" s="5" t="s">
        <v>11</v>
      </c>
      <c r="B896" s="5" t="s">
        <v>12</v>
      </c>
      <c r="C896" s="5" t="s">
        <v>138</v>
      </c>
      <c r="D896" s="5" t="s">
        <v>139</v>
      </c>
      <c r="E896" s="5" t="str">
        <f>VLOOKUP(D896,[1]Hoja2!$A$2:$B$33,2,FALSE)</f>
        <v>TALLER MECANICO</v>
      </c>
      <c r="F896" s="4" t="s">
        <v>140</v>
      </c>
      <c r="G896" s="4" t="s">
        <v>2141</v>
      </c>
      <c r="H896" s="4" t="s">
        <v>2142</v>
      </c>
      <c r="I896" s="4" t="s">
        <v>25</v>
      </c>
      <c r="J896" s="5" t="s">
        <v>380</v>
      </c>
      <c r="K896" s="6">
        <v>8393</v>
      </c>
    </row>
    <row r="897" spans="1:11" ht="14.25" customHeight="1" x14ac:dyDescent="0.2">
      <c r="A897" s="5" t="s">
        <v>11</v>
      </c>
      <c r="B897" s="5" t="s">
        <v>12</v>
      </c>
      <c r="C897" s="5" t="s">
        <v>330</v>
      </c>
      <c r="D897" s="5" t="s">
        <v>331</v>
      </c>
      <c r="E897" s="5" t="str">
        <f>VLOOKUP(D897,[1]Hoja2!$A$2:$B$33,2,FALSE)</f>
        <v>BODEGA</v>
      </c>
      <c r="F897" s="4" t="s">
        <v>789</v>
      </c>
      <c r="G897" s="4" t="s">
        <v>2143</v>
      </c>
      <c r="H897" s="4" t="s">
        <v>2144</v>
      </c>
      <c r="I897" s="4" t="s">
        <v>25</v>
      </c>
      <c r="J897" s="5" t="s">
        <v>79</v>
      </c>
      <c r="K897" s="6">
        <v>499</v>
      </c>
    </row>
    <row r="898" spans="1:11" ht="14.25" customHeight="1" x14ac:dyDescent="0.2">
      <c r="A898" s="5" t="s">
        <v>11</v>
      </c>
      <c r="B898" s="5" t="s">
        <v>12</v>
      </c>
      <c r="C898" s="5" t="s">
        <v>190</v>
      </c>
      <c r="D898" s="5" t="s">
        <v>191</v>
      </c>
      <c r="E898" s="5" t="str">
        <f>VLOOKUP(D898,[1]Hoja2!$A$2:$B$33,2,FALSE)</f>
        <v>ARQUITECTURA</v>
      </c>
      <c r="F898" s="4" t="s">
        <v>410</v>
      </c>
      <c r="G898" s="4" t="s">
        <v>2145</v>
      </c>
      <c r="H898" s="4" t="s">
        <v>2146</v>
      </c>
      <c r="I898" s="4" t="s">
        <v>25</v>
      </c>
      <c r="J898" s="5" t="s">
        <v>340</v>
      </c>
      <c r="K898" s="6">
        <v>12192</v>
      </c>
    </row>
    <row r="899" spans="1:11" ht="14.25" customHeight="1" x14ac:dyDescent="0.2">
      <c r="A899" s="5" t="s">
        <v>11</v>
      </c>
      <c r="B899" s="5" t="s">
        <v>12</v>
      </c>
      <c r="C899" s="5" t="s">
        <v>330</v>
      </c>
      <c r="D899" s="5" t="s">
        <v>331</v>
      </c>
      <c r="E899" s="5" t="str">
        <f>VLOOKUP(D899,[1]Hoja2!$A$2:$B$33,2,FALSE)</f>
        <v>BODEGA</v>
      </c>
      <c r="F899" s="4" t="s">
        <v>1336</v>
      </c>
      <c r="G899" s="4" t="s">
        <v>2147</v>
      </c>
      <c r="H899" s="4" t="s">
        <v>2148</v>
      </c>
      <c r="I899" s="4" t="s">
        <v>25</v>
      </c>
      <c r="J899" s="5" t="s">
        <v>1479</v>
      </c>
      <c r="K899" s="6">
        <v>840</v>
      </c>
    </row>
    <row r="900" spans="1:11" ht="14.25" customHeight="1" x14ac:dyDescent="0.2">
      <c r="A900" s="5" t="s">
        <v>11</v>
      </c>
      <c r="B900" s="5" t="s">
        <v>12</v>
      </c>
      <c r="C900" s="5" t="s">
        <v>138</v>
      </c>
      <c r="D900" s="5" t="s">
        <v>139</v>
      </c>
      <c r="E900" s="5" t="str">
        <f>VLOOKUP(D900,[1]Hoja2!$A$2:$B$33,2,FALSE)</f>
        <v>TALLER MECANICO</v>
      </c>
      <c r="F900" s="4" t="s">
        <v>181</v>
      </c>
      <c r="G900" s="4" t="s">
        <v>2149</v>
      </c>
      <c r="H900" s="4" t="s">
        <v>2150</v>
      </c>
      <c r="I900" s="4" t="s">
        <v>25</v>
      </c>
      <c r="J900" s="5" t="s">
        <v>166</v>
      </c>
      <c r="K900" s="6">
        <v>24339</v>
      </c>
    </row>
    <row r="901" spans="1:11" ht="14.25" customHeight="1" x14ac:dyDescent="0.2">
      <c r="A901" s="5" t="s">
        <v>11</v>
      </c>
      <c r="B901" s="5" t="s">
        <v>12</v>
      </c>
      <c r="C901" s="5" t="s">
        <v>68</v>
      </c>
      <c r="D901" s="5" t="s">
        <v>69</v>
      </c>
      <c r="E901" s="5" t="str">
        <f>VLOOKUP(D901,[1]Hoja2!$A$2:$B$33,2,FALSE)</f>
        <v>ARQUITECTURA</v>
      </c>
      <c r="F901" s="4" t="s">
        <v>99</v>
      </c>
      <c r="G901" s="4" t="s">
        <v>2151</v>
      </c>
      <c r="H901" s="4" t="s">
        <v>2152</v>
      </c>
      <c r="I901" s="4" t="s">
        <v>25</v>
      </c>
      <c r="J901" s="5" t="s">
        <v>2153</v>
      </c>
      <c r="K901" s="6">
        <v>24.198</v>
      </c>
    </row>
    <row r="902" spans="1:11" ht="14.25" customHeight="1" x14ac:dyDescent="0.2">
      <c r="A902" s="5" t="s">
        <v>11</v>
      </c>
      <c r="B902" s="5" t="s">
        <v>12</v>
      </c>
      <c r="C902" s="5" t="s">
        <v>138</v>
      </c>
      <c r="D902" s="5" t="s">
        <v>139</v>
      </c>
      <c r="E902" s="5" t="str">
        <f>VLOOKUP(D902,[1]Hoja2!$A$2:$B$33,2,FALSE)</f>
        <v>TALLER MECANICO</v>
      </c>
      <c r="F902" s="4" t="s">
        <v>1240</v>
      </c>
      <c r="G902" s="4" t="s">
        <v>2154</v>
      </c>
      <c r="H902" s="4" t="s">
        <v>2155</v>
      </c>
      <c r="I902" s="4" t="s">
        <v>25</v>
      </c>
      <c r="J902" s="5" t="s">
        <v>340</v>
      </c>
      <c r="K902" s="6">
        <v>12079.75</v>
      </c>
    </row>
    <row r="903" spans="1:11" ht="14.25" customHeight="1" x14ac:dyDescent="0.2">
      <c r="A903" s="5" t="s">
        <v>11</v>
      </c>
      <c r="B903" s="5" t="s">
        <v>12</v>
      </c>
      <c r="C903" s="5" t="s">
        <v>330</v>
      </c>
      <c r="D903" s="5" t="s">
        <v>331</v>
      </c>
      <c r="E903" s="5" t="str">
        <f>VLOOKUP(D903,[1]Hoja2!$A$2:$B$33,2,FALSE)</f>
        <v>BODEGA</v>
      </c>
      <c r="F903" s="4" t="s">
        <v>1397</v>
      </c>
      <c r="G903" s="4" t="s">
        <v>2156</v>
      </c>
      <c r="H903" s="4" t="s">
        <v>2157</v>
      </c>
      <c r="I903" s="4" t="s">
        <v>25</v>
      </c>
      <c r="J903" s="5" t="s">
        <v>499</v>
      </c>
      <c r="K903" s="6">
        <v>1704</v>
      </c>
    </row>
    <row r="904" spans="1:11" ht="14.25" customHeight="1" x14ac:dyDescent="0.2">
      <c r="A904" s="5" t="s">
        <v>11</v>
      </c>
      <c r="B904" s="5" t="s">
        <v>12</v>
      </c>
      <c r="C904" s="5" t="s">
        <v>330</v>
      </c>
      <c r="D904" s="5" t="s">
        <v>331</v>
      </c>
      <c r="E904" s="5" t="str">
        <f>VLOOKUP(D904,[1]Hoja2!$A$2:$B$33,2,FALSE)</f>
        <v>BODEGA</v>
      </c>
      <c r="F904" s="4" t="s">
        <v>332</v>
      </c>
      <c r="G904" s="4" t="s">
        <v>2158</v>
      </c>
      <c r="H904" s="4" t="s">
        <v>2159</v>
      </c>
      <c r="I904" s="4" t="s">
        <v>25</v>
      </c>
      <c r="J904" s="5" t="s">
        <v>180</v>
      </c>
      <c r="K904" s="6">
        <v>5900</v>
      </c>
    </row>
    <row r="905" spans="1:11" ht="14.25" customHeight="1" x14ac:dyDescent="0.2">
      <c r="A905" s="5" t="s">
        <v>11</v>
      </c>
      <c r="B905" s="5" t="s">
        <v>12</v>
      </c>
      <c r="C905" s="5" t="s">
        <v>68</v>
      </c>
      <c r="D905" s="5" t="s">
        <v>69</v>
      </c>
      <c r="E905" s="5" t="str">
        <f>VLOOKUP(D905,[1]Hoja2!$A$2:$B$33,2,FALSE)</f>
        <v>ARQUITECTURA</v>
      </c>
      <c r="F905" s="4" t="s">
        <v>535</v>
      </c>
      <c r="G905" s="4" t="s">
        <v>2160</v>
      </c>
      <c r="H905" s="4" t="s">
        <v>2161</v>
      </c>
      <c r="I905" s="4" t="s">
        <v>25</v>
      </c>
      <c r="J905" s="5" t="s">
        <v>143</v>
      </c>
      <c r="K905" s="6">
        <v>2356</v>
      </c>
    </row>
    <row r="906" spans="1:11" ht="14.25" customHeight="1" x14ac:dyDescent="0.2">
      <c r="A906" s="5" t="s">
        <v>11</v>
      </c>
      <c r="B906" s="5" t="s">
        <v>12</v>
      </c>
      <c r="C906" s="5" t="s">
        <v>947</v>
      </c>
      <c r="D906" s="5" t="s">
        <v>948</v>
      </c>
      <c r="E906" s="5" t="str">
        <f>VLOOKUP(D906,[1]Hoja2!$A$2:$B$33,2,FALSE)</f>
        <v>OOCC</v>
      </c>
      <c r="F906" s="4" t="s">
        <v>949</v>
      </c>
      <c r="G906" s="4" t="s">
        <v>2162</v>
      </c>
      <c r="H906" s="4" t="s">
        <v>2163</v>
      </c>
      <c r="I906" s="4" t="s">
        <v>25</v>
      </c>
      <c r="J906" s="5" t="s">
        <v>380</v>
      </c>
      <c r="K906" s="6">
        <v>7840</v>
      </c>
    </row>
    <row r="907" spans="1:11" ht="14.25" customHeight="1" x14ac:dyDescent="0.2">
      <c r="A907" s="5" t="s">
        <v>11</v>
      </c>
      <c r="B907" s="5" t="s">
        <v>12</v>
      </c>
      <c r="C907" s="5" t="s">
        <v>138</v>
      </c>
      <c r="D907" s="5" t="s">
        <v>139</v>
      </c>
      <c r="E907" s="5" t="str">
        <f>VLOOKUP(D907,[1]Hoja2!$A$2:$B$33,2,FALSE)</f>
        <v>TALLER MECANICO</v>
      </c>
      <c r="F907" s="4" t="s">
        <v>181</v>
      </c>
      <c r="G907" s="4" t="s">
        <v>2164</v>
      </c>
      <c r="H907" s="4" t="s">
        <v>2165</v>
      </c>
      <c r="I907" s="4" t="s">
        <v>25</v>
      </c>
      <c r="J907" s="5" t="s">
        <v>321</v>
      </c>
      <c r="K907" s="6">
        <v>3892.89</v>
      </c>
    </row>
    <row r="908" spans="1:11" ht="14.25" customHeight="1" x14ac:dyDescent="0.2">
      <c r="A908" s="5" t="s">
        <v>11</v>
      </c>
      <c r="B908" s="5" t="s">
        <v>12</v>
      </c>
      <c r="C908" s="5" t="s">
        <v>13</v>
      </c>
      <c r="D908" s="5" t="s">
        <v>14</v>
      </c>
      <c r="E908" s="5" t="str">
        <f>VLOOKUP(D908,[1]Hoja2!$A$2:$B$33,2,FALSE)</f>
        <v>OOCC</v>
      </c>
      <c r="F908" s="4" t="s">
        <v>15</v>
      </c>
      <c r="G908" s="4" t="s">
        <v>2166</v>
      </c>
      <c r="H908" s="4" t="s">
        <v>2167</v>
      </c>
      <c r="I908" s="4" t="s">
        <v>25</v>
      </c>
      <c r="J908" s="5" t="s">
        <v>166</v>
      </c>
      <c r="K908" s="6">
        <v>23328</v>
      </c>
    </row>
    <row r="909" spans="1:11" ht="14.25" customHeight="1" x14ac:dyDescent="0.2">
      <c r="A909" s="5" t="s">
        <v>11</v>
      </c>
      <c r="B909" s="5" t="s">
        <v>12</v>
      </c>
      <c r="C909" s="5" t="s">
        <v>947</v>
      </c>
      <c r="D909" s="5" t="s">
        <v>948</v>
      </c>
      <c r="E909" s="5" t="str">
        <f>VLOOKUP(D909,[1]Hoja2!$A$2:$B$33,2,FALSE)</f>
        <v>OOCC</v>
      </c>
      <c r="F909" s="4" t="s">
        <v>949</v>
      </c>
      <c r="G909" s="4" t="s">
        <v>2168</v>
      </c>
      <c r="H909" s="4" t="s">
        <v>2169</v>
      </c>
      <c r="I909" s="4" t="s">
        <v>25</v>
      </c>
      <c r="J909" s="5" t="s">
        <v>166</v>
      </c>
      <c r="K909" s="6">
        <v>23300</v>
      </c>
    </row>
    <row r="910" spans="1:11" ht="14.25" customHeight="1" x14ac:dyDescent="0.2">
      <c r="A910" s="5" t="s">
        <v>11</v>
      </c>
      <c r="B910" s="5" t="s">
        <v>12</v>
      </c>
      <c r="C910" s="5" t="s">
        <v>330</v>
      </c>
      <c r="D910" s="5" t="s">
        <v>331</v>
      </c>
      <c r="E910" s="5" t="str">
        <f>VLOOKUP(D910,[1]Hoja2!$A$2:$B$33,2,FALSE)</f>
        <v>BODEGA</v>
      </c>
      <c r="F910" s="4" t="s">
        <v>789</v>
      </c>
      <c r="G910" s="4" t="s">
        <v>2170</v>
      </c>
      <c r="H910" s="4" t="s">
        <v>2171</v>
      </c>
      <c r="I910" s="4" t="s">
        <v>25</v>
      </c>
      <c r="J910" s="5" t="s">
        <v>363</v>
      </c>
      <c r="K910" s="6">
        <v>447.14299999999997</v>
      </c>
    </row>
    <row r="911" spans="1:11" ht="14.25" customHeight="1" x14ac:dyDescent="0.2">
      <c r="A911" s="5" t="s">
        <v>11</v>
      </c>
      <c r="B911" s="5" t="s">
        <v>12</v>
      </c>
      <c r="C911" s="5" t="s">
        <v>20</v>
      </c>
      <c r="D911" s="5" t="s">
        <v>21</v>
      </c>
      <c r="E911" s="5" t="str">
        <f>VLOOKUP(D911,[1]Hoja2!$A$2:$B$33,2,FALSE)</f>
        <v>MEP</v>
      </c>
      <c r="F911" s="4" t="s">
        <v>2172</v>
      </c>
      <c r="G911" s="4" t="s">
        <v>2173</v>
      </c>
      <c r="H911" s="4" t="s">
        <v>2174</v>
      </c>
      <c r="I911" s="4" t="s">
        <v>25</v>
      </c>
      <c r="J911" s="5" t="s">
        <v>340</v>
      </c>
      <c r="K911" s="6">
        <v>11488</v>
      </c>
    </row>
    <row r="912" spans="1:11" ht="14.25" customHeight="1" x14ac:dyDescent="0.2">
      <c r="A912" s="5" t="s">
        <v>11</v>
      </c>
      <c r="B912" s="5" t="s">
        <v>12</v>
      </c>
      <c r="C912" s="5" t="s">
        <v>330</v>
      </c>
      <c r="D912" s="5" t="s">
        <v>331</v>
      </c>
      <c r="E912" s="5" t="str">
        <f>VLOOKUP(D912,[1]Hoja2!$A$2:$B$33,2,FALSE)</f>
        <v>BODEGA</v>
      </c>
      <c r="F912" s="4" t="s">
        <v>512</v>
      </c>
      <c r="G912" s="4" t="s">
        <v>2175</v>
      </c>
      <c r="H912" s="4" t="s">
        <v>2176</v>
      </c>
      <c r="I912" s="4" t="s">
        <v>25</v>
      </c>
      <c r="J912" s="5" t="s">
        <v>166</v>
      </c>
      <c r="K912" s="6">
        <v>22826</v>
      </c>
    </row>
    <row r="913" spans="1:11" ht="14.25" customHeight="1" x14ac:dyDescent="0.2">
      <c r="A913" s="5" t="s">
        <v>11</v>
      </c>
      <c r="B913" s="5" t="s">
        <v>12</v>
      </c>
      <c r="C913" s="5" t="s">
        <v>20</v>
      </c>
      <c r="D913" s="5" t="s">
        <v>21</v>
      </c>
      <c r="E913" s="5" t="str">
        <f>VLOOKUP(D913,[1]Hoja2!$A$2:$B$33,2,FALSE)</f>
        <v>MEP</v>
      </c>
      <c r="F913" s="4" t="s">
        <v>122</v>
      </c>
      <c r="G913" s="4" t="s">
        <v>2177</v>
      </c>
      <c r="H913" s="4" t="s">
        <v>2178</v>
      </c>
      <c r="I913" s="4" t="s">
        <v>25</v>
      </c>
      <c r="J913" s="5" t="s">
        <v>166</v>
      </c>
      <c r="K913" s="6">
        <v>22797</v>
      </c>
    </row>
    <row r="914" spans="1:11" ht="14.25" customHeight="1" x14ac:dyDescent="0.2">
      <c r="A914" s="5" t="s">
        <v>11</v>
      </c>
      <c r="B914" s="5" t="s">
        <v>12</v>
      </c>
      <c r="C914" s="5" t="s">
        <v>138</v>
      </c>
      <c r="D914" s="5" t="s">
        <v>139</v>
      </c>
      <c r="E914" s="5" t="str">
        <f>VLOOKUP(D914,[1]Hoja2!$A$2:$B$33,2,FALSE)</f>
        <v>TALLER MECANICO</v>
      </c>
      <c r="F914" s="4" t="s">
        <v>506</v>
      </c>
      <c r="G914" s="4" t="s">
        <v>2179</v>
      </c>
      <c r="H914" s="4" t="s">
        <v>2180</v>
      </c>
      <c r="I914" s="4" t="s">
        <v>25</v>
      </c>
      <c r="J914" s="5" t="s">
        <v>166</v>
      </c>
      <c r="K914" s="6">
        <v>22780</v>
      </c>
    </row>
    <row r="915" spans="1:11" ht="14.25" customHeight="1" x14ac:dyDescent="0.2">
      <c r="A915" s="5" t="s">
        <v>11</v>
      </c>
      <c r="B915" s="5" t="s">
        <v>12</v>
      </c>
      <c r="C915" s="5" t="s">
        <v>190</v>
      </c>
      <c r="D915" s="5" t="s">
        <v>191</v>
      </c>
      <c r="E915" s="5" t="str">
        <f>VLOOKUP(D915,[1]Hoja2!$A$2:$B$33,2,FALSE)</f>
        <v>ARQUITECTURA</v>
      </c>
      <c r="F915" s="4" t="s">
        <v>410</v>
      </c>
      <c r="G915" s="4" t="s">
        <v>2181</v>
      </c>
      <c r="H915" s="4" t="s">
        <v>2182</v>
      </c>
      <c r="I915" s="4" t="s">
        <v>25</v>
      </c>
      <c r="J915" s="5" t="s">
        <v>587</v>
      </c>
      <c r="K915" s="6">
        <v>1742</v>
      </c>
    </row>
    <row r="916" spans="1:11" ht="14.25" customHeight="1" x14ac:dyDescent="0.2">
      <c r="A916" s="5" t="s">
        <v>11</v>
      </c>
      <c r="B916" s="5" t="s">
        <v>12</v>
      </c>
      <c r="C916" s="5" t="s">
        <v>68</v>
      </c>
      <c r="D916" s="5" t="s">
        <v>69</v>
      </c>
      <c r="E916" s="5" t="str">
        <f>VLOOKUP(D916,[1]Hoja2!$A$2:$B$33,2,FALSE)</f>
        <v>ARQUITECTURA</v>
      </c>
      <c r="F916" s="4" t="s">
        <v>112</v>
      </c>
      <c r="G916" s="4" t="s">
        <v>2183</v>
      </c>
      <c r="H916" s="4" t="s">
        <v>2184</v>
      </c>
      <c r="I916" s="4" t="s">
        <v>25</v>
      </c>
      <c r="J916" s="5" t="s">
        <v>79</v>
      </c>
      <c r="K916" s="6">
        <v>450</v>
      </c>
    </row>
    <row r="917" spans="1:11" ht="14.25" customHeight="1" x14ac:dyDescent="0.2">
      <c r="A917" s="5" t="s">
        <v>11</v>
      </c>
      <c r="B917" s="5" t="s">
        <v>12</v>
      </c>
      <c r="C917" s="5" t="s">
        <v>138</v>
      </c>
      <c r="D917" s="5" t="s">
        <v>139</v>
      </c>
      <c r="E917" s="5" t="str">
        <f>VLOOKUP(D917,[1]Hoja2!$A$2:$B$33,2,FALSE)</f>
        <v>TALLER MECANICO</v>
      </c>
      <c r="F917" s="4" t="s">
        <v>181</v>
      </c>
      <c r="G917" s="4" t="s">
        <v>2185</v>
      </c>
      <c r="H917" s="4" t="s">
        <v>2186</v>
      </c>
      <c r="I917" s="4" t="s">
        <v>25</v>
      </c>
      <c r="J917" s="5" t="s">
        <v>166</v>
      </c>
      <c r="K917" s="6">
        <v>22130.55</v>
      </c>
    </row>
    <row r="918" spans="1:11" ht="14.25" customHeight="1" x14ac:dyDescent="0.2">
      <c r="A918" s="5" t="s">
        <v>11</v>
      </c>
      <c r="B918" s="5" t="s">
        <v>12</v>
      </c>
      <c r="C918" s="5" t="s">
        <v>138</v>
      </c>
      <c r="D918" s="5" t="s">
        <v>139</v>
      </c>
      <c r="E918" s="5" t="str">
        <f>VLOOKUP(D918,[1]Hoja2!$A$2:$B$33,2,FALSE)</f>
        <v>TALLER MECANICO</v>
      </c>
      <c r="F918" s="4" t="s">
        <v>140</v>
      </c>
      <c r="G918" s="4" t="s">
        <v>2187</v>
      </c>
      <c r="H918" s="4" t="s">
        <v>2188</v>
      </c>
      <c r="I918" s="4" t="s">
        <v>25</v>
      </c>
      <c r="J918" s="5" t="s">
        <v>380</v>
      </c>
      <c r="K918" s="6">
        <v>7300</v>
      </c>
    </row>
    <row r="919" spans="1:11" ht="14.25" customHeight="1" x14ac:dyDescent="0.2">
      <c r="A919" s="5" t="s">
        <v>11</v>
      </c>
      <c r="B919" s="5" t="s">
        <v>12</v>
      </c>
      <c r="C919" s="5" t="s">
        <v>68</v>
      </c>
      <c r="D919" s="5" t="s">
        <v>69</v>
      </c>
      <c r="E919" s="5" t="str">
        <f>VLOOKUP(D919,[1]Hoja2!$A$2:$B$33,2,FALSE)</f>
        <v>ARQUITECTURA</v>
      </c>
      <c r="F919" s="4" t="s">
        <v>99</v>
      </c>
      <c r="G919" s="4" t="s">
        <v>2189</v>
      </c>
      <c r="H919" s="4" t="s">
        <v>2190</v>
      </c>
      <c r="I919" s="4" t="s">
        <v>25</v>
      </c>
      <c r="J919" s="5" t="s">
        <v>372</v>
      </c>
      <c r="K919" s="6">
        <v>109</v>
      </c>
    </row>
    <row r="920" spans="1:11" ht="14.25" customHeight="1" x14ac:dyDescent="0.2">
      <c r="A920" s="5" t="s">
        <v>11</v>
      </c>
      <c r="B920" s="5" t="s">
        <v>12</v>
      </c>
      <c r="C920" s="5" t="s">
        <v>138</v>
      </c>
      <c r="D920" s="5" t="s">
        <v>139</v>
      </c>
      <c r="E920" s="5" t="str">
        <f>VLOOKUP(D920,[1]Hoja2!$A$2:$B$33,2,FALSE)</f>
        <v>TALLER MECANICO</v>
      </c>
      <c r="F920" s="4" t="s">
        <v>1071</v>
      </c>
      <c r="G920" s="4" t="s">
        <v>2191</v>
      </c>
      <c r="H920" s="4" t="s">
        <v>2192</v>
      </c>
      <c r="I920" s="4" t="s">
        <v>25</v>
      </c>
      <c r="J920" s="5" t="s">
        <v>340</v>
      </c>
      <c r="K920" s="6">
        <v>10532</v>
      </c>
    </row>
    <row r="921" spans="1:11" ht="14.25" customHeight="1" x14ac:dyDescent="0.2">
      <c r="A921" s="5" t="s">
        <v>11</v>
      </c>
      <c r="B921" s="5" t="s">
        <v>12</v>
      </c>
      <c r="C921" s="5" t="s">
        <v>138</v>
      </c>
      <c r="D921" s="5" t="s">
        <v>139</v>
      </c>
      <c r="E921" s="5" t="str">
        <f>VLOOKUP(D921,[1]Hoja2!$A$2:$B$33,2,FALSE)</f>
        <v>TALLER MECANICO</v>
      </c>
      <c r="F921" s="4" t="s">
        <v>318</v>
      </c>
      <c r="G921" s="4" t="s">
        <v>2193</v>
      </c>
      <c r="H921" s="4" t="s">
        <v>2194</v>
      </c>
      <c r="I921" s="4" t="s">
        <v>25</v>
      </c>
      <c r="J921" s="5" t="s">
        <v>380</v>
      </c>
      <c r="K921" s="6">
        <v>7007</v>
      </c>
    </row>
    <row r="922" spans="1:11" ht="14.25" customHeight="1" x14ac:dyDescent="0.2">
      <c r="A922" s="5" t="s">
        <v>11</v>
      </c>
      <c r="B922" s="5" t="s">
        <v>12</v>
      </c>
      <c r="C922" s="5" t="s">
        <v>31</v>
      </c>
      <c r="D922" s="5" t="s">
        <v>32</v>
      </c>
      <c r="E922" s="5" t="str">
        <f>VLOOKUP(D922,[1]Hoja2!$A$2:$B$33,2,FALSE)</f>
        <v>EPP</v>
      </c>
      <c r="F922" s="4" t="s">
        <v>33</v>
      </c>
      <c r="G922" s="4" t="s">
        <v>2195</v>
      </c>
      <c r="H922" s="4" t="s">
        <v>2196</v>
      </c>
      <c r="I922" s="4" t="s">
        <v>25</v>
      </c>
      <c r="J922" s="5" t="s">
        <v>380</v>
      </c>
      <c r="K922" s="6">
        <v>6980</v>
      </c>
    </row>
    <row r="923" spans="1:11" ht="14.25" customHeight="1" x14ac:dyDescent="0.2">
      <c r="A923" s="5" t="s">
        <v>11</v>
      </c>
      <c r="B923" s="5" t="s">
        <v>12</v>
      </c>
      <c r="C923" s="5" t="s">
        <v>330</v>
      </c>
      <c r="D923" s="5" t="s">
        <v>331</v>
      </c>
      <c r="E923" s="5" t="str">
        <f>VLOOKUP(D923,[1]Hoja2!$A$2:$B$33,2,FALSE)</f>
        <v>BODEGA</v>
      </c>
      <c r="F923" s="4" t="s">
        <v>1126</v>
      </c>
      <c r="G923" s="4" t="s">
        <v>2197</v>
      </c>
      <c r="H923" s="4" t="s">
        <v>2198</v>
      </c>
      <c r="I923" s="4" t="s">
        <v>25</v>
      </c>
      <c r="J923" s="5" t="s">
        <v>560</v>
      </c>
      <c r="K923" s="6">
        <v>1092</v>
      </c>
    </row>
    <row r="924" spans="1:11" ht="14.25" customHeight="1" x14ac:dyDescent="0.2">
      <c r="A924" s="5" t="s">
        <v>11</v>
      </c>
      <c r="B924" s="5" t="s">
        <v>12</v>
      </c>
      <c r="C924" s="5" t="s">
        <v>330</v>
      </c>
      <c r="D924" s="5" t="s">
        <v>331</v>
      </c>
      <c r="E924" s="5" t="str">
        <f>VLOOKUP(D924,[1]Hoja2!$A$2:$B$33,2,FALSE)</f>
        <v>BODEGA</v>
      </c>
      <c r="F924" s="4" t="s">
        <v>1037</v>
      </c>
      <c r="G924" s="4" t="s">
        <v>2199</v>
      </c>
      <c r="H924" s="4" t="s">
        <v>2200</v>
      </c>
      <c r="I924" s="4" t="s">
        <v>25</v>
      </c>
      <c r="J924" s="5" t="s">
        <v>180</v>
      </c>
      <c r="K924" s="6">
        <v>5167.5</v>
      </c>
    </row>
    <row r="925" spans="1:11" ht="14.25" customHeight="1" x14ac:dyDescent="0.2">
      <c r="A925" s="5" t="s">
        <v>11</v>
      </c>
      <c r="B925" s="5" t="s">
        <v>12</v>
      </c>
      <c r="C925" s="5" t="s">
        <v>138</v>
      </c>
      <c r="D925" s="5" t="s">
        <v>139</v>
      </c>
      <c r="E925" s="5" t="str">
        <f>VLOOKUP(D925,[1]Hoja2!$A$2:$B$33,2,FALSE)</f>
        <v>TALLER MECANICO</v>
      </c>
      <c r="F925" s="4" t="s">
        <v>181</v>
      </c>
      <c r="G925" s="4" t="s">
        <v>2201</v>
      </c>
      <c r="H925" s="4" t="s">
        <v>2202</v>
      </c>
      <c r="I925" s="4" t="s">
        <v>25</v>
      </c>
      <c r="J925" s="5" t="s">
        <v>166</v>
      </c>
      <c r="K925" s="6">
        <v>20599</v>
      </c>
    </row>
    <row r="926" spans="1:11" ht="14.25" customHeight="1" x14ac:dyDescent="0.2">
      <c r="A926" s="5" t="s">
        <v>11</v>
      </c>
      <c r="B926" s="5" t="s">
        <v>12</v>
      </c>
      <c r="C926" s="5" t="s">
        <v>190</v>
      </c>
      <c r="D926" s="5" t="s">
        <v>191</v>
      </c>
      <c r="E926" s="5" t="str">
        <f>VLOOKUP(D926,[1]Hoja2!$A$2:$B$33,2,FALSE)</f>
        <v>ARQUITECTURA</v>
      </c>
      <c r="F926" s="4" t="s">
        <v>410</v>
      </c>
      <c r="G926" s="4" t="s">
        <v>2203</v>
      </c>
      <c r="H926" s="4" t="s">
        <v>2204</v>
      </c>
      <c r="I926" s="4" t="s">
        <v>25</v>
      </c>
      <c r="J926" s="5" t="s">
        <v>79</v>
      </c>
      <c r="K926" s="6">
        <v>410</v>
      </c>
    </row>
    <row r="927" spans="1:11" ht="14.25" customHeight="1" x14ac:dyDescent="0.2">
      <c r="A927" s="5" t="s">
        <v>11</v>
      </c>
      <c r="B927" s="5" t="s">
        <v>12</v>
      </c>
      <c r="C927" s="5" t="s">
        <v>138</v>
      </c>
      <c r="D927" s="5" t="s">
        <v>139</v>
      </c>
      <c r="E927" s="5" t="str">
        <f>VLOOKUP(D927,[1]Hoja2!$A$2:$B$33,2,FALSE)</f>
        <v>TALLER MECANICO</v>
      </c>
      <c r="F927" s="4" t="s">
        <v>318</v>
      </c>
      <c r="G927" s="4" t="s">
        <v>2205</v>
      </c>
      <c r="H927" s="4" t="s">
        <v>2206</v>
      </c>
      <c r="I927" s="4" t="s">
        <v>25</v>
      </c>
      <c r="J927" s="5" t="s">
        <v>166</v>
      </c>
      <c r="K927" s="6">
        <v>20404</v>
      </c>
    </row>
    <row r="928" spans="1:11" ht="14.25" customHeight="1" x14ac:dyDescent="0.2">
      <c r="A928" s="5" t="s">
        <v>11</v>
      </c>
      <c r="B928" s="5" t="s">
        <v>12</v>
      </c>
      <c r="C928" s="5" t="s">
        <v>947</v>
      </c>
      <c r="D928" s="5" t="s">
        <v>948</v>
      </c>
      <c r="E928" s="5" t="str">
        <f>VLOOKUP(D928,[1]Hoja2!$A$2:$B$33,2,FALSE)</f>
        <v>OOCC</v>
      </c>
      <c r="F928" s="4" t="s">
        <v>949</v>
      </c>
      <c r="G928" s="4" t="s">
        <v>2207</v>
      </c>
      <c r="H928" s="4" t="s">
        <v>2208</v>
      </c>
      <c r="I928" s="4" t="s">
        <v>25</v>
      </c>
      <c r="J928" s="5" t="s">
        <v>180</v>
      </c>
      <c r="K928" s="6">
        <v>5061</v>
      </c>
    </row>
    <row r="929" spans="1:11" ht="14.25" customHeight="1" x14ac:dyDescent="0.2">
      <c r="A929" s="5" t="s">
        <v>11</v>
      </c>
      <c r="B929" s="5" t="s">
        <v>12</v>
      </c>
      <c r="C929" s="5" t="s">
        <v>138</v>
      </c>
      <c r="D929" s="5" t="s">
        <v>139</v>
      </c>
      <c r="E929" s="5" t="str">
        <f>VLOOKUP(D929,[1]Hoja2!$A$2:$B$33,2,FALSE)</f>
        <v>TALLER MECANICO</v>
      </c>
      <c r="F929" s="4" t="s">
        <v>318</v>
      </c>
      <c r="G929" s="4" t="s">
        <v>2209</v>
      </c>
      <c r="H929" s="4" t="s">
        <v>2210</v>
      </c>
      <c r="I929" s="4" t="s">
        <v>25</v>
      </c>
      <c r="J929" s="5" t="s">
        <v>166</v>
      </c>
      <c r="K929" s="6">
        <v>20117</v>
      </c>
    </row>
    <row r="930" spans="1:11" ht="14.25" customHeight="1" x14ac:dyDescent="0.2">
      <c r="A930" s="5" t="s">
        <v>11</v>
      </c>
      <c r="B930" s="5" t="s">
        <v>12</v>
      </c>
      <c r="C930" s="5" t="s">
        <v>31</v>
      </c>
      <c r="D930" s="5" t="s">
        <v>32</v>
      </c>
      <c r="E930" s="5" t="str">
        <f>VLOOKUP(D930,[1]Hoja2!$A$2:$B$33,2,FALSE)</f>
        <v>EPP</v>
      </c>
      <c r="F930" s="4" t="s">
        <v>33</v>
      </c>
      <c r="G930" s="4" t="s">
        <v>2211</v>
      </c>
      <c r="H930" s="4" t="s">
        <v>2212</v>
      </c>
      <c r="I930" s="4" t="s">
        <v>25</v>
      </c>
      <c r="J930" s="5" t="s">
        <v>618</v>
      </c>
      <c r="K930" s="6">
        <v>3961.4360000000001</v>
      </c>
    </row>
    <row r="931" spans="1:11" ht="14.25" customHeight="1" x14ac:dyDescent="0.2">
      <c r="A931" s="5" t="s">
        <v>11</v>
      </c>
      <c r="B931" s="5" t="s">
        <v>12</v>
      </c>
      <c r="C931" s="5" t="s">
        <v>138</v>
      </c>
      <c r="D931" s="5" t="s">
        <v>139</v>
      </c>
      <c r="E931" s="5" t="str">
        <f>VLOOKUP(D931,[1]Hoja2!$A$2:$B$33,2,FALSE)</f>
        <v>TALLER MECANICO</v>
      </c>
      <c r="F931" s="4" t="s">
        <v>506</v>
      </c>
      <c r="G931" s="4" t="s">
        <v>2213</v>
      </c>
      <c r="H931" s="4" t="s">
        <v>2214</v>
      </c>
      <c r="I931" s="4" t="s">
        <v>25</v>
      </c>
      <c r="J931" s="5" t="s">
        <v>340</v>
      </c>
      <c r="K931" s="6">
        <v>9811</v>
      </c>
    </row>
    <row r="932" spans="1:11" ht="14.25" customHeight="1" x14ac:dyDescent="0.2">
      <c r="A932" s="5" t="s">
        <v>11</v>
      </c>
      <c r="B932" s="5" t="s">
        <v>12</v>
      </c>
      <c r="C932" s="5" t="s">
        <v>190</v>
      </c>
      <c r="D932" s="5" t="s">
        <v>191</v>
      </c>
      <c r="E932" s="5" t="str">
        <f>VLOOKUP(D932,[1]Hoja2!$A$2:$B$33,2,FALSE)</f>
        <v>ARQUITECTURA</v>
      </c>
      <c r="F932" s="4" t="s">
        <v>410</v>
      </c>
      <c r="G932" s="4" t="s">
        <v>2215</v>
      </c>
      <c r="H932" s="4" t="s">
        <v>2216</v>
      </c>
      <c r="I932" s="4" t="s">
        <v>25</v>
      </c>
      <c r="J932" s="5" t="s">
        <v>340</v>
      </c>
      <c r="K932" s="6">
        <v>9780</v>
      </c>
    </row>
    <row r="933" spans="1:11" ht="14.25" customHeight="1" x14ac:dyDescent="0.2">
      <c r="A933" s="5" t="s">
        <v>11</v>
      </c>
      <c r="B933" s="5" t="s">
        <v>12</v>
      </c>
      <c r="C933" s="5" t="s">
        <v>13</v>
      </c>
      <c r="D933" s="5" t="s">
        <v>14</v>
      </c>
      <c r="E933" s="5" t="str">
        <f>VLOOKUP(D933,[1]Hoja2!$A$2:$B$33,2,FALSE)</f>
        <v>OOCC</v>
      </c>
      <c r="F933" s="4" t="s">
        <v>15</v>
      </c>
      <c r="G933" s="4" t="s">
        <v>2217</v>
      </c>
      <c r="H933" s="4" t="s">
        <v>2218</v>
      </c>
      <c r="I933" s="4" t="s">
        <v>25</v>
      </c>
      <c r="J933" s="5" t="s">
        <v>398</v>
      </c>
      <c r="K933" s="6">
        <v>539.77499999999998</v>
      </c>
    </row>
    <row r="934" spans="1:11" ht="14.25" customHeight="1" x14ac:dyDescent="0.2">
      <c r="A934" s="5" t="s">
        <v>11</v>
      </c>
      <c r="B934" s="5" t="s">
        <v>12</v>
      </c>
      <c r="C934" s="5" t="s">
        <v>138</v>
      </c>
      <c r="D934" s="5" t="s">
        <v>139</v>
      </c>
      <c r="E934" s="5" t="str">
        <f>VLOOKUP(D934,[1]Hoja2!$A$2:$B$33,2,FALSE)</f>
        <v>TALLER MECANICO</v>
      </c>
      <c r="F934" s="4" t="s">
        <v>500</v>
      </c>
      <c r="G934" s="4" t="s">
        <v>2219</v>
      </c>
      <c r="H934" s="4" t="s">
        <v>2220</v>
      </c>
      <c r="I934" s="4" t="s">
        <v>25</v>
      </c>
      <c r="J934" s="5" t="s">
        <v>166</v>
      </c>
      <c r="K934" s="6">
        <v>19248.38</v>
      </c>
    </row>
    <row r="935" spans="1:11" ht="14.25" customHeight="1" x14ac:dyDescent="0.2">
      <c r="A935" s="5" t="s">
        <v>11</v>
      </c>
      <c r="B935" s="5" t="s">
        <v>12</v>
      </c>
      <c r="C935" s="5" t="s">
        <v>206</v>
      </c>
      <c r="D935" s="5" t="s">
        <v>207</v>
      </c>
      <c r="E935" s="5" t="str">
        <f>VLOOKUP(D935,[1]Hoja2!$A$2:$B$33,2,FALSE)</f>
        <v>OOCC</v>
      </c>
      <c r="F935" s="4" t="s">
        <v>1099</v>
      </c>
      <c r="G935" s="4" t="s">
        <v>2221</v>
      </c>
      <c r="H935" s="4" t="s">
        <v>2222</v>
      </c>
      <c r="I935" s="4" t="s">
        <v>25</v>
      </c>
      <c r="J935" s="5" t="s">
        <v>79</v>
      </c>
      <c r="K935" s="6">
        <v>378.25</v>
      </c>
    </row>
    <row r="936" spans="1:11" ht="14.25" customHeight="1" x14ac:dyDescent="0.2">
      <c r="A936" s="5" t="s">
        <v>11</v>
      </c>
      <c r="B936" s="5" t="s">
        <v>12</v>
      </c>
      <c r="C936" s="5" t="s">
        <v>31</v>
      </c>
      <c r="D936" s="5" t="s">
        <v>32</v>
      </c>
      <c r="E936" s="5" t="str">
        <f>VLOOKUP(D936,[1]Hoja2!$A$2:$B$33,2,FALSE)</f>
        <v>EPP</v>
      </c>
      <c r="F936" s="4" t="s">
        <v>33</v>
      </c>
      <c r="G936" s="4" t="s">
        <v>2223</v>
      </c>
      <c r="H936" s="4" t="s">
        <v>2224</v>
      </c>
      <c r="I936" s="4" t="s">
        <v>25</v>
      </c>
      <c r="J936" s="5" t="s">
        <v>180</v>
      </c>
      <c r="K936" s="6">
        <v>4714.0659999999998</v>
      </c>
    </row>
    <row r="937" spans="1:11" ht="14.25" customHeight="1" x14ac:dyDescent="0.2">
      <c r="A937" s="5" t="s">
        <v>11</v>
      </c>
      <c r="B937" s="5" t="s">
        <v>12</v>
      </c>
      <c r="C937" s="5" t="s">
        <v>138</v>
      </c>
      <c r="D937" s="5" t="s">
        <v>139</v>
      </c>
      <c r="E937" s="5" t="str">
        <f>VLOOKUP(D937,[1]Hoja2!$A$2:$B$33,2,FALSE)</f>
        <v>TALLER MECANICO</v>
      </c>
      <c r="F937" s="4" t="s">
        <v>1071</v>
      </c>
      <c r="G937" s="4" t="s">
        <v>2225</v>
      </c>
      <c r="H937" s="4" t="s">
        <v>2226</v>
      </c>
      <c r="I937" s="4" t="s">
        <v>25</v>
      </c>
      <c r="J937" s="5" t="s">
        <v>340</v>
      </c>
      <c r="K937" s="6">
        <v>9428</v>
      </c>
    </row>
    <row r="938" spans="1:11" ht="14.25" customHeight="1" x14ac:dyDescent="0.2">
      <c r="A938" s="5" t="s">
        <v>11</v>
      </c>
      <c r="B938" s="5" t="s">
        <v>12</v>
      </c>
      <c r="C938" s="5" t="s">
        <v>330</v>
      </c>
      <c r="D938" s="5" t="s">
        <v>331</v>
      </c>
      <c r="E938" s="5" t="str">
        <f>VLOOKUP(D938,[1]Hoja2!$A$2:$B$33,2,FALSE)</f>
        <v>BODEGA</v>
      </c>
      <c r="F938" s="4" t="s">
        <v>1614</v>
      </c>
      <c r="G938" s="4" t="s">
        <v>2227</v>
      </c>
      <c r="H938" s="4" t="s">
        <v>2228</v>
      </c>
      <c r="I938" s="4" t="s">
        <v>25</v>
      </c>
      <c r="J938" s="5" t="s">
        <v>618</v>
      </c>
      <c r="K938" s="6">
        <v>3740.38</v>
      </c>
    </row>
    <row r="939" spans="1:11" ht="14.25" customHeight="1" x14ac:dyDescent="0.2">
      <c r="A939" s="5" t="s">
        <v>11</v>
      </c>
      <c r="B939" s="5" t="s">
        <v>12</v>
      </c>
      <c r="C939" s="5" t="s">
        <v>13</v>
      </c>
      <c r="D939" s="5" t="s">
        <v>14</v>
      </c>
      <c r="E939" s="5" t="str">
        <f>VLOOKUP(D939,[1]Hoja2!$A$2:$B$33,2,FALSE)</f>
        <v>OOCC</v>
      </c>
      <c r="F939" s="4" t="s">
        <v>15</v>
      </c>
      <c r="G939" s="4" t="s">
        <v>2229</v>
      </c>
      <c r="H939" s="4" t="s">
        <v>2230</v>
      </c>
      <c r="I939" s="4" t="s">
        <v>50</v>
      </c>
      <c r="J939" s="5" t="s">
        <v>499</v>
      </c>
      <c r="K939" s="6">
        <v>1330</v>
      </c>
    </row>
    <row r="940" spans="1:11" ht="14.25" customHeight="1" x14ac:dyDescent="0.2">
      <c r="A940" s="5" t="s">
        <v>11</v>
      </c>
      <c r="B940" s="5" t="s">
        <v>12</v>
      </c>
      <c r="C940" s="5" t="s">
        <v>330</v>
      </c>
      <c r="D940" s="5" t="s">
        <v>331</v>
      </c>
      <c r="E940" s="5" t="str">
        <f>VLOOKUP(D940,[1]Hoja2!$A$2:$B$33,2,FALSE)</f>
        <v>BODEGA</v>
      </c>
      <c r="F940" s="4" t="s">
        <v>444</v>
      </c>
      <c r="G940" s="4" t="s">
        <v>2231</v>
      </c>
      <c r="H940" s="4" t="s">
        <v>2232</v>
      </c>
      <c r="I940" s="4" t="s">
        <v>25</v>
      </c>
      <c r="J940" s="5" t="s">
        <v>321</v>
      </c>
      <c r="K940" s="6">
        <v>3099</v>
      </c>
    </row>
    <row r="941" spans="1:11" ht="14.25" customHeight="1" x14ac:dyDescent="0.2">
      <c r="A941" s="5" t="s">
        <v>11</v>
      </c>
      <c r="B941" s="5" t="s">
        <v>12</v>
      </c>
      <c r="C941" s="5" t="s">
        <v>68</v>
      </c>
      <c r="D941" s="5" t="s">
        <v>69</v>
      </c>
      <c r="E941" s="5" t="str">
        <f>VLOOKUP(D941,[1]Hoja2!$A$2:$B$33,2,FALSE)</f>
        <v>ARQUITECTURA</v>
      </c>
      <c r="F941" s="4" t="s">
        <v>535</v>
      </c>
      <c r="G941" s="4" t="s">
        <v>2233</v>
      </c>
      <c r="H941" s="4" t="s">
        <v>2234</v>
      </c>
      <c r="I941" s="4" t="s">
        <v>25</v>
      </c>
      <c r="J941" s="5" t="s">
        <v>380</v>
      </c>
      <c r="K941" s="6">
        <v>6192</v>
      </c>
    </row>
    <row r="942" spans="1:11" ht="14.25" customHeight="1" x14ac:dyDescent="0.2">
      <c r="A942" s="5" t="s">
        <v>11</v>
      </c>
      <c r="B942" s="5" t="s">
        <v>12</v>
      </c>
      <c r="C942" s="5" t="s">
        <v>68</v>
      </c>
      <c r="D942" s="5" t="s">
        <v>69</v>
      </c>
      <c r="E942" s="5" t="str">
        <f>VLOOKUP(D942,[1]Hoja2!$A$2:$B$33,2,FALSE)</f>
        <v>ARQUITECTURA</v>
      </c>
      <c r="F942" s="4" t="s">
        <v>535</v>
      </c>
      <c r="G942" s="4" t="s">
        <v>2235</v>
      </c>
      <c r="H942" s="4" t="s">
        <v>2236</v>
      </c>
      <c r="I942" s="4" t="s">
        <v>25</v>
      </c>
      <c r="J942" s="5" t="s">
        <v>618</v>
      </c>
      <c r="K942" s="6">
        <v>3690</v>
      </c>
    </row>
    <row r="943" spans="1:11" ht="14.25" customHeight="1" x14ac:dyDescent="0.2">
      <c r="A943" s="5" t="s">
        <v>11</v>
      </c>
      <c r="B943" s="5" t="s">
        <v>12</v>
      </c>
      <c r="C943" s="5" t="s">
        <v>190</v>
      </c>
      <c r="D943" s="5" t="s">
        <v>191</v>
      </c>
      <c r="E943" s="5" t="str">
        <f>VLOOKUP(D943,[1]Hoja2!$A$2:$B$33,2,FALSE)</f>
        <v>ARQUITECTURA</v>
      </c>
      <c r="F943" s="4" t="s">
        <v>410</v>
      </c>
      <c r="G943" s="4" t="s">
        <v>2237</v>
      </c>
      <c r="H943" s="4" t="s">
        <v>2238</v>
      </c>
      <c r="I943" s="4" t="s">
        <v>25</v>
      </c>
      <c r="J943" s="5" t="s">
        <v>618</v>
      </c>
      <c r="K943" s="6">
        <v>3689.268</v>
      </c>
    </row>
    <row r="944" spans="1:11" ht="14.25" customHeight="1" x14ac:dyDescent="0.2">
      <c r="A944" s="5" t="s">
        <v>11</v>
      </c>
      <c r="B944" s="5" t="s">
        <v>12</v>
      </c>
      <c r="C944" s="5" t="s">
        <v>138</v>
      </c>
      <c r="D944" s="5" t="s">
        <v>139</v>
      </c>
      <c r="E944" s="5" t="str">
        <f>VLOOKUP(D944,[1]Hoja2!$A$2:$B$33,2,FALSE)</f>
        <v>TALLER MECANICO</v>
      </c>
      <c r="F944" s="4" t="s">
        <v>181</v>
      </c>
      <c r="G944" s="4" t="s">
        <v>2239</v>
      </c>
      <c r="H944" s="4" t="s">
        <v>1862</v>
      </c>
      <c r="I944" s="4" t="s">
        <v>25</v>
      </c>
      <c r="J944" s="5" t="s">
        <v>340</v>
      </c>
      <c r="K944" s="6">
        <v>9161.1</v>
      </c>
    </row>
    <row r="945" spans="1:11" ht="14.25" customHeight="1" x14ac:dyDescent="0.2">
      <c r="A945" s="5" t="s">
        <v>11</v>
      </c>
      <c r="B945" s="5" t="s">
        <v>12</v>
      </c>
      <c r="C945" s="5" t="s">
        <v>20</v>
      </c>
      <c r="D945" s="5" t="s">
        <v>21</v>
      </c>
      <c r="E945" s="5" t="str">
        <f>VLOOKUP(D945,[1]Hoja2!$A$2:$B$33,2,FALSE)</f>
        <v>MEP</v>
      </c>
      <c r="F945" s="4" t="s">
        <v>122</v>
      </c>
      <c r="G945" s="4" t="s">
        <v>2240</v>
      </c>
      <c r="H945" s="4" t="s">
        <v>2241</v>
      </c>
      <c r="I945" s="4" t="s">
        <v>25</v>
      </c>
      <c r="J945" s="5" t="s">
        <v>166</v>
      </c>
      <c r="K945" s="6">
        <v>18237</v>
      </c>
    </row>
    <row r="946" spans="1:11" ht="14.25" customHeight="1" x14ac:dyDescent="0.2">
      <c r="A946" s="5" t="s">
        <v>11</v>
      </c>
      <c r="B946" s="5" t="s">
        <v>12</v>
      </c>
      <c r="C946" s="5" t="s">
        <v>330</v>
      </c>
      <c r="D946" s="5" t="s">
        <v>331</v>
      </c>
      <c r="E946" s="5" t="str">
        <f>VLOOKUP(D946,[1]Hoja2!$A$2:$B$33,2,FALSE)</f>
        <v>BODEGA</v>
      </c>
      <c r="F946" s="4" t="s">
        <v>1126</v>
      </c>
      <c r="G946" s="4" t="s">
        <v>2242</v>
      </c>
      <c r="H946" s="4" t="s">
        <v>2243</v>
      </c>
      <c r="I946" s="4" t="s">
        <v>25</v>
      </c>
      <c r="J946" s="5" t="s">
        <v>166</v>
      </c>
      <c r="K946" s="6">
        <v>18182.400000000001</v>
      </c>
    </row>
    <row r="947" spans="1:11" ht="14.25" customHeight="1" x14ac:dyDescent="0.2">
      <c r="A947" s="5" t="s">
        <v>11</v>
      </c>
      <c r="B947" s="5" t="s">
        <v>12</v>
      </c>
      <c r="C947" s="5" t="s">
        <v>330</v>
      </c>
      <c r="D947" s="5" t="s">
        <v>331</v>
      </c>
      <c r="E947" s="5" t="str">
        <f>VLOOKUP(D947,[1]Hoja2!$A$2:$B$33,2,FALSE)</f>
        <v>BODEGA</v>
      </c>
      <c r="F947" s="4" t="s">
        <v>1037</v>
      </c>
      <c r="G947" s="4" t="s">
        <v>2244</v>
      </c>
      <c r="H947" s="4" t="s">
        <v>2245</v>
      </c>
      <c r="I947" s="4" t="s">
        <v>25</v>
      </c>
      <c r="J947" s="5" t="s">
        <v>340</v>
      </c>
      <c r="K947" s="6">
        <v>8908.5</v>
      </c>
    </row>
    <row r="948" spans="1:11" ht="14.25" customHeight="1" x14ac:dyDescent="0.2">
      <c r="A948" s="5" t="s">
        <v>11</v>
      </c>
      <c r="B948" s="5" t="s">
        <v>12</v>
      </c>
      <c r="C948" s="5" t="s">
        <v>330</v>
      </c>
      <c r="D948" s="5" t="s">
        <v>331</v>
      </c>
      <c r="E948" s="5" t="str">
        <f>VLOOKUP(D948,[1]Hoja2!$A$2:$B$33,2,FALSE)</f>
        <v>BODEGA</v>
      </c>
      <c r="F948" s="4" t="s">
        <v>1397</v>
      </c>
      <c r="G948" s="4" t="s">
        <v>2246</v>
      </c>
      <c r="H948" s="4" t="s">
        <v>2247</v>
      </c>
      <c r="I948" s="4" t="s">
        <v>25</v>
      </c>
      <c r="J948" s="5" t="s">
        <v>314</v>
      </c>
      <c r="K948" s="6">
        <v>2225.4659999999999</v>
      </c>
    </row>
    <row r="949" spans="1:11" ht="14.25" customHeight="1" x14ac:dyDescent="0.2">
      <c r="A949" s="5" t="s">
        <v>11</v>
      </c>
      <c r="B949" s="5" t="s">
        <v>12</v>
      </c>
      <c r="C949" s="5" t="s">
        <v>138</v>
      </c>
      <c r="D949" s="5" t="s">
        <v>139</v>
      </c>
      <c r="E949" s="5" t="str">
        <f>VLOOKUP(D949,[1]Hoja2!$A$2:$B$33,2,FALSE)</f>
        <v>TALLER MECANICO</v>
      </c>
      <c r="F949" s="4" t="s">
        <v>1071</v>
      </c>
      <c r="G949" s="4" t="s">
        <v>2248</v>
      </c>
      <c r="H949" s="4" t="s">
        <v>2249</v>
      </c>
      <c r="I949" s="4" t="s">
        <v>25</v>
      </c>
      <c r="J949" s="5" t="s">
        <v>705</v>
      </c>
      <c r="K949" s="6">
        <v>2534</v>
      </c>
    </row>
    <row r="950" spans="1:11" ht="14.25" customHeight="1" x14ac:dyDescent="0.2">
      <c r="A950" s="5" t="s">
        <v>11</v>
      </c>
      <c r="B950" s="5" t="s">
        <v>12</v>
      </c>
      <c r="C950" s="5" t="s">
        <v>13</v>
      </c>
      <c r="D950" s="5" t="s">
        <v>14</v>
      </c>
      <c r="E950" s="5" t="str">
        <f>VLOOKUP(D950,[1]Hoja2!$A$2:$B$33,2,FALSE)</f>
        <v>OOCC</v>
      </c>
      <c r="F950" s="4" t="s">
        <v>15</v>
      </c>
      <c r="G950" s="4" t="s">
        <v>2250</v>
      </c>
      <c r="H950" s="4" t="s">
        <v>2251</v>
      </c>
      <c r="I950" s="4" t="s">
        <v>25</v>
      </c>
      <c r="J950" s="5" t="s">
        <v>317</v>
      </c>
      <c r="K950" s="6">
        <v>880</v>
      </c>
    </row>
    <row r="951" spans="1:11" ht="14.25" customHeight="1" x14ac:dyDescent="0.2">
      <c r="A951" s="5" t="s">
        <v>11</v>
      </c>
      <c r="B951" s="5" t="s">
        <v>12</v>
      </c>
      <c r="C951" s="5" t="s">
        <v>20</v>
      </c>
      <c r="D951" s="5" t="s">
        <v>21</v>
      </c>
      <c r="E951" s="5" t="str">
        <f>VLOOKUP(D951,[1]Hoja2!$A$2:$B$33,2,FALSE)</f>
        <v>MEP</v>
      </c>
      <c r="F951" s="4" t="s">
        <v>122</v>
      </c>
      <c r="G951" s="4" t="s">
        <v>2252</v>
      </c>
      <c r="H951" s="4" t="s">
        <v>2253</v>
      </c>
      <c r="I951" s="4" t="s">
        <v>25</v>
      </c>
      <c r="J951" s="5" t="s">
        <v>350</v>
      </c>
      <c r="K951" s="6">
        <v>390</v>
      </c>
    </row>
    <row r="952" spans="1:11" ht="14.25" customHeight="1" x14ac:dyDescent="0.2">
      <c r="A952" s="5" t="s">
        <v>11</v>
      </c>
      <c r="B952" s="5" t="s">
        <v>12</v>
      </c>
      <c r="C952" s="5" t="s">
        <v>2254</v>
      </c>
      <c r="D952" s="5" t="s">
        <v>2255</v>
      </c>
      <c r="E952" s="5" t="str">
        <f>VLOOKUP(D952,[1]Hoja2!$A$2:$B$33,2,FALSE)</f>
        <v>OOCC</v>
      </c>
      <c r="F952" s="4" t="s">
        <v>88</v>
      </c>
      <c r="G952" s="4" t="s">
        <v>2256</v>
      </c>
      <c r="H952" s="4" t="s">
        <v>2257</v>
      </c>
      <c r="I952" s="4" t="s">
        <v>25</v>
      </c>
      <c r="J952" s="5" t="s">
        <v>340</v>
      </c>
      <c r="K952" s="6">
        <v>8740</v>
      </c>
    </row>
    <row r="953" spans="1:11" ht="14.25" customHeight="1" x14ac:dyDescent="0.2">
      <c r="A953" s="5" t="s">
        <v>11</v>
      </c>
      <c r="B953" s="5" t="s">
        <v>12</v>
      </c>
      <c r="C953" s="5" t="s">
        <v>138</v>
      </c>
      <c r="D953" s="5" t="s">
        <v>139</v>
      </c>
      <c r="E953" s="5" t="str">
        <f>VLOOKUP(D953,[1]Hoja2!$A$2:$B$33,2,FALSE)</f>
        <v>TALLER MECANICO</v>
      </c>
      <c r="F953" s="4" t="s">
        <v>506</v>
      </c>
      <c r="G953" s="4" t="s">
        <v>2258</v>
      </c>
      <c r="H953" s="4" t="s">
        <v>2259</v>
      </c>
      <c r="I953" s="4" t="s">
        <v>25</v>
      </c>
      <c r="J953" s="5" t="s">
        <v>277</v>
      </c>
      <c r="K953" s="6">
        <v>1443.38</v>
      </c>
    </row>
    <row r="954" spans="1:11" ht="14.25" customHeight="1" x14ac:dyDescent="0.2">
      <c r="A954" s="5" t="s">
        <v>11</v>
      </c>
      <c r="B954" s="5" t="s">
        <v>12</v>
      </c>
      <c r="C954" s="5" t="s">
        <v>31</v>
      </c>
      <c r="D954" s="5" t="s">
        <v>32</v>
      </c>
      <c r="E954" s="5" t="str">
        <f>VLOOKUP(D954,[1]Hoja2!$A$2:$B$33,2,FALSE)</f>
        <v>EPP</v>
      </c>
      <c r="F954" s="4" t="s">
        <v>33</v>
      </c>
      <c r="G954" s="4" t="s">
        <v>2260</v>
      </c>
      <c r="H954" s="4" t="s">
        <v>2261</v>
      </c>
      <c r="I954" s="4" t="s">
        <v>25</v>
      </c>
      <c r="J954" s="5" t="s">
        <v>166</v>
      </c>
      <c r="K954" s="6">
        <v>17300</v>
      </c>
    </row>
    <row r="955" spans="1:11" ht="14.25" customHeight="1" x14ac:dyDescent="0.2">
      <c r="A955" s="5" t="s">
        <v>11</v>
      </c>
      <c r="B955" s="5" t="s">
        <v>12</v>
      </c>
      <c r="C955" s="5" t="s">
        <v>138</v>
      </c>
      <c r="D955" s="5" t="s">
        <v>139</v>
      </c>
      <c r="E955" s="5" t="str">
        <f>VLOOKUP(D955,[1]Hoja2!$A$2:$B$33,2,FALSE)</f>
        <v>TALLER MECANICO</v>
      </c>
      <c r="F955" s="4" t="s">
        <v>181</v>
      </c>
      <c r="G955" s="4" t="s">
        <v>2262</v>
      </c>
      <c r="H955" s="4" t="s">
        <v>2263</v>
      </c>
      <c r="I955" s="4" t="s">
        <v>25</v>
      </c>
      <c r="J955" s="5" t="s">
        <v>340</v>
      </c>
      <c r="K955" s="6">
        <v>8510.5</v>
      </c>
    </row>
    <row r="956" spans="1:11" ht="14.25" customHeight="1" x14ac:dyDescent="0.2">
      <c r="A956" s="5" t="s">
        <v>11</v>
      </c>
      <c r="B956" s="5" t="s">
        <v>12</v>
      </c>
      <c r="C956" s="5" t="s">
        <v>13</v>
      </c>
      <c r="D956" s="5" t="s">
        <v>14</v>
      </c>
      <c r="E956" s="5" t="str">
        <f>VLOOKUP(D956,[1]Hoja2!$A$2:$B$33,2,FALSE)</f>
        <v>OOCC</v>
      </c>
      <c r="F956" s="4" t="s">
        <v>15</v>
      </c>
      <c r="G956" s="4" t="s">
        <v>2264</v>
      </c>
      <c r="H956" s="4" t="s">
        <v>2265</v>
      </c>
      <c r="I956" s="4" t="s">
        <v>25</v>
      </c>
      <c r="J956" s="5" t="s">
        <v>166</v>
      </c>
      <c r="K956" s="6">
        <v>16989</v>
      </c>
    </row>
    <row r="957" spans="1:11" ht="14.25" customHeight="1" x14ac:dyDescent="0.2">
      <c r="A957" s="5" t="s">
        <v>11</v>
      </c>
      <c r="B957" s="5" t="s">
        <v>12</v>
      </c>
      <c r="C957" s="5" t="s">
        <v>190</v>
      </c>
      <c r="D957" s="5" t="s">
        <v>191</v>
      </c>
      <c r="E957" s="5" t="str">
        <f>VLOOKUP(D957,[1]Hoja2!$A$2:$B$33,2,FALSE)</f>
        <v>ARQUITECTURA</v>
      </c>
      <c r="F957" s="4" t="s">
        <v>341</v>
      </c>
      <c r="G957" s="4" t="s">
        <v>2266</v>
      </c>
      <c r="H957" s="4" t="s">
        <v>2267</v>
      </c>
      <c r="I957" s="4" t="s">
        <v>25</v>
      </c>
      <c r="J957" s="5" t="s">
        <v>452</v>
      </c>
      <c r="K957" s="6">
        <v>618.38599999999997</v>
      </c>
    </row>
    <row r="958" spans="1:11" ht="14.25" customHeight="1" x14ac:dyDescent="0.2">
      <c r="A958" s="5" t="s">
        <v>11</v>
      </c>
      <c r="B958" s="5" t="s">
        <v>12</v>
      </c>
      <c r="C958" s="5" t="s">
        <v>138</v>
      </c>
      <c r="D958" s="5" t="s">
        <v>139</v>
      </c>
      <c r="E958" s="5" t="str">
        <f>VLOOKUP(D958,[1]Hoja2!$A$2:$B$33,2,FALSE)</f>
        <v>TALLER MECANICO</v>
      </c>
      <c r="F958" s="4" t="s">
        <v>140</v>
      </c>
      <c r="G958" s="4" t="s">
        <v>2268</v>
      </c>
      <c r="H958" s="4" t="s">
        <v>2269</v>
      </c>
      <c r="I958" s="4" t="s">
        <v>25</v>
      </c>
      <c r="J958" s="5" t="s">
        <v>180</v>
      </c>
      <c r="K958" s="6">
        <v>4017</v>
      </c>
    </row>
    <row r="959" spans="1:11" ht="14.25" customHeight="1" x14ac:dyDescent="0.2">
      <c r="A959" s="5" t="s">
        <v>11</v>
      </c>
      <c r="B959" s="5" t="s">
        <v>12</v>
      </c>
      <c r="C959" s="5" t="s">
        <v>330</v>
      </c>
      <c r="D959" s="5" t="s">
        <v>331</v>
      </c>
      <c r="E959" s="5" t="str">
        <f>VLOOKUP(D959,[1]Hoja2!$A$2:$B$33,2,FALSE)</f>
        <v>BODEGA</v>
      </c>
      <c r="F959" s="4" t="s">
        <v>444</v>
      </c>
      <c r="G959" s="4" t="s">
        <v>2270</v>
      </c>
      <c r="H959" s="4" t="s">
        <v>2271</v>
      </c>
      <c r="I959" s="4" t="s">
        <v>25</v>
      </c>
      <c r="J959" s="5" t="s">
        <v>180</v>
      </c>
      <c r="K959" s="6">
        <v>4015</v>
      </c>
    </row>
    <row r="960" spans="1:11" ht="14.25" customHeight="1" x14ac:dyDescent="0.2">
      <c r="A960" s="5" t="s">
        <v>11</v>
      </c>
      <c r="B960" s="5" t="s">
        <v>12</v>
      </c>
      <c r="C960" s="5" t="s">
        <v>190</v>
      </c>
      <c r="D960" s="5" t="s">
        <v>191</v>
      </c>
      <c r="E960" s="5" t="str">
        <f>VLOOKUP(D960,[1]Hoja2!$A$2:$B$33,2,FALSE)</f>
        <v>ARQUITECTURA</v>
      </c>
      <c r="F960" s="4" t="s">
        <v>410</v>
      </c>
      <c r="G960" s="4" t="s">
        <v>2272</v>
      </c>
      <c r="H960" s="4" t="s">
        <v>2273</v>
      </c>
      <c r="I960" s="4" t="s">
        <v>25</v>
      </c>
      <c r="J960" s="5" t="s">
        <v>340</v>
      </c>
      <c r="K960" s="6">
        <v>8017</v>
      </c>
    </row>
    <row r="961" spans="1:11" ht="14.25" customHeight="1" x14ac:dyDescent="0.2">
      <c r="A961" s="5" t="s">
        <v>11</v>
      </c>
      <c r="B961" s="5" t="s">
        <v>12</v>
      </c>
      <c r="C961" s="5" t="s">
        <v>138</v>
      </c>
      <c r="D961" s="5" t="s">
        <v>139</v>
      </c>
      <c r="E961" s="5" t="str">
        <f>VLOOKUP(D961,[1]Hoja2!$A$2:$B$33,2,FALSE)</f>
        <v>TALLER MECANICO</v>
      </c>
      <c r="F961" s="4" t="s">
        <v>140</v>
      </c>
      <c r="G961" s="4" t="s">
        <v>2274</v>
      </c>
      <c r="H961" s="4" t="s">
        <v>2275</v>
      </c>
      <c r="I961" s="4" t="s">
        <v>25</v>
      </c>
      <c r="J961" s="5" t="s">
        <v>166</v>
      </c>
      <c r="K961" s="6">
        <v>15776</v>
      </c>
    </row>
    <row r="962" spans="1:11" ht="14.25" customHeight="1" x14ac:dyDescent="0.2">
      <c r="A962" s="5" t="s">
        <v>11</v>
      </c>
      <c r="B962" s="5" t="s">
        <v>12</v>
      </c>
      <c r="C962" s="5" t="s">
        <v>138</v>
      </c>
      <c r="D962" s="5" t="s">
        <v>139</v>
      </c>
      <c r="E962" s="5" t="str">
        <f>VLOOKUP(D962,[1]Hoja2!$A$2:$B$33,2,FALSE)</f>
        <v>TALLER MECANICO</v>
      </c>
      <c r="F962" s="4" t="s">
        <v>2010</v>
      </c>
      <c r="G962" s="4" t="s">
        <v>2276</v>
      </c>
      <c r="H962" s="4" t="s">
        <v>2277</v>
      </c>
      <c r="I962" s="4" t="s">
        <v>25</v>
      </c>
      <c r="J962" s="5" t="s">
        <v>166</v>
      </c>
      <c r="K962" s="6">
        <v>15765.227999999999</v>
      </c>
    </row>
    <row r="963" spans="1:11" ht="14.25" customHeight="1" x14ac:dyDescent="0.2">
      <c r="A963" s="5" t="s">
        <v>11</v>
      </c>
      <c r="B963" s="5" t="s">
        <v>12</v>
      </c>
      <c r="C963" s="5" t="s">
        <v>13</v>
      </c>
      <c r="D963" s="5" t="s">
        <v>14</v>
      </c>
      <c r="E963" s="5" t="str">
        <f>VLOOKUP(D963,[1]Hoja2!$A$2:$B$33,2,FALSE)</f>
        <v>OOCC</v>
      </c>
      <c r="F963" s="4" t="s">
        <v>15</v>
      </c>
      <c r="G963" s="4" t="s">
        <v>2278</v>
      </c>
      <c r="H963" s="4" t="s">
        <v>2279</v>
      </c>
      <c r="I963" s="4" t="s">
        <v>25</v>
      </c>
      <c r="J963" s="5" t="s">
        <v>380</v>
      </c>
      <c r="K963" s="6">
        <v>5197.3329999999996</v>
      </c>
    </row>
    <row r="964" spans="1:11" ht="14.25" customHeight="1" x14ac:dyDescent="0.2">
      <c r="A964" s="5" t="s">
        <v>11</v>
      </c>
      <c r="B964" s="5" t="s">
        <v>12</v>
      </c>
      <c r="C964" s="5" t="s">
        <v>138</v>
      </c>
      <c r="D964" s="5" t="s">
        <v>139</v>
      </c>
      <c r="E964" s="5" t="str">
        <f>VLOOKUP(D964,[1]Hoja2!$A$2:$B$33,2,FALSE)</f>
        <v>TALLER MECANICO</v>
      </c>
      <c r="F964" s="4" t="s">
        <v>318</v>
      </c>
      <c r="G964" s="4" t="s">
        <v>2280</v>
      </c>
      <c r="H964" s="4" t="s">
        <v>2281</v>
      </c>
      <c r="I964" s="4" t="s">
        <v>25</v>
      </c>
      <c r="J964" s="5" t="s">
        <v>166</v>
      </c>
      <c r="K964" s="6">
        <v>15566.4</v>
      </c>
    </row>
    <row r="965" spans="1:11" ht="14.25" customHeight="1" x14ac:dyDescent="0.2">
      <c r="A965" s="5" t="s">
        <v>11</v>
      </c>
      <c r="B965" s="5" t="s">
        <v>12</v>
      </c>
      <c r="C965" s="5" t="s">
        <v>138</v>
      </c>
      <c r="D965" s="5" t="s">
        <v>139</v>
      </c>
      <c r="E965" s="5" t="str">
        <f>VLOOKUP(D965,[1]Hoja2!$A$2:$B$33,2,FALSE)</f>
        <v>TALLER MECANICO</v>
      </c>
      <c r="F965" s="4" t="s">
        <v>1071</v>
      </c>
      <c r="G965" s="4" t="s">
        <v>2282</v>
      </c>
      <c r="H965" s="4" t="s">
        <v>2226</v>
      </c>
      <c r="I965" s="4" t="s">
        <v>25</v>
      </c>
      <c r="J965" s="5" t="s">
        <v>340</v>
      </c>
      <c r="K965" s="6">
        <v>7775</v>
      </c>
    </row>
    <row r="966" spans="1:11" ht="14.25" customHeight="1" x14ac:dyDescent="0.2">
      <c r="A966" s="5" t="s">
        <v>11</v>
      </c>
      <c r="B966" s="5" t="s">
        <v>12</v>
      </c>
      <c r="C966" s="5" t="s">
        <v>330</v>
      </c>
      <c r="D966" s="5" t="s">
        <v>331</v>
      </c>
      <c r="E966" s="5" t="str">
        <f>VLOOKUP(D966,[1]Hoja2!$A$2:$B$33,2,FALSE)</f>
        <v>BODEGA</v>
      </c>
      <c r="F966" s="4" t="s">
        <v>1235</v>
      </c>
      <c r="G966" s="4" t="s">
        <v>2283</v>
      </c>
      <c r="H966" s="4" t="s">
        <v>2284</v>
      </c>
      <c r="I966" s="4" t="s">
        <v>25</v>
      </c>
      <c r="J966" s="5" t="s">
        <v>340</v>
      </c>
      <c r="K966" s="6">
        <v>7761.25</v>
      </c>
    </row>
    <row r="967" spans="1:11" ht="14.25" customHeight="1" x14ac:dyDescent="0.2">
      <c r="A967" s="5" t="s">
        <v>11</v>
      </c>
      <c r="B967" s="5" t="s">
        <v>12</v>
      </c>
      <c r="C967" s="5" t="s">
        <v>330</v>
      </c>
      <c r="D967" s="5" t="s">
        <v>331</v>
      </c>
      <c r="E967" s="5" t="str">
        <f>VLOOKUP(D967,[1]Hoja2!$A$2:$B$33,2,FALSE)</f>
        <v>BODEGA</v>
      </c>
      <c r="F967" s="4" t="s">
        <v>1126</v>
      </c>
      <c r="G967" s="4" t="s">
        <v>2285</v>
      </c>
      <c r="H967" s="4" t="s">
        <v>2286</v>
      </c>
      <c r="I967" s="4" t="s">
        <v>25</v>
      </c>
      <c r="J967" s="5" t="s">
        <v>166</v>
      </c>
      <c r="K967" s="6">
        <v>15513.33</v>
      </c>
    </row>
    <row r="968" spans="1:11" ht="14.25" customHeight="1" x14ac:dyDescent="0.2">
      <c r="A968" s="5" t="s">
        <v>11</v>
      </c>
      <c r="B968" s="5" t="s">
        <v>12</v>
      </c>
      <c r="C968" s="5" t="s">
        <v>138</v>
      </c>
      <c r="D968" s="5" t="s">
        <v>139</v>
      </c>
      <c r="E968" s="5" t="str">
        <f>VLOOKUP(D968,[1]Hoja2!$A$2:$B$33,2,FALSE)</f>
        <v>TALLER MECANICO</v>
      </c>
      <c r="F968" s="4" t="s">
        <v>506</v>
      </c>
      <c r="G968" s="4" t="s">
        <v>2287</v>
      </c>
      <c r="H968" s="4" t="s">
        <v>2288</v>
      </c>
      <c r="I968" s="4" t="s">
        <v>25</v>
      </c>
      <c r="J968" s="5" t="s">
        <v>166</v>
      </c>
      <c r="K968" s="6">
        <v>15477.06</v>
      </c>
    </row>
    <row r="969" spans="1:11" ht="14.25" customHeight="1" x14ac:dyDescent="0.2">
      <c r="A969" s="5" t="s">
        <v>11</v>
      </c>
      <c r="B969" s="5" t="s">
        <v>12</v>
      </c>
      <c r="C969" s="5" t="s">
        <v>138</v>
      </c>
      <c r="D969" s="5" t="s">
        <v>139</v>
      </c>
      <c r="E969" s="5" t="str">
        <f>VLOOKUP(D969,[1]Hoja2!$A$2:$B$33,2,FALSE)</f>
        <v>TALLER MECANICO</v>
      </c>
      <c r="F969" s="4" t="s">
        <v>1240</v>
      </c>
      <c r="G969" s="4" t="s">
        <v>2289</v>
      </c>
      <c r="H969" s="4" t="s">
        <v>2290</v>
      </c>
      <c r="I969" s="4" t="s">
        <v>25</v>
      </c>
      <c r="J969" s="5" t="s">
        <v>166</v>
      </c>
      <c r="K969" s="6">
        <v>15464</v>
      </c>
    </row>
    <row r="970" spans="1:11" ht="14.25" customHeight="1" x14ac:dyDescent="0.2">
      <c r="A970" s="5" t="s">
        <v>11</v>
      </c>
      <c r="B970" s="5" t="s">
        <v>12</v>
      </c>
      <c r="C970" s="5" t="s">
        <v>330</v>
      </c>
      <c r="D970" s="5" t="s">
        <v>331</v>
      </c>
      <c r="E970" s="5" t="str">
        <f>VLOOKUP(D970,[1]Hoja2!$A$2:$B$33,2,FALSE)</f>
        <v>BODEGA</v>
      </c>
      <c r="F970" s="4" t="s">
        <v>444</v>
      </c>
      <c r="G970" s="4" t="s">
        <v>2291</v>
      </c>
      <c r="H970" s="4" t="s">
        <v>2292</v>
      </c>
      <c r="I970" s="4" t="s">
        <v>25</v>
      </c>
      <c r="J970" s="5" t="s">
        <v>340</v>
      </c>
      <c r="K970" s="6">
        <v>7727</v>
      </c>
    </row>
    <row r="971" spans="1:11" ht="14.25" customHeight="1" x14ac:dyDescent="0.2">
      <c r="A971" s="5" t="s">
        <v>11</v>
      </c>
      <c r="B971" s="5" t="s">
        <v>12</v>
      </c>
      <c r="C971" s="5" t="s">
        <v>324</v>
      </c>
      <c r="D971" s="5" t="s">
        <v>325</v>
      </c>
      <c r="E971" s="5" t="str">
        <f>VLOOKUP(D971,[1]Hoja2!$A$2:$B$33,2,FALSE)</f>
        <v>OOCC</v>
      </c>
      <c r="F971" s="4" t="s">
        <v>875</v>
      </c>
      <c r="G971" s="4" t="s">
        <v>2293</v>
      </c>
      <c r="H971" s="4" t="s">
        <v>2294</v>
      </c>
      <c r="I971" s="4" t="s">
        <v>25</v>
      </c>
      <c r="J971" s="5" t="s">
        <v>166</v>
      </c>
      <c r="K971" s="6">
        <v>15375</v>
      </c>
    </row>
    <row r="972" spans="1:11" ht="14.25" customHeight="1" x14ac:dyDescent="0.2">
      <c r="A972" s="5" t="s">
        <v>11</v>
      </c>
      <c r="B972" s="5" t="s">
        <v>12</v>
      </c>
      <c r="C972" s="5" t="s">
        <v>138</v>
      </c>
      <c r="D972" s="5" t="s">
        <v>139</v>
      </c>
      <c r="E972" s="5" t="str">
        <f>VLOOKUP(D972,[1]Hoja2!$A$2:$B$33,2,FALSE)</f>
        <v>TALLER MECANICO</v>
      </c>
      <c r="F972" s="4" t="s">
        <v>506</v>
      </c>
      <c r="G972" s="4" t="s">
        <v>2295</v>
      </c>
      <c r="H972" s="4" t="s">
        <v>2296</v>
      </c>
      <c r="I972" s="4" t="s">
        <v>25</v>
      </c>
      <c r="J972" s="5" t="s">
        <v>166</v>
      </c>
      <c r="K972" s="6">
        <v>15125</v>
      </c>
    </row>
    <row r="973" spans="1:11" ht="14.25" customHeight="1" x14ac:dyDescent="0.2">
      <c r="A973" s="5" t="s">
        <v>11</v>
      </c>
      <c r="B973" s="5" t="s">
        <v>12</v>
      </c>
      <c r="C973" s="5" t="s">
        <v>138</v>
      </c>
      <c r="D973" s="5" t="s">
        <v>139</v>
      </c>
      <c r="E973" s="5" t="str">
        <f>VLOOKUP(D973,[1]Hoja2!$A$2:$B$33,2,FALSE)</f>
        <v>TALLER MECANICO</v>
      </c>
      <c r="F973" s="4" t="s">
        <v>140</v>
      </c>
      <c r="G973" s="4" t="s">
        <v>2297</v>
      </c>
      <c r="H973" s="4" t="s">
        <v>2298</v>
      </c>
      <c r="I973" s="4" t="s">
        <v>25</v>
      </c>
      <c r="J973" s="5" t="s">
        <v>60</v>
      </c>
      <c r="K973" s="6">
        <v>493</v>
      </c>
    </row>
    <row r="974" spans="1:11" ht="14.25" customHeight="1" x14ac:dyDescent="0.2">
      <c r="A974" s="5" t="s">
        <v>11</v>
      </c>
      <c r="B974" s="5" t="s">
        <v>12</v>
      </c>
      <c r="C974" s="5" t="s">
        <v>68</v>
      </c>
      <c r="D974" s="5" t="s">
        <v>69</v>
      </c>
      <c r="E974" s="5" t="str">
        <f>VLOOKUP(D974,[1]Hoja2!$A$2:$B$33,2,FALSE)</f>
        <v>ARQUITECTURA</v>
      </c>
      <c r="F974" s="4" t="s">
        <v>99</v>
      </c>
      <c r="G974" s="4" t="s">
        <v>2299</v>
      </c>
      <c r="H974" s="4" t="s">
        <v>2300</v>
      </c>
      <c r="I974" s="4" t="s">
        <v>25</v>
      </c>
      <c r="J974" s="5" t="s">
        <v>2301</v>
      </c>
      <c r="K974" s="6">
        <v>51</v>
      </c>
    </row>
    <row r="975" spans="1:11" ht="14.25" customHeight="1" x14ac:dyDescent="0.2">
      <c r="A975" s="5" t="s">
        <v>11</v>
      </c>
      <c r="B975" s="5" t="s">
        <v>12</v>
      </c>
      <c r="C975" s="5" t="s">
        <v>138</v>
      </c>
      <c r="D975" s="5" t="s">
        <v>139</v>
      </c>
      <c r="E975" s="5" t="str">
        <f>VLOOKUP(D975,[1]Hoja2!$A$2:$B$33,2,FALSE)</f>
        <v>TALLER MECANICO</v>
      </c>
      <c r="F975" s="4" t="s">
        <v>140</v>
      </c>
      <c r="G975" s="4" t="s">
        <v>2302</v>
      </c>
      <c r="H975" s="4" t="s">
        <v>2303</v>
      </c>
      <c r="I975" s="4" t="s">
        <v>25</v>
      </c>
      <c r="J975" s="5" t="s">
        <v>172</v>
      </c>
      <c r="K975" s="6">
        <v>242.25</v>
      </c>
    </row>
    <row r="976" spans="1:11" ht="14.25" customHeight="1" x14ac:dyDescent="0.2">
      <c r="A976" s="5" t="s">
        <v>11</v>
      </c>
      <c r="B976" s="5" t="s">
        <v>12</v>
      </c>
      <c r="C976" s="5" t="s">
        <v>31</v>
      </c>
      <c r="D976" s="5" t="s">
        <v>32</v>
      </c>
      <c r="E976" s="5" t="str">
        <f>VLOOKUP(D976,[1]Hoja2!$A$2:$B$33,2,FALSE)</f>
        <v>EPP</v>
      </c>
      <c r="F976" s="4" t="s">
        <v>236</v>
      </c>
      <c r="G976" s="4" t="s">
        <v>2304</v>
      </c>
      <c r="H976" s="4" t="s">
        <v>2305</v>
      </c>
      <c r="I976" s="4" t="s">
        <v>25</v>
      </c>
      <c r="J976" s="5" t="s">
        <v>166</v>
      </c>
      <c r="K976" s="6">
        <v>14412.173000000001</v>
      </c>
    </row>
    <row r="977" spans="1:11" ht="14.25" customHeight="1" x14ac:dyDescent="0.2">
      <c r="A977" s="5" t="s">
        <v>11</v>
      </c>
      <c r="B977" s="5" t="s">
        <v>12</v>
      </c>
      <c r="C977" s="5" t="s">
        <v>190</v>
      </c>
      <c r="D977" s="5" t="s">
        <v>191</v>
      </c>
      <c r="E977" s="5" t="str">
        <f>VLOOKUP(D977,[1]Hoja2!$A$2:$B$33,2,FALSE)</f>
        <v>ARQUITECTURA</v>
      </c>
      <c r="F977" s="4" t="s">
        <v>351</v>
      </c>
      <c r="G977" s="4" t="s">
        <v>2306</v>
      </c>
      <c r="H977" s="4" t="s">
        <v>2307</v>
      </c>
      <c r="I977" s="4" t="s">
        <v>25</v>
      </c>
      <c r="J977" s="5" t="s">
        <v>380</v>
      </c>
      <c r="K977" s="6">
        <v>4748</v>
      </c>
    </row>
    <row r="978" spans="1:11" ht="14.25" customHeight="1" x14ac:dyDescent="0.2">
      <c r="A978" s="5" t="s">
        <v>11</v>
      </c>
      <c r="B978" s="5" t="s">
        <v>12</v>
      </c>
      <c r="C978" s="5" t="s">
        <v>31</v>
      </c>
      <c r="D978" s="5" t="s">
        <v>32</v>
      </c>
      <c r="E978" s="5" t="str">
        <f>VLOOKUP(D978,[1]Hoja2!$A$2:$B$33,2,FALSE)</f>
        <v>EPP</v>
      </c>
      <c r="F978" s="4" t="s">
        <v>236</v>
      </c>
      <c r="G978" s="4" t="s">
        <v>2308</v>
      </c>
      <c r="H978" s="4" t="s">
        <v>2309</v>
      </c>
      <c r="I978" s="4" t="s">
        <v>25</v>
      </c>
      <c r="J978" s="5" t="s">
        <v>166</v>
      </c>
      <c r="K978" s="6">
        <v>14238</v>
      </c>
    </row>
    <row r="979" spans="1:11" ht="14.25" customHeight="1" x14ac:dyDescent="0.2">
      <c r="A979" s="5" t="s">
        <v>11</v>
      </c>
      <c r="B979" s="5" t="s">
        <v>12</v>
      </c>
      <c r="C979" s="5" t="s">
        <v>138</v>
      </c>
      <c r="D979" s="5" t="s">
        <v>139</v>
      </c>
      <c r="E979" s="5" t="str">
        <f>VLOOKUP(D979,[1]Hoja2!$A$2:$B$33,2,FALSE)</f>
        <v>TALLER MECANICO</v>
      </c>
      <c r="F979" s="4" t="s">
        <v>1071</v>
      </c>
      <c r="G979" s="4" t="s">
        <v>2310</v>
      </c>
      <c r="H979" s="4" t="s">
        <v>2311</v>
      </c>
      <c r="I979" s="4" t="s">
        <v>25</v>
      </c>
      <c r="J979" s="5" t="s">
        <v>166</v>
      </c>
      <c r="K979" s="6">
        <v>14134</v>
      </c>
    </row>
    <row r="980" spans="1:11" ht="14.25" customHeight="1" x14ac:dyDescent="0.2">
      <c r="A980" s="5" t="s">
        <v>11</v>
      </c>
      <c r="B980" s="5" t="s">
        <v>12</v>
      </c>
      <c r="C980" s="5" t="s">
        <v>190</v>
      </c>
      <c r="D980" s="5" t="s">
        <v>191</v>
      </c>
      <c r="E980" s="5" t="str">
        <f>VLOOKUP(D980,[1]Hoja2!$A$2:$B$33,2,FALSE)</f>
        <v>ARQUITECTURA</v>
      </c>
      <c r="F980" s="4" t="s">
        <v>410</v>
      </c>
      <c r="G980" s="4" t="s">
        <v>2312</v>
      </c>
      <c r="H980" s="4" t="s">
        <v>2313</v>
      </c>
      <c r="I980" s="4" t="s">
        <v>25</v>
      </c>
      <c r="J980" s="5" t="s">
        <v>340</v>
      </c>
      <c r="K980" s="6">
        <v>7049</v>
      </c>
    </row>
    <row r="981" spans="1:11" ht="14.25" customHeight="1" x14ac:dyDescent="0.2">
      <c r="A981" s="5" t="s">
        <v>11</v>
      </c>
      <c r="B981" s="5" t="s">
        <v>12</v>
      </c>
      <c r="C981" s="5" t="s">
        <v>138</v>
      </c>
      <c r="D981" s="5" t="s">
        <v>139</v>
      </c>
      <c r="E981" s="5" t="str">
        <f>VLOOKUP(D981,[1]Hoja2!$A$2:$B$33,2,FALSE)</f>
        <v>TALLER MECANICO</v>
      </c>
      <c r="F981" s="4" t="s">
        <v>140</v>
      </c>
      <c r="G981" s="4" t="s">
        <v>2314</v>
      </c>
      <c r="H981" s="4" t="s">
        <v>2315</v>
      </c>
      <c r="I981" s="4" t="s">
        <v>25</v>
      </c>
      <c r="J981" s="5" t="s">
        <v>627</v>
      </c>
      <c r="K981" s="6">
        <v>637.5</v>
      </c>
    </row>
    <row r="982" spans="1:11" ht="14.25" customHeight="1" x14ac:dyDescent="0.2">
      <c r="A982" s="5" t="s">
        <v>11</v>
      </c>
      <c r="B982" s="5" t="s">
        <v>12</v>
      </c>
      <c r="C982" s="5" t="s">
        <v>138</v>
      </c>
      <c r="D982" s="5" t="s">
        <v>139</v>
      </c>
      <c r="E982" s="5" t="str">
        <f>VLOOKUP(D982,[1]Hoja2!$A$2:$B$33,2,FALSE)</f>
        <v>TALLER MECANICO</v>
      </c>
      <c r="F982" s="4" t="s">
        <v>181</v>
      </c>
      <c r="G982" s="4" t="s">
        <v>2316</v>
      </c>
      <c r="H982" s="4" t="s">
        <v>2317</v>
      </c>
      <c r="I982" s="4" t="s">
        <v>25</v>
      </c>
      <c r="J982" s="5" t="s">
        <v>340</v>
      </c>
      <c r="K982" s="6">
        <v>6970</v>
      </c>
    </row>
    <row r="983" spans="1:11" ht="14.25" customHeight="1" x14ac:dyDescent="0.2">
      <c r="A983" s="5" t="s">
        <v>11</v>
      </c>
      <c r="B983" s="5" t="s">
        <v>12</v>
      </c>
      <c r="C983" s="5" t="s">
        <v>330</v>
      </c>
      <c r="D983" s="5" t="s">
        <v>331</v>
      </c>
      <c r="E983" s="5" t="str">
        <f>VLOOKUP(D983,[1]Hoja2!$A$2:$B$33,2,FALSE)</f>
        <v>BODEGA</v>
      </c>
      <c r="F983" s="4" t="s">
        <v>444</v>
      </c>
      <c r="G983" s="4" t="s">
        <v>2318</v>
      </c>
      <c r="H983" s="4" t="s">
        <v>2319</v>
      </c>
      <c r="I983" s="4" t="s">
        <v>25</v>
      </c>
      <c r="J983" s="5" t="s">
        <v>311</v>
      </c>
      <c r="K983" s="6">
        <v>1263</v>
      </c>
    </row>
    <row r="984" spans="1:11" ht="14.25" customHeight="1" x14ac:dyDescent="0.2">
      <c r="A984" s="5" t="s">
        <v>11</v>
      </c>
      <c r="B984" s="5" t="s">
        <v>12</v>
      </c>
      <c r="C984" s="5" t="s">
        <v>138</v>
      </c>
      <c r="D984" s="5" t="s">
        <v>139</v>
      </c>
      <c r="E984" s="5" t="str">
        <f>VLOOKUP(D984,[1]Hoja2!$A$2:$B$33,2,FALSE)</f>
        <v>TALLER MECANICO</v>
      </c>
      <c r="F984" s="4" t="s">
        <v>140</v>
      </c>
      <c r="G984" s="4" t="s">
        <v>2320</v>
      </c>
      <c r="H984" s="4" t="s">
        <v>2321</v>
      </c>
      <c r="I984" s="4" t="s">
        <v>25</v>
      </c>
      <c r="J984" s="5" t="s">
        <v>1906</v>
      </c>
      <c r="K984" s="6">
        <v>323</v>
      </c>
    </row>
    <row r="985" spans="1:11" ht="14.25" customHeight="1" x14ac:dyDescent="0.2">
      <c r="A985" s="5" t="s">
        <v>11</v>
      </c>
      <c r="B985" s="5" t="s">
        <v>12</v>
      </c>
      <c r="C985" s="5" t="s">
        <v>330</v>
      </c>
      <c r="D985" s="5" t="s">
        <v>331</v>
      </c>
      <c r="E985" s="5" t="str">
        <f>VLOOKUP(D985,[1]Hoja2!$A$2:$B$33,2,FALSE)</f>
        <v>BODEGA</v>
      </c>
      <c r="F985" s="4" t="s">
        <v>444</v>
      </c>
      <c r="G985" s="4" t="s">
        <v>2322</v>
      </c>
      <c r="H985" s="4" t="s">
        <v>2323</v>
      </c>
      <c r="I985" s="4" t="s">
        <v>25</v>
      </c>
      <c r="J985" s="5" t="s">
        <v>380</v>
      </c>
      <c r="K985" s="6">
        <v>4626</v>
      </c>
    </row>
    <row r="986" spans="1:11" ht="14.25" customHeight="1" x14ac:dyDescent="0.2">
      <c r="A986" s="5" t="s">
        <v>11</v>
      </c>
      <c r="B986" s="5" t="s">
        <v>12</v>
      </c>
      <c r="C986" s="5" t="s">
        <v>330</v>
      </c>
      <c r="D986" s="5" t="s">
        <v>331</v>
      </c>
      <c r="E986" s="5" t="str">
        <f>VLOOKUP(D986,[1]Hoja2!$A$2:$B$33,2,FALSE)</f>
        <v>BODEGA</v>
      </c>
      <c r="F986" s="4" t="s">
        <v>1397</v>
      </c>
      <c r="G986" s="4" t="s">
        <v>2324</v>
      </c>
      <c r="H986" s="4" t="s">
        <v>2325</v>
      </c>
      <c r="I986" s="4" t="s">
        <v>25</v>
      </c>
      <c r="J986" s="5" t="s">
        <v>317</v>
      </c>
      <c r="K986" s="6">
        <v>684</v>
      </c>
    </row>
    <row r="987" spans="1:11" ht="14.25" customHeight="1" x14ac:dyDescent="0.2">
      <c r="A987" s="5" t="s">
        <v>11</v>
      </c>
      <c r="B987" s="5" t="s">
        <v>12</v>
      </c>
      <c r="C987" s="5" t="s">
        <v>13</v>
      </c>
      <c r="D987" s="5" t="s">
        <v>14</v>
      </c>
      <c r="E987" s="5" t="str">
        <f>VLOOKUP(D987,[1]Hoja2!$A$2:$B$33,2,FALSE)</f>
        <v>OOCC</v>
      </c>
      <c r="F987" s="4" t="s">
        <v>15</v>
      </c>
      <c r="G987" s="4" t="s">
        <v>2326</v>
      </c>
      <c r="H987" s="4" t="s">
        <v>2327</v>
      </c>
      <c r="I987" s="4" t="s">
        <v>25</v>
      </c>
      <c r="J987" s="5" t="s">
        <v>380</v>
      </c>
      <c r="K987" s="6">
        <v>4550</v>
      </c>
    </row>
    <row r="988" spans="1:11" ht="14.25" customHeight="1" x14ac:dyDescent="0.2">
      <c r="A988" s="5" t="s">
        <v>11</v>
      </c>
      <c r="B988" s="5" t="s">
        <v>12</v>
      </c>
      <c r="C988" s="5" t="s">
        <v>13</v>
      </c>
      <c r="D988" s="5" t="s">
        <v>14</v>
      </c>
      <c r="E988" s="5" t="str">
        <f>VLOOKUP(D988,[1]Hoja2!$A$2:$B$33,2,FALSE)</f>
        <v>OOCC</v>
      </c>
      <c r="F988" s="4" t="s">
        <v>15</v>
      </c>
      <c r="G988" s="4" t="s">
        <v>2328</v>
      </c>
      <c r="H988" s="4" t="s">
        <v>2329</v>
      </c>
      <c r="I988" s="4" t="s">
        <v>25</v>
      </c>
      <c r="J988" s="5" t="s">
        <v>180</v>
      </c>
      <c r="K988" s="6">
        <v>3.97</v>
      </c>
    </row>
    <row r="989" spans="1:11" ht="14.25" customHeight="1" x14ac:dyDescent="0.2">
      <c r="A989" s="5" t="s">
        <v>11</v>
      </c>
      <c r="B989" s="5" t="s">
        <v>12</v>
      </c>
      <c r="C989" s="5" t="s">
        <v>330</v>
      </c>
      <c r="D989" s="5" t="s">
        <v>331</v>
      </c>
      <c r="E989" s="5" t="str">
        <f>VLOOKUP(D989,[1]Hoja2!$A$2:$B$33,2,FALSE)</f>
        <v>BODEGA</v>
      </c>
      <c r="F989" s="4" t="s">
        <v>2120</v>
      </c>
      <c r="G989" s="4" t="s">
        <v>2330</v>
      </c>
      <c r="H989" s="4" t="s">
        <v>2331</v>
      </c>
      <c r="I989" s="4" t="s">
        <v>25</v>
      </c>
      <c r="J989" s="5" t="s">
        <v>314</v>
      </c>
      <c r="K989" s="6">
        <v>1691.5450000000001</v>
      </c>
    </row>
    <row r="990" spans="1:11" ht="14.25" customHeight="1" x14ac:dyDescent="0.2">
      <c r="A990" s="5" t="s">
        <v>11</v>
      </c>
      <c r="B990" s="5" t="s">
        <v>12</v>
      </c>
      <c r="C990" s="5" t="s">
        <v>68</v>
      </c>
      <c r="D990" s="5" t="s">
        <v>69</v>
      </c>
      <c r="E990" s="5" t="str">
        <f>VLOOKUP(D990,[1]Hoja2!$A$2:$B$33,2,FALSE)</f>
        <v>ARQUITECTURA</v>
      </c>
      <c r="F990" s="4" t="s">
        <v>503</v>
      </c>
      <c r="G990" s="4" t="s">
        <v>2332</v>
      </c>
      <c r="H990" s="4" t="s">
        <v>2333</v>
      </c>
      <c r="I990" s="4" t="s">
        <v>25</v>
      </c>
      <c r="J990" s="5" t="s">
        <v>79</v>
      </c>
      <c r="K990" s="6">
        <v>270.39999999999998</v>
      </c>
    </row>
    <row r="991" spans="1:11" ht="14.25" customHeight="1" x14ac:dyDescent="0.2">
      <c r="A991" s="5" t="s">
        <v>11</v>
      </c>
      <c r="B991" s="5" t="s">
        <v>12</v>
      </c>
      <c r="C991" s="5" t="s">
        <v>138</v>
      </c>
      <c r="D991" s="5" t="s">
        <v>139</v>
      </c>
      <c r="E991" s="5" t="str">
        <f>VLOOKUP(D991,[1]Hoja2!$A$2:$B$33,2,FALSE)</f>
        <v>TALLER MECANICO</v>
      </c>
      <c r="F991" s="4" t="s">
        <v>181</v>
      </c>
      <c r="G991" s="4" t="s">
        <v>2334</v>
      </c>
      <c r="H991" s="4" t="s">
        <v>2335</v>
      </c>
      <c r="I991" s="4" t="s">
        <v>25</v>
      </c>
      <c r="J991" s="5" t="s">
        <v>166</v>
      </c>
      <c r="K991" s="6">
        <v>13463.937</v>
      </c>
    </row>
    <row r="992" spans="1:11" ht="14.25" customHeight="1" x14ac:dyDescent="0.2">
      <c r="A992" s="5" t="s">
        <v>11</v>
      </c>
      <c r="B992" s="5" t="s">
        <v>12</v>
      </c>
      <c r="C992" s="5" t="s">
        <v>68</v>
      </c>
      <c r="D992" s="5" t="s">
        <v>69</v>
      </c>
      <c r="E992" s="5" t="str">
        <f>VLOOKUP(D992,[1]Hoja2!$A$2:$B$33,2,FALSE)</f>
        <v>ARQUITECTURA</v>
      </c>
      <c r="F992" s="4" t="s">
        <v>99</v>
      </c>
      <c r="G992" s="4" t="s">
        <v>2336</v>
      </c>
      <c r="H992" s="4" t="s">
        <v>2337</v>
      </c>
      <c r="I992" s="4" t="s">
        <v>25</v>
      </c>
      <c r="J992" s="5" t="s">
        <v>444</v>
      </c>
      <c r="K992" s="6">
        <v>35.31</v>
      </c>
    </row>
    <row r="993" spans="1:11" ht="14.25" customHeight="1" x14ac:dyDescent="0.2">
      <c r="A993" s="5" t="s">
        <v>11</v>
      </c>
      <c r="B993" s="5" t="s">
        <v>12</v>
      </c>
      <c r="C993" s="5" t="s">
        <v>13</v>
      </c>
      <c r="D993" s="5" t="s">
        <v>14</v>
      </c>
      <c r="E993" s="5" t="str">
        <f>VLOOKUP(D993,[1]Hoja2!$A$2:$B$33,2,FALSE)</f>
        <v>OOCC</v>
      </c>
      <c r="F993" s="4" t="s">
        <v>15</v>
      </c>
      <c r="G993" s="4" t="s">
        <v>2338</v>
      </c>
      <c r="H993" s="4" t="s">
        <v>2339</v>
      </c>
      <c r="I993" s="4" t="s">
        <v>25</v>
      </c>
      <c r="J993" s="5" t="s">
        <v>180</v>
      </c>
      <c r="K993" s="6">
        <v>3330</v>
      </c>
    </row>
    <row r="994" spans="1:11" ht="14.25" customHeight="1" x14ac:dyDescent="0.2">
      <c r="A994" s="5" t="s">
        <v>11</v>
      </c>
      <c r="B994" s="5" t="s">
        <v>12</v>
      </c>
      <c r="C994" s="5" t="s">
        <v>190</v>
      </c>
      <c r="D994" s="5" t="s">
        <v>191</v>
      </c>
      <c r="E994" s="5" t="str">
        <f>VLOOKUP(D994,[1]Hoja2!$A$2:$B$33,2,FALSE)</f>
        <v>ARQUITECTURA</v>
      </c>
      <c r="F994" s="4" t="s">
        <v>410</v>
      </c>
      <c r="G994" s="4" t="s">
        <v>2340</v>
      </c>
      <c r="H994" s="4" t="s">
        <v>2341</v>
      </c>
      <c r="I994" s="4" t="s">
        <v>25</v>
      </c>
      <c r="J994" s="5" t="s">
        <v>2342</v>
      </c>
      <c r="K994" s="6">
        <v>350</v>
      </c>
    </row>
    <row r="995" spans="1:11" ht="14.25" customHeight="1" x14ac:dyDescent="0.2">
      <c r="A995" s="5" t="s">
        <v>11</v>
      </c>
      <c r="B995" s="5" t="s">
        <v>12</v>
      </c>
      <c r="C995" s="5" t="s">
        <v>138</v>
      </c>
      <c r="D995" s="5" t="s">
        <v>139</v>
      </c>
      <c r="E995" s="5" t="str">
        <f>VLOOKUP(D995,[1]Hoja2!$A$2:$B$33,2,FALSE)</f>
        <v>TALLER MECANICO</v>
      </c>
      <c r="F995" s="4" t="s">
        <v>140</v>
      </c>
      <c r="G995" s="4" t="s">
        <v>2343</v>
      </c>
      <c r="H995" s="4" t="s">
        <v>2344</v>
      </c>
      <c r="I995" s="4" t="s">
        <v>25</v>
      </c>
      <c r="J995" s="5" t="s">
        <v>826</v>
      </c>
      <c r="K995" s="6">
        <v>233.75</v>
      </c>
    </row>
    <row r="996" spans="1:11" ht="14.25" customHeight="1" x14ac:dyDescent="0.2">
      <c r="A996" s="5" t="s">
        <v>11</v>
      </c>
      <c r="B996" s="5" t="s">
        <v>12</v>
      </c>
      <c r="C996" s="5" t="s">
        <v>190</v>
      </c>
      <c r="D996" s="5" t="s">
        <v>191</v>
      </c>
      <c r="E996" s="5" t="str">
        <f>VLOOKUP(D996,[1]Hoja2!$A$2:$B$33,2,FALSE)</f>
        <v>ARQUITECTURA</v>
      </c>
      <c r="F996" s="4" t="s">
        <v>410</v>
      </c>
      <c r="G996" s="4" t="s">
        <v>2345</v>
      </c>
      <c r="H996" s="4" t="s">
        <v>2346</v>
      </c>
      <c r="I996" s="4" t="s">
        <v>25</v>
      </c>
      <c r="J996" s="5" t="s">
        <v>340</v>
      </c>
      <c r="K996" s="6">
        <v>6520</v>
      </c>
    </row>
    <row r="997" spans="1:11" ht="14.25" customHeight="1" x14ac:dyDescent="0.2">
      <c r="A997" s="5" t="s">
        <v>11</v>
      </c>
      <c r="B997" s="5" t="s">
        <v>12</v>
      </c>
      <c r="C997" s="5" t="s">
        <v>138</v>
      </c>
      <c r="D997" s="5" t="s">
        <v>139</v>
      </c>
      <c r="E997" s="5" t="str">
        <f>VLOOKUP(D997,[1]Hoja2!$A$2:$B$33,2,FALSE)</f>
        <v>TALLER MECANICO</v>
      </c>
      <c r="F997" s="4" t="s">
        <v>181</v>
      </c>
      <c r="G997" s="4" t="s">
        <v>2347</v>
      </c>
      <c r="H997" s="4" t="s">
        <v>2348</v>
      </c>
      <c r="I997" s="4" t="s">
        <v>25</v>
      </c>
      <c r="J997" s="5" t="s">
        <v>166</v>
      </c>
      <c r="K997" s="6">
        <v>12993.5</v>
      </c>
    </row>
    <row r="998" spans="1:11" ht="14.25" customHeight="1" x14ac:dyDescent="0.2">
      <c r="A998" s="5" t="s">
        <v>11</v>
      </c>
      <c r="B998" s="5" t="s">
        <v>12</v>
      </c>
      <c r="C998" s="5" t="s">
        <v>206</v>
      </c>
      <c r="D998" s="5" t="s">
        <v>207</v>
      </c>
      <c r="E998" s="5" t="str">
        <f>VLOOKUP(D998,[1]Hoja2!$A$2:$B$33,2,FALSE)</f>
        <v>OOCC</v>
      </c>
      <c r="F998" s="4" t="s">
        <v>249</v>
      </c>
      <c r="G998" s="4" t="s">
        <v>2349</v>
      </c>
      <c r="H998" s="4" t="s">
        <v>2350</v>
      </c>
      <c r="I998" s="4" t="s">
        <v>25</v>
      </c>
      <c r="J998" s="5" t="s">
        <v>44</v>
      </c>
      <c r="K998" s="6">
        <v>1438.554556</v>
      </c>
    </row>
    <row r="999" spans="1:11" ht="14.25" customHeight="1" x14ac:dyDescent="0.2">
      <c r="A999" s="5" t="s">
        <v>11</v>
      </c>
      <c r="B999" s="5" t="s">
        <v>12</v>
      </c>
      <c r="C999" s="5" t="s">
        <v>138</v>
      </c>
      <c r="D999" s="5" t="s">
        <v>139</v>
      </c>
      <c r="E999" s="5" t="str">
        <f>VLOOKUP(D999,[1]Hoja2!$A$2:$B$33,2,FALSE)</f>
        <v>TALLER MECANICO</v>
      </c>
      <c r="F999" s="4" t="s">
        <v>140</v>
      </c>
      <c r="G999" s="4" t="s">
        <v>2351</v>
      </c>
      <c r="H999" s="4" t="s">
        <v>2352</v>
      </c>
      <c r="I999" s="4" t="s">
        <v>25</v>
      </c>
      <c r="J999" s="5" t="s">
        <v>380</v>
      </c>
      <c r="K999" s="6">
        <v>4300.6499999999996</v>
      </c>
    </row>
    <row r="1000" spans="1:11" ht="14.25" customHeight="1" x14ac:dyDescent="0.2">
      <c r="A1000" s="5" t="s">
        <v>11</v>
      </c>
      <c r="B1000" s="5" t="s">
        <v>12</v>
      </c>
      <c r="C1000" s="5" t="s">
        <v>68</v>
      </c>
      <c r="D1000" s="5" t="s">
        <v>69</v>
      </c>
      <c r="E1000" s="5" t="str">
        <f>VLOOKUP(D1000,[1]Hoja2!$A$2:$B$33,2,FALSE)</f>
        <v>ARQUITECTURA</v>
      </c>
      <c r="F1000" s="4" t="s">
        <v>535</v>
      </c>
      <c r="G1000" s="4" t="s">
        <v>2353</v>
      </c>
      <c r="H1000" s="4" t="s">
        <v>2354</v>
      </c>
      <c r="I1000" s="4" t="s">
        <v>25</v>
      </c>
      <c r="J1000" s="5" t="s">
        <v>143</v>
      </c>
      <c r="K1000" s="6">
        <v>1288</v>
      </c>
    </row>
    <row r="1001" spans="1:11" ht="14.25" customHeight="1" x14ac:dyDescent="0.2">
      <c r="A1001" s="5" t="s">
        <v>11</v>
      </c>
      <c r="B1001" s="5" t="s">
        <v>12</v>
      </c>
      <c r="C1001" s="5" t="s">
        <v>190</v>
      </c>
      <c r="D1001" s="5" t="s">
        <v>191</v>
      </c>
      <c r="E1001" s="5" t="str">
        <f>VLOOKUP(D1001,[1]Hoja2!$A$2:$B$33,2,FALSE)</f>
        <v>ARQUITECTURA</v>
      </c>
      <c r="F1001" s="4" t="s">
        <v>563</v>
      </c>
      <c r="G1001" s="4" t="s">
        <v>2355</v>
      </c>
      <c r="H1001" s="4" t="s">
        <v>2356</v>
      </c>
      <c r="I1001" s="4" t="s">
        <v>566</v>
      </c>
      <c r="J1001" s="5" t="s">
        <v>180</v>
      </c>
      <c r="K1001" s="6">
        <v>3209.04</v>
      </c>
    </row>
    <row r="1002" spans="1:11" ht="14.25" customHeight="1" x14ac:dyDescent="0.2">
      <c r="A1002" s="5" t="s">
        <v>11</v>
      </c>
      <c r="B1002" s="5" t="s">
        <v>12</v>
      </c>
      <c r="C1002" s="5" t="s">
        <v>330</v>
      </c>
      <c r="D1002" s="5" t="s">
        <v>331</v>
      </c>
      <c r="E1002" s="5" t="str">
        <f>VLOOKUP(D1002,[1]Hoja2!$A$2:$B$33,2,FALSE)</f>
        <v>BODEGA</v>
      </c>
      <c r="F1002" s="4" t="s">
        <v>444</v>
      </c>
      <c r="G1002" s="4" t="s">
        <v>2357</v>
      </c>
      <c r="H1002" s="4" t="s">
        <v>2358</v>
      </c>
      <c r="I1002" s="4" t="s">
        <v>25</v>
      </c>
      <c r="J1002" s="5" t="s">
        <v>180</v>
      </c>
      <c r="K1002" s="6">
        <v>3200</v>
      </c>
    </row>
    <row r="1003" spans="1:11" ht="14.25" customHeight="1" x14ac:dyDescent="0.2">
      <c r="A1003" s="5" t="s">
        <v>11</v>
      </c>
      <c r="B1003" s="5" t="s">
        <v>12</v>
      </c>
      <c r="C1003" s="5" t="s">
        <v>31</v>
      </c>
      <c r="D1003" s="5" t="s">
        <v>32</v>
      </c>
      <c r="E1003" s="5" t="str">
        <f>VLOOKUP(D1003,[1]Hoja2!$A$2:$B$33,2,FALSE)</f>
        <v>EPP</v>
      </c>
      <c r="F1003" s="4" t="s">
        <v>33</v>
      </c>
      <c r="G1003" s="4" t="s">
        <v>2359</v>
      </c>
      <c r="H1003" s="4" t="s">
        <v>2360</v>
      </c>
      <c r="I1003" s="4" t="s">
        <v>25</v>
      </c>
      <c r="J1003" s="5" t="s">
        <v>380</v>
      </c>
      <c r="K1003" s="6">
        <v>4250</v>
      </c>
    </row>
    <row r="1004" spans="1:11" ht="14.25" customHeight="1" x14ac:dyDescent="0.2">
      <c r="A1004" s="5" t="s">
        <v>11</v>
      </c>
      <c r="B1004" s="5" t="s">
        <v>12</v>
      </c>
      <c r="C1004" s="5" t="s">
        <v>330</v>
      </c>
      <c r="D1004" s="5" t="s">
        <v>331</v>
      </c>
      <c r="E1004" s="5" t="str">
        <f>VLOOKUP(D1004,[1]Hoja2!$A$2:$B$33,2,FALSE)</f>
        <v>BODEGA</v>
      </c>
      <c r="F1004" s="4" t="s">
        <v>444</v>
      </c>
      <c r="G1004" s="4" t="s">
        <v>2361</v>
      </c>
      <c r="H1004" s="4" t="s">
        <v>2362</v>
      </c>
      <c r="I1004" s="4" t="s">
        <v>25</v>
      </c>
      <c r="J1004" s="5" t="s">
        <v>380</v>
      </c>
      <c r="K1004" s="6">
        <v>4230</v>
      </c>
    </row>
    <row r="1005" spans="1:11" ht="14.25" customHeight="1" x14ac:dyDescent="0.2">
      <c r="A1005" s="5" t="s">
        <v>11</v>
      </c>
      <c r="B1005" s="5" t="s">
        <v>12</v>
      </c>
      <c r="C1005" s="5" t="s">
        <v>330</v>
      </c>
      <c r="D1005" s="5" t="s">
        <v>331</v>
      </c>
      <c r="E1005" s="5" t="str">
        <f>VLOOKUP(D1005,[1]Hoja2!$A$2:$B$33,2,FALSE)</f>
        <v>BODEGA</v>
      </c>
      <c r="F1005" s="4" t="s">
        <v>1126</v>
      </c>
      <c r="G1005" s="4" t="s">
        <v>2363</v>
      </c>
      <c r="H1005" s="4" t="s">
        <v>2364</v>
      </c>
      <c r="I1005" s="4" t="s">
        <v>25</v>
      </c>
      <c r="J1005" s="5" t="s">
        <v>618</v>
      </c>
      <c r="K1005" s="6">
        <v>2521.3319999999999</v>
      </c>
    </row>
    <row r="1006" spans="1:11" ht="14.25" customHeight="1" x14ac:dyDescent="0.2">
      <c r="A1006" s="5" t="s">
        <v>11</v>
      </c>
      <c r="B1006" s="5" t="s">
        <v>12</v>
      </c>
      <c r="C1006" s="5" t="s">
        <v>138</v>
      </c>
      <c r="D1006" s="5" t="s">
        <v>139</v>
      </c>
      <c r="E1006" s="5" t="str">
        <f>VLOOKUP(D1006,[1]Hoja2!$A$2:$B$33,2,FALSE)</f>
        <v>TALLER MECANICO</v>
      </c>
      <c r="F1006" s="4" t="s">
        <v>140</v>
      </c>
      <c r="G1006" s="4" t="s">
        <v>2365</v>
      </c>
      <c r="H1006" s="4" t="s">
        <v>2366</v>
      </c>
      <c r="I1006" s="4" t="s">
        <v>25</v>
      </c>
      <c r="J1006" s="5" t="s">
        <v>79</v>
      </c>
      <c r="K1006" s="6">
        <v>250.75</v>
      </c>
    </row>
    <row r="1007" spans="1:11" ht="14.25" customHeight="1" x14ac:dyDescent="0.2">
      <c r="A1007" s="5" t="s">
        <v>11</v>
      </c>
      <c r="B1007" s="5" t="s">
        <v>12</v>
      </c>
      <c r="C1007" s="5" t="s">
        <v>138</v>
      </c>
      <c r="D1007" s="5" t="s">
        <v>139</v>
      </c>
      <c r="E1007" s="5" t="str">
        <f>VLOOKUP(D1007,[1]Hoja2!$A$2:$B$33,2,FALSE)</f>
        <v>TALLER MECANICO</v>
      </c>
      <c r="F1007" s="4" t="s">
        <v>140</v>
      </c>
      <c r="G1007" s="4" t="s">
        <v>2367</v>
      </c>
      <c r="H1007" s="4" t="s">
        <v>2368</v>
      </c>
      <c r="I1007" s="4" t="s">
        <v>25</v>
      </c>
      <c r="J1007" s="5" t="s">
        <v>166</v>
      </c>
      <c r="K1007" s="6">
        <v>12513</v>
      </c>
    </row>
    <row r="1008" spans="1:11" ht="14.25" customHeight="1" x14ac:dyDescent="0.2">
      <c r="A1008" s="5" t="s">
        <v>11</v>
      </c>
      <c r="B1008" s="5" t="s">
        <v>12</v>
      </c>
      <c r="C1008" s="5" t="s">
        <v>330</v>
      </c>
      <c r="D1008" s="5" t="s">
        <v>331</v>
      </c>
      <c r="E1008" s="5" t="str">
        <f>VLOOKUP(D1008,[1]Hoja2!$A$2:$B$33,2,FALSE)</f>
        <v>BODEGA</v>
      </c>
      <c r="F1008" s="4" t="s">
        <v>2369</v>
      </c>
      <c r="G1008" s="4" t="s">
        <v>2370</v>
      </c>
      <c r="H1008" s="4" t="s">
        <v>2371</v>
      </c>
      <c r="I1008" s="4" t="s">
        <v>25</v>
      </c>
      <c r="J1008" s="5" t="s">
        <v>166</v>
      </c>
      <c r="K1008" s="6">
        <v>12407</v>
      </c>
    </row>
    <row r="1009" spans="1:11" ht="14.25" customHeight="1" x14ac:dyDescent="0.2">
      <c r="A1009" s="5" t="s">
        <v>11</v>
      </c>
      <c r="B1009" s="5" t="s">
        <v>12</v>
      </c>
      <c r="C1009" s="5" t="s">
        <v>68</v>
      </c>
      <c r="D1009" s="5" t="s">
        <v>69</v>
      </c>
      <c r="E1009" s="5" t="str">
        <f>VLOOKUP(D1009,[1]Hoja2!$A$2:$B$33,2,FALSE)</f>
        <v>ARQUITECTURA</v>
      </c>
      <c r="F1009" s="4" t="s">
        <v>70</v>
      </c>
      <c r="G1009" s="4" t="s">
        <v>2372</v>
      </c>
      <c r="H1009" s="4" t="s">
        <v>2373</v>
      </c>
      <c r="I1009" s="4" t="s">
        <v>25</v>
      </c>
      <c r="J1009" s="5" t="s">
        <v>299</v>
      </c>
      <c r="K1009" s="6">
        <v>24.763999999999999</v>
      </c>
    </row>
    <row r="1010" spans="1:11" ht="14.25" customHeight="1" x14ac:dyDescent="0.2">
      <c r="A1010" s="5" t="s">
        <v>11</v>
      </c>
      <c r="B1010" s="5" t="s">
        <v>12</v>
      </c>
      <c r="C1010" s="5" t="s">
        <v>20</v>
      </c>
      <c r="D1010" s="5" t="s">
        <v>21</v>
      </c>
      <c r="E1010" s="5" t="str">
        <f>VLOOKUP(D1010,[1]Hoja2!$A$2:$B$33,2,FALSE)</f>
        <v>MEP</v>
      </c>
      <c r="F1010" s="4" t="s">
        <v>122</v>
      </c>
      <c r="G1010" s="4" t="s">
        <v>2374</v>
      </c>
      <c r="H1010" s="4" t="s">
        <v>2375</v>
      </c>
      <c r="I1010" s="4" t="s">
        <v>25</v>
      </c>
      <c r="J1010" s="5" t="s">
        <v>221</v>
      </c>
      <c r="K1010" s="6">
        <v>123.253</v>
      </c>
    </row>
    <row r="1011" spans="1:11" ht="14.25" customHeight="1" x14ac:dyDescent="0.2">
      <c r="A1011" s="5" t="s">
        <v>11</v>
      </c>
      <c r="B1011" s="5" t="s">
        <v>12</v>
      </c>
      <c r="C1011" s="5" t="s">
        <v>13</v>
      </c>
      <c r="D1011" s="5" t="s">
        <v>14</v>
      </c>
      <c r="E1011" s="5" t="str">
        <f>VLOOKUP(D1011,[1]Hoja2!$A$2:$B$33,2,FALSE)</f>
        <v>OOCC</v>
      </c>
      <c r="F1011" s="4" t="s">
        <v>15</v>
      </c>
      <c r="G1011" s="4" t="s">
        <v>2376</v>
      </c>
      <c r="H1011" s="4" t="s">
        <v>2377</v>
      </c>
      <c r="I1011" s="4" t="s">
        <v>25</v>
      </c>
      <c r="J1011" s="5" t="s">
        <v>180</v>
      </c>
      <c r="K1011" s="6">
        <v>3.57</v>
      </c>
    </row>
    <row r="1012" spans="1:11" ht="14.25" customHeight="1" x14ac:dyDescent="0.2">
      <c r="A1012" s="5" t="s">
        <v>11</v>
      </c>
      <c r="B1012" s="5" t="s">
        <v>12</v>
      </c>
      <c r="C1012" s="5" t="s">
        <v>138</v>
      </c>
      <c r="D1012" s="5" t="s">
        <v>139</v>
      </c>
      <c r="E1012" s="5" t="str">
        <f>VLOOKUP(D1012,[1]Hoja2!$A$2:$B$33,2,FALSE)</f>
        <v>TALLER MECANICO</v>
      </c>
      <c r="F1012" s="4" t="s">
        <v>506</v>
      </c>
      <c r="G1012" s="4" t="s">
        <v>2378</v>
      </c>
      <c r="H1012" s="4" t="s">
        <v>2379</v>
      </c>
      <c r="I1012" s="4" t="s">
        <v>25</v>
      </c>
      <c r="J1012" s="5" t="s">
        <v>166</v>
      </c>
      <c r="K1012" s="6">
        <v>12046.65</v>
      </c>
    </row>
    <row r="1013" spans="1:11" ht="14.25" customHeight="1" x14ac:dyDescent="0.2">
      <c r="A1013" s="5" t="s">
        <v>11</v>
      </c>
      <c r="B1013" s="5" t="s">
        <v>12</v>
      </c>
      <c r="C1013" s="5" t="s">
        <v>330</v>
      </c>
      <c r="D1013" s="5" t="s">
        <v>331</v>
      </c>
      <c r="E1013" s="5" t="str">
        <f>VLOOKUP(D1013,[1]Hoja2!$A$2:$B$33,2,FALSE)</f>
        <v>BODEGA</v>
      </c>
      <c r="F1013" s="4" t="s">
        <v>789</v>
      </c>
      <c r="G1013" s="4" t="s">
        <v>2380</v>
      </c>
      <c r="H1013" s="4" t="s">
        <v>2381</v>
      </c>
      <c r="I1013" s="4" t="s">
        <v>25</v>
      </c>
      <c r="J1013" s="5" t="s">
        <v>143</v>
      </c>
      <c r="K1013" s="6">
        <v>1190</v>
      </c>
    </row>
    <row r="1014" spans="1:11" ht="14.25" customHeight="1" x14ac:dyDescent="0.2">
      <c r="A1014" s="5" t="s">
        <v>11</v>
      </c>
      <c r="B1014" s="5" t="s">
        <v>12</v>
      </c>
      <c r="C1014" s="5" t="s">
        <v>138</v>
      </c>
      <c r="D1014" s="5" t="s">
        <v>139</v>
      </c>
      <c r="E1014" s="5" t="str">
        <f>VLOOKUP(D1014,[1]Hoja2!$A$2:$B$33,2,FALSE)</f>
        <v>TALLER MECANICO</v>
      </c>
      <c r="F1014" s="4" t="s">
        <v>140</v>
      </c>
      <c r="G1014" s="4" t="s">
        <v>2382</v>
      </c>
      <c r="H1014" s="4" t="s">
        <v>2383</v>
      </c>
      <c r="I1014" s="4" t="s">
        <v>25</v>
      </c>
      <c r="J1014" s="5" t="s">
        <v>166</v>
      </c>
      <c r="K1014" s="6">
        <v>11900</v>
      </c>
    </row>
    <row r="1015" spans="1:11" ht="14.25" customHeight="1" x14ac:dyDescent="0.2">
      <c r="A1015" s="5" t="s">
        <v>11</v>
      </c>
      <c r="B1015" s="5" t="s">
        <v>12</v>
      </c>
      <c r="C1015" s="5" t="s">
        <v>206</v>
      </c>
      <c r="D1015" s="5" t="s">
        <v>207</v>
      </c>
      <c r="E1015" s="5" t="str">
        <f>VLOOKUP(D1015,[1]Hoja2!$A$2:$B$33,2,FALSE)</f>
        <v>OOCC</v>
      </c>
      <c r="F1015" s="4" t="s">
        <v>249</v>
      </c>
      <c r="G1015" s="4" t="s">
        <v>2384</v>
      </c>
      <c r="H1015" s="4" t="s">
        <v>2385</v>
      </c>
      <c r="I1015" s="4" t="s">
        <v>25</v>
      </c>
      <c r="J1015" s="5" t="s">
        <v>314</v>
      </c>
      <c r="K1015" s="6">
        <v>1485.453</v>
      </c>
    </row>
    <row r="1016" spans="1:11" ht="14.25" customHeight="1" x14ac:dyDescent="0.2">
      <c r="A1016" s="5" t="s">
        <v>11</v>
      </c>
      <c r="B1016" s="5" t="s">
        <v>12</v>
      </c>
      <c r="C1016" s="5" t="s">
        <v>20</v>
      </c>
      <c r="D1016" s="5" t="s">
        <v>21</v>
      </c>
      <c r="E1016" s="5" t="str">
        <f>VLOOKUP(D1016,[1]Hoja2!$A$2:$B$33,2,FALSE)</f>
        <v>MEP</v>
      </c>
      <c r="F1016" s="4" t="s">
        <v>122</v>
      </c>
      <c r="G1016" s="4" t="s">
        <v>2386</v>
      </c>
      <c r="H1016" s="4" t="s">
        <v>2387</v>
      </c>
      <c r="I1016" s="4" t="s">
        <v>25</v>
      </c>
      <c r="J1016" s="5" t="s">
        <v>2388</v>
      </c>
      <c r="K1016" s="6">
        <v>5.16</v>
      </c>
    </row>
    <row r="1017" spans="1:11" ht="14.25" customHeight="1" x14ac:dyDescent="0.2">
      <c r="A1017" s="5" t="s">
        <v>11</v>
      </c>
      <c r="B1017" s="5" t="s">
        <v>12</v>
      </c>
      <c r="C1017" s="5" t="s">
        <v>138</v>
      </c>
      <c r="D1017" s="5" t="s">
        <v>139</v>
      </c>
      <c r="E1017" s="5" t="str">
        <f>VLOOKUP(D1017,[1]Hoja2!$A$2:$B$33,2,FALSE)</f>
        <v>TALLER MECANICO</v>
      </c>
      <c r="F1017" s="4" t="s">
        <v>2010</v>
      </c>
      <c r="G1017" s="4" t="s">
        <v>2389</v>
      </c>
      <c r="H1017" s="4" t="s">
        <v>2390</v>
      </c>
      <c r="I1017" s="4" t="s">
        <v>25</v>
      </c>
      <c r="J1017" s="5" t="s">
        <v>166</v>
      </c>
      <c r="K1017" s="6">
        <v>11792.35</v>
      </c>
    </row>
    <row r="1018" spans="1:11" ht="14.25" customHeight="1" x14ac:dyDescent="0.2">
      <c r="A1018" s="5" t="s">
        <v>11</v>
      </c>
      <c r="B1018" s="5" t="s">
        <v>12</v>
      </c>
      <c r="C1018" s="5" t="s">
        <v>330</v>
      </c>
      <c r="D1018" s="5" t="s">
        <v>331</v>
      </c>
      <c r="E1018" s="5" t="str">
        <f>VLOOKUP(D1018,[1]Hoja2!$A$2:$B$33,2,FALSE)</f>
        <v>BODEGA</v>
      </c>
      <c r="F1018" s="4" t="s">
        <v>444</v>
      </c>
      <c r="G1018" s="4" t="s">
        <v>2391</v>
      </c>
      <c r="H1018" s="4" t="s">
        <v>2392</v>
      </c>
      <c r="I1018" s="4" t="s">
        <v>25</v>
      </c>
      <c r="J1018" s="5" t="s">
        <v>380</v>
      </c>
      <c r="K1018" s="6">
        <v>3906.875</v>
      </c>
    </row>
    <row r="1019" spans="1:11" ht="14.25" customHeight="1" x14ac:dyDescent="0.2">
      <c r="A1019" s="5" t="s">
        <v>11</v>
      </c>
      <c r="B1019" s="5" t="s">
        <v>12</v>
      </c>
      <c r="C1019" s="5" t="s">
        <v>68</v>
      </c>
      <c r="D1019" s="5" t="s">
        <v>69</v>
      </c>
      <c r="E1019" s="5" t="str">
        <f>VLOOKUP(D1019,[1]Hoja2!$A$2:$B$33,2,FALSE)</f>
        <v>ARQUITECTURA</v>
      </c>
      <c r="F1019" s="4" t="s">
        <v>112</v>
      </c>
      <c r="G1019" s="4" t="s">
        <v>2393</v>
      </c>
      <c r="H1019" s="4" t="s">
        <v>2394</v>
      </c>
      <c r="I1019" s="4" t="s">
        <v>25</v>
      </c>
      <c r="J1019" s="5" t="s">
        <v>321</v>
      </c>
      <c r="K1019" s="6">
        <v>1920</v>
      </c>
    </row>
    <row r="1020" spans="1:11" ht="14.25" customHeight="1" x14ac:dyDescent="0.2">
      <c r="A1020" s="5" t="s">
        <v>11</v>
      </c>
      <c r="B1020" s="5" t="s">
        <v>12</v>
      </c>
      <c r="C1020" s="5" t="s">
        <v>68</v>
      </c>
      <c r="D1020" s="5" t="s">
        <v>69</v>
      </c>
      <c r="E1020" s="5" t="str">
        <f>VLOOKUP(D1020,[1]Hoja2!$A$2:$B$33,2,FALSE)</f>
        <v>ARQUITECTURA</v>
      </c>
      <c r="F1020" s="4" t="s">
        <v>99</v>
      </c>
      <c r="G1020" s="4" t="s">
        <v>2395</v>
      </c>
      <c r="H1020" s="4" t="s">
        <v>2396</v>
      </c>
      <c r="I1020" s="4" t="s">
        <v>25</v>
      </c>
      <c r="J1020" s="5" t="s">
        <v>299</v>
      </c>
      <c r="K1020" s="6">
        <v>23</v>
      </c>
    </row>
    <row r="1021" spans="1:11" ht="14.25" customHeight="1" x14ac:dyDescent="0.2">
      <c r="A1021" s="5" t="s">
        <v>11</v>
      </c>
      <c r="B1021" s="5" t="s">
        <v>12</v>
      </c>
      <c r="C1021" s="5" t="s">
        <v>138</v>
      </c>
      <c r="D1021" s="5" t="s">
        <v>139</v>
      </c>
      <c r="E1021" s="5" t="str">
        <f>VLOOKUP(D1021,[1]Hoja2!$A$2:$B$33,2,FALSE)</f>
        <v>TALLER MECANICO</v>
      </c>
      <c r="F1021" s="4" t="s">
        <v>506</v>
      </c>
      <c r="G1021" s="4" t="s">
        <v>2397</v>
      </c>
      <c r="H1021" s="4" t="s">
        <v>2398</v>
      </c>
      <c r="I1021" s="4" t="s">
        <v>25</v>
      </c>
      <c r="J1021" s="5" t="s">
        <v>314</v>
      </c>
      <c r="K1021" s="6">
        <v>1431.25</v>
      </c>
    </row>
    <row r="1022" spans="1:11" ht="14.25" customHeight="1" x14ac:dyDescent="0.2">
      <c r="A1022" s="5" t="s">
        <v>11</v>
      </c>
      <c r="B1022" s="5" t="s">
        <v>12</v>
      </c>
      <c r="C1022" s="5" t="s">
        <v>161</v>
      </c>
      <c r="D1022" s="5" t="s">
        <v>162</v>
      </c>
      <c r="E1022" s="5" t="str">
        <f>VLOOKUP(D1022,[1]Hoja2!$A$2:$B$33,2,FALSE)</f>
        <v>MEP</v>
      </c>
      <c r="F1022" s="4" t="s">
        <v>163</v>
      </c>
      <c r="G1022" s="4" t="s">
        <v>2399</v>
      </c>
      <c r="H1022" s="4" t="s">
        <v>2400</v>
      </c>
      <c r="I1022" s="4" t="s">
        <v>25</v>
      </c>
      <c r="J1022" s="5" t="s">
        <v>180</v>
      </c>
      <c r="K1022" s="6">
        <v>2840</v>
      </c>
    </row>
    <row r="1023" spans="1:11" ht="14.25" customHeight="1" x14ac:dyDescent="0.2">
      <c r="A1023" s="5" t="s">
        <v>11</v>
      </c>
      <c r="B1023" s="5" t="s">
        <v>12</v>
      </c>
      <c r="C1023" s="5" t="s">
        <v>138</v>
      </c>
      <c r="D1023" s="5" t="s">
        <v>139</v>
      </c>
      <c r="E1023" s="5" t="str">
        <f>VLOOKUP(D1023,[1]Hoja2!$A$2:$B$33,2,FALSE)</f>
        <v>TALLER MECANICO</v>
      </c>
      <c r="F1023" s="4" t="s">
        <v>140</v>
      </c>
      <c r="G1023" s="4" t="s">
        <v>2401</v>
      </c>
      <c r="H1023" s="4" t="s">
        <v>2390</v>
      </c>
      <c r="I1023" s="4" t="s">
        <v>25</v>
      </c>
      <c r="J1023" s="5" t="s">
        <v>340</v>
      </c>
      <c r="K1023" s="6">
        <v>5643</v>
      </c>
    </row>
    <row r="1024" spans="1:11" ht="14.25" customHeight="1" x14ac:dyDescent="0.2">
      <c r="A1024" s="5" t="s">
        <v>11</v>
      </c>
      <c r="B1024" s="5" t="s">
        <v>12</v>
      </c>
      <c r="C1024" s="5" t="s">
        <v>138</v>
      </c>
      <c r="D1024" s="5" t="s">
        <v>139</v>
      </c>
      <c r="E1024" s="5" t="str">
        <f>VLOOKUP(D1024,[1]Hoja2!$A$2:$B$33,2,FALSE)</f>
        <v>TALLER MECANICO</v>
      </c>
      <c r="F1024" s="4" t="s">
        <v>140</v>
      </c>
      <c r="G1024" s="4" t="s">
        <v>2402</v>
      </c>
      <c r="H1024" s="4" t="s">
        <v>2403</v>
      </c>
      <c r="I1024" s="4" t="s">
        <v>25</v>
      </c>
      <c r="J1024" s="5" t="s">
        <v>321</v>
      </c>
      <c r="K1024" s="6">
        <v>1877.472</v>
      </c>
    </row>
    <row r="1025" spans="1:11" ht="14.25" customHeight="1" x14ac:dyDescent="0.2">
      <c r="A1025" s="5" t="s">
        <v>11</v>
      </c>
      <c r="B1025" s="5" t="s">
        <v>12</v>
      </c>
      <c r="C1025" s="5" t="s">
        <v>138</v>
      </c>
      <c r="D1025" s="5" t="s">
        <v>139</v>
      </c>
      <c r="E1025" s="5" t="str">
        <f>VLOOKUP(D1025,[1]Hoja2!$A$2:$B$33,2,FALSE)</f>
        <v>TALLER MECANICO</v>
      </c>
      <c r="F1025" s="4" t="s">
        <v>140</v>
      </c>
      <c r="G1025" s="4" t="s">
        <v>2404</v>
      </c>
      <c r="H1025" s="4" t="s">
        <v>2405</v>
      </c>
      <c r="I1025" s="4" t="s">
        <v>25</v>
      </c>
      <c r="J1025" s="5" t="s">
        <v>166</v>
      </c>
      <c r="K1025" s="6">
        <v>11200</v>
      </c>
    </row>
    <row r="1026" spans="1:11" ht="14.25" customHeight="1" x14ac:dyDescent="0.2">
      <c r="A1026" s="5" t="s">
        <v>11</v>
      </c>
      <c r="B1026" s="5" t="s">
        <v>12</v>
      </c>
      <c r="C1026" s="5" t="s">
        <v>330</v>
      </c>
      <c r="D1026" s="5" t="s">
        <v>331</v>
      </c>
      <c r="E1026" s="5" t="str">
        <f>VLOOKUP(D1026,[1]Hoja2!$A$2:$B$33,2,FALSE)</f>
        <v>BODEGA</v>
      </c>
      <c r="F1026" s="4" t="s">
        <v>789</v>
      </c>
      <c r="G1026" s="4" t="s">
        <v>2406</v>
      </c>
      <c r="H1026" s="4" t="s">
        <v>2407</v>
      </c>
      <c r="I1026" s="4" t="s">
        <v>25</v>
      </c>
      <c r="J1026" s="5" t="s">
        <v>79</v>
      </c>
      <c r="K1026" s="6">
        <v>223</v>
      </c>
    </row>
    <row r="1027" spans="1:11" ht="14.25" customHeight="1" x14ac:dyDescent="0.2">
      <c r="A1027" s="5" t="s">
        <v>11</v>
      </c>
      <c r="B1027" s="5" t="s">
        <v>12</v>
      </c>
      <c r="C1027" s="5" t="s">
        <v>138</v>
      </c>
      <c r="D1027" s="5" t="s">
        <v>139</v>
      </c>
      <c r="E1027" s="5" t="str">
        <f>VLOOKUP(D1027,[1]Hoja2!$A$2:$B$33,2,FALSE)</f>
        <v>TALLER MECANICO</v>
      </c>
      <c r="F1027" s="4" t="s">
        <v>140</v>
      </c>
      <c r="G1027" s="4" t="s">
        <v>2408</v>
      </c>
      <c r="H1027" s="4" t="s">
        <v>2409</v>
      </c>
      <c r="I1027" s="4" t="s">
        <v>25</v>
      </c>
      <c r="J1027" s="5" t="s">
        <v>380</v>
      </c>
      <c r="K1027" s="6">
        <v>3712.6</v>
      </c>
    </row>
    <row r="1028" spans="1:11" ht="14.25" customHeight="1" x14ac:dyDescent="0.2">
      <c r="A1028" s="5" t="s">
        <v>11</v>
      </c>
      <c r="B1028" s="5" t="s">
        <v>12</v>
      </c>
      <c r="C1028" s="5" t="s">
        <v>138</v>
      </c>
      <c r="D1028" s="5" t="s">
        <v>139</v>
      </c>
      <c r="E1028" s="5" t="str">
        <f>VLOOKUP(D1028,[1]Hoja2!$A$2:$B$33,2,FALSE)</f>
        <v>TALLER MECANICO</v>
      </c>
      <c r="F1028" s="4" t="s">
        <v>140</v>
      </c>
      <c r="G1028" s="4" t="s">
        <v>2410</v>
      </c>
      <c r="H1028" s="4" t="s">
        <v>2411</v>
      </c>
      <c r="I1028" s="4" t="s">
        <v>25</v>
      </c>
      <c r="J1028" s="5" t="s">
        <v>380</v>
      </c>
      <c r="K1028" s="6">
        <v>3690</v>
      </c>
    </row>
    <row r="1029" spans="1:11" ht="14.25" customHeight="1" x14ac:dyDescent="0.2">
      <c r="A1029" s="5" t="s">
        <v>11</v>
      </c>
      <c r="B1029" s="5" t="s">
        <v>12</v>
      </c>
      <c r="C1029" s="5" t="s">
        <v>330</v>
      </c>
      <c r="D1029" s="5" t="s">
        <v>331</v>
      </c>
      <c r="E1029" s="5" t="str">
        <f>VLOOKUP(D1029,[1]Hoja2!$A$2:$B$33,2,FALSE)</f>
        <v>BODEGA</v>
      </c>
      <c r="F1029" s="4" t="s">
        <v>789</v>
      </c>
      <c r="G1029" s="4" t="s">
        <v>2412</v>
      </c>
      <c r="H1029" s="4" t="s">
        <v>2413</v>
      </c>
      <c r="I1029" s="4" t="s">
        <v>25</v>
      </c>
      <c r="J1029" s="5" t="s">
        <v>125</v>
      </c>
      <c r="K1029" s="6">
        <v>223</v>
      </c>
    </row>
    <row r="1030" spans="1:11" ht="14.25" customHeight="1" x14ac:dyDescent="0.2">
      <c r="A1030" s="5" t="s">
        <v>11</v>
      </c>
      <c r="B1030" s="5" t="s">
        <v>12</v>
      </c>
      <c r="C1030" s="5" t="s">
        <v>190</v>
      </c>
      <c r="D1030" s="5" t="s">
        <v>191</v>
      </c>
      <c r="E1030" s="5" t="str">
        <f>VLOOKUP(D1030,[1]Hoja2!$A$2:$B$33,2,FALSE)</f>
        <v>ARQUITECTURA</v>
      </c>
      <c r="F1030" s="4" t="s">
        <v>563</v>
      </c>
      <c r="G1030" s="4" t="s">
        <v>2414</v>
      </c>
      <c r="H1030" s="4" t="s">
        <v>2415</v>
      </c>
      <c r="I1030" s="4" t="s">
        <v>566</v>
      </c>
      <c r="J1030" s="5" t="s">
        <v>180</v>
      </c>
      <c r="K1030" s="6">
        <v>2705.98</v>
      </c>
    </row>
    <row r="1031" spans="1:11" ht="14.25" customHeight="1" x14ac:dyDescent="0.2">
      <c r="A1031" s="5" t="s">
        <v>11</v>
      </c>
      <c r="B1031" s="5" t="s">
        <v>12</v>
      </c>
      <c r="C1031" s="5" t="s">
        <v>330</v>
      </c>
      <c r="D1031" s="5" t="s">
        <v>331</v>
      </c>
      <c r="E1031" s="5" t="str">
        <f>VLOOKUP(D1031,[1]Hoja2!$A$2:$B$33,2,FALSE)</f>
        <v>BODEGA</v>
      </c>
      <c r="F1031" s="4" t="s">
        <v>444</v>
      </c>
      <c r="G1031" s="4" t="s">
        <v>2416</v>
      </c>
      <c r="H1031" s="4" t="s">
        <v>2417</v>
      </c>
      <c r="I1031" s="4" t="s">
        <v>25</v>
      </c>
      <c r="J1031" s="5" t="s">
        <v>380</v>
      </c>
      <c r="K1031" s="6">
        <v>3599</v>
      </c>
    </row>
    <row r="1032" spans="1:11" ht="14.25" customHeight="1" x14ac:dyDescent="0.2">
      <c r="A1032" s="5" t="s">
        <v>11</v>
      </c>
      <c r="B1032" s="5" t="s">
        <v>12</v>
      </c>
      <c r="C1032" s="5" t="s">
        <v>138</v>
      </c>
      <c r="D1032" s="5" t="s">
        <v>139</v>
      </c>
      <c r="E1032" s="5" t="str">
        <f>VLOOKUP(D1032,[1]Hoja2!$A$2:$B$33,2,FALSE)</f>
        <v>TALLER MECANICO</v>
      </c>
      <c r="F1032" s="4" t="s">
        <v>1071</v>
      </c>
      <c r="G1032" s="4" t="s">
        <v>2418</v>
      </c>
      <c r="H1032" s="4" t="s">
        <v>2419</v>
      </c>
      <c r="I1032" s="4" t="s">
        <v>25</v>
      </c>
      <c r="J1032" s="5" t="s">
        <v>166</v>
      </c>
      <c r="K1032" s="6">
        <v>10792</v>
      </c>
    </row>
    <row r="1033" spans="1:11" ht="14.25" customHeight="1" x14ac:dyDescent="0.2">
      <c r="A1033" s="5" t="s">
        <v>11</v>
      </c>
      <c r="B1033" s="5" t="s">
        <v>12</v>
      </c>
      <c r="C1033" s="5" t="s">
        <v>138</v>
      </c>
      <c r="D1033" s="5" t="s">
        <v>139</v>
      </c>
      <c r="E1033" s="5" t="str">
        <f>VLOOKUP(D1033,[1]Hoja2!$A$2:$B$33,2,FALSE)</f>
        <v>TALLER MECANICO</v>
      </c>
      <c r="F1033" s="4" t="s">
        <v>181</v>
      </c>
      <c r="G1033" s="4" t="s">
        <v>2420</v>
      </c>
      <c r="H1033" s="4" t="s">
        <v>2421</v>
      </c>
      <c r="I1033" s="4" t="s">
        <v>25</v>
      </c>
      <c r="J1033" s="5" t="s">
        <v>340</v>
      </c>
      <c r="K1033" s="6">
        <v>5328.05</v>
      </c>
    </row>
    <row r="1034" spans="1:11" ht="14.25" customHeight="1" x14ac:dyDescent="0.2">
      <c r="A1034" s="5" t="s">
        <v>11</v>
      </c>
      <c r="B1034" s="5" t="s">
        <v>12</v>
      </c>
      <c r="C1034" s="5" t="s">
        <v>31</v>
      </c>
      <c r="D1034" s="5" t="s">
        <v>32</v>
      </c>
      <c r="E1034" s="5" t="str">
        <f>VLOOKUP(D1034,[1]Hoja2!$A$2:$B$33,2,FALSE)</f>
        <v>EPP</v>
      </c>
      <c r="F1034" s="4" t="s">
        <v>33</v>
      </c>
      <c r="G1034" s="4" t="s">
        <v>2422</v>
      </c>
      <c r="H1034" s="4" t="s">
        <v>2423</v>
      </c>
      <c r="I1034" s="4" t="s">
        <v>25</v>
      </c>
      <c r="J1034" s="5" t="s">
        <v>340</v>
      </c>
      <c r="K1034" s="6">
        <v>5318.0069999999996</v>
      </c>
    </row>
    <row r="1035" spans="1:11" ht="14.25" customHeight="1" x14ac:dyDescent="0.2">
      <c r="A1035" s="5" t="s">
        <v>11</v>
      </c>
      <c r="B1035" s="5" t="s">
        <v>12</v>
      </c>
      <c r="C1035" s="5" t="s">
        <v>330</v>
      </c>
      <c r="D1035" s="5" t="s">
        <v>331</v>
      </c>
      <c r="E1035" s="5" t="str">
        <f>VLOOKUP(D1035,[1]Hoja2!$A$2:$B$33,2,FALSE)</f>
        <v>BODEGA</v>
      </c>
      <c r="F1035" s="4" t="s">
        <v>444</v>
      </c>
      <c r="G1035" s="4" t="s">
        <v>2424</v>
      </c>
      <c r="H1035" s="4" t="s">
        <v>2425</v>
      </c>
      <c r="I1035" s="4" t="s">
        <v>25</v>
      </c>
      <c r="J1035" s="5" t="s">
        <v>380</v>
      </c>
      <c r="K1035" s="6">
        <v>3520</v>
      </c>
    </row>
    <row r="1036" spans="1:11" ht="14.25" customHeight="1" x14ac:dyDescent="0.2">
      <c r="A1036" s="5" t="s">
        <v>11</v>
      </c>
      <c r="B1036" s="5" t="s">
        <v>12</v>
      </c>
      <c r="C1036" s="5" t="s">
        <v>13</v>
      </c>
      <c r="D1036" s="5" t="s">
        <v>14</v>
      </c>
      <c r="E1036" s="5" t="str">
        <f>VLOOKUP(D1036,[1]Hoja2!$A$2:$B$33,2,FALSE)</f>
        <v>OOCC</v>
      </c>
      <c r="F1036" s="4" t="s">
        <v>15</v>
      </c>
      <c r="G1036" s="4" t="s">
        <v>2426</v>
      </c>
      <c r="H1036" s="4" t="s">
        <v>2427</v>
      </c>
      <c r="I1036" s="4" t="s">
        <v>25</v>
      </c>
      <c r="J1036" s="5" t="s">
        <v>329</v>
      </c>
      <c r="K1036" s="6">
        <v>580</v>
      </c>
    </row>
    <row r="1037" spans="1:11" ht="14.25" customHeight="1" x14ac:dyDescent="0.2">
      <c r="A1037" s="5" t="s">
        <v>11</v>
      </c>
      <c r="B1037" s="5" t="s">
        <v>12</v>
      </c>
      <c r="C1037" s="5" t="s">
        <v>330</v>
      </c>
      <c r="D1037" s="5" t="s">
        <v>331</v>
      </c>
      <c r="E1037" s="5" t="str">
        <f>VLOOKUP(D1037,[1]Hoja2!$A$2:$B$33,2,FALSE)</f>
        <v>BODEGA</v>
      </c>
      <c r="F1037" s="4" t="s">
        <v>444</v>
      </c>
      <c r="G1037" s="4" t="s">
        <v>2428</v>
      </c>
      <c r="H1037" s="4" t="s">
        <v>2429</v>
      </c>
      <c r="I1037" s="4" t="s">
        <v>25</v>
      </c>
      <c r="J1037" s="5" t="s">
        <v>380</v>
      </c>
      <c r="K1037" s="6">
        <v>3457</v>
      </c>
    </row>
    <row r="1038" spans="1:11" ht="14.25" customHeight="1" x14ac:dyDescent="0.2">
      <c r="A1038" s="5" t="s">
        <v>11</v>
      </c>
      <c r="B1038" s="5" t="s">
        <v>12</v>
      </c>
      <c r="C1038" s="5" t="s">
        <v>330</v>
      </c>
      <c r="D1038" s="5" t="s">
        <v>331</v>
      </c>
      <c r="E1038" s="5" t="str">
        <f>VLOOKUP(D1038,[1]Hoja2!$A$2:$B$33,2,FALSE)</f>
        <v>BODEGA</v>
      </c>
      <c r="F1038" s="4" t="s">
        <v>1126</v>
      </c>
      <c r="G1038" s="4" t="s">
        <v>2430</v>
      </c>
      <c r="H1038" s="4" t="s">
        <v>2431</v>
      </c>
      <c r="I1038" s="4" t="s">
        <v>25</v>
      </c>
      <c r="J1038" s="5" t="s">
        <v>180</v>
      </c>
      <c r="K1038" s="6">
        <v>2589.1</v>
      </c>
    </row>
    <row r="1039" spans="1:11" ht="14.25" customHeight="1" x14ac:dyDescent="0.2">
      <c r="A1039" s="5" t="s">
        <v>11</v>
      </c>
      <c r="B1039" s="5" t="s">
        <v>12</v>
      </c>
      <c r="C1039" s="5" t="s">
        <v>13</v>
      </c>
      <c r="D1039" s="5" t="s">
        <v>14</v>
      </c>
      <c r="E1039" s="5" t="str">
        <f>VLOOKUP(D1039,[1]Hoja2!$A$2:$B$33,2,FALSE)</f>
        <v>OOCC</v>
      </c>
      <c r="F1039" s="4" t="s">
        <v>15</v>
      </c>
      <c r="G1039" s="4" t="s">
        <v>2432</v>
      </c>
      <c r="H1039" s="4" t="s">
        <v>2433</v>
      </c>
      <c r="I1039" s="4" t="s">
        <v>25</v>
      </c>
      <c r="J1039" s="5" t="s">
        <v>380</v>
      </c>
      <c r="K1039" s="6">
        <v>3426</v>
      </c>
    </row>
    <row r="1040" spans="1:11" ht="14.25" customHeight="1" x14ac:dyDescent="0.2">
      <c r="A1040" s="5" t="s">
        <v>11</v>
      </c>
      <c r="B1040" s="5" t="s">
        <v>12</v>
      </c>
      <c r="C1040" s="5" t="s">
        <v>330</v>
      </c>
      <c r="D1040" s="5" t="s">
        <v>331</v>
      </c>
      <c r="E1040" s="5" t="str">
        <f>VLOOKUP(D1040,[1]Hoja2!$A$2:$B$33,2,FALSE)</f>
        <v>BODEGA</v>
      </c>
      <c r="F1040" s="4" t="s">
        <v>1126</v>
      </c>
      <c r="G1040" s="4" t="s">
        <v>2434</v>
      </c>
      <c r="H1040" s="4" t="s">
        <v>2435</v>
      </c>
      <c r="I1040" s="4" t="s">
        <v>25</v>
      </c>
      <c r="J1040" s="5" t="s">
        <v>329</v>
      </c>
      <c r="K1040" s="6">
        <v>568</v>
      </c>
    </row>
    <row r="1041" spans="1:11" ht="14.25" customHeight="1" x14ac:dyDescent="0.2">
      <c r="A1041" s="5" t="s">
        <v>11</v>
      </c>
      <c r="B1041" s="5" t="s">
        <v>12</v>
      </c>
      <c r="C1041" s="5" t="s">
        <v>138</v>
      </c>
      <c r="D1041" s="5" t="s">
        <v>139</v>
      </c>
      <c r="E1041" s="5" t="str">
        <f>VLOOKUP(D1041,[1]Hoja2!$A$2:$B$33,2,FALSE)</f>
        <v>TALLER MECANICO</v>
      </c>
      <c r="F1041" s="4" t="s">
        <v>140</v>
      </c>
      <c r="G1041" s="4" t="s">
        <v>2436</v>
      </c>
      <c r="H1041" s="4" t="s">
        <v>2437</v>
      </c>
      <c r="I1041" s="4" t="s">
        <v>25</v>
      </c>
      <c r="J1041" s="5" t="s">
        <v>172</v>
      </c>
      <c r="K1041" s="6">
        <v>170.3</v>
      </c>
    </row>
    <row r="1042" spans="1:11" ht="14.25" customHeight="1" x14ac:dyDescent="0.2">
      <c r="A1042" s="5" t="s">
        <v>11</v>
      </c>
      <c r="B1042" s="5" t="s">
        <v>12</v>
      </c>
      <c r="C1042" s="5" t="s">
        <v>947</v>
      </c>
      <c r="D1042" s="5" t="s">
        <v>948</v>
      </c>
      <c r="E1042" s="5" t="str">
        <f>VLOOKUP(D1042,[1]Hoja2!$A$2:$B$33,2,FALSE)</f>
        <v>OOCC</v>
      </c>
      <c r="F1042" s="4" t="s">
        <v>949</v>
      </c>
      <c r="G1042" s="4" t="s">
        <v>2438</v>
      </c>
      <c r="H1042" s="4" t="s">
        <v>2439</v>
      </c>
      <c r="I1042" s="4" t="s">
        <v>25</v>
      </c>
      <c r="J1042" s="5" t="s">
        <v>329</v>
      </c>
      <c r="K1042" s="6">
        <v>560</v>
      </c>
    </row>
    <row r="1043" spans="1:11" ht="14.25" customHeight="1" x14ac:dyDescent="0.2">
      <c r="A1043" s="5" t="s">
        <v>11</v>
      </c>
      <c r="B1043" s="5" t="s">
        <v>12</v>
      </c>
      <c r="C1043" s="5" t="s">
        <v>68</v>
      </c>
      <c r="D1043" s="5" t="s">
        <v>69</v>
      </c>
      <c r="E1043" s="5" t="str">
        <f>VLOOKUP(D1043,[1]Hoja2!$A$2:$B$33,2,FALSE)</f>
        <v>ARQUITECTURA</v>
      </c>
      <c r="F1043" s="4" t="s">
        <v>535</v>
      </c>
      <c r="G1043" s="4" t="s">
        <v>2440</v>
      </c>
      <c r="H1043" s="4" t="s">
        <v>2441</v>
      </c>
      <c r="I1043" s="4" t="s">
        <v>25</v>
      </c>
      <c r="J1043" s="5" t="s">
        <v>380</v>
      </c>
      <c r="K1043" s="6">
        <v>3347.82</v>
      </c>
    </row>
    <row r="1044" spans="1:11" ht="14.25" customHeight="1" x14ac:dyDescent="0.2">
      <c r="A1044" s="5" t="s">
        <v>11</v>
      </c>
      <c r="B1044" s="5" t="s">
        <v>12</v>
      </c>
      <c r="C1044" s="5" t="s">
        <v>138</v>
      </c>
      <c r="D1044" s="5" t="s">
        <v>139</v>
      </c>
      <c r="E1044" s="5" t="str">
        <f>VLOOKUP(D1044,[1]Hoja2!$A$2:$B$33,2,FALSE)</f>
        <v>TALLER MECANICO</v>
      </c>
      <c r="F1044" s="4" t="s">
        <v>318</v>
      </c>
      <c r="G1044" s="4" t="s">
        <v>2442</v>
      </c>
      <c r="H1044" s="4" t="s">
        <v>2443</v>
      </c>
      <c r="I1044" s="4" t="s">
        <v>25</v>
      </c>
      <c r="J1044" s="5" t="s">
        <v>166</v>
      </c>
      <c r="K1044" s="6">
        <v>9929</v>
      </c>
    </row>
    <row r="1045" spans="1:11" ht="14.25" customHeight="1" x14ac:dyDescent="0.2">
      <c r="A1045" s="5" t="s">
        <v>11</v>
      </c>
      <c r="B1045" s="5" t="s">
        <v>12</v>
      </c>
      <c r="C1045" s="5" t="s">
        <v>13</v>
      </c>
      <c r="D1045" s="5" t="s">
        <v>14</v>
      </c>
      <c r="E1045" s="5" t="str">
        <f>VLOOKUP(D1045,[1]Hoja2!$A$2:$B$33,2,FALSE)</f>
        <v>OOCC</v>
      </c>
      <c r="F1045" s="4" t="s">
        <v>15</v>
      </c>
      <c r="G1045" s="4" t="s">
        <v>2444</v>
      </c>
      <c r="H1045" s="4" t="s">
        <v>2445</v>
      </c>
      <c r="I1045" s="4" t="s">
        <v>25</v>
      </c>
      <c r="J1045" s="5" t="s">
        <v>166</v>
      </c>
      <c r="K1045" s="6">
        <v>9878</v>
      </c>
    </row>
    <row r="1046" spans="1:11" ht="14.25" customHeight="1" x14ac:dyDescent="0.2">
      <c r="A1046" s="5" t="s">
        <v>11</v>
      </c>
      <c r="B1046" s="5" t="s">
        <v>12</v>
      </c>
      <c r="C1046" s="5" t="s">
        <v>330</v>
      </c>
      <c r="D1046" s="5" t="s">
        <v>331</v>
      </c>
      <c r="E1046" s="5" t="str">
        <f>VLOOKUP(D1046,[1]Hoja2!$A$2:$B$33,2,FALSE)</f>
        <v>BODEGA</v>
      </c>
      <c r="F1046" s="4" t="s">
        <v>444</v>
      </c>
      <c r="G1046" s="4" t="s">
        <v>2446</v>
      </c>
      <c r="H1046" s="4" t="s">
        <v>2447</v>
      </c>
      <c r="I1046" s="4" t="s">
        <v>25</v>
      </c>
      <c r="J1046" s="5" t="s">
        <v>380</v>
      </c>
      <c r="K1046" s="6">
        <v>3269.8330000000001</v>
      </c>
    </row>
    <row r="1047" spans="1:11" ht="14.25" customHeight="1" x14ac:dyDescent="0.2">
      <c r="A1047" s="5" t="s">
        <v>11</v>
      </c>
      <c r="B1047" s="5" t="s">
        <v>12</v>
      </c>
      <c r="C1047" s="5" t="s">
        <v>330</v>
      </c>
      <c r="D1047" s="5" t="s">
        <v>331</v>
      </c>
      <c r="E1047" s="5" t="str">
        <f>VLOOKUP(D1047,[1]Hoja2!$A$2:$B$33,2,FALSE)</f>
        <v>BODEGA</v>
      </c>
      <c r="F1047" s="4" t="s">
        <v>1397</v>
      </c>
      <c r="G1047" s="4" t="s">
        <v>2448</v>
      </c>
      <c r="H1047" s="4" t="s">
        <v>2449</v>
      </c>
      <c r="I1047" s="4" t="s">
        <v>25</v>
      </c>
      <c r="J1047" s="5" t="s">
        <v>314</v>
      </c>
      <c r="K1047" s="6">
        <v>1226</v>
      </c>
    </row>
    <row r="1048" spans="1:11" ht="14.25" customHeight="1" x14ac:dyDescent="0.2">
      <c r="A1048" s="5" t="s">
        <v>11</v>
      </c>
      <c r="B1048" s="5" t="s">
        <v>12</v>
      </c>
      <c r="C1048" s="5" t="s">
        <v>190</v>
      </c>
      <c r="D1048" s="5" t="s">
        <v>191</v>
      </c>
      <c r="E1048" s="5" t="str">
        <f>VLOOKUP(D1048,[1]Hoja2!$A$2:$B$33,2,FALSE)</f>
        <v>ARQUITECTURA</v>
      </c>
      <c r="F1048" s="4" t="s">
        <v>410</v>
      </c>
      <c r="G1048" s="4" t="s">
        <v>2450</v>
      </c>
      <c r="H1048" s="4" t="s">
        <v>2451</v>
      </c>
      <c r="I1048" s="4" t="s">
        <v>25</v>
      </c>
      <c r="J1048" s="5" t="s">
        <v>618</v>
      </c>
      <c r="K1048" s="6">
        <v>1954.0229999999999</v>
      </c>
    </row>
    <row r="1049" spans="1:11" ht="14.25" customHeight="1" x14ac:dyDescent="0.2">
      <c r="A1049" s="5" t="s">
        <v>11</v>
      </c>
      <c r="B1049" s="5" t="s">
        <v>12</v>
      </c>
      <c r="C1049" s="5" t="s">
        <v>138</v>
      </c>
      <c r="D1049" s="5" t="s">
        <v>139</v>
      </c>
      <c r="E1049" s="5" t="str">
        <f>VLOOKUP(D1049,[1]Hoja2!$A$2:$B$33,2,FALSE)</f>
        <v>TALLER MECANICO</v>
      </c>
      <c r="F1049" s="4" t="s">
        <v>140</v>
      </c>
      <c r="G1049" s="4" t="s">
        <v>2452</v>
      </c>
      <c r="H1049" s="4" t="s">
        <v>2453</v>
      </c>
      <c r="I1049" s="4" t="s">
        <v>25</v>
      </c>
      <c r="J1049" s="5" t="s">
        <v>380</v>
      </c>
      <c r="K1049" s="6">
        <v>3247</v>
      </c>
    </row>
    <row r="1050" spans="1:11" ht="14.25" customHeight="1" x14ac:dyDescent="0.2">
      <c r="A1050" s="5" t="s">
        <v>11</v>
      </c>
      <c r="B1050" s="5" t="s">
        <v>12</v>
      </c>
      <c r="C1050" s="5" t="s">
        <v>330</v>
      </c>
      <c r="D1050" s="5" t="s">
        <v>331</v>
      </c>
      <c r="E1050" s="5" t="str">
        <f>VLOOKUP(D1050,[1]Hoja2!$A$2:$B$33,2,FALSE)</f>
        <v>BODEGA</v>
      </c>
      <c r="F1050" s="4" t="s">
        <v>332</v>
      </c>
      <c r="G1050" s="4" t="s">
        <v>2454</v>
      </c>
      <c r="H1050" s="4" t="s">
        <v>2455</v>
      </c>
      <c r="I1050" s="4" t="s">
        <v>25</v>
      </c>
      <c r="J1050" s="5" t="s">
        <v>340</v>
      </c>
      <c r="K1050" s="6">
        <v>4835</v>
      </c>
    </row>
    <row r="1051" spans="1:11" ht="14.25" customHeight="1" x14ac:dyDescent="0.2">
      <c r="A1051" s="5" t="s">
        <v>11</v>
      </c>
      <c r="B1051" s="5" t="s">
        <v>12</v>
      </c>
      <c r="C1051" s="5" t="s">
        <v>138</v>
      </c>
      <c r="D1051" s="5" t="s">
        <v>139</v>
      </c>
      <c r="E1051" s="5" t="str">
        <f>VLOOKUP(D1051,[1]Hoja2!$A$2:$B$33,2,FALSE)</f>
        <v>TALLER MECANICO</v>
      </c>
      <c r="F1051" s="4" t="s">
        <v>318</v>
      </c>
      <c r="G1051" s="4" t="s">
        <v>2456</v>
      </c>
      <c r="H1051" s="4" t="s">
        <v>2457</v>
      </c>
      <c r="I1051" s="4" t="s">
        <v>25</v>
      </c>
      <c r="J1051" s="5" t="s">
        <v>340</v>
      </c>
      <c r="K1051" s="6">
        <v>4834</v>
      </c>
    </row>
    <row r="1052" spans="1:11" ht="14.25" customHeight="1" x14ac:dyDescent="0.2">
      <c r="A1052" s="5" t="s">
        <v>11</v>
      </c>
      <c r="B1052" s="5" t="s">
        <v>12</v>
      </c>
      <c r="C1052" s="5" t="s">
        <v>330</v>
      </c>
      <c r="D1052" s="5" t="s">
        <v>331</v>
      </c>
      <c r="E1052" s="5" t="str">
        <f>VLOOKUP(D1052,[1]Hoja2!$A$2:$B$33,2,FALSE)</f>
        <v>BODEGA</v>
      </c>
      <c r="F1052" s="4" t="s">
        <v>1336</v>
      </c>
      <c r="G1052" s="4" t="s">
        <v>2458</v>
      </c>
      <c r="H1052" s="4" t="s">
        <v>2459</v>
      </c>
      <c r="I1052" s="4" t="s">
        <v>25</v>
      </c>
      <c r="J1052" s="5" t="s">
        <v>314</v>
      </c>
      <c r="K1052" s="6">
        <v>1200</v>
      </c>
    </row>
    <row r="1053" spans="1:11" ht="14.25" customHeight="1" x14ac:dyDescent="0.2">
      <c r="A1053" s="5" t="s">
        <v>11</v>
      </c>
      <c r="B1053" s="5" t="s">
        <v>12</v>
      </c>
      <c r="C1053" s="5" t="s">
        <v>324</v>
      </c>
      <c r="D1053" s="5" t="s">
        <v>325</v>
      </c>
      <c r="E1053" s="5" t="str">
        <f>VLOOKUP(D1053,[1]Hoja2!$A$2:$B$33,2,FALSE)</f>
        <v>OOCC</v>
      </c>
      <c r="F1053" s="4" t="s">
        <v>326</v>
      </c>
      <c r="G1053" s="4" t="s">
        <v>2460</v>
      </c>
      <c r="H1053" s="4" t="s">
        <v>2461</v>
      </c>
      <c r="I1053" s="4" t="s">
        <v>25</v>
      </c>
      <c r="J1053" s="5" t="s">
        <v>380</v>
      </c>
      <c r="K1053" s="6">
        <v>3169.5</v>
      </c>
    </row>
    <row r="1054" spans="1:11" ht="14.25" customHeight="1" x14ac:dyDescent="0.2">
      <c r="A1054" s="5" t="s">
        <v>11</v>
      </c>
      <c r="B1054" s="5" t="s">
        <v>12</v>
      </c>
      <c r="C1054" s="5" t="s">
        <v>13</v>
      </c>
      <c r="D1054" s="5" t="s">
        <v>14</v>
      </c>
      <c r="E1054" s="5" t="str">
        <f>VLOOKUP(D1054,[1]Hoja2!$A$2:$B$33,2,FALSE)</f>
        <v>OOCC</v>
      </c>
      <c r="F1054" s="4" t="s">
        <v>15</v>
      </c>
      <c r="G1054" s="4" t="s">
        <v>2462</v>
      </c>
      <c r="H1054" s="4" t="s">
        <v>2463</v>
      </c>
      <c r="I1054" s="4" t="s">
        <v>25</v>
      </c>
      <c r="J1054" s="5" t="s">
        <v>618</v>
      </c>
      <c r="K1054" s="6">
        <v>1884</v>
      </c>
    </row>
    <row r="1055" spans="1:11" ht="14.25" customHeight="1" x14ac:dyDescent="0.2">
      <c r="A1055" s="5" t="s">
        <v>11</v>
      </c>
      <c r="B1055" s="5" t="s">
        <v>12</v>
      </c>
      <c r="C1055" s="5" t="s">
        <v>330</v>
      </c>
      <c r="D1055" s="5" t="s">
        <v>331</v>
      </c>
      <c r="E1055" s="5" t="str">
        <f>VLOOKUP(D1055,[1]Hoja2!$A$2:$B$33,2,FALSE)</f>
        <v>BODEGA</v>
      </c>
      <c r="F1055" s="4" t="s">
        <v>1833</v>
      </c>
      <c r="G1055" s="4" t="s">
        <v>2464</v>
      </c>
      <c r="H1055" s="4" t="s">
        <v>2465</v>
      </c>
      <c r="I1055" s="4" t="s">
        <v>25</v>
      </c>
      <c r="J1055" s="5" t="s">
        <v>340</v>
      </c>
      <c r="K1055" s="6">
        <v>4700.0469999999996</v>
      </c>
    </row>
    <row r="1056" spans="1:11" ht="14.25" customHeight="1" x14ac:dyDescent="0.2">
      <c r="A1056" s="5" t="s">
        <v>11</v>
      </c>
      <c r="B1056" s="5" t="s">
        <v>12</v>
      </c>
      <c r="C1056" s="5" t="s">
        <v>190</v>
      </c>
      <c r="D1056" s="5" t="s">
        <v>191</v>
      </c>
      <c r="E1056" s="5" t="str">
        <f>VLOOKUP(D1056,[1]Hoja2!$A$2:$B$33,2,FALSE)</f>
        <v>ARQUITECTURA</v>
      </c>
      <c r="F1056" s="4" t="s">
        <v>192</v>
      </c>
      <c r="G1056" s="4" t="s">
        <v>2466</v>
      </c>
      <c r="H1056" s="4" t="s">
        <v>2467</v>
      </c>
      <c r="I1056" s="4" t="s">
        <v>25</v>
      </c>
      <c r="J1056" s="5" t="s">
        <v>166</v>
      </c>
      <c r="K1056" s="6">
        <v>9225</v>
      </c>
    </row>
    <row r="1057" spans="1:11" ht="14.25" customHeight="1" x14ac:dyDescent="0.2">
      <c r="A1057" s="5" t="s">
        <v>11</v>
      </c>
      <c r="B1057" s="5" t="s">
        <v>12</v>
      </c>
      <c r="C1057" s="5" t="s">
        <v>68</v>
      </c>
      <c r="D1057" s="5" t="s">
        <v>69</v>
      </c>
      <c r="E1057" s="5" t="str">
        <f>VLOOKUP(D1057,[1]Hoja2!$A$2:$B$33,2,FALSE)</f>
        <v>ARQUITECTURA</v>
      </c>
      <c r="F1057" s="4" t="s">
        <v>99</v>
      </c>
      <c r="G1057" s="4" t="s">
        <v>2468</v>
      </c>
      <c r="H1057" s="4" t="s">
        <v>2469</v>
      </c>
      <c r="I1057" s="4" t="s">
        <v>25</v>
      </c>
      <c r="J1057" s="5" t="s">
        <v>57</v>
      </c>
      <c r="K1057" s="6">
        <v>64</v>
      </c>
    </row>
    <row r="1058" spans="1:11" ht="14.25" customHeight="1" x14ac:dyDescent="0.2">
      <c r="A1058" s="5" t="s">
        <v>11</v>
      </c>
      <c r="B1058" s="5" t="s">
        <v>12</v>
      </c>
      <c r="C1058" s="5" t="s">
        <v>138</v>
      </c>
      <c r="D1058" s="5" t="s">
        <v>139</v>
      </c>
      <c r="E1058" s="5" t="str">
        <f>VLOOKUP(D1058,[1]Hoja2!$A$2:$B$33,2,FALSE)</f>
        <v>TALLER MECANICO</v>
      </c>
      <c r="F1058" s="4" t="s">
        <v>181</v>
      </c>
      <c r="G1058" s="4" t="s">
        <v>2470</v>
      </c>
      <c r="H1058" s="4" t="s">
        <v>2471</v>
      </c>
      <c r="I1058" s="4" t="s">
        <v>25</v>
      </c>
      <c r="J1058" s="5" t="s">
        <v>180</v>
      </c>
      <c r="K1058" s="6">
        <v>2269.1640000000002</v>
      </c>
    </row>
    <row r="1059" spans="1:11" ht="14.25" customHeight="1" x14ac:dyDescent="0.2">
      <c r="A1059" s="5" t="s">
        <v>11</v>
      </c>
      <c r="B1059" s="5" t="s">
        <v>12</v>
      </c>
      <c r="C1059" s="5" t="s">
        <v>138</v>
      </c>
      <c r="D1059" s="5" t="s">
        <v>139</v>
      </c>
      <c r="E1059" s="5" t="str">
        <f>VLOOKUP(D1059,[1]Hoja2!$A$2:$B$33,2,FALSE)</f>
        <v>TALLER MECANICO</v>
      </c>
      <c r="F1059" s="4" t="s">
        <v>1071</v>
      </c>
      <c r="G1059" s="4" t="s">
        <v>2472</v>
      </c>
      <c r="H1059" s="4" t="s">
        <v>2473</v>
      </c>
      <c r="I1059" s="4" t="s">
        <v>25</v>
      </c>
      <c r="J1059" s="5" t="s">
        <v>340</v>
      </c>
      <c r="K1059" s="6">
        <v>4508</v>
      </c>
    </row>
    <row r="1060" spans="1:11" ht="14.25" customHeight="1" x14ac:dyDescent="0.2">
      <c r="A1060" s="5" t="s">
        <v>11</v>
      </c>
      <c r="B1060" s="5" t="s">
        <v>12</v>
      </c>
      <c r="C1060" s="5" t="s">
        <v>68</v>
      </c>
      <c r="D1060" s="5" t="s">
        <v>69</v>
      </c>
      <c r="E1060" s="5" t="str">
        <f>VLOOKUP(D1060,[1]Hoja2!$A$2:$B$33,2,FALSE)</f>
        <v>ARQUITECTURA</v>
      </c>
      <c r="F1060" s="4" t="s">
        <v>535</v>
      </c>
      <c r="G1060" s="4" t="s">
        <v>2474</v>
      </c>
      <c r="H1060" s="4" t="s">
        <v>2475</v>
      </c>
      <c r="I1060" s="4" t="s">
        <v>25</v>
      </c>
      <c r="J1060" s="5" t="s">
        <v>314</v>
      </c>
      <c r="K1060" s="6">
        <v>1100</v>
      </c>
    </row>
    <row r="1061" spans="1:11" ht="14.25" customHeight="1" x14ac:dyDescent="0.2">
      <c r="A1061" s="5" t="s">
        <v>11</v>
      </c>
      <c r="B1061" s="5" t="s">
        <v>12</v>
      </c>
      <c r="C1061" s="5" t="s">
        <v>68</v>
      </c>
      <c r="D1061" s="5" t="s">
        <v>69</v>
      </c>
      <c r="E1061" s="5" t="str">
        <f>VLOOKUP(D1061,[1]Hoja2!$A$2:$B$33,2,FALSE)</f>
        <v>ARQUITECTURA</v>
      </c>
      <c r="F1061" s="4" t="s">
        <v>535</v>
      </c>
      <c r="G1061" s="4" t="s">
        <v>2476</v>
      </c>
      <c r="H1061" s="4" t="s">
        <v>2477</v>
      </c>
      <c r="I1061" s="4" t="s">
        <v>25</v>
      </c>
      <c r="J1061" s="5" t="s">
        <v>277</v>
      </c>
      <c r="K1061" s="6">
        <v>720</v>
      </c>
    </row>
    <row r="1062" spans="1:11" ht="14.25" customHeight="1" x14ac:dyDescent="0.2">
      <c r="A1062" s="5" t="s">
        <v>11</v>
      </c>
      <c r="B1062" s="5" t="s">
        <v>12</v>
      </c>
      <c r="C1062" s="5" t="s">
        <v>330</v>
      </c>
      <c r="D1062" s="5" t="s">
        <v>331</v>
      </c>
      <c r="E1062" s="5" t="str">
        <f>VLOOKUP(D1062,[1]Hoja2!$A$2:$B$33,2,FALSE)</f>
        <v>BODEGA</v>
      </c>
      <c r="F1062" s="4" t="s">
        <v>1336</v>
      </c>
      <c r="G1062" s="4" t="s">
        <v>2478</v>
      </c>
      <c r="H1062" s="4" t="s">
        <v>2479</v>
      </c>
      <c r="I1062" s="4" t="s">
        <v>25</v>
      </c>
      <c r="J1062" s="5" t="s">
        <v>317</v>
      </c>
      <c r="K1062" s="6">
        <v>430.548</v>
      </c>
    </row>
    <row r="1063" spans="1:11" ht="14.25" customHeight="1" x14ac:dyDescent="0.2">
      <c r="A1063" s="5" t="s">
        <v>11</v>
      </c>
      <c r="B1063" s="5" t="s">
        <v>12</v>
      </c>
      <c r="C1063" s="5" t="s">
        <v>330</v>
      </c>
      <c r="D1063" s="5" t="s">
        <v>331</v>
      </c>
      <c r="E1063" s="5" t="str">
        <f>VLOOKUP(D1063,[1]Hoja2!$A$2:$B$33,2,FALSE)</f>
        <v>BODEGA</v>
      </c>
      <c r="F1063" s="4" t="s">
        <v>444</v>
      </c>
      <c r="G1063" s="4" t="s">
        <v>2480</v>
      </c>
      <c r="H1063" s="4" t="s">
        <v>2481</v>
      </c>
      <c r="I1063" s="4" t="s">
        <v>25</v>
      </c>
      <c r="J1063" s="5" t="s">
        <v>340</v>
      </c>
      <c r="K1063" s="6">
        <v>4296</v>
      </c>
    </row>
    <row r="1064" spans="1:11" ht="14.25" customHeight="1" x14ac:dyDescent="0.2">
      <c r="A1064" s="5" t="s">
        <v>11</v>
      </c>
      <c r="B1064" s="5" t="s">
        <v>12</v>
      </c>
      <c r="C1064" s="5" t="s">
        <v>13</v>
      </c>
      <c r="D1064" s="5" t="s">
        <v>14</v>
      </c>
      <c r="E1064" s="5" t="str">
        <f>VLOOKUP(D1064,[1]Hoja2!$A$2:$B$33,2,FALSE)</f>
        <v>OOCC</v>
      </c>
      <c r="F1064" s="4" t="s">
        <v>15</v>
      </c>
      <c r="G1064" s="4" t="s">
        <v>2482</v>
      </c>
      <c r="H1064" s="4" t="s">
        <v>2483</v>
      </c>
      <c r="I1064" s="4" t="s">
        <v>25</v>
      </c>
      <c r="J1064" s="5" t="s">
        <v>166</v>
      </c>
      <c r="K1064" s="6">
        <v>8536</v>
      </c>
    </row>
    <row r="1065" spans="1:11" ht="14.25" customHeight="1" x14ac:dyDescent="0.2">
      <c r="A1065" s="5" t="s">
        <v>11</v>
      </c>
      <c r="B1065" s="5" t="s">
        <v>12</v>
      </c>
      <c r="C1065" s="5" t="s">
        <v>31</v>
      </c>
      <c r="D1065" s="5" t="s">
        <v>32</v>
      </c>
      <c r="E1065" s="5" t="str">
        <f>VLOOKUP(D1065,[1]Hoja2!$A$2:$B$33,2,FALSE)</f>
        <v>EPP</v>
      </c>
      <c r="F1065" s="4" t="s">
        <v>33</v>
      </c>
      <c r="G1065" s="4" t="s">
        <v>2484</v>
      </c>
      <c r="H1065" s="4" t="s">
        <v>2485</v>
      </c>
      <c r="I1065" s="4" t="s">
        <v>25</v>
      </c>
      <c r="J1065" s="5" t="s">
        <v>340</v>
      </c>
      <c r="K1065" s="6">
        <v>4250</v>
      </c>
    </row>
    <row r="1066" spans="1:11" ht="14.25" customHeight="1" x14ac:dyDescent="0.2">
      <c r="A1066" s="5" t="s">
        <v>11</v>
      </c>
      <c r="B1066" s="5" t="s">
        <v>12</v>
      </c>
      <c r="C1066" s="5" t="s">
        <v>68</v>
      </c>
      <c r="D1066" s="5" t="s">
        <v>69</v>
      </c>
      <c r="E1066" s="5" t="str">
        <f>VLOOKUP(D1066,[1]Hoja2!$A$2:$B$33,2,FALSE)</f>
        <v>ARQUITECTURA</v>
      </c>
      <c r="F1066" s="4" t="s">
        <v>535</v>
      </c>
      <c r="G1066" s="4" t="s">
        <v>2486</v>
      </c>
      <c r="H1066" s="4" t="s">
        <v>2487</v>
      </c>
      <c r="I1066" s="4" t="s">
        <v>25</v>
      </c>
      <c r="J1066" s="5" t="s">
        <v>499</v>
      </c>
      <c r="K1066" s="6">
        <v>605</v>
      </c>
    </row>
    <row r="1067" spans="1:11" ht="14.25" customHeight="1" x14ac:dyDescent="0.2">
      <c r="A1067" s="5" t="s">
        <v>11</v>
      </c>
      <c r="B1067" s="5" t="s">
        <v>12</v>
      </c>
      <c r="C1067" s="5" t="s">
        <v>330</v>
      </c>
      <c r="D1067" s="5" t="s">
        <v>331</v>
      </c>
      <c r="E1067" s="5" t="str">
        <f>VLOOKUP(D1067,[1]Hoja2!$A$2:$B$33,2,FALSE)</f>
        <v>BODEGA</v>
      </c>
      <c r="F1067" s="4" t="s">
        <v>1336</v>
      </c>
      <c r="G1067" s="4" t="s">
        <v>2488</v>
      </c>
      <c r="H1067" s="4" t="s">
        <v>2489</v>
      </c>
      <c r="I1067" s="4" t="s">
        <v>25</v>
      </c>
      <c r="J1067" s="5" t="s">
        <v>143</v>
      </c>
      <c r="K1067" s="6">
        <v>843</v>
      </c>
    </row>
    <row r="1068" spans="1:11" ht="14.25" customHeight="1" x14ac:dyDescent="0.2">
      <c r="A1068" s="5" t="s">
        <v>11</v>
      </c>
      <c r="B1068" s="5" t="s">
        <v>12</v>
      </c>
      <c r="C1068" s="5" t="s">
        <v>138</v>
      </c>
      <c r="D1068" s="5" t="s">
        <v>139</v>
      </c>
      <c r="E1068" s="5" t="str">
        <f>VLOOKUP(D1068,[1]Hoja2!$A$2:$B$33,2,FALSE)</f>
        <v>TALLER MECANICO</v>
      </c>
      <c r="F1068" s="4" t="s">
        <v>140</v>
      </c>
      <c r="G1068" s="4" t="s">
        <v>2490</v>
      </c>
      <c r="H1068" s="4" t="s">
        <v>2491</v>
      </c>
      <c r="I1068" s="4" t="s">
        <v>25</v>
      </c>
      <c r="J1068" s="5" t="s">
        <v>166</v>
      </c>
      <c r="K1068" s="6">
        <v>8362.75</v>
      </c>
    </row>
    <row r="1069" spans="1:11" ht="14.25" customHeight="1" x14ac:dyDescent="0.2">
      <c r="A1069" s="5" t="s">
        <v>11</v>
      </c>
      <c r="B1069" s="5" t="s">
        <v>12</v>
      </c>
      <c r="C1069" s="5" t="s">
        <v>68</v>
      </c>
      <c r="D1069" s="5" t="s">
        <v>69</v>
      </c>
      <c r="E1069" s="5" t="str">
        <f>VLOOKUP(D1069,[1]Hoja2!$A$2:$B$33,2,FALSE)</f>
        <v>ARQUITECTURA</v>
      </c>
      <c r="F1069" s="4" t="s">
        <v>535</v>
      </c>
      <c r="G1069" s="4" t="s">
        <v>2492</v>
      </c>
      <c r="H1069" s="4" t="s">
        <v>2493</v>
      </c>
      <c r="I1069" s="4" t="s">
        <v>25</v>
      </c>
      <c r="J1069" s="5" t="s">
        <v>311</v>
      </c>
      <c r="K1069" s="6">
        <v>757</v>
      </c>
    </row>
    <row r="1070" spans="1:11" ht="14.25" customHeight="1" x14ac:dyDescent="0.2">
      <c r="A1070" s="5" t="s">
        <v>11</v>
      </c>
      <c r="B1070" s="5" t="s">
        <v>12</v>
      </c>
      <c r="C1070" s="5" t="s">
        <v>138</v>
      </c>
      <c r="D1070" s="5" t="s">
        <v>139</v>
      </c>
      <c r="E1070" s="5" t="str">
        <f>VLOOKUP(D1070,[1]Hoja2!$A$2:$B$33,2,FALSE)</f>
        <v>TALLER MECANICO</v>
      </c>
      <c r="F1070" s="4" t="s">
        <v>140</v>
      </c>
      <c r="G1070" s="4" t="s">
        <v>2494</v>
      </c>
      <c r="H1070" s="4" t="s">
        <v>2495</v>
      </c>
      <c r="I1070" s="4" t="s">
        <v>25</v>
      </c>
      <c r="J1070" s="5" t="s">
        <v>340</v>
      </c>
      <c r="K1070" s="6">
        <v>4159</v>
      </c>
    </row>
    <row r="1071" spans="1:11" ht="14.25" customHeight="1" x14ac:dyDescent="0.2">
      <c r="A1071" s="5" t="s">
        <v>11</v>
      </c>
      <c r="B1071" s="5" t="s">
        <v>12</v>
      </c>
      <c r="C1071" s="5" t="s">
        <v>190</v>
      </c>
      <c r="D1071" s="5" t="s">
        <v>191</v>
      </c>
      <c r="E1071" s="5" t="str">
        <f>VLOOKUP(D1071,[1]Hoja2!$A$2:$B$33,2,FALSE)</f>
        <v>ARQUITECTURA</v>
      </c>
      <c r="F1071" s="4" t="s">
        <v>192</v>
      </c>
      <c r="G1071" s="4" t="s">
        <v>2496</v>
      </c>
      <c r="H1071" s="4" t="s">
        <v>2497</v>
      </c>
      <c r="I1071" s="4" t="s">
        <v>25</v>
      </c>
      <c r="J1071" s="5" t="s">
        <v>180</v>
      </c>
      <c r="K1071" s="6">
        <v>2057</v>
      </c>
    </row>
    <row r="1072" spans="1:11" ht="14.25" customHeight="1" x14ac:dyDescent="0.2">
      <c r="A1072" s="5" t="s">
        <v>11</v>
      </c>
      <c r="B1072" s="5" t="s">
        <v>12</v>
      </c>
      <c r="C1072" s="5" t="s">
        <v>68</v>
      </c>
      <c r="D1072" s="5" t="s">
        <v>69</v>
      </c>
      <c r="E1072" s="5" t="str">
        <f>VLOOKUP(D1072,[1]Hoja2!$A$2:$B$33,2,FALSE)</f>
        <v>ARQUITECTURA</v>
      </c>
      <c r="F1072" s="4" t="s">
        <v>535</v>
      </c>
      <c r="G1072" s="4" t="s">
        <v>2498</v>
      </c>
      <c r="H1072" s="4" t="s">
        <v>2499</v>
      </c>
      <c r="I1072" s="4" t="s">
        <v>25</v>
      </c>
      <c r="J1072" s="5" t="s">
        <v>705</v>
      </c>
      <c r="K1072" s="6">
        <v>1145</v>
      </c>
    </row>
    <row r="1073" spans="1:11" ht="14.25" customHeight="1" x14ac:dyDescent="0.2">
      <c r="A1073" s="5" t="s">
        <v>11</v>
      </c>
      <c r="B1073" s="5" t="s">
        <v>12</v>
      </c>
      <c r="C1073" s="5" t="s">
        <v>138</v>
      </c>
      <c r="D1073" s="5" t="s">
        <v>139</v>
      </c>
      <c r="E1073" s="5" t="str">
        <f>VLOOKUP(D1073,[1]Hoja2!$A$2:$B$33,2,FALSE)</f>
        <v>TALLER MECANICO</v>
      </c>
      <c r="F1073" s="4" t="s">
        <v>140</v>
      </c>
      <c r="G1073" s="4" t="s">
        <v>2500</v>
      </c>
      <c r="H1073" s="4" t="s">
        <v>2501</v>
      </c>
      <c r="I1073" s="4" t="s">
        <v>25</v>
      </c>
      <c r="J1073" s="5" t="s">
        <v>644</v>
      </c>
      <c r="K1073" s="6">
        <v>200</v>
      </c>
    </row>
    <row r="1074" spans="1:11" ht="14.25" customHeight="1" x14ac:dyDescent="0.2">
      <c r="A1074" s="5" t="s">
        <v>11</v>
      </c>
      <c r="B1074" s="5" t="s">
        <v>12</v>
      </c>
      <c r="C1074" s="5" t="s">
        <v>330</v>
      </c>
      <c r="D1074" s="5" t="s">
        <v>331</v>
      </c>
      <c r="E1074" s="5" t="str">
        <f>VLOOKUP(D1074,[1]Hoja2!$A$2:$B$33,2,FALSE)</f>
        <v>BODEGA</v>
      </c>
      <c r="F1074" s="4" t="s">
        <v>444</v>
      </c>
      <c r="G1074" s="4" t="s">
        <v>2502</v>
      </c>
      <c r="H1074" s="4" t="s">
        <v>2503</v>
      </c>
      <c r="I1074" s="4" t="s">
        <v>25</v>
      </c>
      <c r="J1074" s="5" t="s">
        <v>321</v>
      </c>
      <c r="K1074" s="6">
        <v>1331.444</v>
      </c>
    </row>
    <row r="1075" spans="1:11" ht="14.25" customHeight="1" x14ac:dyDescent="0.2">
      <c r="A1075" s="5" t="s">
        <v>11</v>
      </c>
      <c r="B1075" s="5" t="s">
        <v>12</v>
      </c>
      <c r="C1075" s="5" t="s">
        <v>190</v>
      </c>
      <c r="D1075" s="5" t="s">
        <v>191</v>
      </c>
      <c r="E1075" s="5" t="str">
        <f>VLOOKUP(D1075,[1]Hoja2!$A$2:$B$33,2,FALSE)</f>
        <v>ARQUITECTURA</v>
      </c>
      <c r="F1075" s="4" t="s">
        <v>563</v>
      </c>
      <c r="G1075" s="4" t="s">
        <v>2504</v>
      </c>
      <c r="H1075" s="4" t="s">
        <v>2505</v>
      </c>
      <c r="I1075" s="4" t="s">
        <v>25</v>
      </c>
      <c r="J1075" s="5" t="s">
        <v>618</v>
      </c>
      <c r="K1075" s="6">
        <v>1571.3019999999999</v>
      </c>
    </row>
    <row r="1076" spans="1:11" ht="14.25" customHeight="1" x14ac:dyDescent="0.2">
      <c r="A1076" s="5" t="s">
        <v>11</v>
      </c>
      <c r="B1076" s="5" t="s">
        <v>12</v>
      </c>
      <c r="C1076" s="5" t="s">
        <v>68</v>
      </c>
      <c r="D1076" s="5" t="s">
        <v>69</v>
      </c>
      <c r="E1076" s="5" t="str">
        <f>VLOOKUP(D1076,[1]Hoja2!$A$2:$B$33,2,FALSE)</f>
        <v>ARQUITECTURA</v>
      </c>
      <c r="F1076" s="4" t="s">
        <v>503</v>
      </c>
      <c r="G1076" s="4" t="s">
        <v>2506</v>
      </c>
      <c r="H1076" s="4" t="s">
        <v>2507</v>
      </c>
      <c r="I1076" s="4" t="s">
        <v>25</v>
      </c>
      <c r="J1076" s="5" t="s">
        <v>2508</v>
      </c>
      <c r="K1076" s="6">
        <v>13</v>
      </c>
    </row>
    <row r="1077" spans="1:11" ht="14.25" customHeight="1" x14ac:dyDescent="0.2">
      <c r="A1077" s="5" t="s">
        <v>11</v>
      </c>
      <c r="B1077" s="5" t="s">
        <v>12</v>
      </c>
      <c r="C1077" s="5" t="s">
        <v>138</v>
      </c>
      <c r="D1077" s="5" t="s">
        <v>139</v>
      </c>
      <c r="E1077" s="5" t="str">
        <f>VLOOKUP(D1077,[1]Hoja2!$A$2:$B$33,2,FALSE)</f>
        <v>TALLER MECANICO</v>
      </c>
      <c r="F1077" s="4" t="s">
        <v>181</v>
      </c>
      <c r="G1077" s="4" t="s">
        <v>2509</v>
      </c>
      <c r="H1077" s="4" t="s">
        <v>2510</v>
      </c>
      <c r="I1077" s="4" t="s">
        <v>25</v>
      </c>
      <c r="J1077" s="5" t="s">
        <v>705</v>
      </c>
      <c r="K1077" s="6">
        <v>1088.75</v>
      </c>
    </row>
    <row r="1078" spans="1:11" ht="14.25" customHeight="1" x14ac:dyDescent="0.2">
      <c r="A1078" s="5" t="s">
        <v>11</v>
      </c>
      <c r="B1078" s="5" t="s">
        <v>12</v>
      </c>
      <c r="C1078" s="5" t="s">
        <v>138</v>
      </c>
      <c r="D1078" s="5" t="s">
        <v>139</v>
      </c>
      <c r="E1078" s="5" t="str">
        <f>VLOOKUP(D1078,[1]Hoja2!$A$2:$B$33,2,FALSE)</f>
        <v>TALLER MECANICO</v>
      </c>
      <c r="F1078" s="4" t="s">
        <v>1071</v>
      </c>
      <c r="G1078" s="4" t="s">
        <v>2511</v>
      </c>
      <c r="H1078" s="4" t="s">
        <v>2512</v>
      </c>
      <c r="I1078" s="4" t="s">
        <v>25</v>
      </c>
      <c r="J1078" s="5" t="s">
        <v>340</v>
      </c>
      <c r="K1078" s="6">
        <v>3807</v>
      </c>
    </row>
    <row r="1079" spans="1:11" ht="14.25" customHeight="1" x14ac:dyDescent="0.2">
      <c r="A1079" s="5" t="s">
        <v>11</v>
      </c>
      <c r="B1079" s="5" t="s">
        <v>12</v>
      </c>
      <c r="C1079" s="5" t="s">
        <v>68</v>
      </c>
      <c r="D1079" s="5" t="s">
        <v>69</v>
      </c>
      <c r="E1079" s="5" t="str">
        <f>VLOOKUP(D1079,[1]Hoja2!$A$2:$B$33,2,FALSE)</f>
        <v>ARQUITECTURA</v>
      </c>
      <c r="F1079" s="4" t="s">
        <v>99</v>
      </c>
      <c r="G1079" s="4" t="s">
        <v>2513</v>
      </c>
      <c r="H1079" s="4" t="s">
        <v>2514</v>
      </c>
      <c r="I1079" s="4" t="s">
        <v>25</v>
      </c>
      <c r="J1079" s="5" t="s">
        <v>372</v>
      </c>
      <c r="K1079" s="6">
        <v>38</v>
      </c>
    </row>
    <row r="1080" spans="1:11" ht="14.25" customHeight="1" x14ac:dyDescent="0.2">
      <c r="A1080" s="5" t="s">
        <v>11</v>
      </c>
      <c r="B1080" s="5" t="s">
        <v>12</v>
      </c>
      <c r="C1080" s="5" t="s">
        <v>138</v>
      </c>
      <c r="D1080" s="5" t="s">
        <v>139</v>
      </c>
      <c r="E1080" s="5" t="str">
        <f>VLOOKUP(D1080,[1]Hoja2!$A$2:$B$33,2,FALSE)</f>
        <v>TALLER MECANICO</v>
      </c>
      <c r="F1080" s="4" t="s">
        <v>506</v>
      </c>
      <c r="G1080" s="4" t="s">
        <v>2515</v>
      </c>
      <c r="H1080" s="4" t="s">
        <v>2516</v>
      </c>
      <c r="I1080" s="4" t="s">
        <v>25</v>
      </c>
      <c r="J1080" s="5" t="s">
        <v>314</v>
      </c>
      <c r="K1080" s="6">
        <v>947.63</v>
      </c>
    </row>
    <row r="1081" spans="1:11" ht="14.25" customHeight="1" x14ac:dyDescent="0.2">
      <c r="A1081" s="5" t="s">
        <v>11</v>
      </c>
      <c r="B1081" s="5" t="s">
        <v>12</v>
      </c>
      <c r="C1081" s="5" t="s">
        <v>138</v>
      </c>
      <c r="D1081" s="5" t="s">
        <v>139</v>
      </c>
      <c r="E1081" s="5" t="str">
        <f>VLOOKUP(D1081,[1]Hoja2!$A$2:$B$33,2,FALSE)</f>
        <v>TALLER MECANICO</v>
      </c>
      <c r="F1081" s="4" t="s">
        <v>140</v>
      </c>
      <c r="G1081" s="4" t="s">
        <v>2517</v>
      </c>
      <c r="H1081" s="4" t="s">
        <v>2518</v>
      </c>
      <c r="I1081" s="4" t="s">
        <v>25</v>
      </c>
      <c r="J1081" s="5" t="s">
        <v>166</v>
      </c>
      <c r="K1081" s="6">
        <v>7480</v>
      </c>
    </row>
    <row r="1082" spans="1:11" ht="14.25" customHeight="1" x14ac:dyDescent="0.2">
      <c r="A1082" s="5" t="s">
        <v>11</v>
      </c>
      <c r="B1082" s="5" t="s">
        <v>12</v>
      </c>
      <c r="C1082" s="5" t="s">
        <v>330</v>
      </c>
      <c r="D1082" s="5" t="s">
        <v>331</v>
      </c>
      <c r="E1082" s="5" t="str">
        <f>VLOOKUP(D1082,[1]Hoja2!$A$2:$B$33,2,FALSE)</f>
        <v>BODEGA</v>
      </c>
      <c r="F1082" s="4" t="s">
        <v>1537</v>
      </c>
      <c r="G1082" s="4" t="s">
        <v>2519</v>
      </c>
      <c r="H1082" s="4" t="s">
        <v>2520</v>
      </c>
      <c r="I1082" s="4" t="s">
        <v>25</v>
      </c>
      <c r="J1082" s="5" t="s">
        <v>166</v>
      </c>
      <c r="K1082" s="6">
        <v>7427.8</v>
      </c>
    </row>
    <row r="1083" spans="1:11" ht="14.25" customHeight="1" x14ac:dyDescent="0.2">
      <c r="A1083" s="5" t="s">
        <v>11</v>
      </c>
      <c r="B1083" s="5" t="s">
        <v>12</v>
      </c>
      <c r="C1083" s="5" t="s">
        <v>190</v>
      </c>
      <c r="D1083" s="5" t="s">
        <v>191</v>
      </c>
      <c r="E1083" s="5" t="str">
        <f>VLOOKUP(D1083,[1]Hoja2!$A$2:$B$33,2,FALSE)</f>
        <v>ARQUITECTURA</v>
      </c>
      <c r="F1083" s="4" t="s">
        <v>351</v>
      </c>
      <c r="G1083" s="4" t="s">
        <v>2521</v>
      </c>
      <c r="H1083" s="4" t="s">
        <v>2522</v>
      </c>
      <c r="I1083" s="4" t="s">
        <v>25</v>
      </c>
      <c r="J1083" s="5" t="s">
        <v>1479</v>
      </c>
      <c r="K1083" s="6">
        <v>255</v>
      </c>
    </row>
    <row r="1084" spans="1:11" ht="14.25" customHeight="1" x14ac:dyDescent="0.2">
      <c r="A1084" s="5" t="s">
        <v>11</v>
      </c>
      <c r="B1084" s="5" t="s">
        <v>12</v>
      </c>
      <c r="C1084" s="5" t="s">
        <v>330</v>
      </c>
      <c r="D1084" s="5" t="s">
        <v>331</v>
      </c>
      <c r="E1084" s="5" t="str">
        <f>VLOOKUP(D1084,[1]Hoja2!$A$2:$B$33,2,FALSE)</f>
        <v>BODEGA</v>
      </c>
      <c r="F1084" s="4" t="s">
        <v>444</v>
      </c>
      <c r="G1084" s="4" t="s">
        <v>2523</v>
      </c>
      <c r="H1084" s="4" t="s">
        <v>2524</v>
      </c>
      <c r="I1084" s="4" t="s">
        <v>25</v>
      </c>
      <c r="J1084" s="5" t="s">
        <v>321</v>
      </c>
      <c r="K1084" s="6">
        <v>1230</v>
      </c>
    </row>
    <row r="1085" spans="1:11" ht="14.25" customHeight="1" x14ac:dyDescent="0.2">
      <c r="A1085" s="5" t="s">
        <v>11</v>
      </c>
      <c r="B1085" s="5" t="s">
        <v>12</v>
      </c>
      <c r="C1085" s="5" t="s">
        <v>138</v>
      </c>
      <c r="D1085" s="5" t="s">
        <v>139</v>
      </c>
      <c r="E1085" s="5" t="str">
        <f>VLOOKUP(D1085,[1]Hoja2!$A$2:$B$33,2,FALSE)</f>
        <v>TALLER MECANICO</v>
      </c>
      <c r="F1085" s="4" t="s">
        <v>181</v>
      </c>
      <c r="G1085" s="4" t="s">
        <v>2525</v>
      </c>
      <c r="H1085" s="4" t="s">
        <v>2526</v>
      </c>
      <c r="I1085" s="4" t="s">
        <v>25</v>
      </c>
      <c r="J1085" s="5" t="s">
        <v>166</v>
      </c>
      <c r="K1085" s="6">
        <v>7351.5</v>
      </c>
    </row>
    <row r="1086" spans="1:11" ht="14.25" customHeight="1" x14ac:dyDescent="0.2">
      <c r="A1086" s="5" t="s">
        <v>11</v>
      </c>
      <c r="B1086" s="5" t="s">
        <v>12</v>
      </c>
      <c r="C1086" s="5" t="s">
        <v>138</v>
      </c>
      <c r="D1086" s="5" t="s">
        <v>139</v>
      </c>
      <c r="E1086" s="5" t="str">
        <f>VLOOKUP(D1086,[1]Hoja2!$A$2:$B$33,2,FALSE)</f>
        <v>TALLER MECANICO</v>
      </c>
      <c r="F1086" s="4" t="s">
        <v>1071</v>
      </c>
      <c r="G1086" s="4" t="s">
        <v>2527</v>
      </c>
      <c r="H1086" s="4" t="s">
        <v>2249</v>
      </c>
      <c r="I1086" s="4" t="s">
        <v>25</v>
      </c>
      <c r="J1086" s="5" t="s">
        <v>340</v>
      </c>
      <c r="K1086" s="6">
        <v>3670</v>
      </c>
    </row>
    <row r="1087" spans="1:11" ht="14.25" customHeight="1" x14ac:dyDescent="0.2">
      <c r="A1087" s="5" t="s">
        <v>11</v>
      </c>
      <c r="B1087" s="5" t="s">
        <v>12</v>
      </c>
      <c r="C1087" s="5" t="s">
        <v>603</v>
      </c>
      <c r="D1087" s="5" t="s">
        <v>604</v>
      </c>
      <c r="E1087" s="5" t="str">
        <f>VLOOKUP(D1087,[1]Hoja2!$A$2:$B$33,2,FALSE)</f>
        <v>SERVICIOS GENERALES</v>
      </c>
      <c r="F1087" s="4" t="s">
        <v>605</v>
      </c>
      <c r="G1087" s="4" t="s">
        <v>2528</v>
      </c>
      <c r="H1087" s="4" t="s">
        <v>2529</v>
      </c>
      <c r="I1087" s="4" t="s">
        <v>25</v>
      </c>
      <c r="J1087" s="5" t="s">
        <v>340</v>
      </c>
      <c r="K1087" s="6">
        <v>3668</v>
      </c>
    </row>
    <row r="1088" spans="1:11" ht="14.25" customHeight="1" x14ac:dyDescent="0.2">
      <c r="A1088" s="5" t="s">
        <v>11</v>
      </c>
      <c r="B1088" s="5" t="s">
        <v>12</v>
      </c>
      <c r="C1088" s="5" t="s">
        <v>138</v>
      </c>
      <c r="D1088" s="5" t="s">
        <v>139</v>
      </c>
      <c r="E1088" s="5" t="str">
        <f>VLOOKUP(D1088,[1]Hoja2!$A$2:$B$33,2,FALSE)</f>
        <v>TALLER MECANICO</v>
      </c>
      <c r="F1088" s="4" t="s">
        <v>1155</v>
      </c>
      <c r="G1088" s="4" t="s">
        <v>2530</v>
      </c>
      <c r="H1088" s="4" t="s">
        <v>2531</v>
      </c>
      <c r="I1088" s="4" t="s">
        <v>25</v>
      </c>
      <c r="J1088" s="5" t="s">
        <v>166</v>
      </c>
      <c r="K1088" s="6">
        <v>7313.4</v>
      </c>
    </row>
    <row r="1089" spans="1:11" ht="14.25" customHeight="1" x14ac:dyDescent="0.2">
      <c r="A1089" s="5" t="s">
        <v>11</v>
      </c>
      <c r="B1089" s="5" t="s">
        <v>12</v>
      </c>
      <c r="C1089" s="5" t="s">
        <v>330</v>
      </c>
      <c r="D1089" s="5" t="s">
        <v>331</v>
      </c>
      <c r="E1089" s="5" t="str">
        <f>VLOOKUP(D1089,[1]Hoja2!$A$2:$B$33,2,FALSE)</f>
        <v>BODEGA</v>
      </c>
      <c r="F1089" s="4" t="s">
        <v>789</v>
      </c>
      <c r="G1089" s="4" t="s">
        <v>2532</v>
      </c>
      <c r="H1089" s="4" t="s">
        <v>2533</v>
      </c>
      <c r="I1089" s="4" t="s">
        <v>25</v>
      </c>
      <c r="J1089" s="5" t="s">
        <v>166</v>
      </c>
      <c r="K1089" s="6">
        <v>7306</v>
      </c>
    </row>
    <row r="1090" spans="1:11" ht="14.25" customHeight="1" x14ac:dyDescent="0.2">
      <c r="A1090" s="5" t="s">
        <v>11</v>
      </c>
      <c r="B1090" s="5" t="s">
        <v>12</v>
      </c>
      <c r="C1090" s="5" t="s">
        <v>138</v>
      </c>
      <c r="D1090" s="5" t="s">
        <v>139</v>
      </c>
      <c r="E1090" s="5" t="str">
        <f>VLOOKUP(D1090,[1]Hoja2!$A$2:$B$33,2,FALSE)</f>
        <v>TALLER MECANICO</v>
      </c>
      <c r="F1090" s="4" t="s">
        <v>140</v>
      </c>
      <c r="G1090" s="4" t="s">
        <v>2534</v>
      </c>
      <c r="H1090" s="4" t="s">
        <v>2535</v>
      </c>
      <c r="I1090" s="4" t="s">
        <v>25</v>
      </c>
      <c r="J1090" s="5" t="s">
        <v>245</v>
      </c>
      <c r="K1090" s="6">
        <v>449.48</v>
      </c>
    </row>
    <row r="1091" spans="1:11" ht="14.25" customHeight="1" x14ac:dyDescent="0.2">
      <c r="A1091" s="5" t="s">
        <v>11</v>
      </c>
      <c r="B1091" s="5" t="s">
        <v>12</v>
      </c>
      <c r="C1091" s="5" t="s">
        <v>31</v>
      </c>
      <c r="D1091" s="5" t="s">
        <v>32</v>
      </c>
      <c r="E1091" s="5" t="str">
        <f>VLOOKUP(D1091,[1]Hoja2!$A$2:$B$33,2,FALSE)</f>
        <v>EPP</v>
      </c>
      <c r="F1091" s="4" t="s">
        <v>33</v>
      </c>
      <c r="G1091" s="4" t="s">
        <v>2536</v>
      </c>
      <c r="H1091" s="4" t="s">
        <v>2537</v>
      </c>
      <c r="I1091" s="4" t="s">
        <v>25</v>
      </c>
      <c r="J1091" s="5" t="s">
        <v>180</v>
      </c>
      <c r="K1091" s="6">
        <v>1797.7439999999999</v>
      </c>
    </row>
    <row r="1092" spans="1:11" ht="14.25" customHeight="1" x14ac:dyDescent="0.2">
      <c r="A1092" s="5" t="s">
        <v>11</v>
      </c>
      <c r="B1092" s="5" t="s">
        <v>12</v>
      </c>
      <c r="C1092" s="5" t="s">
        <v>190</v>
      </c>
      <c r="D1092" s="5" t="s">
        <v>191</v>
      </c>
      <c r="E1092" s="5" t="str">
        <f>VLOOKUP(D1092,[1]Hoja2!$A$2:$B$33,2,FALSE)</f>
        <v>ARQUITECTURA</v>
      </c>
      <c r="F1092" s="4" t="s">
        <v>341</v>
      </c>
      <c r="G1092" s="4" t="s">
        <v>2538</v>
      </c>
      <c r="H1092" s="4" t="s">
        <v>2539</v>
      </c>
      <c r="I1092" s="4" t="s">
        <v>25</v>
      </c>
      <c r="J1092" s="5" t="s">
        <v>143</v>
      </c>
      <c r="K1092" s="6">
        <v>715</v>
      </c>
    </row>
    <row r="1093" spans="1:11" ht="14.25" customHeight="1" x14ac:dyDescent="0.2">
      <c r="A1093" s="5" t="s">
        <v>11</v>
      </c>
      <c r="B1093" s="5" t="s">
        <v>12</v>
      </c>
      <c r="C1093" s="5" t="s">
        <v>947</v>
      </c>
      <c r="D1093" s="5" t="s">
        <v>948</v>
      </c>
      <c r="E1093" s="5" t="str">
        <f>VLOOKUP(D1093,[1]Hoja2!$A$2:$B$33,2,FALSE)</f>
        <v>OOCC</v>
      </c>
      <c r="F1093" s="4" t="s">
        <v>949</v>
      </c>
      <c r="G1093" s="4" t="s">
        <v>2540</v>
      </c>
      <c r="H1093" s="4" t="s">
        <v>2541</v>
      </c>
      <c r="I1093" s="4" t="s">
        <v>25</v>
      </c>
      <c r="J1093" s="5" t="s">
        <v>340</v>
      </c>
      <c r="K1093" s="6">
        <v>3550</v>
      </c>
    </row>
    <row r="1094" spans="1:11" ht="14.25" customHeight="1" x14ac:dyDescent="0.2">
      <c r="A1094" s="5" t="s">
        <v>11</v>
      </c>
      <c r="B1094" s="5" t="s">
        <v>12</v>
      </c>
      <c r="C1094" s="5" t="s">
        <v>68</v>
      </c>
      <c r="D1094" s="5" t="s">
        <v>69</v>
      </c>
      <c r="E1094" s="5" t="str">
        <f>VLOOKUP(D1094,[1]Hoja2!$A$2:$B$33,2,FALSE)</f>
        <v>ARQUITECTURA</v>
      </c>
      <c r="F1094" s="4" t="s">
        <v>99</v>
      </c>
      <c r="G1094" s="4" t="s">
        <v>2542</v>
      </c>
      <c r="H1094" s="4" t="s">
        <v>2543</v>
      </c>
      <c r="I1094" s="4" t="s">
        <v>25</v>
      </c>
      <c r="J1094" s="5" t="s">
        <v>299</v>
      </c>
      <c r="K1094" s="6">
        <v>14</v>
      </c>
    </row>
    <row r="1095" spans="1:11" ht="14.25" customHeight="1" x14ac:dyDescent="0.2">
      <c r="A1095" s="5" t="s">
        <v>11</v>
      </c>
      <c r="B1095" s="5" t="s">
        <v>12</v>
      </c>
      <c r="C1095" s="5" t="s">
        <v>68</v>
      </c>
      <c r="D1095" s="5" t="s">
        <v>69</v>
      </c>
      <c r="E1095" s="5" t="str">
        <f>VLOOKUP(D1095,[1]Hoja2!$A$2:$B$33,2,FALSE)</f>
        <v>ARQUITECTURA</v>
      </c>
      <c r="F1095" s="4" t="s">
        <v>99</v>
      </c>
      <c r="G1095" s="4" t="s">
        <v>2544</v>
      </c>
      <c r="H1095" s="4" t="s">
        <v>2545</v>
      </c>
      <c r="I1095" s="4" t="s">
        <v>25</v>
      </c>
      <c r="J1095" s="5" t="s">
        <v>299</v>
      </c>
      <c r="K1095" s="6">
        <v>14</v>
      </c>
    </row>
    <row r="1096" spans="1:11" ht="14.25" customHeight="1" x14ac:dyDescent="0.2">
      <c r="A1096" s="5" t="s">
        <v>11</v>
      </c>
      <c r="B1096" s="5" t="s">
        <v>12</v>
      </c>
      <c r="C1096" s="5" t="s">
        <v>13</v>
      </c>
      <c r="D1096" s="5" t="s">
        <v>14</v>
      </c>
      <c r="E1096" s="5" t="str">
        <f>VLOOKUP(D1096,[1]Hoja2!$A$2:$B$33,2,FALSE)</f>
        <v>OOCC</v>
      </c>
      <c r="F1096" s="4" t="s">
        <v>15</v>
      </c>
      <c r="G1096" s="4" t="s">
        <v>2546</v>
      </c>
      <c r="H1096" s="4" t="s">
        <v>2547</v>
      </c>
      <c r="I1096" s="4" t="s">
        <v>25</v>
      </c>
      <c r="J1096" s="5" t="s">
        <v>166</v>
      </c>
      <c r="K1096" s="6">
        <v>6873</v>
      </c>
    </row>
    <row r="1097" spans="1:11" ht="14.25" customHeight="1" x14ac:dyDescent="0.2">
      <c r="A1097" s="5" t="s">
        <v>11</v>
      </c>
      <c r="B1097" s="5" t="s">
        <v>12</v>
      </c>
      <c r="C1097" s="5" t="s">
        <v>330</v>
      </c>
      <c r="D1097" s="5" t="s">
        <v>331</v>
      </c>
      <c r="E1097" s="5" t="str">
        <f>VLOOKUP(D1097,[1]Hoja2!$A$2:$B$33,2,FALSE)</f>
        <v>BODEGA</v>
      </c>
      <c r="F1097" s="4" t="s">
        <v>2548</v>
      </c>
      <c r="G1097" s="4" t="s">
        <v>2549</v>
      </c>
      <c r="H1097" s="4" t="s">
        <v>2550</v>
      </c>
      <c r="I1097" s="4" t="s">
        <v>25</v>
      </c>
      <c r="J1097" s="5" t="s">
        <v>340</v>
      </c>
      <c r="K1097" s="6">
        <v>3393</v>
      </c>
    </row>
    <row r="1098" spans="1:11" ht="14.25" customHeight="1" x14ac:dyDescent="0.2">
      <c r="A1098" s="5" t="s">
        <v>11</v>
      </c>
      <c r="B1098" s="5" t="s">
        <v>12</v>
      </c>
      <c r="C1098" s="5" t="s">
        <v>330</v>
      </c>
      <c r="D1098" s="5" t="s">
        <v>331</v>
      </c>
      <c r="E1098" s="5" t="str">
        <f>VLOOKUP(D1098,[1]Hoja2!$A$2:$B$33,2,FALSE)</f>
        <v>BODEGA</v>
      </c>
      <c r="F1098" s="4" t="s">
        <v>1397</v>
      </c>
      <c r="G1098" s="4" t="s">
        <v>2551</v>
      </c>
      <c r="H1098" s="4" t="s">
        <v>2552</v>
      </c>
      <c r="I1098" s="4" t="s">
        <v>25</v>
      </c>
      <c r="J1098" s="5" t="s">
        <v>618</v>
      </c>
      <c r="K1098" s="6">
        <v>1350</v>
      </c>
    </row>
    <row r="1099" spans="1:11" ht="14.25" customHeight="1" x14ac:dyDescent="0.2">
      <c r="A1099" s="5" t="s">
        <v>11</v>
      </c>
      <c r="B1099" s="5" t="s">
        <v>12</v>
      </c>
      <c r="C1099" s="5" t="s">
        <v>13</v>
      </c>
      <c r="D1099" s="5" t="s">
        <v>14</v>
      </c>
      <c r="E1099" s="5" t="str">
        <f>VLOOKUP(D1099,[1]Hoja2!$A$2:$B$33,2,FALSE)</f>
        <v>OOCC</v>
      </c>
      <c r="F1099" s="4" t="s">
        <v>15</v>
      </c>
      <c r="G1099" s="4" t="s">
        <v>2553</v>
      </c>
      <c r="H1099" s="4" t="s">
        <v>2554</v>
      </c>
      <c r="I1099" s="4" t="s">
        <v>25</v>
      </c>
      <c r="J1099" s="5" t="s">
        <v>166</v>
      </c>
      <c r="K1099" s="6">
        <v>6690</v>
      </c>
    </row>
    <row r="1100" spans="1:11" ht="14.25" customHeight="1" x14ac:dyDescent="0.2">
      <c r="A1100" s="5" t="s">
        <v>11</v>
      </c>
      <c r="B1100" s="5" t="s">
        <v>12</v>
      </c>
      <c r="C1100" s="5" t="s">
        <v>161</v>
      </c>
      <c r="D1100" s="5" t="s">
        <v>162</v>
      </c>
      <c r="E1100" s="5" t="str">
        <f>VLOOKUP(D1100,[1]Hoja2!$A$2:$B$33,2,FALSE)</f>
        <v>MEP</v>
      </c>
      <c r="F1100" s="4" t="s">
        <v>163</v>
      </c>
      <c r="G1100" s="4" t="s">
        <v>2555</v>
      </c>
      <c r="H1100" s="4" t="s">
        <v>2556</v>
      </c>
      <c r="I1100" s="4" t="s">
        <v>25</v>
      </c>
      <c r="J1100" s="5" t="s">
        <v>618</v>
      </c>
      <c r="K1100" s="6">
        <v>1334</v>
      </c>
    </row>
    <row r="1101" spans="1:11" ht="14.25" customHeight="1" x14ac:dyDescent="0.2">
      <c r="A1101" s="5" t="s">
        <v>11</v>
      </c>
      <c r="B1101" s="5" t="s">
        <v>12</v>
      </c>
      <c r="C1101" s="5" t="s">
        <v>68</v>
      </c>
      <c r="D1101" s="5" t="s">
        <v>69</v>
      </c>
      <c r="E1101" s="5" t="str">
        <f>VLOOKUP(D1101,[1]Hoja2!$A$2:$B$33,2,FALSE)</f>
        <v>ARQUITECTURA</v>
      </c>
      <c r="F1101" s="4" t="s">
        <v>99</v>
      </c>
      <c r="G1101" s="4" t="s">
        <v>2557</v>
      </c>
      <c r="H1101" s="4" t="s">
        <v>2558</v>
      </c>
      <c r="I1101" s="4" t="s">
        <v>25</v>
      </c>
      <c r="J1101" s="5" t="s">
        <v>372</v>
      </c>
      <c r="K1101" s="6">
        <v>33</v>
      </c>
    </row>
    <row r="1102" spans="1:11" ht="14.25" customHeight="1" x14ac:dyDescent="0.2">
      <c r="A1102" s="5" t="s">
        <v>11</v>
      </c>
      <c r="B1102" s="5" t="s">
        <v>12</v>
      </c>
      <c r="C1102" s="5" t="s">
        <v>138</v>
      </c>
      <c r="D1102" s="5" t="s">
        <v>139</v>
      </c>
      <c r="E1102" s="5" t="str">
        <f>VLOOKUP(D1102,[1]Hoja2!$A$2:$B$33,2,FALSE)</f>
        <v>TALLER MECANICO</v>
      </c>
      <c r="F1102" s="4" t="s">
        <v>140</v>
      </c>
      <c r="G1102" s="4" t="s">
        <v>2559</v>
      </c>
      <c r="H1102" s="4" t="s">
        <v>2560</v>
      </c>
      <c r="I1102" s="4" t="s">
        <v>25</v>
      </c>
      <c r="J1102" s="5" t="s">
        <v>79</v>
      </c>
      <c r="K1102" s="6">
        <v>129.90799999999999</v>
      </c>
    </row>
    <row r="1103" spans="1:11" ht="14.25" customHeight="1" x14ac:dyDescent="0.2">
      <c r="A1103" s="5" t="s">
        <v>11</v>
      </c>
      <c r="B1103" s="5" t="s">
        <v>12</v>
      </c>
      <c r="C1103" s="5" t="s">
        <v>1032</v>
      </c>
      <c r="D1103" s="5" t="s">
        <v>1033</v>
      </c>
      <c r="E1103" s="5" t="str">
        <f>VLOOKUP(D1103,[1]Hoja2!$A$2:$B$33,2,FALSE)</f>
        <v>OOCC</v>
      </c>
      <c r="F1103" s="4" t="s">
        <v>1034</v>
      </c>
      <c r="G1103" s="4" t="s">
        <v>2561</v>
      </c>
      <c r="H1103" s="4" t="s">
        <v>2562</v>
      </c>
      <c r="I1103" s="4" t="s">
        <v>566</v>
      </c>
      <c r="J1103" s="5" t="s">
        <v>2563</v>
      </c>
      <c r="K1103" s="6">
        <v>285</v>
      </c>
    </row>
    <row r="1104" spans="1:11" ht="14.25" customHeight="1" x14ac:dyDescent="0.2">
      <c r="A1104" s="5" t="s">
        <v>11</v>
      </c>
      <c r="B1104" s="5" t="s">
        <v>12</v>
      </c>
      <c r="C1104" s="5" t="s">
        <v>138</v>
      </c>
      <c r="D1104" s="5" t="s">
        <v>139</v>
      </c>
      <c r="E1104" s="5" t="str">
        <f>VLOOKUP(D1104,[1]Hoja2!$A$2:$B$33,2,FALSE)</f>
        <v>TALLER MECANICO</v>
      </c>
      <c r="F1104" s="4" t="s">
        <v>140</v>
      </c>
      <c r="G1104" s="4" t="s">
        <v>2564</v>
      </c>
      <c r="H1104" s="4" t="s">
        <v>2565</v>
      </c>
      <c r="I1104" s="4" t="s">
        <v>25</v>
      </c>
      <c r="J1104" s="5" t="s">
        <v>2566</v>
      </c>
      <c r="K1104" s="6">
        <v>159</v>
      </c>
    </row>
    <row r="1105" spans="1:11" ht="14.25" customHeight="1" x14ac:dyDescent="0.2">
      <c r="A1105" s="5" t="s">
        <v>11</v>
      </c>
      <c r="B1105" s="5" t="s">
        <v>12</v>
      </c>
      <c r="C1105" s="5" t="s">
        <v>20</v>
      </c>
      <c r="D1105" s="5" t="s">
        <v>21</v>
      </c>
      <c r="E1105" s="5" t="str">
        <f>VLOOKUP(D1105,[1]Hoja2!$A$2:$B$33,2,FALSE)</f>
        <v>MEP</v>
      </c>
      <c r="F1105" s="4" t="s">
        <v>2567</v>
      </c>
      <c r="G1105" s="4" t="s">
        <v>2568</v>
      </c>
      <c r="H1105" s="4" t="s">
        <v>2569</v>
      </c>
      <c r="I1105" s="4" t="s">
        <v>25</v>
      </c>
      <c r="J1105" s="5" t="s">
        <v>314</v>
      </c>
      <c r="K1105" s="6">
        <v>746.5</v>
      </c>
    </row>
    <row r="1106" spans="1:11" ht="14.25" customHeight="1" x14ac:dyDescent="0.2">
      <c r="A1106" s="5" t="s">
        <v>11</v>
      </c>
      <c r="B1106" s="5" t="s">
        <v>12</v>
      </c>
      <c r="C1106" s="5" t="s">
        <v>68</v>
      </c>
      <c r="D1106" s="5" t="s">
        <v>69</v>
      </c>
      <c r="E1106" s="5" t="str">
        <f>VLOOKUP(D1106,[1]Hoja2!$A$2:$B$33,2,FALSE)</f>
        <v>ARQUITECTURA</v>
      </c>
      <c r="F1106" s="4" t="s">
        <v>112</v>
      </c>
      <c r="G1106" s="4" t="s">
        <v>2570</v>
      </c>
      <c r="H1106" s="4" t="s">
        <v>2571</v>
      </c>
      <c r="I1106" s="4" t="s">
        <v>25</v>
      </c>
      <c r="J1106" s="5" t="s">
        <v>180</v>
      </c>
      <c r="K1106" s="6">
        <v>1.71</v>
      </c>
    </row>
    <row r="1107" spans="1:11" ht="14.25" customHeight="1" x14ac:dyDescent="0.2">
      <c r="A1107" s="5" t="s">
        <v>11</v>
      </c>
      <c r="B1107" s="5" t="s">
        <v>12</v>
      </c>
      <c r="C1107" s="5" t="s">
        <v>68</v>
      </c>
      <c r="D1107" s="5" t="s">
        <v>69</v>
      </c>
      <c r="E1107" s="5" t="str">
        <f>VLOOKUP(D1107,[1]Hoja2!$A$2:$B$33,2,FALSE)</f>
        <v>ARQUITECTURA</v>
      </c>
      <c r="F1107" s="4" t="s">
        <v>503</v>
      </c>
      <c r="G1107" s="4" t="s">
        <v>2572</v>
      </c>
      <c r="H1107" s="4" t="s">
        <v>2573</v>
      </c>
      <c r="I1107" s="4" t="s">
        <v>25</v>
      </c>
      <c r="J1107" s="5" t="s">
        <v>221</v>
      </c>
      <c r="K1107" s="6">
        <v>58.58</v>
      </c>
    </row>
    <row r="1108" spans="1:11" ht="14.25" customHeight="1" x14ac:dyDescent="0.2">
      <c r="A1108" s="5" t="s">
        <v>11</v>
      </c>
      <c r="B1108" s="5" t="s">
        <v>12</v>
      </c>
      <c r="C1108" s="5" t="s">
        <v>138</v>
      </c>
      <c r="D1108" s="5" t="s">
        <v>139</v>
      </c>
      <c r="E1108" s="5" t="str">
        <f>VLOOKUP(D1108,[1]Hoja2!$A$2:$B$33,2,FALSE)</f>
        <v>TALLER MECANICO</v>
      </c>
      <c r="F1108" s="4" t="s">
        <v>181</v>
      </c>
      <c r="G1108" s="4" t="s">
        <v>2574</v>
      </c>
      <c r="H1108" s="4" t="s">
        <v>2575</v>
      </c>
      <c r="I1108" s="4" t="s">
        <v>25</v>
      </c>
      <c r="J1108" s="5" t="s">
        <v>180</v>
      </c>
      <c r="K1108" s="6">
        <v>1460.566</v>
      </c>
    </row>
    <row r="1109" spans="1:11" ht="14.25" customHeight="1" x14ac:dyDescent="0.2">
      <c r="A1109" s="5" t="s">
        <v>11</v>
      </c>
      <c r="B1109" s="5" t="s">
        <v>12</v>
      </c>
      <c r="C1109" s="5" t="s">
        <v>68</v>
      </c>
      <c r="D1109" s="5" t="s">
        <v>69</v>
      </c>
      <c r="E1109" s="5" t="str">
        <f>VLOOKUP(D1109,[1]Hoja2!$A$2:$B$33,2,FALSE)</f>
        <v>ARQUITECTURA</v>
      </c>
      <c r="F1109" s="4" t="s">
        <v>535</v>
      </c>
      <c r="G1109" s="4" t="s">
        <v>2576</v>
      </c>
      <c r="H1109" s="4" t="s">
        <v>2577</v>
      </c>
      <c r="I1109" s="4" t="s">
        <v>25</v>
      </c>
      <c r="J1109" s="5" t="s">
        <v>340</v>
      </c>
      <c r="K1109" s="6">
        <v>2872</v>
      </c>
    </row>
    <row r="1110" spans="1:11" ht="14.25" customHeight="1" x14ac:dyDescent="0.2">
      <c r="A1110" s="5" t="s">
        <v>11</v>
      </c>
      <c r="B1110" s="5" t="s">
        <v>12</v>
      </c>
      <c r="C1110" s="5" t="s">
        <v>330</v>
      </c>
      <c r="D1110" s="5" t="s">
        <v>331</v>
      </c>
      <c r="E1110" s="5" t="str">
        <f>VLOOKUP(D1110,[1]Hoja2!$A$2:$B$33,2,FALSE)</f>
        <v>BODEGA</v>
      </c>
      <c r="F1110" s="4" t="s">
        <v>636</v>
      </c>
      <c r="G1110" s="4" t="s">
        <v>2578</v>
      </c>
      <c r="H1110" s="4" t="s">
        <v>2579</v>
      </c>
      <c r="I1110" s="4" t="s">
        <v>25</v>
      </c>
      <c r="J1110" s="5" t="s">
        <v>166</v>
      </c>
      <c r="K1110" s="6">
        <v>5650</v>
      </c>
    </row>
    <row r="1111" spans="1:11" ht="14.25" customHeight="1" x14ac:dyDescent="0.2">
      <c r="A1111" s="5" t="s">
        <v>11</v>
      </c>
      <c r="B1111" s="5" t="s">
        <v>12</v>
      </c>
      <c r="C1111" s="5" t="s">
        <v>68</v>
      </c>
      <c r="D1111" s="5" t="s">
        <v>69</v>
      </c>
      <c r="E1111" s="5" t="str">
        <f>VLOOKUP(D1111,[1]Hoja2!$A$2:$B$33,2,FALSE)</f>
        <v>ARQUITECTURA</v>
      </c>
      <c r="F1111" s="4" t="s">
        <v>99</v>
      </c>
      <c r="G1111" s="4" t="s">
        <v>2580</v>
      </c>
      <c r="H1111" s="4" t="s">
        <v>2581</v>
      </c>
      <c r="I1111" s="4" t="s">
        <v>25</v>
      </c>
      <c r="J1111" s="5" t="s">
        <v>2582</v>
      </c>
      <c r="K1111" s="6">
        <v>7</v>
      </c>
    </row>
    <row r="1112" spans="1:11" ht="14.25" customHeight="1" x14ac:dyDescent="0.2">
      <c r="A1112" s="5" t="s">
        <v>11</v>
      </c>
      <c r="B1112" s="5" t="s">
        <v>12</v>
      </c>
      <c r="C1112" s="5" t="s">
        <v>138</v>
      </c>
      <c r="D1112" s="5" t="s">
        <v>139</v>
      </c>
      <c r="E1112" s="5" t="str">
        <f>VLOOKUP(D1112,[1]Hoja2!$A$2:$B$33,2,FALSE)</f>
        <v>TALLER MECANICO</v>
      </c>
      <c r="F1112" s="4" t="s">
        <v>140</v>
      </c>
      <c r="G1112" s="4" t="s">
        <v>2583</v>
      </c>
      <c r="H1112" s="4" t="s">
        <v>2584</v>
      </c>
      <c r="I1112" s="4" t="s">
        <v>25</v>
      </c>
      <c r="J1112" s="5" t="s">
        <v>143</v>
      </c>
      <c r="K1112" s="6">
        <v>550</v>
      </c>
    </row>
    <row r="1113" spans="1:11" ht="14.25" customHeight="1" x14ac:dyDescent="0.2">
      <c r="A1113" s="5" t="s">
        <v>11</v>
      </c>
      <c r="B1113" s="5" t="s">
        <v>12</v>
      </c>
      <c r="C1113" s="5" t="s">
        <v>138</v>
      </c>
      <c r="D1113" s="5" t="s">
        <v>139</v>
      </c>
      <c r="E1113" s="5" t="str">
        <f>VLOOKUP(D1113,[1]Hoja2!$A$2:$B$33,2,FALSE)</f>
        <v>TALLER MECANICO</v>
      </c>
      <c r="F1113" s="4" t="s">
        <v>181</v>
      </c>
      <c r="G1113" s="4" t="s">
        <v>2585</v>
      </c>
      <c r="H1113" s="4" t="s">
        <v>2586</v>
      </c>
      <c r="I1113" s="4" t="s">
        <v>25</v>
      </c>
      <c r="J1113" s="5" t="s">
        <v>166</v>
      </c>
      <c r="K1113" s="6">
        <v>5440</v>
      </c>
    </row>
    <row r="1114" spans="1:11" ht="14.25" customHeight="1" x14ac:dyDescent="0.2">
      <c r="A1114" s="5" t="s">
        <v>11</v>
      </c>
      <c r="B1114" s="5" t="s">
        <v>12</v>
      </c>
      <c r="C1114" s="5" t="s">
        <v>138</v>
      </c>
      <c r="D1114" s="5" t="s">
        <v>139</v>
      </c>
      <c r="E1114" s="5" t="str">
        <f>VLOOKUP(D1114,[1]Hoja2!$A$2:$B$33,2,FALSE)</f>
        <v>TALLER MECANICO</v>
      </c>
      <c r="F1114" s="4" t="s">
        <v>181</v>
      </c>
      <c r="G1114" s="4" t="s">
        <v>2587</v>
      </c>
      <c r="H1114" s="4" t="s">
        <v>2588</v>
      </c>
      <c r="I1114" s="4" t="s">
        <v>25</v>
      </c>
      <c r="J1114" s="5" t="s">
        <v>166</v>
      </c>
      <c r="K1114" s="6">
        <v>5433</v>
      </c>
    </row>
    <row r="1115" spans="1:11" ht="14.25" customHeight="1" x14ac:dyDescent="0.2">
      <c r="A1115" s="5" t="s">
        <v>11</v>
      </c>
      <c r="B1115" s="5" t="s">
        <v>12</v>
      </c>
      <c r="C1115" s="5" t="s">
        <v>31</v>
      </c>
      <c r="D1115" s="5" t="s">
        <v>32</v>
      </c>
      <c r="E1115" s="5" t="str">
        <f>VLOOKUP(D1115,[1]Hoja2!$A$2:$B$33,2,FALSE)</f>
        <v>EPP</v>
      </c>
      <c r="F1115" s="4" t="s">
        <v>33</v>
      </c>
      <c r="G1115" s="4" t="s">
        <v>2589</v>
      </c>
      <c r="H1115" s="4" t="s">
        <v>2590</v>
      </c>
      <c r="I1115" s="4" t="s">
        <v>25</v>
      </c>
      <c r="J1115" s="5" t="s">
        <v>555</v>
      </c>
      <c r="K1115" s="6">
        <v>18</v>
      </c>
    </row>
    <row r="1116" spans="1:11" ht="14.25" customHeight="1" x14ac:dyDescent="0.2">
      <c r="A1116" s="5" t="s">
        <v>11</v>
      </c>
      <c r="B1116" s="5" t="s">
        <v>12</v>
      </c>
      <c r="C1116" s="5" t="s">
        <v>947</v>
      </c>
      <c r="D1116" s="5" t="s">
        <v>948</v>
      </c>
      <c r="E1116" s="5" t="str">
        <f>VLOOKUP(D1116,[1]Hoja2!$A$2:$B$33,2,FALSE)</f>
        <v>OOCC</v>
      </c>
      <c r="F1116" s="4" t="s">
        <v>949</v>
      </c>
      <c r="G1116" s="4" t="s">
        <v>2591</v>
      </c>
      <c r="H1116" s="4" t="s">
        <v>2592</v>
      </c>
      <c r="I1116" s="4" t="s">
        <v>25</v>
      </c>
      <c r="J1116" s="5" t="s">
        <v>79</v>
      </c>
      <c r="K1116" s="6">
        <v>106.95</v>
      </c>
    </row>
    <row r="1117" spans="1:11" ht="14.25" customHeight="1" x14ac:dyDescent="0.2">
      <c r="A1117" s="5" t="s">
        <v>11</v>
      </c>
      <c r="B1117" s="5" t="s">
        <v>12</v>
      </c>
      <c r="C1117" s="5" t="s">
        <v>138</v>
      </c>
      <c r="D1117" s="5" t="s">
        <v>139</v>
      </c>
      <c r="E1117" s="5" t="str">
        <f>VLOOKUP(D1117,[1]Hoja2!$A$2:$B$33,2,FALSE)</f>
        <v>TALLER MECANICO</v>
      </c>
      <c r="F1117" s="4" t="s">
        <v>140</v>
      </c>
      <c r="G1117" s="4" t="s">
        <v>2593</v>
      </c>
      <c r="H1117" s="4" t="s">
        <v>2594</v>
      </c>
      <c r="I1117" s="4" t="s">
        <v>25</v>
      </c>
      <c r="J1117" s="5" t="s">
        <v>1880</v>
      </c>
      <c r="K1117" s="6">
        <v>126.65</v>
      </c>
    </row>
    <row r="1118" spans="1:11" ht="14.25" customHeight="1" x14ac:dyDescent="0.2">
      <c r="A1118" s="5" t="s">
        <v>11</v>
      </c>
      <c r="B1118" s="5" t="s">
        <v>12</v>
      </c>
      <c r="C1118" s="5" t="s">
        <v>330</v>
      </c>
      <c r="D1118" s="5" t="s">
        <v>331</v>
      </c>
      <c r="E1118" s="5" t="str">
        <f>VLOOKUP(D1118,[1]Hoja2!$A$2:$B$33,2,FALSE)</f>
        <v>BODEGA</v>
      </c>
      <c r="F1118" s="4" t="s">
        <v>1336</v>
      </c>
      <c r="G1118" s="4" t="s">
        <v>2595</v>
      </c>
      <c r="H1118" s="4" t="s">
        <v>2596</v>
      </c>
      <c r="I1118" s="4" t="s">
        <v>25</v>
      </c>
      <c r="J1118" s="5" t="s">
        <v>618</v>
      </c>
      <c r="K1118" s="6">
        <v>1048</v>
      </c>
    </row>
    <row r="1119" spans="1:11" ht="14.25" customHeight="1" x14ac:dyDescent="0.2">
      <c r="A1119" s="5" t="s">
        <v>11</v>
      </c>
      <c r="B1119" s="5" t="s">
        <v>12</v>
      </c>
      <c r="C1119" s="5" t="s">
        <v>138</v>
      </c>
      <c r="D1119" s="5" t="s">
        <v>139</v>
      </c>
      <c r="E1119" s="5" t="str">
        <f>VLOOKUP(D1119,[1]Hoja2!$A$2:$B$33,2,FALSE)</f>
        <v>TALLER MECANICO</v>
      </c>
      <c r="F1119" s="4" t="s">
        <v>140</v>
      </c>
      <c r="G1119" s="4" t="s">
        <v>2597</v>
      </c>
      <c r="H1119" s="4" t="s">
        <v>2598</v>
      </c>
      <c r="I1119" s="4" t="s">
        <v>25</v>
      </c>
      <c r="J1119" s="5" t="s">
        <v>166</v>
      </c>
      <c r="K1119" s="6">
        <v>5200.3</v>
      </c>
    </row>
    <row r="1120" spans="1:11" ht="14.25" customHeight="1" x14ac:dyDescent="0.2">
      <c r="A1120" s="5" t="s">
        <v>11</v>
      </c>
      <c r="B1120" s="5" t="s">
        <v>12</v>
      </c>
      <c r="C1120" s="5" t="s">
        <v>68</v>
      </c>
      <c r="D1120" s="5" t="s">
        <v>69</v>
      </c>
      <c r="E1120" s="5" t="str">
        <f>VLOOKUP(D1120,[1]Hoja2!$A$2:$B$33,2,FALSE)</f>
        <v>ARQUITECTURA</v>
      </c>
      <c r="F1120" s="4" t="s">
        <v>416</v>
      </c>
      <c r="G1120" s="4" t="s">
        <v>2599</v>
      </c>
      <c r="H1120" s="4" t="s">
        <v>2600</v>
      </c>
      <c r="I1120" s="4" t="s">
        <v>25</v>
      </c>
      <c r="J1120" s="5" t="s">
        <v>166</v>
      </c>
      <c r="K1120" s="6">
        <v>5196.3630000000003</v>
      </c>
    </row>
    <row r="1121" spans="1:11" ht="14.25" customHeight="1" x14ac:dyDescent="0.2">
      <c r="A1121" s="5" t="s">
        <v>11</v>
      </c>
      <c r="B1121" s="5" t="s">
        <v>12</v>
      </c>
      <c r="C1121" s="5" t="s">
        <v>138</v>
      </c>
      <c r="D1121" s="5" t="s">
        <v>139</v>
      </c>
      <c r="E1121" s="5" t="str">
        <f>VLOOKUP(D1121,[1]Hoja2!$A$2:$B$33,2,FALSE)</f>
        <v>TALLER MECANICO</v>
      </c>
      <c r="F1121" s="4" t="s">
        <v>1071</v>
      </c>
      <c r="G1121" s="4" t="s">
        <v>2601</v>
      </c>
      <c r="H1121" s="4" t="s">
        <v>2602</v>
      </c>
      <c r="I1121" s="4" t="s">
        <v>25</v>
      </c>
      <c r="J1121" s="5" t="s">
        <v>166</v>
      </c>
      <c r="K1121" s="6">
        <v>5134</v>
      </c>
    </row>
    <row r="1122" spans="1:11" ht="14.25" customHeight="1" x14ac:dyDescent="0.2">
      <c r="A1122" s="5" t="s">
        <v>11</v>
      </c>
      <c r="B1122" s="5" t="s">
        <v>12</v>
      </c>
      <c r="C1122" s="5" t="s">
        <v>330</v>
      </c>
      <c r="D1122" s="5" t="s">
        <v>331</v>
      </c>
      <c r="E1122" s="5" t="str">
        <f>VLOOKUP(D1122,[1]Hoja2!$A$2:$B$33,2,FALSE)</f>
        <v>BODEGA</v>
      </c>
      <c r="F1122" s="4" t="s">
        <v>2548</v>
      </c>
      <c r="G1122" s="4" t="s">
        <v>2603</v>
      </c>
      <c r="H1122" s="4" t="s">
        <v>2604</v>
      </c>
      <c r="I1122" s="4" t="s">
        <v>25</v>
      </c>
      <c r="J1122" s="5" t="s">
        <v>340</v>
      </c>
      <c r="K1122" s="6">
        <v>2561.4290000000001</v>
      </c>
    </row>
    <row r="1123" spans="1:11" ht="14.25" customHeight="1" x14ac:dyDescent="0.2">
      <c r="A1123" s="5" t="s">
        <v>11</v>
      </c>
      <c r="B1123" s="5" t="s">
        <v>12</v>
      </c>
      <c r="C1123" s="5" t="s">
        <v>330</v>
      </c>
      <c r="D1123" s="5" t="s">
        <v>331</v>
      </c>
      <c r="E1123" s="5" t="str">
        <f>VLOOKUP(D1123,[1]Hoja2!$A$2:$B$33,2,FALSE)</f>
        <v>BODEGA</v>
      </c>
      <c r="F1123" s="4" t="s">
        <v>1397</v>
      </c>
      <c r="G1123" s="4" t="s">
        <v>2605</v>
      </c>
      <c r="H1123" s="4" t="s">
        <v>2606</v>
      </c>
      <c r="I1123" s="4" t="s">
        <v>25</v>
      </c>
      <c r="J1123" s="5" t="s">
        <v>340</v>
      </c>
      <c r="K1123" s="6">
        <v>2530</v>
      </c>
    </row>
    <row r="1124" spans="1:11" ht="14.25" customHeight="1" x14ac:dyDescent="0.2">
      <c r="A1124" s="5" t="s">
        <v>11</v>
      </c>
      <c r="B1124" s="5" t="s">
        <v>12</v>
      </c>
      <c r="C1124" s="5" t="s">
        <v>330</v>
      </c>
      <c r="D1124" s="5" t="s">
        <v>331</v>
      </c>
      <c r="E1124" s="5" t="str">
        <f>VLOOKUP(D1124,[1]Hoja2!$A$2:$B$33,2,FALSE)</f>
        <v>BODEGA</v>
      </c>
      <c r="F1124" s="4" t="s">
        <v>748</v>
      </c>
      <c r="G1124" s="4" t="s">
        <v>2607</v>
      </c>
      <c r="H1124" s="4" t="s">
        <v>2608</v>
      </c>
      <c r="I1124" s="4" t="s">
        <v>25</v>
      </c>
      <c r="J1124" s="5" t="s">
        <v>340</v>
      </c>
      <c r="K1124" s="6">
        <v>2500</v>
      </c>
    </row>
    <row r="1125" spans="1:11" ht="14.25" customHeight="1" x14ac:dyDescent="0.2">
      <c r="A1125" s="5" t="s">
        <v>11</v>
      </c>
      <c r="B1125" s="5" t="s">
        <v>12</v>
      </c>
      <c r="C1125" s="5" t="s">
        <v>138</v>
      </c>
      <c r="D1125" s="5" t="s">
        <v>139</v>
      </c>
      <c r="E1125" s="5" t="str">
        <f>VLOOKUP(D1125,[1]Hoja2!$A$2:$B$33,2,FALSE)</f>
        <v>TALLER MECANICO</v>
      </c>
      <c r="F1125" s="4" t="s">
        <v>140</v>
      </c>
      <c r="G1125" s="4" t="s">
        <v>2609</v>
      </c>
      <c r="H1125" s="4" t="s">
        <v>2610</v>
      </c>
      <c r="I1125" s="4" t="s">
        <v>25</v>
      </c>
      <c r="J1125" s="5" t="s">
        <v>473</v>
      </c>
      <c r="K1125" s="6">
        <v>59.902000000000001</v>
      </c>
    </row>
    <row r="1126" spans="1:11" ht="14.25" customHeight="1" x14ac:dyDescent="0.2">
      <c r="A1126" s="5" t="s">
        <v>11</v>
      </c>
      <c r="B1126" s="5" t="s">
        <v>12</v>
      </c>
      <c r="C1126" s="5" t="s">
        <v>138</v>
      </c>
      <c r="D1126" s="5" t="s">
        <v>139</v>
      </c>
      <c r="E1126" s="5" t="str">
        <f>VLOOKUP(D1126,[1]Hoja2!$A$2:$B$33,2,FALSE)</f>
        <v>TALLER MECANICO</v>
      </c>
      <c r="F1126" s="4" t="s">
        <v>181</v>
      </c>
      <c r="G1126" s="4" t="s">
        <v>2611</v>
      </c>
      <c r="H1126" s="4" t="s">
        <v>2612</v>
      </c>
      <c r="I1126" s="4" t="s">
        <v>25</v>
      </c>
      <c r="J1126" s="5" t="s">
        <v>705</v>
      </c>
      <c r="K1126" s="6">
        <v>709.16600000000005</v>
      </c>
    </row>
    <row r="1127" spans="1:11" ht="14.25" customHeight="1" x14ac:dyDescent="0.2">
      <c r="A1127" s="5" t="s">
        <v>11</v>
      </c>
      <c r="B1127" s="5" t="s">
        <v>12</v>
      </c>
      <c r="C1127" s="5" t="s">
        <v>68</v>
      </c>
      <c r="D1127" s="5" t="s">
        <v>69</v>
      </c>
      <c r="E1127" s="5" t="str">
        <f>VLOOKUP(D1127,[1]Hoja2!$A$2:$B$33,2,FALSE)</f>
        <v>ARQUITECTURA</v>
      </c>
      <c r="F1127" s="4" t="s">
        <v>112</v>
      </c>
      <c r="G1127" s="4" t="s">
        <v>2613</v>
      </c>
      <c r="H1127" s="4" t="s">
        <v>2614</v>
      </c>
      <c r="I1127" s="4" t="s">
        <v>25</v>
      </c>
      <c r="J1127" s="5" t="s">
        <v>166</v>
      </c>
      <c r="K1127" s="6">
        <v>5.77</v>
      </c>
    </row>
    <row r="1128" spans="1:11" ht="14.25" customHeight="1" x14ac:dyDescent="0.2">
      <c r="A1128" s="5" t="s">
        <v>11</v>
      </c>
      <c r="B1128" s="5" t="s">
        <v>12</v>
      </c>
      <c r="C1128" s="5" t="s">
        <v>68</v>
      </c>
      <c r="D1128" s="5" t="s">
        <v>69</v>
      </c>
      <c r="E1128" s="5" t="str">
        <f>VLOOKUP(D1128,[1]Hoja2!$A$2:$B$33,2,FALSE)</f>
        <v>ARQUITECTURA</v>
      </c>
      <c r="F1128" s="4" t="s">
        <v>503</v>
      </c>
      <c r="G1128" s="4" t="s">
        <v>2615</v>
      </c>
      <c r="H1128" s="4" t="s">
        <v>2616</v>
      </c>
      <c r="I1128" s="4" t="s">
        <v>25</v>
      </c>
      <c r="J1128" s="5" t="s">
        <v>111</v>
      </c>
      <c r="K1128" s="6">
        <v>39</v>
      </c>
    </row>
    <row r="1129" spans="1:11" ht="14.25" customHeight="1" x14ac:dyDescent="0.2">
      <c r="A1129" s="5" t="s">
        <v>11</v>
      </c>
      <c r="B1129" s="5" t="s">
        <v>12</v>
      </c>
      <c r="C1129" s="5" t="s">
        <v>138</v>
      </c>
      <c r="D1129" s="5" t="s">
        <v>139</v>
      </c>
      <c r="E1129" s="5" t="str">
        <f>VLOOKUP(D1129,[1]Hoja2!$A$2:$B$33,2,FALSE)</f>
        <v>TALLER MECANICO</v>
      </c>
      <c r="F1129" s="4" t="s">
        <v>140</v>
      </c>
      <c r="G1129" s="4" t="s">
        <v>2617</v>
      </c>
      <c r="H1129" s="4" t="s">
        <v>2618</v>
      </c>
      <c r="I1129" s="4" t="s">
        <v>25</v>
      </c>
      <c r="J1129" s="5" t="s">
        <v>166</v>
      </c>
      <c r="K1129" s="6">
        <v>4901.1000000000004</v>
      </c>
    </row>
    <row r="1130" spans="1:11" ht="14.25" customHeight="1" x14ac:dyDescent="0.2">
      <c r="A1130" s="5" t="s">
        <v>11</v>
      </c>
      <c r="B1130" s="5" t="s">
        <v>12</v>
      </c>
      <c r="C1130" s="5" t="s">
        <v>330</v>
      </c>
      <c r="D1130" s="5" t="s">
        <v>331</v>
      </c>
      <c r="E1130" s="5" t="str">
        <f>VLOOKUP(D1130,[1]Hoja2!$A$2:$B$33,2,FALSE)</f>
        <v>BODEGA</v>
      </c>
      <c r="F1130" s="4" t="s">
        <v>1397</v>
      </c>
      <c r="G1130" s="4" t="s">
        <v>2619</v>
      </c>
      <c r="H1130" s="4" t="s">
        <v>2620</v>
      </c>
      <c r="I1130" s="4" t="s">
        <v>25</v>
      </c>
      <c r="J1130" s="5" t="s">
        <v>582</v>
      </c>
      <c r="K1130" s="6">
        <v>325</v>
      </c>
    </row>
    <row r="1131" spans="1:11" ht="14.25" customHeight="1" x14ac:dyDescent="0.2">
      <c r="A1131" s="5" t="s">
        <v>11</v>
      </c>
      <c r="B1131" s="5" t="s">
        <v>12</v>
      </c>
      <c r="C1131" s="5" t="s">
        <v>138</v>
      </c>
      <c r="D1131" s="5" t="s">
        <v>139</v>
      </c>
      <c r="E1131" s="5" t="str">
        <f>VLOOKUP(D1131,[1]Hoja2!$A$2:$B$33,2,FALSE)</f>
        <v>TALLER MECANICO</v>
      </c>
      <c r="F1131" s="4" t="s">
        <v>140</v>
      </c>
      <c r="G1131" s="4" t="s">
        <v>2621</v>
      </c>
      <c r="H1131" s="4" t="s">
        <v>2622</v>
      </c>
      <c r="I1131" s="4" t="s">
        <v>25</v>
      </c>
      <c r="J1131" s="5" t="s">
        <v>2623</v>
      </c>
      <c r="K1131" s="6">
        <v>54</v>
      </c>
    </row>
    <row r="1132" spans="1:11" ht="14.25" customHeight="1" x14ac:dyDescent="0.2">
      <c r="A1132" s="5" t="s">
        <v>11</v>
      </c>
      <c r="B1132" s="5" t="s">
        <v>12</v>
      </c>
      <c r="C1132" s="5" t="s">
        <v>206</v>
      </c>
      <c r="D1132" s="5" t="s">
        <v>207</v>
      </c>
      <c r="E1132" s="5" t="str">
        <f>VLOOKUP(D1132,[1]Hoja2!$A$2:$B$33,2,FALSE)</f>
        <v>OOCC</v>
      </c>
      <c r="F1132" s="4" t="s">
        <v>1099</v>
      </c>
      <c r="G1132" s="4" t="s">
        <v>2624</v>
      </c>
      <c r="H1132" s="4" t="s">
        <v>2625</v>
      </c>
      <c r="I1132" s="4" t="s">
        <v>25</v>
      </c>
      <c r="J1132" s="5" t="s">
        <v>317</v>
      </c>
      <c r="K1132" s="6">
        <v>242</v>
      </c>
    </row>
    <row r="1133" spans="1:11" ht="14.25" customHeight="1" x14ac:dyDescent="0.2">
      <c r="A1133" s="5" t="s">
        <v>11</v>
      </c>
      <c r="B1133" s="5" t="s">
        <v>12</v>
      </c>
      <c r="C1133" s="5" t="s">
        <v>68</v>
      </c>
      <c r="D1133" s="5" t="s">
        <v>69</v>
      </c>
      <c r="E1133" s="5" t="str">
        <f>VLOOKUP(D1133,[1]Hoja2!$A$2:$B$33,2,FALSE)</f>
        <v>ARQUITECTURA</v>
      </c>
      <c r="F1133" s="4" t="s">
        <v>535</v>
      </c>
      <c r="G1133" s="4" t="s">
        <v>2626</v>
      </c>
      <c r="H1133" s="4" t="s">
        <v>2627</v>
      </c>
      <c r="I1133" s="4" t="s">
        <v>25</v>
      </c>
      <c r="J1133" s="5" t="s">
        <v>166</v>
      </c>
      <c r="K1133" s="6">
        <v>4801.2700000000004</v>
      </c>
    </row>
    <row r="1134" spans="1:11" ht="14.25" customHeight="1" x14ac:dyDescent="0.2">
      <c r="A1134" s="5" t="s">
        <v>11</v>
      </c>
      <c r="B1134" s="5" t="s">
        <v>12</v>
      </c>
      <c r="C1134" s="5" t="s">
        <v>68</v>
      </c>
      <c r="D1134" s="5" t="s">
        <v>69</v>
      </c>
      <c r="E1134" s="5" t="str">
        <f>VLOOKUP(D1134,[1]Hoja2!$A$2:$B$33,2,FALSE)</f>
        <v>ARQUITECTURA</v>
      </c>
      <c r="F1134" s="4" t="s">
        <v>99</v>
      </c>
      <c r="G1134" s="4" t="s">
        <v>2628</v>
      </c>
      <c r="H1134" s="4" t="s">
        <v>2629</v>
      </c>
      <c r="I1134" s="4" t="s">
        <v>25</v>
      </c>
      <c r="J1134" s="5" t="s">
        <v>2508</v>
      </c>
      <c r="K1134" s="6">
        <v>8</v>
      </c>
    </row>
    <row r="1135" spans="1:11" ht="14.25" customHeight="1" x14ac:dyDescent="0.2">
      <c r="A1135" s="5" t="s">
        <v>11</v>
      </c>
      <c r="B1135" s="5" t="s">
        <v>12</v>
      </c>
      <c r="C1135" s="5" t="s">
        <v>138</v>
      </c>
      <c r="D1135" s="5" t="s">
        <v>139</v>
      </c>
      <c r="E1135" s="5" t="str">
        <f>VLOOKUP(D1135,[1]Hoja2!$A$2:$B$33,2,FALSE)</f>
        <v>TALLER MECANICO</v>
      </c>
      <c r="F1135" s="4" t="s">
        <v>140</v>
      </c>
      <c r="G1135" s="4" t="s">
        <v>2630</v>
      </c>
      <c r="H1135" s="4" t="s">
        <v>2631</v>
      </c>
      <c r="I1135" s="4" t="s">
        <v>25</v>
      </c>
      <c r="J1135" s="5" t="s">
        <v>425</v>
      </c>
      <c r="K1135" s="6">
        <v>48.997999999999998</v>
      </c>
    </row>
    <row r="1136" spans="1:11" ht="14.25" customHeight="1" x14ac:dyDescent="0.2">
      <c r="A1136" s="5" t="s">
        <v>11</v>
      </c>
      <c r="B1136" s="5" t="s">
        <v>12</v>
      </c>
      <c r="C1136" s="5" t="s">
        <v>330</v>
      </c>
      <c r="D1136" s="5" t="s">
        <v>331</v>
      </c>
      <c r="E1136" s="5" t="str">
        <f>VLOOKUP(D1136,[1]Hoja2!$A$2:$B$33,2,FALSE)</f>
        <v>BODEGA</v>
      </c>
      <c r="F1136" s="4" t="s">
        <v>1833</v>
      </c>
      <c r="G1136" s="4" t="s">
        <v>2632</v>
      </c>
      <c r="H1136" s="4" t="s">
        <v>2633</v>
      </c>
      <c r="I1136" s="4" t="s">
        <v>25</v>
      </c>
      <c r="J1136" s="5" t="s">
        <v>166</v>
      </c>
      <c r="K1136" s="6">
        <v>4641</v>
      </c>
    </row>
    <row r="1137" spans="1:11" ht="14.25" customHeight="1" x14ac:dyDescent="0.2">
      <c r="A1137" s="5" t="s">
        <v>11</v>
      </c>
      <c r="B1137" s="5" t="s">
        <v>12</v>
      </c>
      <c r="C1137" s="5" t="s">
        <v>68</v>
      </c>
      <c r="D1137" s="5" t="s">
        <v>69</v>
      </c>
      <c r="E1137" s="5" t="str">
        <f>VLOOKUP(D1137,[1]Hoja2!$A$2:$B$33,2,FALSE)</f>
        <v>ARQUITECTURA</v>
      </c>
      <c r="F1137" s="4" t="s">
        <v>535</v>
      </c>
      <c r="G1137" s="4" t="s">
        <v>2634</v>
      </c>
      <c r="H1137" s="4" t="s">
        <v>2635</v>
      </c>
      <c r="I1137" s="4" t="s">
        <v>25</v>
      </c>
      <c r="J1137" s="5" t="s">
        <v>166</v>
      </c>
      <c r="K1137" s="6">
        <v>4500</v>
      </c>
    </row>
    <row r="1138" spans="1:11" ht="14.25" customHeight="1" x14ac:dyDescent="0.2">
      <c r="A1138" s="5" t="s">
        <v>11</v>
      </c>
      <c r="B1138" s="5" t="s">
        <v>12</v>
      </c>
      <c r="C1138" s="5" t="s">
        <v>330</v>
      </c>
      <c r="D1138" s="5" t="s">
        <v>331</v>
      </c>
      <c r="E1138" s="5" t="str">
        <f>VLOOKUP(D1138,[1]Hoja2!$A$2:$B$33,2,FALSE)</f>
        <v>BODEGA</v>
      </c>
      <c r="F1138" s="4" t="s">
        <v>1336</v>
      </c>
      <c r="G1138" s="4" t="s">
        <v>2636</v>
      </c>
      <c r="H1138" s="4" t="s">
        <v>2637</v>
      </c>
      <c r="I1138" s="4" t="s">
        <v>25</v>
      </c>
      <c r="J1138" s="5" t="s">
        <v>44</v>
      </c>
      <c r="K1138" s="6">
        <v>498</v>
      </c>
    </row>
    <row r="1139" spans="1:11" ht="14.25" customHeight="1" x14ac:dyDescent="0.2">
      <c r="A1139" s="5" t="s">
        <v>11</v>
      </c>
      <c r="B1139" s="5" t="s">
        <v>12</v>
      </c>
      <c r="C1139" s="5" t="s">
        <v>330</v>
      </c>
      <c r="D1139" s="5" t="s">
        <v>331</v>
      </c>
      <c r="E1139" s="5" t="str">
        <f>VLOOKUP(D1139,[1]Hoja2!$A$2:$B$33,2,FALSE)</f>
        <v>BODEGA</v>
      </c>
      <c r="F1139" s="4" t="s">
        <v>1126</v>
      </c>
      <c r="G1139" s="4" t="s">
        <v>2638</v>
      </c>
      <c r="H1139" s="4" t="s">
        <v>2639</v>
      </c>
      <c r="I1139" s="4" t="s">
        <v>25</v>
      </c>
      <c r="J1139" s="5" t="s">
        <v>311</v>
      </c>
      <c r="K1139" s="6">
        <v>398</v>
      </c>
    </row>
    <row r="1140" spans="1:11" ht="14.25" customHeight="1" x14ac:dyDescent="0.2">
      <c r="A1140" s="5" t="s">
        <v>11</v>
      </c>
      <c r="B1140" s="5" t="s">
        <v>12</v>
      </c>
      <c r="C1140" s="5" t="s">
        <v>138</v>
      </c>
      <c r="D1140" s="5" t="s">
        <v>139</v>
      </c>
      <c r="E1140" s="5" t="str">
        <f>VLOOKUP(D1140,[1]Hoja2!$A$2:$B$33,2,FALSE)</f>
        <v>TALLER MECANICO</v>
      </c>
      <c r="F1140" s="4" t="s">
        <v>140</v>
      </c>
      <c r="G1140" s="4" t="s">
        <v>2640</v>
      </c>
      <c r="H1140" s="4" t="s">
        <v>2641</v>
      </c>
      <c r="I1140" s="4" t="s">
        <v>25</v>
      </c>
      <c r="J1140" s="5" t="s">
        <v>317</v>
      </c>
      <c r="K1140" s="6">
        <v>213</v>
      </c>
    </row>
    <row r="1141" spans="1:11" ht="14.25" customHeight="1" x14ac:dyDescent="0.2">
      <c r="A1141" s="5" t="s">
        <v>11</v>
      </c>
      <c r="B1141" s="5" t="s">
        <v>12</v>
      </c>
      <c r="C1141" s="5" t="s">
        <v>138</v>
      </c>
      <c r="D1141" s="5" t="s">
        <v>139</v>
      </c>
      <c r="E1141" s="5" t="str">
        <f>VLOOKUP(D1141,[1]Hoja2!$A$2:$B$33,2,FALSE)</f>
        <v>TALLER MECANICO</v>
      </c>
      <c r="F1141" s="4" t="s">
        <v>140</v>
      </c>
      <c r="G1141" s="4" t="s">
        <v>2642</v>
      </c>
      <c r="H1141" s="4" t="s">
        <v>2643</v>
      </c>
      <c r="I1141" s="4" t="s">
        <v>25</v>
      </c>
      <c r="J1141" s="5" t="s">
        <v>317</v>
      </c>
      <c r="K1141" s="6">
        <v>211.65</v>
      </c>
    </row>
    <row r="1142" spans="1:11" ht="14.25" customHeight="1" x14ac:dyDescent="0.2">
      <c r="A1142" s="5" t="s">
        <v>11</v>
      </c>
      <c r="B1142" s="5" t="s">
        <v>12</v>
      </c>
      <c r="C1142" s="5" t="s">
        <v>68</v>
      </c>
      <c r="D1142" s="5" t="s">
        <v>69</v>
      </c>
      <c r="E1142" s="5" t="str">
        <f>VLOOKUP(D1142,[1]Hoja2!$A$2:$B$33,2,FALSE)</f>
        <v>ARQUITECTURA</v>
      </c>
      <c r="F1142" s="4" t="s">
        <v>99</v>
      </c>
      <c r="G1142" s="4" t="s">
        <v>2644</v>
      </c>
      <c r="H1142" s="4" t="s">
        <v>2645</v>
      </c>
      <c r="I1142" s="4" t="s">
        <v>25</v>
      </c>
      <c r="J1142" s="5" t="s">
        <v>555</v>
      </c>
      <c r="K1142" s="6">
        <v>14</v>
      </c>
    </row>
    <row r="1143" spans="1:11" ht="14.25" customHeight="1" x14ac:dyDescent="0.2">
      <c r="A1143" s="5" t="s">
        <v>11</v>
      </c>
      <c r="B1143" s="5" t="s">
        <v>12</v>
      </c>
      <c r="C1143" s="5" t="s">
        <v>138</v>
      </c>
      <c r="D1143" s="5" t="s">
        <v>139</v>
      </c>
      <c r="E1143" s="5" t="str">
        <f>VLOOKUP(D1143,[1]Hoja2!$A$2:$B$33,2,FALSE)</f>
        <v>TALLER MECANICO</v>
      </c>
      <c r="F1143" s="4" t="s">
        <v>140</v>
      </c>
      <c r="G1143" s="4" t="s">
        <v>2646</v>
      </c>
      <c r="H1143" s="4" t="s">
        <v>2647</v>
      </c>
      <c r="I1143" s="4" t="s">
        <v>25</v>
      </c>
      <c r="J1143" s="5" t="s">
        <v>869</v>
      </c>
      <c r="K1143" s="6">
        <v>59.5</v>
      </c>
    </row>
    <row r="1144" spans="1:11" ht="14.25" customHeight="1" x14ac:dyDescent="0.2">
      <c r="A1144" s="5" t="s">
        <v>11</v>
      </c>
      <c r="B1144" s="5" t="s">
        <v>12</v>
      </c>
      <c r="C1144" s="5" t="s">
        <v>31</v>
      </c>
      <c r="D1144" s="5" t="s">
        <v>32</v>
      </c>
      <c r="E1144" s="5" t="str">
        <f>VLOOKUP(D1144,[1]Hoja2!$A$2:$B$33,2,FALSE)</f>
        <v>EPP</v>
      </c>
      <c r="F1144" s="4" t="s">
        <v>33</v>
      </c>
      <c r="G1144" s="4" t="s">
        <v>2648</v>
      </c>
      <c r="H1144" s="4" t="s">
        <v>2649</v>
      </c>
      <c r="I1144" s="4" t="s">
        <v>25</v>
      </c>
      <c r="J1144" s="5" t="s">
        <v>380</v>
      </c>
      <c r="K1144" s="6">
        <v>1350</v>
      </c>
    </row>
    <row r="1145" spans="1:11" ht="14.25" customHeight="1" x14ac:dyDescent="0.2">
      <c r="A1145" s="5" t="s">
        <v>11</v>
      </c>
      <c r="B1145" s="5" t="s">
        <v>12</v>
      </c>
      <c r="C1145" s="5" t="s">
        <v>190</v>
      </c>
      <c r="D1145" s="5" t="s">
        <v>191</v>
      </c>
      <c r="E1145" s="5" t="str">
        <f>VLOOKUP(D1145,[1]Hoja2!$A$2:$B$33,2,FALSE)</f>
        <v>ARQUITECTURA</v>
      </c>
      <c r="F1145" s="4" t="s">
        <v>410</v>
      </c>
      <c r="G1145" s="4" t="s">
        <v>2650</v>
      </c>
      <c r="H1145" s="4" t="s">
        <v>2651</v>
      </c>
      <c r="I1145" s="4" t="s">
        <v>25</v>
      </c>
      <c r="J1145" s="5" t="s">
        <v>277</v>
      </c>
      <c r="K1145" s="6">
        <v>335</v>
      </c>
    </row>
    <row r="1146" spans="1:11" ht="14.25" customHeight="1" x14ac:dyDescent="0.2">
      <c r="A1146" s="5" t="s">
        <v>11</v>
      </c>
      <c r="B1146" s="5" t="s">
        <v>12</v>
      </c>
      <c r="C1146" s="5" t="s">
        <v>13</v>
      </c>
      <c r="D1146" s="5" t="s">
        <v>14</v>
      </c>
      <c r="E1146" s="5" t="str">
        <f>VLOOKUP(D1146,[1]Hoja2!$A$2:$B$33,2,FALSE)</f>
        <v>OOCC</v>
      </c>
      <c r="F1146" s="4" t="s">
        <v>15</v>
      </c>
      <c r="G1146" s="4" t="s">
        <v>2652</v>
      </c>
      <c r="H1146" s="4" t="s">
        <v>2653</v>
      </c>
      <c r="I1146" s="4" t="s">
        <v>25</v>
      </c>
      <c r="J1146" s="5" t="s">
        <v>180</v>
      </c>
      <c r="K1146" s="6">
        <v>998</v>
      </c>
    </row>
    <row r="1147" spans="1:11" ht="14.25" customHeight="1" x14ac:dyDescent="0.2">
      <c r="A1147" s="5" t="s">
        <v>11</v>
      </c>
      <c r="B1147" s="5" t="s">
        <v>12</v>
      </c>
      <c r="C1147" s="5" t="s">
        <v>161</v>
      </c>
      <c r="D1147" s="5" t="s">
        <v>162</v>
      </c>
      <c r="E1147" s="5" t="str">
        <f>VLOOKUP(D1147,[1]Hoja2!$A$2:$B$33,2,FALSE)</f>
        <v>MEP</v>
      </c>
      <c r="F1147" s="4" t="s">
        <v>163</v>
      </c>
      <c r="G1147" s="4" t="s">
        <v>2654</v>
      </c>
      <c r="H1147" s="4" t="s">
        <v>2655</v>
      </c>
      <c r="I1147" s="4" t="s">
        <v>25</v>
      </c>
      <c r="J1147" s="5" t="s">
        <v>340</v>
      </c>
      <c r="K1147" s="6">
        <v>1973</v>
      </c>
    </row>
    <row r="1148" spans="1:11" ht="14.25" customHeight="1" x14ac:dyDescent="0.2">
      <c r="A1148" s="5" t="s">
        <v>11</v>
      </c>
      <c r="B1148" s="5" t="s">
        <v>12</v>
      </c>
      <c r="C1148" s="5" t="s">
        <v>20</v>
      </c>
      <c r="D1148" s="5" t="s">
        <v>21</v>
      </c>
      <c r="E1148" s="5" t="str">
        <f>VLOOKUP(D1148,[1]Hoja2!$A$2:$B$33,2,FALSE)</f>
        <v>MEP</v>
      </c>
      <c r="F1148" s="4" t="s">
        <v>2074</v>
      </c>
      <c r="G1148" s="4" t="s">
        <v>2656</v>
      </c>
      <c r="H1148" s="4" t="s">
        <v>2657</v>
      </c>
      <c r="I1148" s="4" t="s">
        <v>25</v>
      </c>
      <c r="J1148" s="5" t="s">
        <v>79</v>
      </c>
      <c r="K1148" s="6">
        <v>78.12</v>
      </c>
    </row>
    <row r="1149" spans="1:11" ht="14.25" customHeight="1" x14ac:dyDescent="0.2">
      <c r="A1149" s="5" t="s">
        <v>11</v>
      </c>
      <c r="B1149" s="5" t="s">
        <v>12</v>
      </c>
      <c r="C1149" s="5" t="s">
        <v>138</v>
      </c>
      <c r="D1149" s="5" t="s">
        <v>139</v>
      </c>
      <c r="E1149" s="5" t="str">
        <f>VLOOKUP(D1149,[1]Hoja2!$A$2:$B$33,2,FALSE)</f>
        <v>TALLER MECANICO</v>
      </c>
      <c r="F1149" s="4" t="s">
        <v>181</v>
      </c>
      <c r="G1149" s="4" t="s">
        <v>2658</v>
      </c>
      <c r="H1149" s="4" t="s">
        <v>2659</v>
      </c>
      <c r="I1149" s="4" t="s">
        <v>25</v>
      </c>
      <c r="J1149" s="5" t="s">
        <v>166</v>
      </c>
      <c r="K1149" s="6">
        <v>3895</v>
      </c>
    </row>
    <row r="1150" spans="1:11" ht="14.25" customHeight="1" x14ac:dyDescent="0.2">
      <c r="A1150" s="5" t="s">
        <v>11</v>
      </c>
      <c r="B1150" s="5" t="s">
        <v>12</v>
      </c>
      <c r="C1150" s="5" t="s">
        <v>947</v>
      </c>
      <c r="D1150" s="5" t="s">
        <v>948</v>
      </c>
      <c r="E1150" s="5" t="str">
        <f>VLOOKUP(D1150,[1]Hoja2!$A$2:$B$33,2,FALSE)</f>
        <v>OOCC</v>
      </c>
      <c r="F1150" s="4" t="s">
        <v>949</v>
      </c>
      <c r="G1150" s="4" t="s">
        <v>2660</v>
      </c>
      <c r="H1150" s="4" t="s">
        <v>2661</v>
      </c>
      <c r="I1150" s="4" t="s">
        <v>25</v>
      </c>
      <c r="J1150" s="5" t="s">
        <v>180</v>
      </c>
      <c r="K1150" s="6">
        <v>884</v>
      </c>
    </row>
    <row r="1151" spans="1:11" ht="14.25" customHeight="1" x14ac:dyDescent="0.2">
      <c r="A1151" s="5" t="s">
        <v>11</v>
      </c>
      <c r="B1151" s="5" t="s">
        <v>12</v>
      </c>
      <c r="C1151" s="5" t="s">
        <v>13</v>
      </c>
      <c r="D1151" s="5" t="s">
        <v>14</v>
      </c>
      <c r="E1151" s="5" t="str">
        <f>VLOOKUP(D1151,[1]Hoja2!$A$2:$B$33,2,FALSE)</f>
        <v>OOCC</v>
      </c>
      <c r="F1151" s="4" t="s">
        <v>15</v>
      </c>
      <c r="G1151" s="4" t="s">
        <v>2662</v>
      </c>
      <c r="H1151" s="4" t="s">
        <v>2663</v>
      </c>
      <c r="I1151" s="4" t="s">
        <v>25</v>
      </c>
      <c r="J1151" s="5" t="s">
        <v>180</v>
      </c>
      <c r="K1151" s="6">
        <v>880</v>
      </c>
    </row>
    <row r="1152" spans="1:11" ht="14.25" customHeight="1" x14ac:dyDescent="0.2">
      <c r="A1152" s="5" t="s">
        <v>11</v>
      </c>
      <c r="B1152" s="5" t="s">
        <v>12</v>
      </c>
      <c r="C1152" s="5" t="s">
        <v>138</v>
      </c>
      <c r="D1152" s="5" t="s">
        <v>139</v>
      </c>
      <c r="E1152" s="5" t="str">
        <f>VLOOKUP(D1152,[1]Hoja2!$A$2:$B$33,2,FALSE)</f>
        <v>TALLER MECANICO</v>
      </c>
      <c r="F1152" s="4" t="s">
        <v>140</v>
      </c>
      <c r="G1152" s="4" t="s">
        <v>2664</v>
      </c>
      <c r="H1152" s="4" t="s">
        <v>2665</v>
      </c>
      <c r="I1152" s="4" t="s">
        <v>25</v>
      </c>
      <c r="J1152" s="5" t="s">
        <v>1646</v>
      </c>
      <c r="K1152" s="6">
        <v>51.85</v>
      </c>
    </row>
    <row r="1153" spans="1:11" ht="14.25" customHeight="1" x14ac:dyDescent="0.2">
      <c r="A1153" s="5" t="s">
        <v>11</v>
      </c>
      <c r="B1153" s="5" t="s">
        <v>12</v>
      </c>
      <c r="C1153" s="5" t="s">
        <v>13</v>
      </c>
      <c r="D1153" s="5" t="s">
        <v>14</v>
      </c>
      <c r="E1153" s="5" t="str">
        <f>VLOOKUP(D1153,[1]Hoja2!$A$2:$B$33,2,FALSE)</f>
        <v>OOCC</v>
      </c>
      <c r="F1153" s="4" t="s">
        <v>15</v>
      </c>
      <c r="G1153" s="4" t="s">
        <v>2666</v>
      </c>
      <c r="H1153" s="4" t="s">
        <v>2667</v>
      </c>
      <c r="I1153" s="4" t="s">
        <v>25</v>
      </c>
      <c r="J1153" s="5" t="s">
        <v>166</v>
      </c>
      <c r="K1153" s="6">
        <v>3360</v>
      </c>
    </row>
    <row r="1154" spans="1:11" ht="14.25" customHeight="1" x14ac:dyDescent="0.2">
      <c r="A1154" s="5" t="s">
        <v>11</v>
      </c>
      <c r="B1154" s="5" t="s">
        <v>12</v>
      </c>
      <c r="C1154" s="5" t="s">
        <v>68</v>
      </c>
      <c r="D1154" s="5" t="s">
        <v>69</v>
      </c>
      <c r="E1154" s="5" t="str">
        <f>VLOOKUP(D1154,[1]Hoja2!$A$2:$B$33,2,FALSE)</f>
        <v>ARQUITECTURA</v>
      </c>
      <c r="F1154" s="4" t="s">
        <v>535</v>
      </c>
      <c r="G1154" s="4" t="s">
        <v>2668</v>
      </c>
      <c r="H1154" s="4" t="s">
        <v>2669</v>
      </c>
      <c r="I1154" s="4" t="s">
        <v>25</v>
      </c>
      <c r="J1154" s="5" t="s">
        <v>166</v>
      </c>
      <c r="K1154" s="6">
        <v>3344.7440000000001</v>
      </c>
    </row>
    <row r="1155" spans="1:11" ht="14.25" customHeight="1" x14ac:dyDescent="0.2">
      <c r="A1155" s="5" t="s">
        <v>11</v>
      </c>
      <c r="B1155" s="5" t="s">
        <v>12</v>
      </c>
      <c r="C1155" s="5" t="s">
        <v>330</v>
      </c>
      <c r="D1155" s="5" t="s">
        <v>331</v>
      </c>
      <c r="E1155" s="5" t="str">
        <f>VLOOKUP(D1155,[1]Hoja2!$A$2:$B$33,2,FALSE)</f>
        <v>BODEGA</v>
      </c>
      <c r="F1155" s="4" t="s">
        <v>1336</v>
      </c>
      <c r="G1155" s="4" t="s">
        <v>2670</v>
      </c>
      <c r="H1155" s="4" t="s">
        <v>2671</v>
      </c>
      <c r="I1155" s="4" t="s">
        <v>25</v>
      </c>
      <c r="J1155" s="5" t="s">
        <v>143</v>
      </c>
      <c r="K1155" s="6">
        <v>331</v>
      </c>
    </row>
    <row r="1156" spans="1:11" ht="14.25" customHeight="1" x14ac:dyDescent="0.2">
      <c r="A1156" s="5" t="s">
        <v>11</v>
      </c>
      <c r="B1156" s="5" t="s">
        <v>12</v>
      </c>
      <c r="C1156" s="5" t="s">
        <v>20</v>
      </c>
      <c r="D1156" s="5" t="s">
        <v>21</v>
      </c>
      <c r="E1156" s="5" t="str">
        <f>VLOOKUP(D1156,[1]Hoja2!$A$2:$B$33,2,FALSE)</f>
        <v>MEP</v>
      </c>
      <c r="F1156" s="4" t="s">
        <v>22</v>
      </c>
      <c r="G1156" s="4" t="s">
        <v>2672</v>
      </c>
      <c r="H1156" s="4" t="s">
        <v>2673</v>
      </c>
      <c r="I1156" s="4" t="s">
        <v>25</v>
      </c>
      <c r="J1156" s="5" t="s">
        <v>321</v>
      </c>
      <c r="K1156" s="6">
        <v>548</v>
      </c>
    </row>
    <row r="1157" spans="1:11" ht="14.25" customHeight="1" x14ac:dyDescent="0.2">
      <c r="A1157" s="5" t="s">
        <v>11</v>
      </c>
      <c r="B1157" s="5" t="s">
        <v>12</v>
      </c>
      <c r="C1157" s="5" t="s">
        <v>138</v>
      </c>
      <c r="D1157" s="5" t="s">
        <v>139</v>
      </c>
      <c r="E1157" s="5" t="str">
        <f>VLOOKUP(D1157,[1]Hoja2!$A$2:$B$33,2,FALSE)</f>
        <v>TALLER MECANICO</v>
      </c>
      <c r="F1157" s="4" t="s">
        <v>140</v>
      </c>
      <c r="G1157" s="4" t="s">
        <v>2674</v>
      </c>
      <c r="H1157" s="4" t="s">
        <v>2675</v>
      </c>
      <c r="I1157" s="4" t="s">
        <v>25</v>
      </c>
      <c r="J1157" s="5" t="s">
        <v>705</v>
      </c>
      <c r="K1157" s="6">
        <v>467.5</v>
      </c>
    </row>
    <row r="1158" spans="1:11" ht="14.25" customHeight="1" x14ac:dyDescent="0.2">
      <c r="A1158" s="5" t="s">
        <v>11</v>
      </c>
      <c r="B1158" s="5" t="s">
        <v>12</v>
      </c>
      <c r="C1158" s="5" t="s">
        <v>947</v>
      </c>
      <c r="D1158" s="5" t="s">
        <v>948</v>
      </c>
      <c r="E1158" s="5" t="str">
        <f>VLOOKUP(D1158,[1]Hoja2!$A$2:$B$33,2,FALSE)</f>
        <v>OOCC</v>
      </c>
      <c r="F1158" s="4" t="s">
        <v>949</v>
      </c>
      <c r="G1158" s="4" t="s">
        <v>2676</v>
      </c>
      <c r="H1158" s="4" t="s">
        <v>2677</v>
      </c>
      <c r="I1158" s="4" t="s">
        <v>25</v>
      </c>
      <c r="J1158" s="5" t="s">
        <v>618</v>
      </c>
      <c r="K1158" s="6">
        <v>650</v>
      </c>
    </row>
    <row r="1159" spans="1:11" ht="14.25" customHeight="1" x14ac:dyDescent="0.2">
      <c r="A1159" s="5" t="s">
        <v>11</v>
      </c>
      <c r="B1159" s="5" t="s">
        <v>12</v>
      </c>
      <c r="C1159" s="5" t="s">
        <v>138</v>
      </c>
      <c r="D1159" s="5" t="s">
        <v>139</v>
      </c>
      <c r="E1159" s="5" t="str">
        <f>VLOOKUP(D1159,[1]Hoja2!$A$2:$B$33,2,FALSE)</f>
        <v>TALLER MECANICO</v>
      </c>
      <c r="F1159" s="4" t="s">
        <v>181</v>
      </c>
      <c r="G1159" s="4" t="s">
        <v>2678</v>
      </c>
      <c r="H1159" s="4" t="s">
        <v>2679</v>
      </c>
      <c r="I1159" s="4" t="s">
        <v>25</v>
      </c>
      <c r="J1159" s="5" t="s">
        <v>166</v>
      </c>
      <c r="K1159" s="6">
        <v>3221.5</v>
      </c>
    </row>
    <row r="1160" spans="1:11" ht="14.25" customHeight="1" x14ac:dyDescent="0.2">
      <c r="A1160" s="5" t="s">
        <v>11</v>
      </c>
      <c r="B1160" s="5" t="s">
        <v>12</v>
      </c>
      <c r="C1160" s="5" t="s">
        <v>138</v>
      </c>
      <c r="D1160" s="5" t="s">
        <v>139</v>
      </c>
      <c r="E1160" s="5" t="str">
        <f>VLOOKUP(D1160,[1]Hoja2!$A$2:$B$33,2,FALSE)</f>
        <v>TALLER MECANICO</v>
      </c>
      <c r="F1160" s="4" t="s">
        <v>140</v>
      </c>
      <c r="G1160" s="4" t="s">
        <v>2680</v>
      </c>
      <c r="H1160" s="4" t="s">
        <v>2681</v>
      </c>
      <c r="I1160" s="4" t="s">
        <v>25</v>
      </c>
      <c r="J1160" s="5" t="s">
        <v>344</v>
      </c>
      <c r="K1160" s="6">
        <v>45</v>
      </c>
    </row>
    <row r="1161" spans="1:11" ht="14.25" customHeight="1" x14ac:dyDescent="0.2">
      <c r="A1161" s="5" t="s">
        <v>11</v>
      </c>
      <c r="B1161" s="5" t="s">
        <v>12</v>
      </c>
      <c r="C1161" s="5" t="s">
        <v>138</v>
      </c>
      <c r="D1161" s="5" t="s">
        <v>139</v>
      </c>
      <c r="E1161" s="5" t="str">
        <f>VLOOKUP(D1161,[1]Hoja2!$A$2:$B$33,2,FALSE)</f>
        <v>TALLER MECANICO</v>
      </c>
      <c r="F1161" s="4" t="s">
        <v>1071</v>
      </c>
      <c r="G1161" s="4" t="s">
        <v>2682</v>
      </c>
      <c r="H1161" s="4" t="s">
        <v>2142</v>
      </c>
      <c r="I1161" s="4" t="s">
        <v>25</v>
      </c>
      <c r="J1161" s="5" t="s">
        <v>166</v>
      </c>
      <c r="K1161" s="6">
        <v>3138</v>
      </c>
    </row>
    <row r="1162" spans="1:11" ht="14.25" customHeight="1" x14ac:dyDescent="0.2">
      <c r="A1162" s="5" t="s">
        <v>11</v>
      </c>
      <c r="B1162" s="5" t="s">
        <v>12</v>
      </c>
      <c r="C1162" s="5" t="s">
        <v>20</v>
      </c>
      <c r="D1162" s="5" t="s">
        <v>21</v>
      </c>
      <c r="E1162" s="5" t="str">
        <f>VLOOKUP(D1162,[1]Hoja2!$A$2:$B$33,2,FALSE)</f>
        <v>MEP</v>
      </c>
      <c r="F1162" s="4" t="s">
        <v>122</v>
      </c>
      <c r="G1162" s="4" t="s">
        <v>2683</v>
      </c>
      <c r="H1162" s="4" t="s">
        <v>2684</v>
      </c>
      <c r="I1162" s="4" t="s">
        <v>25</v>
      </c>
      <c r="J1162" s="5" t="s">
        <v>166</v>
      </c>
      <c r="K1162" s="6">
        <v>3128</v>
      </c>
    </row>
    <row r="1163" spans="1:11" ht="14.25" customHeight="1" x14ac:dyDescent="0.2">
      <c r="A1163" s="5" t="s">
        <v>11</v>
      </c>
      <c r="B1163" s="5" t="s">
        <v>12</v>
      </c>
      <c r="C1163" s="5" t="s">
        <v>68</v>
      </c>
      <c r="D1163" s="5" t="s">
        <v>69</v>
      </c>
      <c r="E1163" s="5" t="str">
        <f>VLOOKUP(D1163,[1]Hoja2!$A$2:$B$33,2,FALSE)</f>
        <v>ARQUITECTURA</v>
      </c>
      <c r="F1163" s="4" t="s">
        <v>503</v>
      </c>
      <c r="G1163" s="4" t="s">
        <v>2685</v>
      </c>
      <c r="H1163" s="4" t="s">
        <v>2686</v>
      </c>
      <c r="I1163" s="4" t="s">
        <v>25</v>
      </c>
      <c r="J1163" s="5" t="s">
        <v>221</v>
      </c>
      <c r="K1163" s="6">
        <v>31</v>
      </c>
    </row>
    <row r="1164" spans="1:11" ht="14.25" customHeight="1" x14ac:dyDescent="0.2">
      <c r="A1164" s="5" t="s">
        <v>11</v>
      </c>
      <c r="B1164" s="5" t="s">
        <v>12</v>
      </c>
      <c r="C1164" s="5" t="s">
        <v>20</v>
      </c>
      <c r="D1164" s="5" t="s">
        <v>21</v>
      </c>
      <c r="E1164" s="5" t="str">
        <f>VLOOKUP(D1164,[1]Hoja2!$A$2:$B$33,2,FALSE)</f>
        <v>MEP</v>
      </c>
      <c r="F1164" s="4" t="s">
        <v>22</v>
      </c>
      <c r="G1164" s="4" t="s">
        <v>2687</v>
      </c>
      <c r="H1164" s="4" t="s">
        <v>2688</v>
      </c>
      <c r="I1164" s="4" t="s">
        <v>25</v>
      </c>
      <c r="J1164" s="5" t="s">
        <v>340</v>
      </c>
      <c r="K1164" s="6">
        <v>1540</v>
      </c>
    </row>
    <row r="1165" spans="1:11" ht="14.25" customHeight="1" x14ac:dyDescent="0.2">
      <c r="A1165" s="5" t="s">
        <v>11</v>
      </c>
      <c r="B1165" s="5" t="s">
        <v>12</v>
      </c>
      <c r="C1165" s="5" t="s">
        <v>68</v>
      </c>
      <c r="D1165" s="5" t="s">
        <v>69</v>
      </c>
      <c r="E1165" s="5" t="str">
        <f>VLOOKUP(D1165,[1]Hoja2!$A$2:$B$33,2,FALSE)</f>
        <v>ARQUITECTURA</v>
      </c>
      <c r="F1165" s="4" t="s">
        <v>535</v>
      </c>
      <c r="G1165" s="4" t="s">
        <v>2689</v>
      </c>
      <c r="H1165" s="4" t="s">
        <v>2690</v>
      </c>
      <c r="I1165" s="4" t="s">
        <v>25</v>
      </c>
      <c r="J1165" s="5" t="s">
        <v>340</v>
      </c>
      <c r="K1165" s="6">
        <v>1529</v>
      </c>
    </row>
    <row r="1166" spans="1:11" ht="14.25" customHeight="1" x14ac:dyDescent="0.2">
      <c r="A1166" s="5" t="s">
        <v>11</v>
      </c>
      <c r="B1166" s="5" t="s">
        <v>12</v>
      </c>
      <c r="C1166" s="5" t="s">
        <v>138</v>
      </c>
      <c r="D1166" s="5" t="s">
        <v>139</v>
      </c>
      <c r="E1166" s="5" t="str">
        <f>VLOOKUP(D1166,[1]Hoja2!$A$2:$B$33,2,FALSE)</f>
        <v>TALLER MECANICO</v>
      </c>
      <c r="F1166" s="4" t="s">
        <v>1071</v>
      </c>
      <c r="G1166" s="4" t="s">
        <v>2691</v>
      </c>
      <c r="H1166" s="4" t="s">
        <v>2692</v>
      </c>
      <c r="I1166" s="4" t="s">
        <v>25</v>
      </c>
      <c r="J1166" s="5" t="s">
        <v>166</v>
      </c>
      <c r="K1166" s="6">
        <v>2975</v>
      </c>
    </row>
    <row r="1167" spans="1:11" ht="14.25" customHeight="1" x14ac:dyDescent="0.2">
      <c r="A1167" s="5" t="s">
        <v>11</v>
      </c>
      <c r="B1167" s="5" t="s">
        <v>12</v>
      </c>
      <c r="C1167" s="5" t="s">
        <v>138</v>
      </c>
      <c r="D1167" s="5" t="s">
        <v>139</v>
      </c>
      <c r="E1167" s="5" t="str">
        <f>VLOOKUP(D1167,[1]Hoja2!$A$2:$B$33,2,FALSE)</f>
        <v>TALLER MECANICO</v>
      </c>
      <c r="F1167" s="4" t="s">
        <v>506</v>
      </c>
      <c r="G1167" s="4" t="s">
        <v>2693</v>
      </c>
      <c r="H1167" s="4" t="s">
        <v>2694</v>
      </c>
      <c r="I1167" s="4" t="s">
        <v>25</v>
      </c>
      <c r="J1167" s="5" t="s">
        <v>180</v>
      </c>
      <c r="K1167" s="6">
        <v>740.25</v>
      </c>
    </row>
    <row r="1168" spans="1:11" ht="14.25" customHeight="1" x14ac:dyDescent="0.2">
      <c r="A1168" s="5" t="s">
        <v>11</v>
      </c>
      <c r="B1168" s="5" t="s">
        <v>12</v>
      </c>
      <c r="C1168" s="5" t="s">
        <v>138</v>
      </c>
      <c r="D1168" s="5" t="s">
        <v>139</v>
      </c>
      <c r="E1168" s="5" t="str">
        <f>VLOOKUP(D1168,[1]Hoja2!$A$2:$B$33,2,FALSE)</f>
        <v>TALLER MECANICO</v>
      </c>
      <c r="F1168" s="4" t="s">
        <v>140</v>
      </c>
      <c r="G1168" s="4" t="s">
        <v>2695</v>
      </c>
      <c r="H1168" s="4" t="s">
        <v>2696</v>
      </c>
      <c r="I1168" s="4" t="s">
        <v>25</v>
      </c>
      <c r="J1168" s="5" t="s">
        <v>419</v>
      </c>
      <c r="K1168" s="6">
        <v>174</v>
      </c>
    </row>
    <row r="1169" spans="1:11" ht="14.25" customHeight="1" x14ac:dyDescent="0.2">
      <c r="A1169" s="5" t="s">
        <v>11</v>
      </c>
      <c r="B1169" s="5" t="s">
        <v>12</v>
      </c>
      <c r="C1169" s="5" t="s">
        <v>138</v>
      </c>
      <c r="D1169" s="5" t="s">
        <v>139</v>
      </c>
      <c r="E1169" s="5" t="str">
        <f>VLOOKUP(D1169,[1]Hoja2!$A$2:$B$33,2,FALSE)</f>
        <v>TALLER MECANICO</v>
      </c>
      <c r="F1169" s="4" t="s">
        <v>140</v>
      </c>
      <c r="G1169" s="4" t="s">
        <v>2697</v>
      </c>
      <c r="H1169" s="4" t="s">
        <v>2698</v>
      </c>
      <c r="I1169" s="4" t="s">
        <v>25</v>
      </c>
      <c r="J1169" s="5" t="s">
        <v>340</v>
      </c>
      <c r="K1169" s="6">
        <v>1371.05</v>
      </c>
    </row>
    <row r="1170" spans="1:11" ht="14.25" customHeight="1" x14ac:dyDescent="0.2">
      <c r="A1170" s="5" t="s">
        <v>11</v>
      </c>
      <c r="B1170" s="5" t="s">
        <v>12</v>
      </c>
      <c r="C1170" s="5" t="s">
        <v>190</v>
      </c>
      <c r="D1170" s="5" t="s">
        <v>191</v>
      </c>
      <c r="E1170" s="5" t="str">
        <f>VLOOKUP(D1170,[1]Hoja2!$A$2:$B$33,2,FALSE)</f>
        <v>ARQUITECTURA</v>
      </c>
      <c r="F1170" s="4" t="s">
        <v>192</v>
      </c>
      <c r="G1170" s="4" t="s">
        <v>2699</v>
      </c>
      <c r="H1170" s="4" t="s">
        <v>2700</v>
      </c>
      <c r="I1170" s="4" t="s">
        <v>25</v>
      </c>
      <c r="J1170" s="5" t="s">
        <v>340</v>
      </c>
      <c r="K1170" s="6">
        <v>1358</v>
      </c>
    </row>
    <row r="1171" spans="1:11" ht="14.25" customHeight="1" x14ac:dyDescent="0.2">
      <c r="A1171" s="5" t="s">
        <v>11</v>
      </c>
      <c r="B1171" s="5" t="s">
        <v>12</v>
      </c>
      <c r="C1171" s="5" t="s">
        <v>31</v>
      </c>
      <c r="D1171" s="5" t="s">
        <v>32</v>
      </c>
      <c r="E1171" s="5" t="str">
        <f>VLOOKUP(D1171,[1]Hoja2!$A$2:$B$33,2,FALSE)</f>
        <v>EPP</v>
      </c>
      <c r="F1171" s="4" t="s">
        <v>33</v>
      </c>
      <c r="G1171" s="4" t="s">
        <v>2701</v>
      </c>
      <c r="H1171" s="4" t="s">
        <v>2702</v>
      </c>
      <c r="I1171" s="4" t="s">
        <v>25</v>
      </c>
      <c r="J1171" s="5" t="s">
        <v>311</v>
      </c>
      <c r="K1171" s="6">
        <v>243</v>
      </c>
    </row>
    <row r="1172" spans="1:11" ht="14.25" customHeight="1" x14ac:dyDescent="0.2">
      <c r="A1172" s="5" t="s">
        <v>11</v>
      </c>
      <c r="B1172" s="5" t="s">
        <v>12</v>
      </c>
      <c r="C1172" s="5" t="s">
        <v>13</v>
      </c>
      <c r="D1172" s="5" t="s">
        <v>14</v>
      </c>
      <c r="E1172" s="5" t="str">
        <f>VLOOKUP(D1172,[1]Hoja2!$A$2:$B$33,2,FALSE)</f>
        <v>OOCC</v>
      </c>
      <c r="F1172" s="4" t="s">
        <v>15</v>
      </c>
      <c r="G1172" s="4" t="s">
        <v>2703</v>
      </c>
      <c r="H1172" s="4" t="s">
        <v>2704</v>
      </c>
      <c r="I1172" s="4" t="s">
        <v>25</v>
      </c>
      <c r="J1172" s="5" t="s">
        <v>180</v>
      </c>
      <c r="K1172" s="6">
        <v>668</v>
      </c>
    </row>
    <row r="1173" spans="1:11" ht="14.25" customHeight="1" x14ac:dyDescent="0.2">
      <c r="A1173" s="5" t="s">
        <v>11</v>
      </c>
      <c r="B1173" s="5" t="s">
        <v>12</v>
      </c>
      <c r="C1173" s="5" t="s">
        <v>138</v>
      </c>
      <c r="D1173" s="5" t="s">
        <v>139</v>
      </c>
      <c r="E1173" s="5" t="str">
        <f>VLOOKUP(D1173,[1]Hoja2!$A$2:$B$33,2,FALSE)</f>
        <v>TALLER MECANICO</v>
      </c>
      <c r="F1173" s="4" t="s">
        <v>1071</v>
      </c>
      <c r="G1173" s="4" t="s">
        <v>2705</v>
      </c>
      <c r="H1173" s="4" t="s">
        <v>2706</v>
      </c>
      <c r="I1173" s="4" t="s">
        <v>25</v>
      </c>
      <c r="J1173" s="5" t="s">
        <v>166</v>
      </c>
      <c r="K1173" s="6">
        <v>2585</v>
      </c>
    </row>
    <row r="1174" spans="1:11" ht="14.25" customHeight="1" x14ac:dyDescent="0.2">
      <c r="A1174" s="5" t="s">
        <v>11</v>
      </c>
      <c r="B1174" s="5" t="s">
        <v>12</v>
      </c>
      <c r="C1174" s="5" t="s">
        <v>330</v>
      </c>
      <c r="D1174" s="5" t="s">
        <v>331</v>
      </c>
      <c r="E1174" s="5" t="str">
        <f>VLOOKUP(D1174,[1]Hoja2!$A$2:$B$33,2,FALSE)</f>
        <v>BODEGA</v>
      </c>
      <c r="F1174" s="4" t="s">
        <v>789</v>
      </c>
      <c r="G1174" s="4" t="s">
        <v>2707</v>
      </c>
      <c r="H1174" s="4" t="s">
        <v>2708</v>
      </c>
      <c r="I1174" s="4" t="s">
        <v>25</v>
      </c>
      <c r="J1174" s="5" t="s">
        <v>340</v>
      </c>
      <c r="K1174" s="6">
        <v>1198.8510000000001</v>
      </c>
    </row>
    <row r="1175" spans="1:11" ht="14.25" customHeight="1" x14ac:dyDescent="0.2">
      <c r="A1175" s="5" t="s">
        <v>11</v>
      </c>
      <c r="B1175" s="5" t="s">
        <v>12</v>
      </c>
      <c r="C1175" s="5" t="s">
        <v>138</v>
      </c>
      <c r="D1175" s="5" t="s">
        <v>139</v>
      </c>
      <c r="E1175" s="5" t="str">
        <f>VLOOKUP(D1175,[1]Hoja2!$A$2:$B$33,2,FALSE)</f>
        <v>TALLER MECANICO</v>
      </c>
      <c r="F1175" s="4" t="s">
        <v>140</v>
      </c>
      <c r="G1175" s="4" t="s">
        <v>2709</v>
      </c>
      <c r="H1175" s="4" t="s">
        <v>2710</v>
      </c>
      <c r="I1175" s="4" t="s">
        <v>25</v>
      </c>
      <c r="J1175" s="5" t="s">
        <v>1646</v>
      </c>
      <c r="K1175" s="6">
        <v>35</v>
      </c>
    </row>
    <row r="1176" spans="1:11" ht="14.25" customHeight="1" x14ac:dyDescent="0.2">
      <c r="A1176" s="5" t="s">
        <v>11</v>
      </c>
      <c r="B1176" s="5" t="s">
        <v>12</v>
      </c>
      <c r="C1176" s="5" t="s">
        <v>138</v>
      </c>
      <c r="D1176" s="5" t="s">
        <v>139</v>
      </c>
      <c r="E1176" s="5" t="str">
        <f>VLOOKUP(D1176,[1]Hoja2!$A$2:$B$33,2,FALSE)</f>
        <v>TALLER MECANICO</v>
      </c>
      <c r="F1176" s="4" t="s">
        <v>140</v>
      </c>
      <c r="G1176" s="4" t="s">
        <v>2711</v>
      </c>
      <c r="H1176" s="4" t="s">
        <v>2712</v>
      </c>
      <c r="I1176" s="4" t="s">
        <v>25</v>
      </c>
      <c r="J1176" s="5" t="s">
        <v>2566</v>
      </c>
      <c r="K1176" s="6">
        <v>59.021000000000001</v>
      </c>
    </row>
    <row r="1177" spans="1:11" ht="14.25" customHeight="1" x14ac:dyDescent="0.2">
      <c r="A1177" s="5" t="s">
        <v>11</v>
      </c>
      <c r="B1177" s="5" t="s">
        <v>12</v>
      </c>
      <c r="C1177" s="5" t="s">
        <v>330</v>
      </c>
      <c r="D1177" s="5" t="s">
        <v>331</v>
      </c>
      <c r="E1177" s="5" t="str">
        <f>VLOOKUP(D1177,[1]Hoja2!$A$2:$B$33,2,FALSE)</f>
        <v>BODEGA</v>
      </c>
      <c r="F1177" s="4" t="s">
        <v>2713</v>
      </c>
      <c r="G1177" s="4" t="s">
        <v>2714</v>
      </c>
      <c r="H1177" s="4" t="s">
        <v>2715</v>
      </c>
      <c r="I1177" s="4" t="s">
        <v>25</v>
      </c>
      <c r="J1177" s="5" t="s">
        <v>143</v>
      </c>
      <c r="K1177" s="6">
        <v>226</v>
      </c>
    </row>
    <row r="1178" spans="1:11" ht="14.25" customHeight="1" x14ac:dyDescent="0.2">
      <c r="A1178" s="5" t="s">
        <v>11</v>
      </c>
      <c r="B1178" s="5" t="s">
        <v>12</v>
      </c>
      <c r="C1178" s="5" t="s">
        <v>20</v>
      </c>
      <c r="D1178" s="5" t="s">
        <v>21</v>
      </c>
      <c r="E1178" s="5" t="str">
        <f>VLOOKUP(D1178,[1]Hoja2!$A$2:$B$33,2,FALSE)</f>
        <v>MEP</v>
      </c>
      <c r="F1178" s="4" t="s">
        <v>122</v>
      </c>
      <c r="G1178" s="4" t="s">
        <v>2716</v>
      </c>
      <c r="H1178" s="4" t="s">
        <v>2717</v>
      </c>
      <c r="I1178" s="4" t="s">
        <v>25</v>
      </c>
      <c r="J1178" s="5" t="s">
        <v>166</v>
      </c>
      <c r="K1178" s="6">
        <v>2248</v>
      </c>
    </row>
    <row r="1179" spans="1:11" ht="14.25" customHeight="1" x14ac:dyDescent="0.2">
      <c r="A1179" s="5" t="s">
        <v>11</v>
      </c>
      <c r="B1179" s="5" t="s">
        <v>12</v>
      </c>
      <c r="C1179" s="5" t="s">
        <v>13</v>
      </c>
      <c r="D1179" s="5" t="s">
        <v>14</v>
      </c>
      <c r="E1179" s="5" t="str">
        <f>VLOOKUP(D1179,[1]Hoja2!$A$2:$B$33,2,FALSE)</f>
        <v>OOCC</v>
      </c>
      <c r="F1179" s="4" t="s">
        <v>15</v>
      </c>
      <c r="G1179" s="4" t="s">
        <v>2718</v>
      </c>
      <c r="H1179" s="4" t="s">
        <v>2719</v>
      </c>
      <c r="I1179" s="4" t="s">
        <v>25</v>
      </c>
      <c r="J1179" s="5" t="s">
        <v>180</v>
      </c>
      <c r="K1179" s="6">
        <v>560</v>
      </c>
    </row>
    <row r="1180" spans="1:11" ht="14.25" customHeight="1" x14ac:dyDescent="0.2">
      <c r="A1180" s="5" t="s">
        <v>11</v>
      </c>
      <c r="B1180" s="5" t="s">
        <v>12</v>
      </c>
      <c r="C1180" s="5" t="s">
        <v>138</v>
      </c>
      <c r="D1180" s="5" t="s">
        <v>139</v>
      </c>
      <c r="E1180" s="5" t="str">
        <f>VLOOKUP(D1180,[1]Hoja2!$A$2:$B$33,2,FALSE)</f>
        <v>TALLER MECANICO</v>
      </c>
      <c r="F1180" s="4" t="s">
        <v>318</v>
      </c>
      <c r="G1180" s="4" t="s">
        <v>2720</v>
      </c>
      <c r="H1180" s="4" t="s">
        <v>2721</v>
      </c>
      <c r="I1180" s="4" t="s">
        <v>25</v>
      </c>
      <c r="J1180" s="5" t="s">
        <v>166</v>
      </c>
      <c r="K1180" s="6">
        <v>2224</v>
      </c>
    </row>
    <row r="1181" spans="1:11" ht="14.25" customHeight="1" x14ac:dyDescent="0.2">
      <c r="A1181" s="5" t="s">
        <v>11</v>
      </c>
      <c r="B1181" s="5" t="s">
        <v>12</v>
      </c>
      <c r="C1181" s="5" t="s">
        <v>68</v>
      </c>
      <c r="D1181" s="5" t="s">
        <v>69</v>
      </c>
      <c r="E1181" s="5" t="str">
        <f>VLOOKUP(D1181,[1]Hoja2!$A$2:$B$33,2,FALSE)</f>
        <v>ARQUITECTURA</v>
      </c>
      <c r="F1181" s="4" t="s">
        <v>112</v>
      </c>
      <c r="G1181" s="4" t="s">
        <v>2722</v>
      </c>
      <c r="H1181" s="4" t="s">
        <v>2723</v>
      </c>
      <c r="I1181" s="4" t="s">
        <v>25</v>
      </c>
      <c r="J1181" s="5" t="s">
        <v>372</v>
      </c>
      <c r="K1181" s="6">
        <v>11</v>
      </c>
    </row>
    <row r="1182" spans="1:11" ht="14.25" customHeight="1" x14ac:dyDescent="0.2">
      <c r="A1182" s="5" t="s">
        <v>11</v>
      </c>
      <c r="B1182" s="5" t="s">
        <v>12</v>
      </c>
      <c r="C1182" s="5" t="s">
        <v>138</v>
      </c>
      <c r="D1182" s="5" t="s">
        <v>139</v>
      </c>
      <c r="E1182" s="5" t="str">
        <f>VLOOKUP(D1182,[1]Hoja2!$A$2:$B$33,2,FALSE)</f>
        <v>TALLER MECANICO</v>
      </c>
      <c r="F1182" s="4" t="s">
        <v>140</v>
      </c>
      <c r="G1182" s="4" t="s">
        <v>2724</v>
      </c>
      <c r="H1182" s="4" t="s">
        <v>2725</v>
      </c>
      <c r="I1182" s="4" t="s">
        <v>25</v>
      </c>
      <c r="J1182" s="5" t="s">
        <v>350</v>
      </c>
      <c r="K1182" s="6">
        <v>47.048999999999999</v>
      </c>
    </row>
    <row r="1183" spans="1:11" ht="14.25" customHeight="1" x14ac:dyDescent="0.2">
      <c r="A1183" s="5" t="s">
        <v>11</v>
      </c>
      <c r="B1183" s="5" t="s">
        <v>12</v>
      </c>
      <c r="C1183" s="5" t="s">
        <v>138</v>
      </c>
      <c r="D1183" s="5" t="s">
        <v>139</v>
      </c>
      <c r="E1183" s="5" t="str">
        <f>VLOOKUP(D1183,[1]Hoja2!$A$2:$B$33,2,FALSE)</f>
        <v>TALLER MECANICO</v>
      </c>
      <c r="F1183" s="4" t="s">
        <v>140</v>
      </c>
      <c r="G1183" s="4" t="s">
        <v>2726</v>
      </c>
      <c r="H1183" s="4" t="s">
        <v>2727</v>
      </c>
      <c r="I1183" s="4" t="s">
        <v>25</v>
      </c>
      <c r="J1183" s="5" t="s">
        <v>1076</v>
      </c>
      <c r="K1183" s="6">
        <v>37.003999999999998</v>
      </c>
    </row>
    <row r="1184" spans="1:11" ht="14.25" customHeight="1" x14ac:dyDescent="0.2">
      <c r="A1184" s="5" t="s">
        <v>11</v>
      </c>
      <c r="B1184" s="5" t="s">
        <v>12</v>
      </c>
      <c r="C1184" s="5" t="s">
        <v>68</v>
      </c>
      <c r="D1184" s="5" t="s">
        <v>69</v>
      </c>
      <c r="E1184" s="5" t="str">
        <f>VLOOKUP(D1184,[1]Hoja2!$A$2:$B$33,2,FALSE)</f>
        <v>ARQUITECTURA</v>
      </c>
      <c r="F1184" s="4" t="s">
        <v>503</v>
      </c>
      <c r="G1184" s="4" t="s">
        <v>2728</v>
      </c>
      <c r="H1184" s="4" t="s">
        <v>2729</v>
      </c>
      <c r="I1184" s="4" t="s">
        <v>25</v>
      </c>
      <c r="J1184" s="5" t="s">
        <v>79</v>
      </c>
      <c r="K1184" s="6">
        <v>37.54</v>
      </c>
    </row>
    <row r="1185" spans="1:11" ht="14.25" customHeight="1" x14ac:dyDescent="0.2">
      <c r="A1185" s="5" t="s">
        <v>11</v>
      </c>
      <c r="B1185" s="5" t="s">
        <v>12</v>
      </c>
      <c r="C1185" s="5" t="s">
        <v>330</v>
      </c>
      <c r="D1185" s="5" t="s">
        <v>331</v>
      </c>
      <c r="E1185" s="5" t="str">
        <f>VLOOKUP(D1185,[1]Hoja2!$A$2:$B$33,2,FALSE)</f>
        <v>BODEGA</v>
      </c>
      <c r="F1185" s="4" t="s">
        <v>1397</v>
      </c>
      <c r="G1185" s="4" t="s">
        <v>2730</v>
      </c>
      <c r="H1185" s="4" t="s">
        <v>2731</v>
      </c>
      <c r="I1185" s="4" t="s">
        <v>25</v>
      </c>
      <c r="J1185" s="5" t="s">
        <v>166</v>
      </c>
      <c r="K1185" s="6">
        <v>1681.94</v>
      </c>
    </row>
    <row r="1186" spans="1:11" ht="14.25" customHeight="1" x14ac:dyDescent="0.2">
      <c r="A1186" s="5" t="s">
        <v>11</v>
      </c>
      <c r="B1186" s="5" t="s">
        <v>12</v>
      </c>
      <c r="C1186" s="5" t="s">
        <v>20</v>
      </c>
      <c r="D1186" s="5" t="s">
        <v>21</v>
      </c>
      <c r="E1186" s="5" t="str">
        <f>VLOOKUP(D1186,[1]Hoja2!$A$2:$B$33,2,FALSE)</f>
        <v>MEP</v>
      </c>
      <c r="F1186" s="4" t="s">
        <v>2732</v>
      </c>
      <c r="G1186" s="4" t="s">
        <v>2733</v>
      </c>
      <c r="H1186" s="4" t="s">
        <v>2734</v>
      </c>
      <c r="I1186" s="4" t="s">
        <v>25</v>
      </c>
      <c r="J1186" s="5" t="s">
        <v>317</v>
      </c>
      <c r="K1186" s="6">
        <v>82.77</v>
      </c>
    </row>
    <row r="1187" spans="1:11" ht="14.25" customHeight="1" x14ac:dyDescent="0.2">
      <c r="A1187" s="5" t="s">
        <v>11</v>
      </c>
      <c r="B1187" s="5" t="s">
        <v>12</v>
      </c>
      <c r="C1187" s="5" t="s">
        <v>330</v>
      </c>
      <c r="D1187" s="5" t="s">
        <v>331</v>
      </c>
      <c r="E1187" s="5" t="str">
        <f>VLOOKUP(D1187,[1]Hoja2!$A$2:$B$33,2,FALSE)</f>
        <v>BODEGA</v>
      </c>
      <c r="F1187" s="4" t="s">
        <v>444</v>
      </c>
      <c r="G1187" s="4" t="s">
        <v>2735</v>
      </c>
      <c r="H1187" s="4" t="s">
        <v>2736</v>
      </c>
      <c r="I1187" s="4" t="s">
        <v>25</v>
      </c>
      <c r="J1187" s="5" t="s">
        <v>166</v>
      </c>
      <c r="K1187" s="6">
        <v>1650</v>
      </c>
    </row>
    <row r="1188" spans="1:11" ht="14.25" customHeight="1" x14ac:dyDescent="0.2">
      <c r="A1188" s="5" t="s">
        <v>11</v>
      </c>
      <c r="B1188" s="5" t="s">
        <v>12</v>
      </c>
      <c r="C1188" s="5" t="s">
        <v>138</v>
      </c>
      <c r="D1188" s="5" t="s">
        <v>139</v>
      </c>
      <c r="E1188" s="5" t="str">
        <f>VLOOKUP(D1188,[1]Hoja2!$A$2:$B$33,2,FALSE)</f>
        <v>TALLER MECANICO</v>
      </c>
      <c r="F1188" s="4" t="s">
        <v>140</v>
      </c>
      <c r="G1188" s="4" t="s">
        <v>2737</v>
      </c>
      <c r="H1188" s="4" t="s">
        <v>2738</v>
      </c>
      <c r="I1188" s="4" t="s">
        <v>25</v>
      </c>
      <c r="J1188" s="5" t="s">
        <v>2566</v>
      </c>
      <c r="K1188" s="6">
        <v>35.024999999999999</v>
      </c>
    </row>
    <row r="1189" spans="1:11" ht="14.25" customHeight="1" x14ac:dyDescent="0.2">
      <c r="A1189" s="5" t="s">
        <v>11</v>
      </c>
      <c r="B1189" s="5" t="s">
        <v>12</v>
      </c>
      <c r="C1189" s="5" t="s">
        <v>206</v>
      </c>
      <c r="D1189" s="5" t="s">
        <v>207</v>
      </c>
      <c r="E1189" s="5" t="str">
        <f>VLOOKUP(D1189,[1]Hoja2!$A$2:$B$33,2,FALSE)</f>
        <v>OOCC</v>
      </c>
      <c r="F1189" s="4" t="s">
        <v>249</v>
      </c>
      <c r="G1189" s="4" t="s">
        <v>2739</v>
      </c>
      <c r="H1189" s="4" t="s">
        <v>2740</v>
      </c>
      <c r="I1189" s="4" t="s">
        <v>25</v>
      </c>
      <c r="J1189" s="5" t="s">
        <v>166</v>
      </c>
      <c r="K1189" s="6">
        <v>1349.9459999999999</v>
      </c>
    </row>
    <row r="1190" spans="1:11" ht="14.25" customHeight="1" x14ac:dyDescent="0.2">
      <c r="A1190" s="5" t="s">
        <v>11</v>
      </c>
      <c r="B1190" s="5" t="s">
        <v>12</v>
      </c>
      <c r="C1190" s="5" t="s">
        <v>138</v>
      </c>
      <c r="D1190" s="5" t="s">
        <v>139</v>
      </c>
      <c r="E1190" s="5" t="str">
        <f>VLOOKUP(D1190,[1]Hoja2!$A$2:$B$33,2,FALSE)</f>
        <v>TALLER MECANICO</v>
      </c>
      <c r="F1190" s="4" t="s">
        <v>140</v>
      </c>
      <c r="G1190" s="4" t="s">
        <v>2741</v>
      </c>
      <c r="H1190" s="4" t="s">
        <v>2742</v>
      </c>
      <c r="I1190" s="4" t="s">
        <v>25</v>
      </c>
      <c r="J1190" s="5" t="s">
        <v>991</v>
      </c>
      <c r="K1190" s="6">
        <v>27.155000000000001</v>
      </c>
    </row>
    <row r="1191" spans="1:11" ht="14.25" customHeight="1" x14ac:dyDescent="0.2">
      <c r="A1191" s="5" t="s">
        <v>11</v>
      </c>
      <c r="B1191" s="5" t="s">
        <v>12</v>
      </c>
      <c r="C1191" s="5" t="s">
        <v>31</v>
      </c>
      <c r="D1191" s="5" t="s">
        <v>32</v>
      </c>
      <c r="E1191" s="5" t="str">
        <f>VLOOKUP(D1191,[1]Hoja2!$A$2:$B$33,2,FALSE)</f>
        <v>EPP</v>
      </c>
      <c r="F1191" s="4" t="s">
        <v>33</v>
      </c>
      <c r="G1191" s="4" t="s">
        <v>2743</v>
      </c>
      <c r="H1191" s="4" t="s">
        <v>2744</v>
      </c>
      <c r="I1191" s="4" t="s">
        <v>25</v>
      </c>
      <c r="J1191" s="5" t="s">
        <v>143</v>
      </c>
      <c r="K1191" s="6">
        <v>113</v>
      </c>
    </row>
    <row r="1192" spans="1:11" ht="14.25" customHeight="1" x14ac:dyDescent="0.2">
      <c r="A1192" s="5" t="s">
        <v>11</v>
      </c>
      <c r="B1192" s="5" t="s">
        <v>12</v>
      </c>
      <c r="C1192" s="5" t="s">
        <v>138</v>
      </c>
      <c r="D1192" s="5" t="s">
        <v>139</v>
      </c>
      <c r="E1192" s="5" t="str">
        <f>VLOOKUP(D1192,[1]Hoja2!$A$2:$B$33,2,FALSE)</f>
        <v>TALLER MECANICO</v>
      </c>
      <c r="F1192" s="4" t="s">
        <v>140</v>
      </c>
      <c r="G1192" s="4" t="s">
        <v>2745</v>
      </c>
      <c r="H1192" s="4" t="s">
        <v>2746</v>
      </c>
      <c r="I1192" s="4" t="s">
        <v>25</v>
      </c>
      <c r="J1192" s="5" t="s">
        <v>64</v>
      </c>
      <c r="K1192" s="6">
        <v>38.933</v>
      </c>
    </row>
    <row r="1193" spans="1:11" ht="14.25" customHeight="1" x14ac:dyDescent="0.2">
      <c r="A1193" s="5" t="s">
        <v>11</v>
      </c>
      <c r="B1193" s="5" t="s">
        <v>12</v>
      </c>
      <c r="C1193" s="5" t="s">
        <v>68</v>
      </c>
      <c r="D1193" s="5" t="s">
        <v>69</v>
      </c>
      <c r="E1193" s="5" t="str">
        <f>VLOOKUP(D1193,[1]Hoja2!$A$2:$B$33,2,FALSE)</f>
        <v>ARQUITECTURA</v>
      </c>
      <c r="F1193" s="4" t="s">
        <v>535</v>
      </c>
      <c r="G1193" s="4" t="s">
        <v>2747</v>
      </c>
      <c r="H1193" s="4" t="s">
        <v>2748</v>
      </c>
      <c r="I1193" s="4" t="s">
        <v>25</v>
      </c>
      <c r="J1193" s="5" t="s">
        <v>166</v>
      </c>
      <c r="K1193" s="6">
        <v>1084</v>
      </c>
    </row>
    <row r="1194" spans="1:11" ht="14.25" customHeight="1" x14ac:dyDescent="0.2">
      <c r="A1194" s="5" t="s">
        <v>11</v>
      </c>
      <c r="B1194" s="5" t="s">
        <v>12</v>
      </c>
      <c r="C1194" s="5" t="s">
        <v>947</v>
      </c>
      <c r="D1194" s="5" t="s">
        <v>948</v>
      </c>
      <c r="E1194" s="5" t="str">
        <f>VLOOKUP(D1194,[1]Hoja2!$A$2:$B$33,2,FALSE)</f>
        <v>OOCC</v>
      </c>
      <c r="F1194" s="4" t="s">
        <v>949</v>
      </c>
      <c r="G1194" s="4" t="s">
        <v>2749</v>
      </c>
      <c r="H1194" s="4" t="s">
        <v>2750</v>
      </c>
      <c r="I1194" s="4" t="s">
        <v>25</v>
      </c>
      <c r="J1194" s="5" t="s">
        <v>705</v>
      </c>
      <c r="K1194" s="6">
        <v>150</v>
      </c>
    </row>
    <row r="1195" spans="1:11" ht="14.25" customHeight="1" x14ac:dyDescent="0.2">
      <c r="A1195" s="5" t="s">
        <v>11</v>
      </c>
      <c r="B1195" s="5" t="s">
        <v>12</v>
      </c>
      <c r="C1195" s="5" t="s">
        <v>68</v>
      </c>
      <c r="D1195" s="5" t="s">
        <v>69</v>
      </c>
      <c r="E1195" s="5" t="str">
        <f>VLOOKUP(D1195,[1]Hoja2!$A$2:$B$33,2,FALSE)</f>
        <v>ARQUITECTURA</v>
      </c>
      <c r="F1195" s="4" t="s">
        <v>99</v>
      </c>
      <c r="G1195" s="4" t="s">
        <v>2751</v>
      </c>
      <c r="H1195" s="4" t="s">
        <v>2752</v>
      </c>
      <c r="I1195" s="4" t="s">
        <v>25</v>
      </c>
      <c r="J1195" s="5" t="s">
        <v>221</v>
      </c>
      <c r="K1195" s="6">
        <v>9.9090000000000007</v>
      </c>
    </row>
    <row r="1196" spans="1:11" ht="14.25" customHeight="1" x14ac:dyDescent="0.2">
      <c r="A1196" s="5" t="s">
        <v>11</v>
      </c>
      <c r="B1196" s="5" t="s">
        <v>12</v>
      </c>
      <c r="C1196" s="5" t="s">
        <v>330</v>
      </c>
      <c r="D1196" s="5" t="s">
        <v>331</v>
      </c>
      <c r="E1196" s="5" t="str">
        <f>VLOOKUP(D1196,[1]Hoja2!$A$2:$B$33,2,FALSE)</f>
        <v>BODEGA</v>
      </c>
      <c r="F1196" s="4" t="s">
        <v>1037</v>
      </c>
      <c r="G1196" s="4" t="s">
        <v>2753</v>
      </c>
      <c r="H1196" s="4" t="s">
        <v>2754</v>
      </c>
      <c r="I1196" s="4" t="s">
        <v>25</v>
      </c>
      <c r="J1196" s="5" t="s">
        <v>317</v>
      </c>
      <c r="K1196" s="6">
        <v>44.86</v>
      </c>
    </row>
    <row r="1197" spans="1:11" ht="14.25" customHeight="1" x14ac:dyDescent="0.2">
      <c r="A1197" s="5" t="s">
        <v>11</v>
      </c>
      <c r="B1197" s="5" t="s">
        <v>12</v>
      </c>
      <c r="C1197" s="5" t="s">
        <v>947</v>
      </c>
      <c r="D1197" s="5" t="s">
        <v>948</v>
      </c>
      <c r="E1197" s="5" t="str">
        <f>VLOOKUP(D1197,[1]Hoja2!$A$2:$B$33,2,FALSE)</f>
        <v>OOCC</v>
      </c>
      <c r="F1197" s="4" t="s">
        <v>949</v>
      </c>
      <c r="G1197" s="4" t="s">
        <v>2755</v>
      </c>
      <c r="H1197" s="4" t="s">
        <v>2756</v>
      </c>
      <c r="I1197" s="4" t="s">
        <v>25</v>
      </c>
      <c r="J1197" s="5" t="s">
        <v>166</v>
      </c>
      <c r="K1197" s="6">
        <v>880</v>
      </c>
    </row>
    <row r="1198" spans="1:11" ht="14.25" customHeight="1" x14ac:dyDescent="0.2">
      <c r="A1198" s="5" t="s">
        <v>11</v>
      </c>
      <c r="B1198" s="5" t="s">
        <v>12</v>
      </c>
      <c r="C1198" s="5" t="s">
        <v>68</v>
      </c>
      <c r="D1198" s="5" t="s">
        <v>69</v>
      </c>
      <c r="E1198" s="5" t="str">
        <f>VLOOKUP(D1198,[1]Hoja2!$A$2:$B$33,2,FALSE)</f>
        <v>ARQUITECTURA</v>
      </c>
      <c r="F1198" s="4" t="s">
        <v>535</v>
      </c>
      <c r="G1198" s="4" t="s">
        <v>2757</v>
      </c>
      <c r="H1198" s="4" t="s">
        <v>2758</v>
      </c>
      <c r="I1198" s="4" t="s">
        <v>25</v>
      </c>
      <c r="J1198" s="5" t="s">
        <v>166</v>
      </c>
      <c r="K1198" s="6">
        <v>805</v>
      </c>
    </row>
    <row r="1199" spans="1:11" ht="14.25" customHeight="1" x14ac:dyDescent="0.2">
      <c r="A1199" s="5" t="s">
        <v>11</v>
      </c>
      <c r="B1199" s="5" t="s">
        <v>12</v>
      </c>
      <c r="C1199" s="5" t="s">
        <v>138</v>
      </c>
      <c r="D1199" s="5" t="s">
        <v>139</v>
      </c>
      <c r="E1199" s="5" t="str">
        <f>VLOOKUP(D1199,[1]Hoja2!$A$2:$B$33,2,FALSE)</f>
        <v>TALLER MECANICO</v>
      </c>
      <c r="F1199" s="4" t="s">
        <v>140</v>
      </c>
      <c r="G1199" s="4" t="s">
        <v>2759</v>
      </c>
      <c r="H1199" s="4" t="s">
        <v>2760</v>
      </c>
      <c r="I1199" s="4" t="s">
        <v>25</v>
      </c>
      <c r="J1199" s="5" t="s">
        <v>407</v>
      </c>
      <c r="K1199" s="6">
        <v>37.42</v>
      </c>
    </row>
    <row r="1200" spans="1:11" ht="14.25" customHeight="1" x14ac:dyDescent="0.2">
      <c r="A1200" s="5" t="s">
        <v>11</v>
      </c>
      <c r="B1200" s="5" t="s">
        <v>12</v>
      </c>
      <c r="C1200" s="5" t="s">
        <v>138</v>
      </c>
      <c r="D1200" s="5" t="s">
        <v>139</v>
      </c>
      <c r="E1200" s="5" t="str">
        <f>VLOOKUP(D1200,[1]Hoja2!$A$2:$B$33,2,FALSE)</f>
        <v>TALLER MECANICO</v>
      </c>
      <c r="F1200" s="4" t="s">
        <v>140</v>
      </c>
      <c r="G1200" s="4" t="s">
        <v>2761</v>
      </c>
      <c r="H1200" s="4" t="s">
        <v>2762</v>
      </c>
      <c r="I1200" s="4" t="s">
        <v>25</v>
      </c>
      <c r="J1200" s="5" t="s">
        <v>560</v>
      </c>
      <c r="K1200" s="6">
        <v>38.787999999999997</v>
      </c>
    </row>
    <row r="1201" spans="1:11" ht="14.25" customHeight="1" x14ac:dyDescent="0.2">
      <c r="A1201" s="5" t="s">
        <v>11</v>
      </c>
      <c r="B1201" s="5" t="s">
        <v>12</v>
      </c>
      <c r="C1201" s="5" t="s">
        <v>68</v>
      </c>
      <c r="D1201" s="5" t="s">
        <v>69</v>
      </c>
      <c r="E1201" s="5" t="str">
        <f>VLOOKUP(D1201,[1]Hoja2!$A$2:$B$33,2,FALSE)</f>
        <v>ARQUITECTURA</v>
      </c>
      <c r="F1201" s="4" t="s">
        <v>503</v>
      </c>
      <c r="G1201" s="4" t="s">
        <v>2763</v>
      </c>
      <c r="H1201" s="4" t="s">
        <v>2764</v>
      </c>
      <c r="I1201" s="4" t="s">
        <v>25</v>
      </c>
      <c r="J1201" s="5" t="s">
        <v>1108</v>
      </c>
      <c r="K1201" s="6">
        <v>9</v>
      </c>
    </row>
    <row r="1202" spans="1:11" ht="14.25" customHeight="1" x14ac:dyDescent="0.2">
      <c r="A1202" s="5" t="s">
        <v>11</v>
      </c>
      <c r="B1202" s="5" t="s">
        <v>12</v>
      </c>
      <c r="C1202" s="5" t="s">
        <v>138</v>
      </c>
      <c r="D1202" s="5" t="s">
        <v>139</v>
      </c>
      <c r="E1202" s="5" t="str">
        <f>VLOOKUP(D1202,[1]Hoja2!$A$2:$B$33,2,FALSE)</f>
        <v>TALLER MECANICO</v>
      </c>
      <c r="F1202" s="4" t="s">
        <v>140</v>
      </c>
      <c r="G1202" s="4" t="s">
        <v>2765</v>
      </c>
      <c r="H1202" s="4" t="s">
        <v>2766</v>
      </c>
      <c r="I1202" s="4" t="s">
        <v>25</v>
      </c>
      <c r="J1202" s="5" t="s">
        <v>317</v>
      </c>
      <c r="K1202" s="6">
        <v>35.817999999999998</v>
      </c>
    </row>
    <row r="1203" spans="1:11" ht="14.25" customHeight="1" x14ac:dyDescent="0.2">
      <c r="A1203" s="5" t="s">
        <v>11</v>
      </c>
      <c r="B1203" s="5" t="s">
        <v>12</v>
      </c>
      <c r="C1203" s="5" t="s">
        <v>330</v>
      </c>
      <c r="D1203" s="5" t="s">
        <v>331</v>
      </c>
      <c r="E1203" s="5" t="str">
        <f>VLOOKUP(D1203,[1]Hoja2!$A$2:$B$33,2,FALSE)</f>
        <v>BODEGA</v>
      </c>
      <c r="F1203" s="4" t="s">
        <v>1037</v>
      </c>
      <c r="G1203" s="4" t="s">
        <v>2767</v>
      </c>
      <c r="H1203" s="4" t="s">
        <v>2768</v>
      </c>
      <c r="I1203" s="4" t="s">
        <v>25</v>
      </c>
      <c r="J1203" s="5" t="s">
        <v>587</v>
      </c>
      <c r="K1203" s="6">
        <v>26</v>
      </c>
    </row>
  </sheetData>
  <pageMargins left="0" right="0" top="0" bottom="0" header="0" footer="0"/>
  <pageSetup fitToWidth="0" orientation="landscape" horizontalDpi="4294967293" verticalDpi="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F144-4FDA-4BD5-9E17-C2F27DCFE937}">
  <sheetPr>
    <tabColor rgb="FF00B050"/>
  </sheetPr>
  <dimension ref="A1:F5"/>
  <sheetViews>
    <sheetView showGridLines="0" workbookViewId="0">
      <selection activeCell="F30" sqref="F30"/>
    </sheetView>
  </sheetViews>
  <sheetFormatPr baseColWidth="10" defaultRowHeight="15" x14ac:dyDescent="0.25"/>
  <cols>
    <col min="2" max="2" width="19.28515625" bestFit="1" customWidth="1"/>
    <col min="3" max="3" width="20.5703125" bestFit="1" customWidth="1"/>
    <col min="4" max="4" width="10.7109375" bestFit="1" customWidth="1"/>
    <col min="5" max="5" width="13.7109375" customWidth="1"/>
    <col min="6" max="6" width="26.7109375" bestFit="1" customWidth="1"/>
  </cols>
  <sheetData>
    <row r="1" spans="1:6" ht="30" x14ac:dyDescent="0.25">
      <c r="A1" s="16" t="s">
        <v>2793</v>
      </c>
      <c r="B1" s="16" t="s">
        <v>2794</v>
      </c>
      <c r="C1" s="16" t="s">
        <v>2795</v>
      </c>
      <c r="D1" s="16" t="s">
        <v>2796</v>
      </c>
      <c r="E1" s="16" t="s">
        <v>2797</v>
      </c>
      <c r="F1" s="16" t="s">
        <v>2798</v>
      </c>
    </row>
    <row r="2" spans="1:6" x14ac:dyDescent="0.25">
      <c r="A2" s="17">
        <v>1</v>
      </c>
      <c r="B2" s="17" t="s">
        <v>2799</v>
      </c>
      <c r="C2" s="17" t="s">
        <v>2800</v>
      </c>
      <c r="D2" s="17" t="s">
        <v>2801</v>
      </c>
      <c r="E2" s="18">
        <v>31054</v>
      </c>
      <c r="F2" s="17" t="s">
        <v>2802</v>
      </c>
    </row>
    <row r="3" spans="1:6" x14ac:dyDescent="0.25">
      <c r="A3" s="19">
        <v>2</v>
      </c>
      <c r="B3" s="19" t="s">
        <v>2803</v>
      </c>
      <c r="C3" s="19" t="s">
        <v>2804</v>
      </c>
      <c r="D3" s="19" t="s">
        <v>2805</v>
      </c>
      <c r="E3" s="20">
        <v>32571</v>
      </c>
      <c r="F3" s="19" t="s">
        <v>2802</v>
      </c>
    </row>
    <row r="4" spans="1:6" x14ac:dyDescent="0.25">
      <c r="A4" s="17">
        <v>3</v>
      </c>
      <c r="B4" s="17" t="s">
        <v>2806</v>
      </c>
      <c r="C4" s="17" t="s">
        <v>2807</v>
      </c>
      <c r="D4" s="17" t="s">
        <v>2808</v>
      </c>
      <c r="E4" s="18">
        <v>33668</v>
      </c>
      <c r="F4" s="17" t="s">
        <v>2809</v>
      </c>
    </row>
    <row r="5" spans="1:6" x14ac:dyDescent="0.25">
      <c r="A5" s="19">
        <v>4</v>
      </c>
      <c r="B5" s="19" t="s">
        <v>2810</v>
      </c>
      <c r="C5" s="19" t="s">
        <v>2811</v>
      </c>
      <c r="D5" s="19" t="s">
        <v>2812</v>
      </c>
      <c r="E5" s="20">
        <v>34147</v>
      </c>
      <c r="F5" s="19" t="s">
        <v>2813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3B45-7BBC-4388-908D-86CF57CC4FE0}">
  <sheetPr>
    <tabColor rgb="FFFFC000"/>
  </sheetPr>
  <dimension ref="A1"/>
  <sheetViews>
    <sheetView showGridLines="0" workbookViewId="0">
      <selection activeCell="S7" sqref="S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EPP</vt:lpstr>
      <vt:lpstr>Stock todoslos codigos</vt:lpstr>
      <vt:lpstr>Personal Bodega</vt:lpstr>
      <vt:lpstr>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 HERNANDEZ, Jose Yldemaro</dc:creator>
  <cp:lastModifiedBy>Benjamin CONTRERAS</cp:lastModifiedBy>
  <dcterms:created xsi:type="dcterms:W3CDTF">2023-01-04T15:07:49Z</dcterms:created>
  <dcterms:modified xsi:type="dcterms:W3CDTF">2023-01-09T17:58:40Z</dcterms:modified>
</cp:coreProperties>
</file>