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minimized="1" xWindow="0" yWindow="0" windowWidth="20490" windowHeight="7650"/>
  </bookViews>
  <sheets>
    <sheet name="pearson 6" sheetId="2" r:id="rId1"/>
  </sheets>
  <externalReferences>
    <externalReference r:id="rId2"/>
    <externalReference r:id="rId3"/>
  </externalReferences>
  <definedNames>
    <definedName name="_xlchart.0" hidden="1">'pearson 6'!$F$3:$F$2160</definedName>
    <definedName name="_xlchart.v1.11" hidden="1">'[1]Gen. Extreme Value'!#REF!</definedName>
    <definedName name="_xlchart.v1.6" localSheetId="0" hidden="1">'pearson 6'!$F$3:$F$2160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 l="1"/>
  <c r="J4" i="2"/>
  <c r="J3" i="2"/>
  <c r="J5" i="2" l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6" i="2" l="1"/>
  <c r="I5" i="2"/>
  <c r="I8" i="2"/>
  <c r="I4" i="2"/>
  <c r="I3" i="2"/>
  <c r="I13" i="2"/>
  <c r="I14" i="2"/>
  <c r="I12" i="2"/>
  <c r="I11" i="2"/>
  <c r="I18" i="2" l="1"/>
  <c r="I19" i="2"/>
  <c r="I20" i="2"/>
  <c r="I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<sst xmlns="http://schemas.openxmlformats.org/spreadsheetml/2006/main" count="18" uniqueCount="18">
  <si>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</si>
  <si>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</si>
  <si>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</si>
  <si>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</si>
  <si>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</si>
  <si>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</si>
  <si>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</si>
  <si>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</si>
  <si>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</si>
  <si>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</si>
  <si>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</si>
  <si>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</si>
  <si>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</si>
  <si>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</si>
  <si>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</si>
  <si>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alpha1</t>
  </si>
  <si>
    <t>alpha2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</si>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</sst>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12</xdr:col>
      <xdr:colOff>678655</xdr:colOff>
      <xdr:row>4</xdr:row>
      <xdr:rowOff>83343</xdr:rowOff>
    </xdr:from>
    <xdr:to>
      <xdr:col>21</xdr:col>
      <xdr:colOff>125417</xdr:colOff>
      <xdr:row>30</xdr:row>
      <xdr:rowOff>92248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7093" y="845343"/>
          <a:ext cx="6304762" cy="4961905"/>
        </a:xfrm>
        <a:prstGeom prst="rect">
          <a:avLst/>
        </a:prstGeom>
      </xdr:spPr>
    </xdr:pic>
    <xdr:clientData/>
  </xdr:twoCellAnchor>
  <xdr:twoCellAnchor>
    <xdr:from>
      <xdr:col>9</xdr:col>
      <xdr:colOff>404811</xdr:colOff>
      <xdr:row>7</xdr:row>
      <xdr:rowOff>92868</xdr:rowOff>
    </xdr:from>
    <xdr:to>
      <xdr:col>15</xdr:col>
      <xdr:colOff>511968</xdr:colOff>
      <xdr:row>21</xdr:row>
      <xdr:rowOff>169068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J2160"/>
  <sheetViews>
    <sheetView tabSelected="1" zoomScale="80" zoomScaleNormal="8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.28515625" style="2" customWidth="1"/>
    <col min="12" max="12" width="11.7109375" style="2" bestFit="1" customWidth="1"/>
    <col min="13" max="16384" width="11.42578125" style="2"/>
  </cols>
  <sheetData>
    <row r="2" spans="1:10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0" x14ac:dyDescent="0.25">
      <c r="A3" s="4"/>
      <c r="B3" s="5" t="s">
        <v>15</v>
      </c>
      <c r="C3" s="1">
        <v>5</v>
      </c>
      <c r="E3" s="5">
        <f ca="1">RAND()</f>
        <v>0.55306412136344818</v>
      </c>
      <c r="F3" s="1">
        <f ca="1">$C$5*_xlfn.BETA.INV(E3,$C$3,$C$4)/(1-_xlfn.BETA.INV(E3,$C$3,$C$4))</f>
        <v>5.2041691276622855</v>
      </c>
      <c r="H3" s="5" t="s">
        <v>7</v>
      </c>
      <c r="I3" s="5">
        <f ca="1">AVERAGE(F3:F2160)</f>
        <v>5.5670408816365677</v>
      </c>
      <c r="J3" s="5">
        <f>$C$5*$C$3/($C$4-1)</f>
        <v>5.5555555555555554</v>
      </c>
    </row>
    <row r="4" spans="1:10" x14ac:dyDescent="0.25">
      <c r="A4" s="4"/>
      <c r="B4" s="5" t="s">
        <v>16</v>
      </c>
      <c r="C4" s="5">
        <v>10</v>
      </c>
      <c r="E4" s="5">
        <f t="shared" ref="E4:E67" ca="1" si="0">RAND()</f>
        <v>0.62922896269454109</v>
      </c>
      <c r="F4" s="5">
        <f t="shared" ref="F4:F67" ca="1" si="1">$C$5*_xlfn.BETA.INV(E4,$C$3,$C$4)/(1-_xlfn.BETA.INV(E4,$C$3,$C$4))</f>
        <v>5.8000263771327125</v>
      </c>
      <c r="H4" s="5" t="s">
        <v>8</v>
      </c>
      <c r="I4" s="5">
        <f ca="1">_xlfn.VAR.S(F3:F2160)</f>
        <v>10.302476209001517</v>
      </c>
      <c r="J4" s="5">
        <f>(($C$5^2)*$C$3*($C$3+$C$4-1))/((($C$4-1)^2)*(C4-2))</f>
        <v>10.802469135802468</v>
      </c>
    </row>
    <row r="5" spans="1:10" x14ac:dyDescent="0.25">
      <c r="A5" s="4"/>
      <c r="B5" s="5" t="s">
        <v>17</v>
      </c>
      <c r="C5" s="5">
        <v>10</v>
      </c>
      <c r="E5" s="5">
        <f t="shared" ca="1" si="0"/>
        <v>0.84327242944342018</v>
      </c>
      <c r="F5" s="5">
        <f t="shared" ca="1" si="1"/>
        <v>8.3705904406254561</v>
      </c>
      <c r="H5" s="5" t="s">
        <v>9</v>
      </c>
      <c r="I5" s="5">
        <f ca="1">_xlfn.STDEV.S(F3:F2160)</f>
        <v>3.2097470630879181</v>
      </c>
      <c r="J5" s="5">
        <f>SQRT(J4)</f>
        <v>3.2867109906108976</v>
      </c>
    </row>
    <row r="6" spans="1:10" x14ac:dyDescent="0.25">
      <c r="E6" s="5">
        <f t="shared" ca="1" si="0"/>
        <v>0.46816457376773479</v>
      </c>
      <c r="F6" s="5">
        <f t="shared" ca="1" si="1"/>
        <v>4.6195819423511786</v>
      </c>
      <c r="H6" s="5" t="s">
        <v>10</v>
      </c>
      <c r="I6" s="5">
        <f ca="1">SKEW(F3:F2160)</f>
        <v>1.5530146310200355</v>
      </c>
      <c r="J6" s="5">
        <f>2*SQRT((C4-2)/($C$3*($C$3+$C$4-1)))*((2*$C$3+$C$4-1)/(C4-3))</f>
        <v>1.8351920959819217</v>
      </c>
    </row>
    <row r="7" spans="1:10" x14ac:dyDescent="0.25">
      <c r="E7" s="5">
        <f t="shared" ca="1" si="0"/>
        <v>0.23218523693268556</v>
      </c>
      <c r="F7" s="5">
        <f t="shared" ca="1" si="1"/>
        <v>3.1730478692587938</v>
      </c>
      <c r="H7" s="5" t="s">
        <v>11</v>
      </c>
      <c r="I7" s="5">
        <f ca="1">I20/(I5^4)</f>
        <v>6.7140283886763106</v>
      </c>
      <c r="J7" s="5">
        <f>((3*(C4-2))/((C4-3)*(C4-4)))*(((2*(C4-1)^2)/($C$3*($C$3+$C$4-1)))+(C4+5))</f>
        <v>9.8938775510204078</v>
      </c>
    </row>
    <row r="8" spans="1:10" x14ac:dyDescent="0.25">
      <c r="E8" s="5">
        <f t="shared" ca="1" si="0"/>
        <v>0.60758275402600992</v>
      </c>
      <c r="F8" s="5">
        <f t="shared" ca="1" si="1"/>
        <v>5.621730410845454</v>
      </c>
      <c r="H8" s="5" t="s">
        <v>12</v>
      </c>
      <c r="I8" s="5">
        <f ca="1">MEDIAN(F3:F2160)</f>
        <v>4.9020152117024596</v>
      </c>
      <c r="J8" s="5">
        <f>C3*(2^(1/C5)-1)^(1/C4)</f>
        <v>3.8420799171478204</v>
      </c>
    </row>
    <row r="9" spans="1:10" x14ac:dyDescent="0.25">
      <c r="E9" s="5">
        <f t="shared" ca="1" si="0"/>
        <v>0.63016011120247428</v>
      </c>
      <c r="F9" s="5">
        <f t="shared" ca="1" si="1"/>
        <v>5.8078819052465001</v>
      </c>
    </row>
    <row r="10" spans="1:10" x14ac:dyDescent="0.25">
      <c r="E10" s="5">
        <f t="shared" ca="1" si="0"/>
        <v>0.57013400328026753</v>
      </c>
      <c r="F10" s="5">
        <f t="shared" ca="1" si="1"/>
        <v>5.3306122752852607</v>
      </c>
      <c r="H10" s="6" t="s">
        <v>13</v>
      </c>
      <c r="I10" s="6"/>
    </row>
    <row r="11" spans="1:10" x14ac:dyDescent="0.25">
      <c r="E11" s="5">
        <f t="shared" ca="1" si="0"/>
        <v>0.83247833459530385</v>
      </c>
      <c r="F11" s="5">
        <f t="shared" ca="1" si="1"/>
        <v>8.1759562363058187</v>
      </c>
      <c r="H11" s="5"/>
      <c r="I11" s="5">
        <f ca="1">SUMPRODUCT(F3:F2160)/COUNT(F3:F2160)</f>
        <v>5.5670408816365677</v>
      </c>
    </row>
    <row r="12" spans="1:10" x14ac:dyDescent="0.25">
      <c r="E12" s="5">
        <f t="shared" ca="1" si="0"/>
        <v>0.73019314189673423</v>
      </c>
      <c r="F12" s="5">
        <f t="shared" ca="1" si="1"/>
        <v>6.7699035841073467</v>
      </c>
      <c r="H12" s="5"/>
      <c r="I12" s="5">
        <f ca="1">SUMPRODUCT(F3:F2160,F3:F2160)/COUNT(F3:F2160)</f>
        <v>41.289646301453395</v>
      </c>
    </row>
    <row r="13" spans="1:10" x14ac:dyDescent="0.25">
      <c r="E13" s="5">
        <f t="shared" ca="1" si="0"/>
        <v>0.68006454593636068</v>
      </c>
      <c r="F13" s="5">
        <f t="shared" ca="1" si="1"/>
        <v>6.2551156091053643</v>
      </c>
      <c r="H13" s="5"/>
      <c r="I13" s="5">
        <f ca="1">SUMPRODUCT(F3:F2160,F3:F2160,F3:F2160)/COUNT(F3:F2160)</f>
        <v>395.80085518836239</v>
      </c>
    </row>
    <row r="14" spans="1:10" x14ac:dyDescent="0.25">
      <c r="E14" s="5">
        <f t="shared" ca="1" si="0"/>
        <v>0.28886168676857615</v>
      </c>
      <c r="F14" s="5">
        <f t="shared" ca="1" si="1"/>
        <v>3.5164029569911603</v>
      </c>
      <c r="H14" s="5"/>
      <c r="I14" s="5">
        <f ca="1">SUMPRODUCT(F3:F2160,F3:F2160,F3:F2160,F3:F2160)/COUNT(F3:F2160)</f>
        <v>4730.0152941412834</v>
      </c>
    </row>
    <row r="15" spans="1:10" x14ac:dyDescent="0.25">
      <c r="E15" s="5">
        <f t="shared" ca="1" si="0"/>
        <v>0.69920132869740614</v>
      </c>
      <c r="F15" s="5">
        <f t="shared" ca="1" si="1"/>
        <v>6.4425882268773709</v>
      </c>
    </row>
    <row r="16" spans="1:10" x14ac:dyDescent="0.25">
      <c r="E16" s="5">
        <f t="shared" ca="1" si="0"/>
        <v>0.64263393061530616</v>
      </c>
      <c r="F16" s="5">
        <f t="shared" ca="1" si="1"/>
        <v>5.9147056940083234</v>
      </c>
      <c r="H16" s="7" t="s">
        <v>14</v>
      </c>
      <c r="I16" s="8"/>
    </row>
    <row r="17" spans="5:9" x14ac:dyDescent="0.25">
      <c r="E17" s="5">
        <f t="shared" ca="1" si="0"/>
        <v>0.38456833477380681</v>
      </c>
      <c r="F17" s="5">
        <f t="shared" ca="1" si="1"/>
        <v>4.0929217319440561</v>
      </c>
      <c r="H17" s="5"/>
      <c r="I17" s="5">
        <v>0</v>
      </c>
    </row>
    <row r="18" spans="5:9" x14ac:dyDescent="0.25">
      <c r="E18" s="5">
        <f t="shared" ca="1" si="0"/>
        <v>0.70572086507104315</v>
      </c>
      <c r="F18" s="5">
        <f t="shared" ca="1" si="1"/>
        <v>6.5088545665796458</v>
      </c>
      <c r="H18" s="5"/>
      <c r="I18" s="5">
        <f ca="1">I12-I11^2</f>
        <v>10.297702123640541</v>
      </c>
    </row>
    <row r="19" spans="5:9" x14ac:dyDescent="0.25">
      <c r="E19" s="5">
        <f t="shared" ca="1" si="0"/>
        <v>0.72585812641050595</v>
      </c>
      <c r="F19" s="5">
        <f t="shared" ca="1" si="1"/>
        <v>6.7221464281290606</v>
      </c>
      <c r="H19" s="5"/>
      <c r="I19" s="5">
        <f ca="1">I13-3*I11*I12+2*I11^3</f>
        <v>51.284248821412064</v>
      </c>
    </row>
    <row r="20" spans="5:9" x14ac:dyDescent="0.25">
      <c r="E20" s="5">
        <f t="shared" ca="1" si="0"/>
        <v>0.9041014022592998</v>
      </c>
      <c r="F20" s="5">
        <f t="shared" ca="1" si="1"/>
        <v>9.8064947330241754</v>
      </c>
      <c r="H20" s="5"/>
      <c r="I20" s="5">
        <f ca="1">I14-4*I11*I13+6*(I11^2)*I12-3*(I11^4)</f>
        <v>712.63379487564907</v>
      </c>
    </row>
    <row r="21" spans="5:9" x14ac:dyDescent="0.25">
      <c r="E21" s="5">
        <f t="shared" ca="1" si="0"/>
        <v>0.26198960034854968</v>
      </c>
      <c r="F21" s="5">
        <f t="shared" ca="1" si="1"/>
        <v>3.3546566391058374</v>
      </c>
    </row>
    <row r="22" spans="5:9" x14ac:dyDescent="0.25">
      <c r="E22" s="5">
        <f t="shared" ca="1" si="0"/>
        <v>0.81373583103712499</v>
      </c>
      <c r="F22" s="5">
        <f t="shared" ca="1" si="1"/>
        <v>7.8655293763445968</v>
      </c>
    </row>
    <row r="23" spans="5:9" x14ac:dyDescent="0.25">
      <c r="E23" s="5">
        <f t="shared" ca="1" si="0"/>
        <v>4.3552278267845801E-2</v>
      </c>
      <c r="F23" s="5">
        <f t="shared" ca="1" si="1"/>
        <v>1.7263825063874252</v>
      </c>
    </row>
    <row r="24" spans="5:9" x14ac:dyDescent="0.25">
      <c r="E24" s="5">
        <f t="shared" ca="1" si="0"/>
        <v>0.25058778863889464</v>
      </c>
      <c r="F24" s="5">
        <f t="shared" ca="1" si="1"/>
        <v>3.2855418546312092</v>
      </c>
    </row>
    <row r="25" spans="5:9" x14ac:dyDescent="0.25">
      <c r="E25" s="5">
        <f t="shared" ca="1" si="0"/>
        <v>0.46292994668663612</v>
      </c>
      <c r="F25" s="5">
        <f t="shared" ca="1" si="1"/>
        <v>4.5854714093773863</v>
      </c>
    </row>
    <row r="26" spans="5:9" x14ac:dyDescent="0.25">
      <c r="E26" s="5">
        <f t="shared" ca="1" si="0"/>
        <v>0.75801492828135164</v>
      </c>
      <c r="F26" s="5">
        <f t="shared" ca="1" si="1"/>
        <v>7.0942650696423772</v>
      </c>
    </row>
    <row r="27" spans="5:9" x14ac:dyDescent="0.25">
      <c r="E27" s="5">
        <f t="shared" ca="1" si="0"/>
        <v>2.3045764526852919E-2</v>
      </c>
      <c r="F27" s="5">
        <f t="shared" ca="1" si="1"/>
        <v>1.4287364994952254</v>
      </c>
    </row>
    <row r="28" spans="5:9" x14ac:dyDescent="0.25">
      <c r="E28" s="5">
        <f t="shared" ca="1" si="0"/>
        <v>0.52736110523301127</v>
      </c>
      <c r="F28" s="5">
        <f t="shared" ca="1" si="1"/>
        <v>5.0200693701021049</v>
      </c>
    </row>
    <row r="29" spans="5:9" x14ac:dyDescent="0.25">
      <c r="E29" s="5">
        <f t="shared" ca="1" si="0"/>
        <v>0.32307771516017847</v>
      </c>
      <c r="F29" s="5">
        <f t="shared" ca="1" si="1"/>
        <v>3.7214202255711091</v>
      </c>
    </row>
    <row r="30" spans="5:9" x14ac:dyDescent="0.25">
      <c r="E30" s="5">
        <f t="shared" ca="1" si="0"/>
        <v>0.57671692599943325</v>
      </c>
      <c r="F30" s="5">
        <f t="shared" ca="1" si="1"/>
        <v>5.3803565947712988</v>
      </c>
    </row>
    <row r="31" spans="5:9" x14ac:dyDescent="0.25">
      <c r="E31" s="5">
        <f t="shared" ca="1" si="0"/>
        <v>0.20474185032904135</v>
      </c>
      <c r="F31" s="5">
        <f t="shared" ca="1" si="1"/>
        <v>3.0022111073624314</v>
      </c>
    </row>
    <row r="32" spans="5:9" x14ac:dyDescent="0.25">
      <c r="E32" s="5">
        <f t="shared" ca="1" si="0"/>
        <v>0.11395991309771081</v>
      </c>
      <c r="F32" s="5">
        <f t="shared" ca="1" si="1"/>
        <v>2.3816697243577023</v>
      </c>
    </row>
    <row r="33" spans="5:6" x14ac:dyDescent="0.25">
      <c r="E33" s="5">
        <f t="shared" ca="1" si="0"/>
        <v>0.76551053008660375</v>
      </c>
      <c r="F33" s="5">
        <f t="shared" ca="1" si="1"/>
        <v>7.1875594123322761</v>
      </c>
    </row>
    <row r="34" spans="5:6" x14ac:dyDescent="0.25">
      <c r="E34" s="5">
        <f t="shared" ca="1" si="0"/>
        <v>0.27853294021268016</v>
      </c>
      <c r="F34" s="5">
        <f t="shared" ca="1" si="1"/>
        <v>3.4543763845946205</v>
      </c>
    </row>
    <row r="35" spans="5:6" x14ac:dyDescent="0.25">
      <c r="E35" s="5">
        <f t="shared" ca="1" si="0"/>
        <v>0.33270513921309797</v>
      </c>
      <c r="F35" s="5">
        <f t="shared" ca="1" si="1"/>
        <v>3.7791642227502757</v>
      </c>
    </row>
    <row r="36" spans="5:6" x14ac:dyDescent="0.25">
      <c r="E36" s="5">
        <f t="shared" ca="1" si="0"/>
        <v>0.31533969540789575</v>
      </c>
      <c r="F36" s="5">
        <f t="shared" ca="1" si="1"/>
        <v>3.6750546985400074</v>
      </c>
    </row>
    <row r="37" spans="5:6" x14ac:dyDescent="0.25">
      <c r="E37" s="5">
        <f t="shared" ca="1" si="0"/>
        <v>3.9143453033250841E-2</v>
      </c>
      <c r="F37" s="5">
        <f t="shared" ca="1" si="1"/>
        <v>1.6707200368547006</v>
      </c>
    </row>
    <row r="38" spans="5:6" x14ac:dyDescent="0.25">
      <c r="E38" s="5">
        <f t="shared" ca="1" si="0"/>
        <v>0.65708641437194137</v>
      </c>
      <c r="F38" s="5">
        <f t="shared" ca="1" si="1"/>
        <v>6.0424025331874329</v>
      </c>
    </row>
    <row r="39" spans="5:6" x14ac:dyDescent="0.25">
      <c r="E39" s="5">
        <f t="shared" ca="1" si="0"/>
        <v>0.6430683328391833</v>
      </c>
      <c r="F39" s="5">
        <f t="shared" ca="1" si="1"/>
        <v>5.9184807454125954</v>
      </c>
    </row>
    <row r="40" spans="5:6" x14ac:dyDescent="0.25">
      <c r="E40" s="5">
        <f t="shared" ca="1" si="0"/>
        <v>0.70760316342459895</v>
      </c>
      <c r="F40" s="5">
        <f t="shared" ca="1" si="1"/>
        <v>6.5282289476391773</v>
      </c>
    </row>
    <row r="41" spans="5:6" x14ac:dyDescent="0.25">
      <c r="E41" s="5">
        <f t="shared" ca="1" si="0"/>
        <v>0.48564502088055361</v>
      </c>
      <c r="F41" s="5">
        <f t="shared" ca="1" si="1"/>
        <v>4.7348863476251424</v>
      </c>
    </row>
    <row r="42" spans="5:6" x14ac:dyDescent="0.25">
      <c r="E42" s="5">
        <f t="shared" ca="1" si="0"/>
        <v>0.9473868352491045</v>
      </c>
      <c r="F42" s="5">
        <f t="shared" ca="1" si="1"/>
        <v>11.586213012988452</v>
      </c>
    </row>
    <row r="43" spans="5:6" x14ac:dyDescent="0.25">
      <c r="E43" s="5">
        <f t="shared" ca="1" si="0"/>
        <v>8.8203116778776569E-2</v>
      </c>
      <c r="F43" s="5">
        <f t="shared" ca="1" si="1"/>
        <v>2.1739374349904574</v>
      </c>
    </row>
    <row r="44" spans="5:6" x14ac:dyDescent="0.25">
      <c r="E44" s="5">
        <f t="shared" ca="1" si="0"/>
        <v>8.4539418755322338E-2</v>
      </c>
      <c r="F44" s="5">
        <f t="shared" ca="1" si="1"/>
        <v>2.1423010698322713</v>
      </c>
    </row>
    <row r="45" spans="5:6" x14ac:dyDescent="0.25">
      <c r="E45" s="5">
        <f t="shared" ca="1" si="0"/>
        <v>0.35552957889908055</v>
      </c>
      <c r="F45" s="5">
        <f t="shared" ca="1" si="1"/>
        <v>3.9165347803529968</v>
      </c>
    </row>
    <row r="46" spans="5:6" x14ac:dyDescent="0.25">
      <c r="E46" s="5">
        <f t="shared" ca="1" si="0"/>
        <v>0.78592889989179204</v>
      </c>
      <c r="F46" s="5">
        <f t="shared" ca="1" si="1"/>
        <v>7.4566843320787326</v>
      </c>
    </row>
    <row r="47" spans="5:6" x14ac:dyDescent="0.25">
      <c r="E47" s="5">
        <f t="shared" ca="1" si="0"/>
        <v>0.37304291941205836</v>
      </c>
      <c r="F47" s="5">
        <f t="shared" ca="1" si="1"/>
        <v>4.0226413602187012</v>
      </c>
    </row>
    <row r="48" spans="5:6" x14ac:dyDescent="0.25">
      <c r="E48" s="5">
        <f t="shared" ca="1" si="0"/>
        <v>0.31718739860223011</v>
      </c>
      <c r="F48" s="5">
        <f t="shared" ca="1" si="1"/>
        <v>3.686123516642223</v>
      </c>
    </row>
    <row r="49" spans="5:6" x14ac:dyDescent="0.25">
      <c r="E49" s="5">
        <f t="shared" ca="1" si="0"/>
        <v>0.26524569956108024</v>
      </c>
      <c r="F49" s="5">
        <f t="shared" ca="1" si="1"/>
        <v>3.3743298026685911</v>
      </c>
    </row>
    <row r="50" spans="5:6" x14ac:dyDescent="0.25">
      <c r="E50" s="5">
        <f t="shared" ca="1" si="0"/>
        <v>0.16794848840280019</v>
      </c>
      <c r="F50" s="5">
        <f t="shared" ca="1" si="1"/>
        <v>2.7642313842137085</v>
      </c>
    </row>
    <row r="51" spans="5:6" x14ac:dyDescent="0.25">
      <c r="E51" s="5">
        <f t="shared" ca="1" si="0"/>
        <v>0.58368005938728751</v>
      </c>
      <c r="F51" s="5">
        <f t="shared" ca="1" si="1"/>
        <v>5.4336060876565959</v>
      </c>
    </row>
    <row r="52" spans="5:6" x14ac:dyDescent="0.25">
      <c r="E52" s="5">
        <f t="shared" ca="1" si="0"/>
        <v>0.66644707576088158</v>
      </c>
      <c r="F52" s="5">
        <f t="shared" ca="1" si="1"/>
        <v>6.1275436857639551</v>
      </c>
    </row>
    <row r="53" spans="5:6" x14ac:dyDescent="0.25">
      <c r="E53" s="5">
        <f t="shared" ca="1" si="0"/>
        <v>0.82639363504080343</v>
      </c>
      <c r="F53" s="5">
        <f t="shared" ca="1" si="1"/>
        <v>8.0716079606749034</v>
      </c>
    </row>
    <row r="54" spans="5:6" x14ac:dyDescent="0.25">
      <c r="E54" s="5">
        <f t="shared" ca="1" si="0"/>
        <v>0.29565179338943715</v>
      </c>
      <c r="F54" s="5">
        <f t="shared" ca="1" si="1"/>
        <v>3.5571173732515491</v>
      </c>
    </row>
    <row r="55" spans="5:6" x14ac:dyDescent="0.25">
      <c r="E55" s="5">
        <f t="shared" ca="1" si="0"/>
        <v>3.1078505534853695E-2</v>
      </c>
      <c r="F55" s="5">
        <f t="shared" ca="1" si="1"/>
        <v>1.5588041146914333</v>
      </c>
    </row>
    <row r="56" spans="5:6" x14ac:dyDescent="0.25">
      <c r="E56" s="5">
        <f t="shared" ca="1" si="0"/>
        <v>0.68350471105329913</v>
      </c>
      <c r="F56" s="5">
        <f t="shared" ca="1" si="1"/>
        <v>6.2880830254584117</v>
      </c>
    </row>
    <row r="57" spans="5:6" x14ac:dyDescent="0.25">
      <c r="E57" s="5">
        <f t="shared" ca="1" si="0"/>
        <v>0.28856399603295768</v>
      </c>
      <c r="F57" s="5">
        <f t="shared" ca="1" si="1"/>
        <v>3.5146170268038133</v>
      </c>
    </row>
    <row r="58" spans="5:6" x14ac:dyDescent="0.25">
      <c r="E58" s="5">
        <f t="shared" ca="1" si="0"/>
        <v>0.41279494154415031</v>
      </c>
      <c r="F58" s="5">
        <f t="shared" ca="1" si="1"/>
        <v>4.266998271924006</v>
      </c>
    </row>
    <row r="59" spans="5:6" x14ac:dyDescent="0.25">
      <c r="E59" s="5">
        <f t="shared" ca="1" si="0"/>
        <v>9.8131733710493996E-2</v>
      </c>
      <c r="F59" s="5">
        <f t="shared" ca="1" si="1"/>
        <v>2.2567922194915861</v>
      </c>
    </row>
    <row r="60" spans="5:6" x14ac:dyDescent="0.25">
      <c r="E60" s="5">
        <f t="shared" ca="1" si="0"/>
        <v>0.40371044591172034</v>
      </c>
      <c r="F60" s="5">
        <f t="shared" ca="1" si="1"/>
        <v>4.2106339211919614</v>
      </c>
    </row>
    <row r="61" spans="5:6" x14ac:dyDescent="0.25">
      <c r="E61" s="5">
        <f t="shared" ca="1" si="0"/>
        <v>0.43166296005248428</v>
      </c>
      <c r="F61" s="5">
        <f t="shared" ca="1" si="1"/>
        <v>4.3852640622472272</v>
      </c>
    </row>
    <row r="62" spans="5:6" x14ac:dyDescent="0.25">
      <c r="E62" s="5">
        <f t="shared" ca="1" si="0"/>
        <v>0.32094182727891496</v>
      </c>
      <c r="F62" s="5">
        <f t="shared" ca="1" si="1"/>
        <v>3.7086191327086309</v>
      </c>
    </row>
    <row r="63" spans="5:6" x14ac:dyDescent="0.25">
      <c r="E63" s="5">
        <f t="shared" ca="1" si="0"/>
        <v>0.10390629347446478</v>
      </c>
      <c r="F63" s="5">
        <f t="shared" ca="1" si="1"/>
        <v>2.3032788204008652</v>
      </c>
    </row>
    <row r="64" spans="5:6" x14ac:dyDescent="0.25">
      <c r="E64" s="5">
        <f t="shared" ca="1" si="0"/>
        <v>0.60282059735596361</v>
      </c>
      <c r="F64" s="5">
        <f t="shared" ca="1" si="1"/>
        <v>5.5835561596092589</v>
      </c>
    </row>
    <row r="65" spans="5:6" x14ac:dyDescent="0.25">
      <c r="E65" s="5">
        <f t="shared" ca="1" si="0"/>
        <v>0.29001546693002622</v>
      </c>
      <c r="F65" s="5">
        <f t="shared" ca="1" si="1"/>
        <v>3.5233239835178938</v>
      </c>
    </row>
    <row r="66" spans="5:6" x14ac:dyDescent="0.25">
      <c r="E66" s="5">
        <f t="shared" ca="1" si="0"/>
        <v>0.53228102115025444</v>
      </c>
      <c r="F66" s="5">
        <f t="shared" ca="1" si="1"/>
        <v>5.0547663601423771</v>
      </c>
    </row>
    <row r="67" spans="5:6" x14ac:dyDescent="0.25">
      <c r="E67" s="5">
        <f t="shared" ca="1" si="0"/>
        <v>2.8603145450428524E-2</v>
      </c>
      <c r="F67" s="5">
        <f t="shared" ca="1" si="1"/>
        <v>1.5211138802504713</v>
      </c>
    </row>
    <row r="68" spans="5:6" x14ac:dyDescent="0.25">
      <c r="E68" s="5">
        <f t="shared" ref="E68:E131" ca="1" si="2">RAND()</f>
        <v>7.3019522167045214E-2</v>
      </c>
      <c r="F68" s="5">
        <f t="shared" ref="F68:F131" ca="1" si="3">$C$5*_xlfn.BETA.INV(E68,$C$3,$C$4)/(1-_xlfn.BETA.INV(E68,$C$3,$C$4))</f>
        <v>2.0383574112707681</v>
      </c>
    </row>
    <row r="69" spans="5:6" x14ac:dyDescent="0.25">
      <c r="E69" s="5">
        <f t="shared" ca="1" si="2"/>
        <v>0.35629082417168667</v>
      </c>
      <c r="F69" s="5">
        <f t="shared" ca="1" si="3"/>
        <v>3.9211321131918591</v>
      </c>
    </row>
    <row r="70" spans="5:6" x14ac:dyDescent="0.25">
      <c r="E70" s="5">
        <f t="shared" ca="1" si="2"/>
        <v>0.39039310203292343</v>
      </c>
      <c r="F70" s="5">
        <f t="shared" ca="1" si="3"/>
        <v>4.1286009785471984</v>
      </c>
    </row>
    <row r="71" spans="5:6" x14ac:dyDescent="0.25">
      <c r="E71" s="5">
        <f t="shared" ca="1" si="2"/>
        <v>0.47391233352842888</v>
      </c>
      <c r="F71" s="5">
        <f t="shared" ca="1" si="3"/>
        <v>4.6572522700132817</v>
      </c>
    </row>
    <row r="72" spans="5:6" x14ac:dyDescent="0.25">
      <c r="E72" s="5">
        <f t="shared" ca="1" si="2"/>
        <v>0.80625446363476561</v>
      </c>
      <c r="F72" s="5">
        <f t="shared" ca="1" si="3"/>
        <v>7.7500347472633946</v>
      </c>
    </row>
    <row r="73" spans="5:6" x14ac:dyDescent="0.25">
      <c r="E73" s="5">
        <f t="shared" ca="1" si="2"/>
        <v>0.1013249750300127</v>
      </c>
      <c r="F73" s="5">
        <f t="shared" ca="1" si="3"/>
        <v>2.282640627717583</v>
      </c>
    </row>
    <row r="74" spans="5:6" x14ac:dyDescent="0.25">
      <c r="E74" s="5">
        <f t="shared" ca="1" si="2"/>
        <v>0.96567882736958732</v>
      </c>
      <c r="F74" s="5">
        <f t="shared" ca="1" si="3"/>
        <v>12.883975880329789</v>
      </c>
    </row>
    <row r="75" spans="5:6" x14ac:dyDescent="0.25">
      <c r="E75" s="5">
        <f t="shared" ca="1" si="2"/>
        <v>0.36304577735915977</v>
      </c>
      <c r="F75" s="5">
        <f t="shared" ca="1" si="3"/>
        <v>3.9619820637235672</v>
      </c>
    </row>
    <row r="76" spans="5:6" x14ac:dyDescent="0.25">
      <c r="E76" s="5">
        <f t="shared" ca="1" si="2"/>
        <v>0.56526284940584504</v>
      </c>
      <c r="F76" s="5">
        <f t="shared" ca="1" si="3"/>
        <v>5.2941634846515422</v>
      </c>
    </row>
    <row r="77" spans="5:6" x14ac:dyDescent="0.25">
      <c r="E77" s="5">
        <f t="shared" ca="1" si="2"/>
        <v>0.58579261589158649</v>
      </c>
      <c r="F77" s="5">
        <f t="shared" ca="1" si="3"/>
        <v>5.4498940874419013</v>
      </c>
    </row>
    <row r="78" spans="5:6" x14ac:dyDescent="0.25">
      <c r="E78" s="5">
        <f t="shared" ca="1" si="2"/>
        <v>0.51753717049783665</v>
      </c>
      <c r="F78" s="5">
        <f t="shared" ca="1" si="3"/>
        <v>4.9515024886762937</v>
      </c>
    </row>
    <row r="79" spans="5:6" x14ac:dyDescent="0.25">
      <c r="E79" s="5">
        <f t="shared" ca="1" si="2"/>
        <v>0.11687128428458904</v>
      </c>
      <c r="F79" s="5">
        <f t="shared" ca="1" si="3"/>
        <v>2.4038309063263528</v>
      </c>
    </row>
    <row r="80" spans="5:6" x14ac:dyDescent="0.25">
      <c r="E80" s="5">
        <f t="shared" ca="1" si="2"/>
        <v>0.6334252656728615</v>
      </c>
      <c r="F80" s="5">
        <f t="shared" ca="1" si="3"/>
        <v>5.8355557528069033</v>
      </c>
    </row>
    <row r="81" spans="5:6" x14ac:dyDescent="0.25">
      <c r="E81" s="5">
        <f t="shared" ca="1" si="2"/>
        <v>0.64674014949059178</v>
      </c>
      <c r="F81" s="5">
        <f t="shared" ca="1" si="3"/>
        <v>5.9505425540582531</v>
      </c>
    </row>
    <row r="82" spans="5:6" x14ac:dyDescent="0.25">
      <c r="E82" s="5">
        <f t="shared" ca="1" si="2"/>
        <v>0.54594618761794667</v>
      </c>
      <c r="F82" s="5">
        <f t="shared" ca="1" si="3"/>
        <v>5.1524654476569856</v>
      </c>
    </row>
    <row r="83" spans="5:6" x14ac:dyDescent="0.25">
      <c r="E83" s="5">
        <f t="shared" ca="1" si="2"/>
        <v>0.92578404170068651</v>
      </c>
      <c r="F83" s="5">
        <f t="shared" ca="1" si="3"/>
        <v>10.561332077752771</v>
      </c>
    </row>
    <row r="84" spans="5:6" x14ac:dyDescent="0.25">
      <c r="E84" s="5">
        <f t="shared" ca="1" si="2"/>
        <v>9.8499272588579379E-2</v>
      </c>
      <c r="F84" s="5">
        <f t="shared" ca="1" si="3"/>
        <v>2.2597858557137278</v>
      </c>
    </row>
    <row r="85" spans="5:6" x14ac:dyDescent="0.25">
      <c r="E85" s="5">
        <f t="shared" ca="1" si="2"/>
        <v>0.80985241308836342</v>
      </c>
      <c r="F85" s="5">
        <f t="shared" ca="1" si="3"/>
        <v>7.8050294533002829</v>
      </c>
    </row>
    <row r="86" spans="5:6" x14ac:dyDescent="0.25">
      <c r="E86" s="5">
        <f t="shared" ca="1" si="2"/>
        <v>0.42478348645686392</v>
      </c>
      <c r="F86" s="5">
        <f t="shared" ca="1" si="3"/>
        <v>4.3419433836301184</v>
      </c>
    </row>
    <row r="87" spans="5:6" x14ac:dyDescent="0.25">
      <c r="E87" s="5">
        <f t="shared" ca="1" si="2"/>
        <v>0.42263194934616599</v>
      </c>
      <c r="F87" s="5">
        <f t="shared" ca="1" si="3"/>
        <v>4.32844335736731</v>
      </c>
    </row>
    <row r="88" spans="5:6" x14ac:dyDescent="0.25">
      <c r="E88" s="5">
        <f t="shared" ca="1" si="2"/>
        <v>5.9174224607581039E-2</v>
      </c>
      <c r="F88" s="5">
        <f t="shared" ca="1" si="3"/>
        <v>1.9020713956477382</v>
      </c>
    </row>
    <row r="89" spans="5:6" x14ac:dyDescent="0.25">
      <c r="E89" s="5">
        <f t="shared" ca="1" si="2"/>
        <v>0.61595116161443486</v>
      </c>
      <c r="F89" s="5">
        <f t="shared" ca="1" si="3"/>
        <v>5.6897059569953212</v>
      </c>
    </row>
    <row r="90" spans="5:6" x14ac:dyDescent="0.25">
      <c r="E90" s="5">
        <f t="shared" ca="1" si="2"/>
        <v>0.65252877692328026</v>
      </c>
      <c r="F90" s="5">
        <f t="shared" ca="1" si="3"/>
        <v>6.0016554651041005</v>
      </c>
    </row>
    <row r="91" spans="5:6" x14ac:dyDescent="0.25">
      <c r="E91" s="5">
        <f t="shared" ca="1" si="2"/>
        <v>0.17199444091728144</v>
      </c>
      <c r="F91" s="5">
        <f t="shared" ca="1" si="3"/>
        <v>2.7910629735745855</v>
      </c>
    </row>
    <row r="92" spans="5:6" x14ac:dyDescent="0.25">
      <c r="E92" s="5">
        <f t="shared" ca="1" si="2"/>
        <v>0.77582392772152908</v>
      </c>
      <c r="F92" s="5">
        <f t="shared" ca="1" si="3"/>
        <v>7.3206022124777927</v>
      </c>
    </row>
    <row r="93" spans="5:6" x14ac:dyDescent="0.25">
      <c r="E93" s="5">
        <f t="shared" ca="1" si="2"/>
        <v>0.33064874536914735</v>
      </c>
      <c r="F93" s="5">
        <f t="shared" ca="1" si="3"/>
        <v>3.7668231280812048</v>
      </c>
    </row>
    <row r="94" spans="5:6" x14ac:dyDescent="0.25">
      <c r="E94" s="5">
        <f t="shared" ca="1" si="2"/>
        <v>0.63189679403802224</v>
      </c>
      <c r="F94" s="5">
        <f t="shared" ca="1" si="3"/>
        <v>5.8225762895162108</v>
      </c>
    </row>
    <row r="95" spans="5:6" x14ac:dyDescent="0.25">
      <c r="E95" s="5">
        <f t="shared" ca="1" si="2"/>
        <v>0.30316343657098577</v>
      </c>
      <c r="F95" s="5">
        <f t="shared" ca="1" si="3"/>
        <v>3.6021239392887878</v>
      </c>
    </row>
    <row r="96" spans="5:6" x14ac:dyDescent="0.25">
      <c r="E96" s="5">
        <f t="shared" ca="1" si="2"/>
        <v>4.0660560263607315E-2</v>
      </c>
      <c r="F96" s="5">
        <f t="shared" ca="1" si="3"/>
        <v>1.6902524950225999</v>
      </c>
    </row>
    <row r="97" spans="5:6" x14ac:dyDescent="0.25">
      <c r="E97" s="5">
        <f t="shared" ca="1" si="2"/>
        <v>0.52628445729502193</v>
      </c>
      <c r="F97" s="5">
        <f t="shared" ca="1" si="3"/>
        <v>5.0125089004529739</v>
      </c>
    </row>
    <row r="98" spans="5:6" x14ac:dyDescent="0.25">
      <c r="E98" s="5">
        <f t="shared" ca="1" si="2"/>
        <v>0.438401347848691</v>
      </c>
      <c r="F98" s="5">
        <f t="shared" ca="1" si="3"/>
        <v>4.427935145826825</v>
      </c>
    </row>
    <row r="99" spans="5:6" x14ac:dyDescent="0.25">
      <c r="E99" s="5">
        <f t="shared" ca="1" si="2"/>
        <v>0.90951669323144602</v>
      </c>
      <c r="F99" s="5">
        <f t="shared" ca="1" si="3"/>
        <v>9.9771574882146066</v>
      </c>
    </row>
    <row r="100" spans="5:6" x14ac:dyDescent="0.25">
      <c r="E100" s="5">
        <f t="shared" ca="1" si="2"/>
        <v>9.5304700091977668E-2</v>
      </c>
      <c r="F100" s="5">
        <f t="shared" ca="1" si="3"/>
        <v>2.2335985290473612</v>
      </c>
    </row>
    <row r="101" spans="5:6" x14ac:dyDescent="0.25">
      <c r="E101" s="5">
        <f t="shared" ca="1" si="2"/>
        <v>0.53445325996553661</v>
      </c>
      <c r="F101" s="5">
        <f t="shared" ca="1" si="3"/>
        <v>5.0701644325981841</v>
      </c>
    </row>
    <row r="102" spans="5:6" x14ac:dyDescent="0.25">
      <c r="E102" s="5">
        <f t="shared" ca="1" si="2"/>
        <v>0.19834362004152328</v>
      </c>
      <c r="F102" s="5">
        <f t="shared" ca="1" si="3"/>
        <v>2.9616851586971022</v>
      </c>
    </row>
    <row r="103" spans="5:6" x14ac:dyDescent="0.25">
      <c r="E103" s="5">
        <f t="shared" ca="1" si="2"/>
        <v>0.36722372718088947</v>
      </c>
      <c r="F103" s="5">
        <f t="shared" ca="1" si="3"/>
        <v>3.9873012312149698</v>
      </c>
    </row>
    <row r="104" spans="5:6" x14ac:dyDescent="0.25">
      <c r="E104" s="5">
        <f t="shared" ca="1" si="2"/>
        <v>0.75723440873511016</v>
      </c>
      <c r="F104" s="5">
        <f t="shared" ca="1" si="3"/>
        <v>7.0847057821117794</v>
      </c>
    </row>
    <row r="105" spans="5:6" x14ac:dyDescent="0.25">
      <c r="E105" s="5">
        <f t="shared" ca="1" si="2"/>
        <v>0.78194808585384423</v>
      </c>
      <c r="F105" s="5">
        <f t="shared" ca="1" si="3"/>
        <v>7.4023627539386174</v>
      </c>
    </row>
    <row r="106" spans="5:6" x14ac:dyDescent="0.25">
      <c r="E106" s="5">
        <f t="shared" ca="1" si="2"/>
        <v>0.73588879061022794</v>
      </c>
      <c r="F106" s="5">
        <f t="shared" ca="1" si="3"/>
        <v>6.8337223169839181</v>
      </c>
    </row>
    <row r="107" spans="5:6" x14ac:dyDescent="0.25">
      <c r="E107" s="5">
        <f t="shared" ca="1" si="2"/>
        <v>0.54748358442235867</v>
      </c>
      <c r="F107" s="5">
        <f t="shared" ca="1" si="3"/>
        <v>5.1635842365287496</v>
      </c>
    </row>
    <row r="108" spans="5:6" x14ac:dyDescent="0.25">
      <c r="E108" s="5">
        <f t="shared" ca="1" si="2"/>
        <v>0.2158711774226264</v>
      </c>
      <c r="F108" s="5">
        <f t="shared" ca="1" si="3"/>
        <v>3.0720247238959817</v>
      </c>
    </row>
    <row r="109" spans="5:6" x14ac:dyDescent="0.25">
      <c r="E109" s="5">
        <f t="shared" ca="1" si="2"/>
        <v>0.58730714451669064</v>
      </c>
      <c r="F109" s="5">
        <f t="shared" ca="1" si="3"/>
        <v>5.4616100257989189</v>
      </c>
    </row>
    <row r="110" spans="5:6" x14ac:dyDescent="0.25">
      <c r="E110" s="5">
        <f t="shared" ca="1" si="2"/>
        <v>0.91379094619833789</v>
      </c>
      <c r="F110" s="5">
        <f t="shared" ca="1" si="3"/>
        <v>10.119447821269121</v>
      </c>
    </row>
    <row r="111" spans="5:6" x14ac:dyDescent="0.25">
      <c r="E111" s="5">
        <f t="shared" ca="1" si="2"/>
        <v>9.6478908314229228E-2</v>
      </c>
      <c r="F111" s="5">
        <f t="shared" ca="1" si="3"/>
        <v>2.2432684381174943</v>
      </c>
    </row>
    <row r="112" spans="5:6" x14ac:dyDescent="0.25">
      <c r="E112" s="5">
        <f t="shared" ca="1" si="2"/>
        <v>0.56222570851689901</v>
      </c>
      <c r="F112" s="5">
        <f t="shared" ca="1" si="3"/>
        <v>5.2715885863152403</v>
      </c>
    </row>
    <row r="113" spans="5:6" x14ac:dyDescent="0.25">
      <c r="E113" s="5">
        <f t="shared" ca="1" si="2"/>
        <v>0.43703886091924893</v>
      </c>
      <c r="F113" s="5">
        <f t="shared" ca="1" si="3"/>
        <v>4.4192874433808047</v>
      </c>
    </row>
    <row r="114" spans="5:6" x14ac:dyDescent="0.25">
      <c r="E114" s="5">
        <f t="shared" ca="1" si="2"/>
        <v>6.2335267440692399E-2</v>
      </c>
      <c r="F114" s="5">
        <f t="shared" ca="1" si="3"/>
        <v>1.9345020219549354</v>
      </c>
    </row>
    <row r="115" spans="5:6" x14ac:dyDescent="0.25">
      <c r="E115" s="5">
        <f t="shared" ca="1" si="2"/>
        <v>0.15373373442303206</v>
      </c>
      <c r="F115" s="5">
        <f t="shared" ca="1" si="3"/>
        <v>2.6683201667038925</v>
      </c>
    </row>
    <row r="116" spans="5:6" x14ac:dyDescent="0.25">
      <c r="E116" s="5">
        <f t="shared" ca="1" si="2"/>
        <v>0.21510639651655217</v>
      </c>
      <c r="F116" s="5">
        <f t="shared" ca="1" si="3"/>
        <v>3.0672526432647409</v>
      </c>
    </row>
    <row r="117" spans="5:6" x14ac:dyDescent="0.25">
      <c r="E117" s="5">
        <f t="shared" ca="1" si="2"/>
        <v>0.92824330420785028</v>
      </c>
      <c r="F117" s="5">
        <f t="shared" ca="1" si="3"/>
        <v>10.66106525594858</v>
      </c>
    </row>
    <row r="118" spans="5:6" x14ac:dyDescent="0.25">
      <c r="E118" s="5">
        <f t="shared" ca="1" si="2"/>
        <v>0.92855903385392313</v>
      </c>
      <c r="F118" s="5">
        <f t="shared" ca="1" si="3"/>
        <v>10.674125883781947</v>
      </c>
    </row>
    <row r="119" spans="5:6" x14ac:dyDescent="0.25">
      <c r="E119" s="5">
        <f t="shared" ca="1" si="2"/>
        <v>0.23959847709633231</v>
      </c>
      <c r="F119" s="5">
        <f t="shared" ca="1" si="3"/>
        <v>3.2185260499469943</v>
      </c>
    </row>
    <row r="120" spans="5:6" x14ac:dyDescent="0.25">
      <c r="E120" s="5">
        <f t="shared" ca="1" si="2"/>
        <v>0.40282475582561428</v>
      </c>
      <c r="F120" s="5">
        <f t="shared" ca="1" si="3"/>
        <v>4.2051570275123327</v>
      </c>
    </row>
    <row r="121" spans="5:6" x14ac:dyDescent="0.25">
      <c r="E121" s="5">
        <f t="shared" ca="1" si="2"/>
        <v>0.69739069211878124</v>
      </c>
      <c r="F121" s="5">
        <f t="shared" ca="1" si="3"/>
        <v>6.4244097020902169</v>
      </c>
    </row>
    <row r="122" spans="5:6" x14ac:dyDescent="0.25">
      <c r="E122" s="5">
        <f t="shared" ca="1" si="2"/>
        <v>0.31600070963851834</v>
      </c>
      <c r="F122" s="5">
        <f t="shared" ca="1" si="3"/>
        <v>3.6790144243172453</v>
      </c>
    </row>
    <row r="123" spans="5:6" x14ac:dyDescent="0.25">
      <c r="E123" s="5">
        <f t="shared" ca="1" si="2"/>
        <v>0.38800337081396452</v>
      </c>
      <c r="F123" s="5">
        <f t="shared" ca="1" si="3"/>
        <v>4.1139489468622328</v>
      </c>
    </row>
    <row r="124" spans="5:6" x14ac:dyDescent="0.25">
      <c r="E124" s="5">
        <f t="shared" ca="1" si="2"/>
        <v>0.82692316420420997</v>
      </c>
      <c r="F124" s="5">
        <f t="shared" ca="1" si="3"/>
        <v>8.0805454710959292</v>
      </c>
    </row>
    <row r="125" spans="5:6" x14ac:dyDescent="0.25">
      <c r="E125" s="5">
        <f t="shared" ca="1" si="2"/>
        <v>0.48819086703148529</v>
      </c>
      <c r="F125" s="5">
        <f t="shared" ca="1" si="3"/>
        <v>4.7518688828455371</v>
      </c>
    </row>
    <row r="126" spans="5:6" x14ac:dyDescent="0.25">
      <c r="E126" s="5">
        <f t="shared" ca="1" si="2"/>
        <v>0.41933616478586722</v>
      </c>
      <c r="F126" s="5">
        <f t="shared" ca="1" si="3"/>
        <v>4.3078068060811034</v>
      </c>
    </row>
    <row r="127" spans="5:6" x14ac:dyDescent="0.25">
      <c r="E127" s="5">
        <f t="shared" ca="1" si="2"/>
        <v>0.92733257456873597</v>
      </c>
      <c r="F127" s="5">
        <f t="shared" ca="1" si="3"/>
        <v>10.62372339523542</v>
      </c>
    </row>
    <row r="128" spans="5:6" x14ac:dyDescent="0.25">
      <c r="E128" s="5">
        <f t="shared" ca="1" si="2"/>
        <v>0.61393343420783975</v>
      </c>
      <c r="F128" s="5">
        <f t="shared" ca="1" si="3"/>
        <v>5.6732096861706509</v>
      </c>
    </row>
    <row r="129" spans="5:6" x14ac:dyDescent="0.25">
      <c r="E129" s="5">
        <f t="shared" ca="1" si="2"/>
        <v>0.67717896983479331</v>
      </c>
      <c r="F129" s="5">
        <f t="shared" ca="1" si="3"/>
        <v>6.2276984328610157</v>
      </c>
    </row>
    <row r="130" spans="5:6" x14ac:dyDescent="0.25">
      <c r="E130" s="5">
        <f t="shared" ca="1" si="2"/>
        <v>0.66908320363227003</v>
      </c>
      <c r="F130" s="5">
        <f t="shared" ca="1" si="3"/>
        <v>6.1518868593317082</v>
      </c>
    </row>
    <row r="131" spans="5:6" x14ac:dyDescent="0.25">
      <c r="E131" s="5">
        <f t="shared" ca="1" si="2"/>
        <v>0.35998058829899093</v>
      </c>
      <c r="F131" s="5">
        <f t="shared" ca="1" si="3"/>
        <v>3.9434329605487388</v>
      </c>
    </row>
    <row r="132" spans="5:6" x14ac:dyDescent="0.25">
      <c r="E132" s="5">
        <f t="shared" ref="E132:E195" ca="1" si="4">RAND()</f>
        <v>0.71721771625513842</v>
      </c>
      <c r="F132" s="5">
        <f t="shared" ref="F132:F195" ca="1" si="5">$C$5*_xlfn.BETA.INV(E132,$C$3,$C$4)/(1-_xlfn.BETA.INV(E132,$C$3,$C$4))</f>
        <v>6.6289613155405576</v>
      </c>
    </row>
    <row r="133" spans="5:6" x14ac:dyDescent="0.25">
      <c r="E133" s="5">
        <f t="shared" ca="1" si="4"/>
        <v>0.8998259151148138</v>
      </c>
      <c r="F133" s="5">
        <f t="shared" ca="1" si="5"/>
        <v>9.6785937839540601</v>
      </c>
    </row>
    <row r="134" spans="5:6" x14ac:dyDescent="0.25">
      <c r="E134" s="5">
        <f t="shared" ca="1" si="4"/>
        <v>0.62854473925181531</v>
      </c>
      <c r="F134" s="5">
        <f t="shared" ca="1" si="5"/>
        <v>5.7942642038474315</v>
      </c>
    </row>
    <row r="135" spans="5:6" x14ac:dyDescent="0.25">
      <c r="E135" s="5">
        <f t="shared" ca="1" si="4"/>
        <v>1.0086424943437478E-2</v>
      </c>
      <c r="F135" s="5">
        <f t="shared" ca="1" si="5"/>
        <v>1.1375744529301863</v>
      </c>
    </row>
    <row r="136" spans="5:6" x14ac:dyDescent="0.25">
      <c r="E136" s="5">
        <f t="shared" ca="1" si="4"/>
        <v>0.32908242933284571</v>
      </c>
      <c r="F136" s="5">
        <f t="shared" ca="1" si="5"/>
        <v>3.7574259983324834</v>
      </c>
    </row>
    <row r="137" spans="5:6" x14ac:dyDescent="0.25">
      <c r="E137" s="5">
        <f t="shared" ca="1" si="4"/>
        <v>0.88777869566676393</v>
      </c>
      <c r="F137" s="5">
        <f t="shared" ca="1" si="5"/>
        <v>9.3461519081037476</v>
      </c>
    </row>
    <row r="138" spans="5:6" x14ac:dyDescent="0.25">
      <c r="E138" s="5">
        <f t="shared" ca="1" si="4"/>
        <v>0.14254644463438337</v>
      </c>
      <c r="F138" s="5">
        <f t="shared" ca="1" si="5"/>
        <v>2.5907624327075771</v>
      </c>
    </row>
    <row r="139" spans="5:6" x14ac:dyDescent="0.25">
      <c r="E139" s="5">
        <f t="shared" ca="1" si="4"/>
        <v>0.9435969559902887</v>
      </c>
      <c r="F139" s="5">
        <f t="shared" ca="1" si="5"/>
        <v>11.377698136262653</v>
      </c>
    </row>
    <row r="140" spans="5:6" x14ac:dyDescent="0.25">
      <c r="E140" s="5">
        <f t="shared" ca="1" si="4"/>
        <v>0.42463685161445841</v>
      </c>
      <c r="F140" s="5">
        <f t="shared" ca="1" si="5"/>
        <v>4.3410225914590885</v>
      </c>
    </row>
    <row r="141" spans="5:6" x14ac:dyDescent="0.25">
      <c r="E141" s="5">
        <f t="shared" ca="1" si="4"/>
        <v>0.14627128037675607</v>
      </c>
      <c r="F141" s="5">
        <f t="shared" ca="1" si="5"/>
        <v>2.6168102758983682</v>
      </c>
    </row>
    <row r="142" spans="5:6" x14ac:dyDescent="0.25">
      <c r="E142" s="5">
        <f t="shared" ca="1" si="4"/>
        <v>0.1636415141011397</v>
      </c>
      <c r="F142" s="5">
        <f t="shared" ca="1" si="5"/>
        <v>2.7354517865242189</v>
      </c>
    </row>
    <row r="143" spans="5:6" x14ac:dyDescent="0.25">
      <c r="E143" s="5">
        <f t="shared" ca="1" si="4"/>
        <v>0.49115127491552735</v>
      </c>
      <c r="F143" s="5">
        <f t="shared" ca="1" si="5"/>
        <v>4.7716805597707088</v>
      </c>
    </row>
    <row r="144" spans="5:6" x14ac:dyDescent="0.25">
      <c r="E144" s="5">
        <f t="shared" ca="1" si="4"/>
        <v>0.48956319829424255</v>
      </c>
      <c r="F144" s="5">
        <f t="shared" ca="1" si="5"/>
        <v>4.7610442217135498</v>
      </c>
    </row>
    <row r="145" spans="5:6" x14ac:dyDescent="0.25">
      <c r="E145" s="5">
        <f t="shared" ca="1" si="4"/>
        <v>0.64699762283510975</v>
      </c>
      <c r="F145" s="5">
        <f t="shared" ca="1" si="5"/>
        <v>5.9528011335840354</v>
      </c>
    </row>
    <row r="146" spans="5:6" x14ac:dyDescent="0.25">
      <c r="E146" s="5">
        <f t="shared" ca="1" si="4"/>
        <v>0.45789834452263878</v>
      </c>
      <c r="F146" s="5">
        <f t="shared" ca="1" si="5"/>
        <v>4.5528542223297741</v>
      </c>
    </row>
    <row r="147" spans="5:6" x14ac:dyDescent="0.25">
      <c r="E147" s="5">
        <f t="shared" ca="1" si="4"/>
        <v>0.34812298610182002</v>
      </c>
      <c r="F147" s="5">
        <f t="shared" ca="1" si="5"/>
        <v>3.8718642426414633</v>
      </c>
    </row>
    <row r="148" spans="5:6" x14ac:dyDescent="0.25">
      <c r="E148" s="5">
        <f t="shared" ca="1" si="4"/>
        <v>0.40012310236766679</v>
      </c>
      <c r="F148" s="5">
        <f t="shared" ca="1" si="5"/>
        <v>4.1884699318966945</v>
      </c>
    </row>
    <row r="149" spans="5:6" x14ac:dyDescent="0.25">
      <c r="E149" s="5">
        <f t="shared" ca="1" si="4"/>
        <v>0.33842775262104807</v>
      </c>
      <c r="F149" s="5">
        <f t="shared" ca="1" si="5"/>
        <v>3.8135328832238802</v>
      </c>
    </row>
    <row r="150" spans="5:6" x14ac:dyDescent="0.25">
      <c r="E150" s="5">
        <f t="shared" ca="1" si="4"/>
        <v>0.42334560602899274</v>
      </c>
      <c r="F150" s="5">
        <f t="shared" ca="1" si="5"/>
        <v>4.3329187687393276</v>
      </c>
    </row>
    <row r="151" spans="5:6" x14ac:dyDescent="0.25">
      <c r="E151" s="5">
        <f t="shared" ca="1" si="4"/>
        <v>0.23314063170226207</v>
      </c>
      <c r="F151" s="5">
        <f t="shared" ca="1" si="5"/>
        <v>3.1789225133719379</v>
      </c>
    </row>
    <row r="152" spans="5:6" x14ac:dyDescent="0.25">
      <c r="E152" s="5">
        <f t="shared" ca="1" si="4"/>
        <v>0.42213448593768221</v>
      </c>
      <c r="F152" s="5">
        <f t="shared" ca="1" si="5"/>
        <v>4.3253251696310091</v>
      </c>
    </row>
    <row r="153" spans="5:6" x14ac:dyDescent="0.25">
      <c r="E153" s="5">
        <f t="shared" ca="1" si="4"/>
        <v>0.6601674615153782</v>
      </c>
      <c r="F153" s="5">
        <f t="shared" ca="1" si="5"/>
        <v>6.0702071616698623</v>
      </c>
    </row>
    <row r="154" spans="5:6" x14ac:dyDescent="0.25">
      <c r="E154" s="5">
        <f t="shared" ca="1" si="4"/>
        <v>0.71981232729150124</v>
      </c>
      <c r="F154" s="5">
        <f t="shared" ca="1" si="5"/>
        <v>6.6566709468998928</v>
      </c>
    </row>
    <row r="155" spans="5:6" x14ac:dyDescent="0.25">
      <c r="E155" s="5">
        <f t="shared" ca="1" si="4"/>
        <v>0.57244150069964361</v>
      </c>
      <c r="F155" s="5">
        <f t="shared" ca="1" si="5"/>
        <v>5.3479844000573209</v>
      </c>
    </row>
    <row r="156" spans="5:6" x14ac:dyDescent="0.25">
      <c r="E156" s="5">
        <f t="shared" ca="1" si="4"/>
        <v>0.60266068249629234</v>
      </c>
      <c r="F156" s="5">
        <f t="shared" ca="1" si="5"/>
        <v>5.5822804801525061</v>
      </c>
    </row>
    <row r="157" spans="5:6" x14ac:dyDescent="0.25">
      <c r="E157" s="5">
        <f t="shared" ca="1" si="4"/>
        <v>0.51093268079876675</v>
      </c>
      <c r="F157" s="5">
        <f t="shared" ca="1" si="5"/>
        <v>4.9059188837926859</v>
      </c>
    </row>
    <row r="158" spans="5:6" x14ac:dyDescent="0.25">
      <c r="E158" s="5">
        <f t="shared" ca="1" si="4"/>
        <v>0.25914690122938544</v>
      </c>
      <c r="F158" s="5">
        <f t="shared" ca="1" si="5"/>
        <v>3.3374593690577172</v>
      </c>
    </row>
    <row r="159" spans="5:6" x14ac:dyDescent="0.25">
      <c r="E159" s="5">
        <f t="shared" ca="1" si="4"/>
        <v>0.68994643967064584</v>
      </c>
      <c r="F159" s="5">
        <f t="shared" ca="1" si="5"/>
        <v>6.3506610141968478</v>
      </c>
    </row>
    <row r="160" spans="5:6" x14ac:dyDescent="0.25">
      <c r="E160" s="5">
        <f t="shared" ca="1" si="4"/>
        <v>0.45002413922780427</v>
      </c>
      <c r="F160" s="5">
        <f t="shared" ca="1" si="5"/>
        <v>4.5021310569983539</v>
      </c>
    </row>
    <row r="161" spans="5:6" x14ac:dyDescent="0.25">
      <c r="E161" s="5">
        <f t="shared" ca="1" si="4"/>
        <v>0.20222405503425467</v>
      </c>
      <c r="F161" s="5">
        <f t="shared" ca="1" si="5"/>
        <v>2.9862998892169514</v>
      </c>
    </row>
    <row r="162" spans="5:6" x14ac:dyDescent="0.25">
      <c r="E162" s="5">
        <f t="shared" ca="1" si="4"/>
        <v>0.72378200117314906</v>
      </c>
      <c r="F162" s="5">
        <f t="shared" ca="1" si="5"/>
        <v>6.6995164305370434</v>
      </c>
    </row>
    <row r="163" spans="5:6" x14ac:dyDescent="0.25">
      <c r="E163" s="5">
        <f t="shared" ca="1" si="4"/>
        <v>0.2219352756888584</v>
      </c>
      <c r="F163" s="5">
        <f t="shared" ca="1" si="5"/>
        <v>3.1097423138853779</v>
      </c>
    </row>
    <row r="164" spans="5:6" x14ac:dyDescent="0.25">
      <c r="E164" s="5">
        <f t="shared" ca="1" si="4"/>
        <v>9.96739818741601E-2</v>
      </c>
      <c r="F164" s="5">
        <f t="shared" ca="1" si="5"/>
        <v>2.2693213393195726</v>
      </c>
    </row>
    <row r="165" spans="5:6" x14ac:dyDescent="0.25">
      <c r="E165" s="5">
        <f t="shared" ca="1" si="4"/>
        <v>0.19753435571793398</v>
      </c>
      <c r="F165" s="5">
        <f t="shared" ca="1" si="5"/>
        <v>2.9565371463014545</v>
      </c>
    </row>
    <row r="166" spans="5:6" x14ac:dyDescent="0.25">
      <c r="E166" s="5">
        <f t="shared" ca="1" si="4"/>
        <v>0.91445477242688877</v>
      </c>
      <c r="F166" s="5">
        <f t="shared" ca="1" si="5"/>
        <v>10.142196864918166</v>
      </c>
    </row>
    <row r="167" spans="5:6" x14ac:dyDescent="0.25">
      <c r="E167" s="5">
        <f t="shared" ca="1" si="4"/>
        <v>0.821063769006811</v>
      </c>
      <c r="F167" s="5">
        <f t="shared" ca="1" si="5"/>
        <v>7.9831047218163738</v>
      </c>
    </row>
    <row r="168" spans="5:6" x14ac:dyDescent="0.25">
      <c r="E168" s="5">
        <f t="shared" ca="1" si="4"/>
        <v>0.37728992704515929</v>
      </c>
      <c r="F168" s="5">
        <f t="shared" ca="1" si="5"/>
        <v>4.048492644168582</v>
      </c>
    </row>
    <row r="169" spans="5:6" x14ac:dyDescent="0.25">
      <c r="E169" s="5">
        <f t="shared" ca="1" si="4"/>
        <v>0.79247816162895945</v>
      </c>
      <c r="F169" s="5">
        <f t="shared" ca="1" si="5"/>
        <v>7.5481827658485097</v>
      </c>
    </row>
    <row r="170" spans="5:6" x14ac:dyDescent="0.25">
      <c r="E170" s="5">
        <f t="shared" ca="1" si="4"/>
        <v>0.1157410454497626</v>
      </c>
      <c r="F170" s="5">
        <f t="shared" ca="1" si="5"/>
        <v>2.3952544522647603</v>
      </c>
    </row>
    <row r="171" spans="5:6" x14ac:dyDescent="0.25">
      <c r="E171" s="5">
        <f t="shared" ca="1" si="4"/>
        <v>0.42649004559554027</v>
      </c>
      <c r="F171" s="5">
        <f t="shared" ca="1" si="5"/>
        <v>4.3526675135079582</v>
      </c>
    </row>
    <row r="172" spans="5:6" x14ac:dyDescent="0.25">
      <c r="E172" s="5">
        <f t="shared" ca="1" si="4"/>
        <v>0.88538331510135704</v>
      </c>
      <c r="F172" s="5">
        <f t="shared" ca="1" si="5"/>
        <v>9.2843981697464955</v>
      </c>
    </row>
    <row r="173" spans="5:6" x14ac:dyDescent="0.25">
      <c r="E173" s="5">
        <f t="shared" ca="1" si="4"/>
        <v>0.6521382022810257</v>
      </c>
      <c r="F173" s="5">
        <f t="shared" ca="1" si="5"/>
        <v>5.998184459731708</v>
      </c>
    </row>
    <row r="174" spans="5:6" x14ac:dyDescent="0.25">
      <c r="E174" s="5">
        <f t="shared" ca="1" si="4"/>
        <v>0.64964248658616586</v>
      </c>
      <c r="F174" s="5">
        <f t="shared" ca="1" si="5"/>
        <v>5.9760818239150888</v>
      </c>
    </row>
    <row r="175" spans="5:6" x14ac:dyDescent="0.25">
      <c r="E175" s="5">
        <f t="shared" ca="1" si="4"/>
        <v>0.12203372659774447</v>
      </c>
      <c r="F175" s="5">
        <f t="shared" ca="1" si="5"/>
        <v>2.4425901022693748</v>
      </c>
    </row>
    <row r="176" spans="5:6" x14ac:dyDescent="0.25">
      <c r="E176" s="5">
        <f t="shared" ca="1" si="4"/>
        <v>0.2055238902358193</v>
      </c>
      <c r="F176" s="5">
        <f t="shared" ca="1" si="5"/>
        <v>3.0071439506519124</v>
      </c>
    </row>
    <row r="177" spans="5:6" x14ac:dyDescent="0.25">
      <c r="E177" s="5">
        <f t="shared" ca="1" si="4"/>
        <v>0.80910207453374328</v>
      </c>
      <c r="F177" s="5">
        <f t="shared" ca="1" si="5"/>
        <v>7.7934779720622318</v>
      </c>
    </row>
    <row r="178" spans="5:6" x14ac:dyDescent="0.25">
      <c r="E178" s="5">
        <f t="shared" ca="1" si="4"/>
        <v>0.33340054484058457</v>
      </c>
      <c r="F178" s="5">
        <f t="shared" ca="1" si="5"/>
        <v>3.7833386010524546</v>
      </c>
    </row>
    <row r="179" spans="5:6" x14ac:dyDescent="0.25">
      <c r="E179" s="5">
        <f t="shared" ca="1" si="4"/>
        <v>0.51878294950780401</v>
      </c>
      <c r="F179" s="5">
        <f t="shared" ca="1" si="5"/>
        <v>4.9601461695705682</v>
      </c>
    </row>
    <row r="180" spans="5:6" x14ac:dyDescent="0.25">
      <c r="E180" s="5">
        <f t="shared" ca="1" si="4"/>
        <v>0.25885554251346743</v>
      </c>
      <c r="F180" s="5">
        <f t="shared" ca="1" si="5"/>
        <v>3.3356955461382398</v>
      </c>
    </row>
    <row r="181" spans="5:6" x14ac:dyDescent="0.25">
      <c r="E181" s="5">
        <f t="shared" ca="1" si="4"/>
        <v>0.30071678436419513</v>
      </c>
      <c r="F181" s="5">
        <f t="shared" ca="1" si="5"/>
        <v>3.5874673648971434</v>
      </c>
    </row>
    <row r="182" spans="5:6" x14ac:dyDescent="0.25">
      <c r="E182" s="5">
        <f t="shared" ca="1" si="4"/>
        <v>0.21316167633025385</v>
      </c>
      <c r="F182" s="5">
        <f t="shared" ca="1" si="5"/>
        <v>3.0551018446395055</v>
      </c>
    </row>
    <row r="183" spans="5:6" x14ac:dyDescent="0.25">
      <c r="E183" s="5">
        <f t="shared" ca="1" si="4"/>
        <v>0.18779834724458311</v>
      </c>
      <c r="F183" s="5">
        <f t="shared" ca="1" si="5"/>
        <v>2.8941790219114929</v>
      </c>
    </row>
    <row r="184" spans="5:6" x14ac:dyDescent="0.25">
      <c r="E184" s="5">
        <f t="shared" ca="1" si="4"/>
        <v>8.6445635985732294E-2</v>
      </c>
      <c r="F184" s="5">
        <f t="shared" ca="1" si="5"/>
        <v>2.1588387891846814</v>
      </c>
    </row>
    <row r="185" spans="5:6" x14ac:dyDescent="0.25">
      <c r="E185" s="5">
        <f t="shared" ca="1" si="4"/>
        <v>0.38835478354832775</v>
      </c>
      <c r="F185" s="5">
        <f t="shared" ca="1" si="5"/>
        <v>4.1161023151781375</v>
      </c>
    </row>
    <row r="186" spans="5:6" x14ac:dyDescent="0.25">
      <c r="E186" s="5">
        <f t="shared" ca="1" si="4"/>
        <v>0.85284585643289934</v>
      </c>
      <c r="F186" s="5">
        <f t="shared" ca="1" si="5"/>
        <v>8.5546465470777111</v>
      </c>
    </row>
    <row r="187" spans="5:6" x14ac:dyDescent="0.25">
      <c r="E187" s="5">
        <f t="shared" ca="1" si="4"/>
        <v>0.55858712350309425</v>
      </c>
      <c r="F187" s="5">
        <f t="shared" ca="1" si="5"/>
        <v>5.2446921810587508</v>
      </c>
    </row>
    <row r="188" spans="5:6" x14ac:dyDescent="0.25">
      <c r="E188" s="5">
        <f t="shared" ca="1" si="4"/>
        <v>0.80552730939984407</v>
      </c>
      <c r="F188" s="5">
        <f t="shared" ca="1" si="5"/>
        <v>7.739040118467754</v>
      </c>
    </row>
    <row r="189" spans="5:6" x14ac:dyDescent="0.25">
      <c r="E189" s="5">
        <f t="shared" ca="1" si="4"/>
        <v>0.91632846780421739</v>
      </c>
      <c r="F189" s="5">
        <f t="shared" ca="1" si="5"/>
        <v>10.207403330563231</v>
      </c>
    </row>
    <row r="190" spans="5:6" x14ac:dyDescent="0.25">
      <c r="E190" s="5">
        <f t="shared" ca="1" si="4"/>
        <v>0.42187201627036275</v>
      </c>
      <c r="F190" s="5">
        <f t="shared" ca="1" si="5"/>
        <v>4.3236804432103177</v>
      </c>
    </row>
    <row r="191" spans="5:6" x14ac:dyDescent="0.25">
      <c r="E191" s="5">
        <f t="shared" ca="1" si="4"/>
        <v>0.60113673870841033</v>
      </c>
      <c r="F191" s="5">
        <f t="shared" ca="1" si="5"/>
        <v>5.5701436428479179</v>
      </c>
    </row>
    <row r="192" spans="5:6" x14ac:dyDescent="0.25">
      <c r="E192" s="5">
        <f t="shared" ca="1" si="4"/>
        <v>0.29996287410574718</v>
      </c>
      <c r="F192" s="5">
        <f t="shared" ca="1" si="5"/>
        <v>3.582950650701342</v>
      </c>
    </row>
    <row r="193" spans="5:6" x14ac:dyDescent="0.25">
      <c r="E193" s="5">
        <f t="shared" ca="1" si="4"/>
        <v>0.57720164542093644</v>
      </c>
      <c r="F193" s="5">
        <f t="shared" ca="1" si="5"/>
        <v>5.3840420722412947</v>
      </c>
    </row>
    <row r="194" spans="5:6" x14ac:dyDescent="0.25">
      <c r="E194" s="5">
        <f t="shared" ca="1" si="4"/>
        <v>2.8452850152083431E-2</v>
      </c>
      <c r="F194" s="5">
        <f t="shared" ca="1" si="5"/>
        <v>1.518764467838833</v>
      </c>
    </row>
    <row r="195" spans="5:6" x14ac:dyDescent="0.25">
      <c r="E195" s="5">
        <f t="shared" ca="1" si="4"/>
        <v>0.12200082351223029</v>
      </c>
      <c r="F195" s="5">
        <f t="shared" ca="1" si="5"/>
        <v>2.4423451479642644</v>
      </c>
    </row>
    <row r="196" spans="5:6" x14ac:dyDescent="0.25">
      <c r="E196" s="5">
        <f t="shared" ref="E196:E259" ca="1" si="6">RAND()</f>
        <v>0.22235614678213922</v>
      </c>
      <c r="F196" s="5">
        <f t="shared" ref="F196:F259" ca="1" si="7">$C$5*_xlfn.BETA.INV(E196,$C$3,$C$4)/(1-_xlfn.BETA.INV(E196,$C$3,$C$4))</f>
        <v>3.1123523670998399</v>
      </c>
    </row>
    <row r="197" spans="5:6" x14ac:dyDescent="0.25">
      <c r="E197" s="5">
        <f t="shared" ca="1" si="6"/>
        <v>0.58931098988532982</v>
      </c>
      <c r="F197" s="5">
        <f t="shared" ca="1" si="7"/>
        <v>5.4771615160584437</v>
      </c>
    </row>
    <row r="198" spans="5:6" x14ac:dyDescent="0.25">
      <c r="E198" s="5">
        <f t="shared" ca="1" si="6"/>
        <v>0.82041518426112314</v>
      </c>
      <c r="F198" s="5">
        <f t="shared" ca="1" si="7"/>
        <v>7.9725109847820379</v>
      </c>
    </row>
    <row r="199" spans="5:6" x14ac:dyDescent="0.25">
      <c r="E199" s="5">
        <f t="shared" ca="1" si="6"/>
        <v>0.54831237049857084</v>
      </c>
      <c r="F199" s="5">
        <f t="shared" ca="1" si="7"/>
        <v>5.1695892127377823</v>
      </c>
    </row>
    <row r="200" spans="5:6" x14ac:dyDescent="0.25">
      <c r="E200" s="5">
        <f t="shared" ca="1" si="6"/>
        <v>0.26527370436266717</v>
      </c>
      <c r="F200" s="5">
        <f t="shared" ca="1" si="7"/>
        <v>3.3744988959661364</v>
      </c>
    </row>
    <row r="201" spans="5:6" x14ac:dyDescent="0.25">
      <c r="E201" s="5">
        <f t="shared" ca="1" si="6"/>
        <v>4.0968889670491504E-2</v>
      </c>
      <c r="F201" s="5">
        <f t="shared" ca="1" si="7"/>
        <v>1.6941718262237808</v>
      </c>
    </row>
    <row r="202" spans="5:6" x14ac:dyDescent="0.25">
      <c r="E202" s="5">
        <f t="shared" ca="1" si="6"/>
        <v>0.77399864958462916</v>
      </c>
      <c r="F202" s="5">
        <f t="shared" ca="1" si="7"/>
        <v>7.2966420592278176</v>
      </c>
    </row>
    <row r="203" spans="5:6" x14ac:dyDescent="0.25">
      <c r="E203" s="5">
        <f t="shared" ca="1" si="6"/>
        <v>0.71840127767903872</v>
      </c>
      <c r="F203" s="5">
        <f t="shared" ca="1" si="7"/>
        <v>6.6415728987583842</v>
      </c>
    </row>
    <row r="204" spans="5:6" x14ac:dyDescent="0.25">
      <c r="E204" s="5">
        <f t="shared" ca="1" si="6"/>
        <v>0.59789772922240558</v>
      </c>
      <c r="F204" s="5">
        <f t="shared" ca="1" si="7"/>
        <v>5.5444670830829681</v>
      </c>
    </row>
    <row r="205" spans="5:6" x14ac:dyDescent="0.25">
      <c r="E205" s="5">
        <f t="shared" ca="1" si="6"/>
        <v>8.981475819488649E-2</v>
      </c>
      <c r="F205" s="5">
        <f t="shared" ca="1" si="7"/>
        <v>2.1876623444289489</v>
      </c>
    </row>
    <row r="206" spans="5:6" x14ac:dyDescent="0.25">
      <c r="E206" s="5">
        <f t="shared" ca="1" si="6"/>
        <v>0.31774507611833014</v>
      </c>
      <c r="F206" s="5">
        <f t="shared" ca="1" si="7"/>
        <v>3.6894645775671551</v>
      </c>
    </row>
    <row r="207" spans="5:6" x14ac:dyDescent="0.25">
      <c r="E207" s="5">
        <f t="shared" ca="1" si="6"/>
        <v>0.20736544501840104</v>
      </c>
      <c r="F207" s="5">
        <f t="shared" ca="1" si="7"/>
        <v>3.0187429510487767</v>
      </c>
    </row>
    <row r="208" spans="5:6" x14ac:dyDescent="0.25">
      <c r="E208" s="5">
        <f t="shared" ca="1" si="6"/>
        <v>0.53790379285566303</v>
      </c>
      <c r="F208" s="5">
        <f t="shared" ca="1" si="7"/>
        <v>5.0947249816880706</v>
      </c>
    </row>
    <row r="209" spans="5:6" x14ac:dyDescent="0.25">
      <c r="E209" s="5">
        <f t="shared" ca="1" si="6"/>
        <v>4.5202227724987387E-2</v>
      </c>
      <c r="F209" s="5">
        <f t="shared" ca="1" si="7"/>
        <v>1.7464025731761623</v>
      </c>
    </row>
    <row r="210" spans="5:6" x14ac:dyDescent="0.25">
      <c r="E210" s="5">
        <f t="shared" ca="1" si="6"/>
        <v>0.89995586178567144</v>
      </c>
      <c r="F210" s="5">
        <f t="shared" ca="1" si="7"/>
        <v>9.6823981403741488</v>
      </c>
    </row>
    <row r="211" spans="5:6" x14ac:dyDescent="0.25">
      <c r="E211" s="5">
        <f t="shared" ca="1" si="6"/>
        <v>0.56637391216181521</v>
      </c>
      <c r="F211" s="5">
        <f t="shared" ca="1" si="7"/>
        <v>5.3024506624450964</v>
      </c>
    </row>
    <row r="212" spans="5:6" x14ac:dyDescent="0.25">
      <c r="E212" s="5">
        <f t="shared" ca="1" si="6"/>
        <v>0.24325098309038384</v>
      </c>
      <c r="F212" s="5">
        <f t="shared" ca="1" si="7"/>
        <v>3.2408494946097717</v>
      </c>
    </row>
    <row r="213" spans="5:6" x14ac:dyDescent="0.25">
      <c r="E213" s="5">
        <f t="shared" ca="1" si="6"/>
        <v>0.3957381860344773</v>
      </c>
      <c r="F213" s="5">
        <f t="shared" ca="1" si="7"/>
        <v>4.1614460698318307</v>
      </c>
    </row>
    <row r="214" spans="5:6" x14ac:dyDescent="0.25">
      <c r="E214" s="5">
        <f t="shared" ca="1" si="6"/>
        <v>0.41408888231979835</v>
      </c>
      <c r="F214" s="5">
        <f t="shared" ca="1" si="7"/>
        <v>4.2750553879560833</v>
      </c>
    </row>
    <row r="215" spans="5:6" x14ac:dyDescent="0.25">
      <c r="E215" s="5">
        <f t="shared" ca="1" si="6"/>
        <v>0.85246802975105396</v>
      </c>
      <c r="F215" s="5">
        <f t="shared" ca="1" si="7"/>
        <v>8.5471599170219061</v>
      </c>
    </row>
    <row r="216" spans="5:6" x14ac:dyDescent="0.25">
      <c r="E216" s="5">
        <f t="shared" ca="1" si="6"/>
        <v>0.65440040515871745</v>
      </c>
      <c r="F216" s="5">
        <f t="shared" ca="1" si="7"/>
        <v>6.0183339605528019</v>
      </c>
    </row>
    <row r="217" spans="5:6" x14ac:dyDescent="0.25">
      <c r="E217" s="5">
        <f t="shared" ca="1" si="6"/>
        <v>0.74234717895236912</v>
      </c>
      <c r="F217" s="5">
        <f t="shared" ca="1" si="7"/>
        <v>6.9076272054042986</v>
      </c>
    </row>
    <row r="218" spans="5:6" x14ac:dyDescent="0.25">
      <c r="E218" s="5">
        <f t="shared" ca="1" si="6"/>
        <v>0.8611547650567376</v>
      </c>
      <c r="F218" s="5">
        <f t="shared" ca="1" si="7"/>
        <v>8.7243190145705043</v>
      </c>
    </row>
    <row r="219" spans="5:6" x14ac:dyDescent="0.25">
      <c r="E219" s="5">
        <f t="shared" ca="1" si="6"/>
        <v>0.90601596519471461</v>
      </c>
      <c r="F219" s="5">
        <f t="shared" ca="1" si="7"/>
        <v>9.8656751938154361</v>
      </c>
    </row>
    <row r="220" spans="5:6" x14ac:dyDescent="0.25">
      <c r="E220" s="5">
        <f t="shared" ca="1" si="6"/>
        <v>0.86092310525544025</v>
      </c>
      <c r="F220" s="5">
        <f t="shared" ca="1" si="7"/>
        <v>8.7194524908774067</v>
      </c>
    </row>
    <row r="221" spans="5:6" x14ac:dyDescent="0.25">
      <c r="E221" s="5">
        <f t="shared" ca="1" si="6"/>
        <v>0.24962350125992572</v>
      </c>
      <c r="F221" s="5">
        <f t="shared" ca="1" si="7"/>
        <v>3.2796784922424722</v>
      </c>
    </row>
    <row r="222" spans="5:6" x14ac:dyDescent="0.25">
      <c r="E222" s="5">
        <f t="shared" ca="1" si="6"/>
        <v>0.19040567506699468</v>
      </c>
      <c r="F222" s="5">
        <f t="shared" ca="1" si="7"/>
        <v>2.9109584036667382</v>
      </c>
    </row>
    <row r="223" spans="5:6" x14ac:dyDescent="0.25">
      <c r="E223" s="5">
        <f t="shared" ca="1" si="6"/>
        <v>0.76890734451614839</v>
      </c>
      <c r="F223" s="5">
        <f t="shared" ca="1" si="7"/>
        <v>7.2307601980663021</v>
      </c>
    </row>
    <row r="224" spans="5:6" x14ac:dyDescent="0.25">
      <c r="E224" s="5">
        <f t="shared" ca="1" si="6"/>
        <v>0.12479199775091487</v>
      </c>
      <c r="F224" s="5">
        <f t="shared" ca="1" si="7"/>
        <v>2.463033836833592</v>
      </c>
    </row>
    <row r="225" spans="5:6" x14ac:dyDescent="0.25">
      <c r="E225" s="5">
        <f t="shared" ca="1" si="6"/>
        <v>0.18739042977478437</v>
      </c>
      <c r="F225" s="5">
        <f t="shared" ca="1" si="7"/>
        <v>2.8915483465603602</v>
      </c>
    </row>
    <row r="226" spans="5:6" x14ac:dyDescent="0.25">
      <c r="E226" s="5">
        <f t="shared" ca="1" si="6"/>
        <v>0.65646784853409734</v>
      </c>
      <c r="F226" s="5">
        <f t="shared" ca="1" si="7"/>
        <v>6.0368457302210654</v>
      </c>
    </row>
    <row r="227" spans="5:6" x14ac:dyDescent="0.25">
      <c r="E227" s="5">
        <f t="shared" ca="1" si="6"/>
        <v>0.28320917892912145</v>
      </c>
      <c r="F227" s="5">
        <f t="shared" ca="1" si="7"/>
        <v>3.4824752691532677</v>
      </c>
    </row>
    <row r="228" spans="5:6" x14ac:dyDescent="0.25">
      <c r="E228" s="5">
        <f t="shared" ca="1" si="6"/>
        <v>7.8193596228489537E-2</v>
      </c>
      <c r="F228" s="5">
        <f t="shared" ca="1" si="7"/>
        <v>2.0859459510487386</v>
      </c>
    </row>
    <row r="229" spans="5:6" x14ac:dyDescent="0.25">
      <c r="E229" s="5">
        <f t="shared" ca="1" si="6"/>
        <v>0.47042188850991395</v>
      </c>
      <c r="F229" s="5">
        <f t="shared" ca="1" si="7"/>
        <v>4.6343487595529247</v>
      </c>
    </row>
    <row r="230" spans="5:6" x14ac:dyDescent="0.25">
      <c r="E230" s="5">
        <f t="shared" ca="1" si="6"/>
        <v>0.44295419275826775</v>
      </c>
      <c r="F230" s="5">
        <f t="shared" ca="1" si="7"/>
        <v>4.4569066888230662</v>
      </c>
    </row>
    <row r="231" spans="5:6" x14ac:dyDescent="0.25">
      <c r="E231" s="5">
        <f t="shared" ca="1" si="6"/>
        <v>0.92081807677662253</v>
      </c>
      <c r="F231" s="5">
        <f t="shared" ca="1" si="7"/>
        <v>10.369990829142546</v>
      </c>
    </row>
    <row r="232" spans="5:6" x14ac:dyDescent="0.25">
      <c r="E232" s="5">
        <f t="shared" ca="1" si="6"/>
        <v>0.85358715778302463</v>
      </c>
      <c r="F232" s="5">
        <f t="shared" ca="1" si="7"/>
        <v>8.5693911717900466</v>
      </c>
    </row>
    <row r="233" spans="5:6" x14ac:dyDescent="0.25">
      <c r="E233" s="5">
        <f t="shared" ca="1" si="6"/>
        <v>0.18551873338248537</v>
      </c>
      <c r="F233" s="5">
        <f t="shared" ca="1" si="7"/>
        <v>2.8794580561516412</v>
      </c>
    </row>
    <row r="234" spans="5:6" x14ac:dyDescent="0.25">
      <c r="E234" s="5">
        <f t="shared" ca="1" si="6"/>
        <v>0.32202677635269161</v>
      </c>
      <c r="F234" s="5">
        <f t="shared" ca="1" si="7"/>
        <v>3.7151212487286611</v>
      </c>
    </row>
    <row r="235" spans="5:6" x14ac:dyDescent="0.25">
      <c r="E235" s="5">
        <f t="shared" ca="1" si="6"/>
        <v>0.61141149759153657</v>
      </c>
      <c r="F235" s="5">
        <f t="shared" ca="1" si="7"/>
        <v>5.6526870837556666</v>
      </c>
    </row>
    <row r="236" spans="5:6" x14ac:dyDescent="0.25">
      <c r="E236" s="5">
        <f t="shared" ca="1" si="6"/>
        <v>0.7168288635212402</v>
      </c>
      <c r="F236" s="5">
        <f t="shared" ca="1" si="7"/>
        <v>6.6248281958090942</v>
      </c>
    </row>
    <row r="237" spans="5:6" x14ac:dyDescent="0.25">
      <c r="E237" s="5">
        <f t="shared" ca="1" si="6"/>
        <v>0.96987289587138203</v>
      </c>
      <c r="F237" s="5">
        <f t="shared" ca="1" si="7"/>
        <v>13.286437659971654</v>
      </c>
    </row>
    <row r="238" spans="5:6" x14ac:dyDescent="0.25">
      <c r="E238" s="5">
        <f t="shared" ca="1" si="6"/>
        <v>0.77225800033162129</v>
      </c>
      <c r="F238" s="5">
        <f t="shared" ca="1" si="7"/>
        <v>7.2739621749968482</v>
      </c>
    </row>
    <row r="239" spans="5:6" x14ac:dyDescent="0.25">
      <c r="E239" s="5">
        <f t="shared" ca="1" si="6"/>
        <v>0.97309154950229804</v>
      </c>
      <c r="F239" s="5">
        <f t="shared" ca="1" si="7"/>
        <v>13.63802925185383</v>
      </c>
    </row>
    <row r="240" spans="5:6" x14ac:dyDescent="0.25">
      <c r="E240" s="5">
        <f t="shared" ca="1" si="6"/>
        <v>0.46843226205883359</v>
      </c>
      <c r="F240" s="5">
        <f t="shared" ca="1" si="7"/>
        <v>4.6213312643637821</v>
      </c>
    </row>
    <row r="241" spans="5:6" x14ac:dyDescent="0.25">
      <c r="E241" s="5">
        <f t="shared" ca="1" si="6"/>
        <v>0.44814448621270286</v>
      </c>
      <c r="F241" s="5">
        <f t="shared" ca="1" si="7"/>
        <v>4.4900788108633547</v>
      </c>
    </row>
    <row r="242" spans="5:6" x14ac:dyDescent="0.25">
      <c r="E242" s="5">
        <f t="shared" ca="1" si="6"/>
        <v>0.66444249729869553</v>
      </c>
      <c r="F242" s="5">
        <f t="shared" ca="1" si="7"/>
        <v>6.1091419237575169</v>
      </c>
    </row>
    <row r="243" spans="5:6" x14ac:dyDescent="0.25">
      <c r="E243" s="5">
        <f t="shared" ca="1" si="6"/>
        <v>0.12006554254195845</v>
      </c>
      <c r="F243" s="5">
        <f t="shared" ca="1" si="7"/>
        <v>2.4278914166788192</v>
      </c>
    </row>
    <row r="244" spans="5:6" x14ac:dyDescent="0.25">
      <c r="E244" s="5">
        <f t="shared" ca="1" si="6"/>
        <v>0.74801495097058912</v>
      </c>
      <c r="F244" s="5">
        <f t="shared" ca="1" si="7"/>
        <v>6.9739005523482449</v>
      </c>
    </row>
    <row r="245" spans="5:6" x14ac:dyDescent="0.25">
      <c r="E245" s="5">
        <f t="shared" ca="1" si="6"/>
        <v>0.9396885006831549</v>
      </c>
      <c r="F245" s="5">
        <f t="shared" ca="1" si="7"/>
        <v>11.177502868448968</v>
      </c>
    </row>
    <row r="246" spans="5:6" x14ac:dyDescent="0.25">
      <c r="E246" s="5">
        <f t="shared" ca="1" si="6"/>
        <v>0.31385305560647847</v>
      </c>
      <c r="F246" s="5">
        <f t="shared" ca="1" si="7"/>
        <v>3.6661496273349958</v>
      </c>
    </row>
    <row r="247" spans="5:6" x14ac:dyDescent="0.25">
      <c r="E247" s="5">
        <f t="shared" ca="1" si="6"/>
        <v>0.99025026300520358</v>
      </c>
      <c r="F247" s="5">
        <f t="shared" ca="1" si="7"/>
        <v>16.926122047639925</v>
      </c>
    </row>
    <row r="248" spans="5:6" x14ac:dyDescent="0.25">
      <c r="E248" s="5">
        <f t="shared" ca="1" si="6"/>
        <v>0.47894115306627572</v>
      </c>
      <c r="F248" s="5">
        <f t="shared" ca="1" si="7"/>
        <v>4.6904030776826602</v>
      </c>
    </row>
    <row r="249" spans="5:6" x14ac:dyDescent="0.25">
      <c r="E249" s="5">
        <f t="shared" ca="1" si="6"/>
        <v>0.42395648923293594</v>
      </c>
      <c r="F249" s="5">
        <f t="shared" ca="1" si="7"/>
        <v>4.336751640968707</v>
      </c>
    </row>
    <row r="250" spans="5:6" x14ac:dyDescent="0.25">
      <c r="E250" s="5">
        <f t="shared" ca="1" si="6"/>
        <v>0.16380114180596694</v>
      </c>
      <c r="F250" s="5">
        <f t="shared" ca="1" si="7"/>
        <v>2.7365225835712761</v>
      </c>
    </row>
    <row r="251" spans="5:6" x14ac:dyDescent="0.25">
      <c r="E251" s="5">
        <f t="shared" ca="1" si="6"/>
        <v>0.62434563933558773</v>
      </c>
      <c r="F251" s="5">
        <f t="shared" ca="1" si="7"/>
        <v>5.7590885180455604</v>
      </c>
    </row>
    <row r="252" spans="5:6" x14ac:dyDescent="0.25">
      <c r="E252" s="5">
        <f t="shared" ca="1" si="6"/>
        <v>0.20065596791474039</v>
      </c>
      <c r="F252" s="5">
        <f t="shared" ca="1" si="7"/>
        <v>2.9763668059591408</v>
      </c>
    </row>
    <row r="253" spans="5:6" x14ac:dyDescent="0.25">
      <c r="E253" s="5">
        <f t="shared" ca="1" si="6"/>
        <v>0.24007484076400687</v>
      </c>
      <c r="F253" s="5">
        <f t="shared" ca="1" si="7"/>
        <v>3.2214404805572521</v>
      </c>
    </row>
    <row r="254" spans="5:6" x14ac:dyDescent="0.25">
      <c r="E254" s="5">
        <f t="shared" ca="1" si="6"/>
        <v>0.61439399337151035</v>
      </c>
      <c r="F254" s="5">
        <f t="shared" ca="1" si="7"/>
        <v>5.6769690201658811</v>
      </c>
    </row>
    <row r="255" spans="5:6" x14ac:dyDescent="0.25">
      <c r="E255" s="5">
        <f t="shared" ca="1" si="6"/>
        <v>0.95544982008249491</v>
      </c>
      <c r="F255" s="5">
        <f t="shared" ca="1" si="7"/>
        <v>12.087897170813429</v>
      </c>
    </row>
    <row r="256" spans="5:6" x14ac:dyDescent="0.25">
      <c r="E256" s="5">
        <f t="shared" ca="1" si="6"/>
        <v>0.796367005279358</v>
      </c>
      <c r="F256" s="5">
        <f t="shared" ca="1" si="7"/>
        <v>7.603827384054517</v>
      </c>
    </row>
    <row r="257" spans="5:6" x14ac:dyDescent="0.25">
      <c r="E257" s="5">
        <f t="shared" ca="1" si="6"/>
        <v>0.83617094772873335</v>
      </c>
      <c r="F257" s="5">
        <f t="shared" ca="1" si="7"/>
        <v>8.2411122446397354</v>
      </c>
    </row>
    <row r="258" spans="5:6" x14ac:dyDescent="0.25">
      <c r="E258" s="5">
        <f t="shared" ca="1" si="6"/>
        <v>1.720310808013481E-2</v>
      </c>
      <c r="F258" s="5">
        <f t="shared" ca="1" si="7"/>
        <v>1.315465892729432</v>
      </c>
    </row>
    <row r="259" spans="5:6" x14ac:dyDescent="0.25">
      <c r="E259" s="5">
        <f t="shared" ca="1" si="6"/>
        <v>0.33538250363207622</v>
      </c>
      <c r="F259" s="5">
        <f t="shared" ca="1" si="7"/>
        <v>3.7952389100601782</v>
      </c>
    </row>
    <row r="260" spans="5:6" x14ac:dyDescent="0.25">
      <c r="E260" s="5">
        <f t="shared" ref="E260:E323" ca="1" si="8">RAND()</f>
        <v>0.69359788098601083</v>
      </c>
      <c r="F260" s="5">
        <f t="shared" ref="F260:F323" ca="1" si="9">$C$5*_xlfn.BETA.INV(E260,$C$3,$C$4)/(1-_xlfn.BETA.INV(E260,$C$3,$C$4))</f>
        <v>6.3866386555945622</v>
      </c>
    </row>
    <row r="261" spans="5:6" x14ac:dyDescent="0.25">
      <c r="E261" s="5">
        <f t="shared" ca="1" si="8"/>
        <v>0.56332750472489868</v>
      </c>
      <c r="F261" s="5">
        <f t="shared" ca="1" si="9"/>
        <v>5.2797649729238234</v>
      </c>
    </row>
    <row r="262" spans="5:6" x14ac:dyDescent="0.25">
      <c r="E262" s="5">
        <f t="shared" ca="1" si="8"/>
        <v>0.79530567357903992</v>
      </c>
      <c r="F262" s="5">
        <f t="shared" ca="1" si="9"/>
        <v>7.5885407375614262</v>
      </c>
    </row>
    <row r="263" spans="5:6" x14ac:dyDescent="0.25">
      <c r="E263" s="5">
        <f t="shared" ca="1" si="8"/>
        <v>8.4191194216677978E-2</v>
      </c>
      <c r="F263" s="5">
        <f t="shared" ca="1" si="9"/>
        <v>2.1392613349152856</v>
      </c>
    </row>
    <row r="264" spans="5:6" x14ac:dyDescent="0.25">
      <c r="E264" s="5">
        <f t="shared" ca="1" si="8"/>
        <v>4.2557293630272053E-2</v>
      </c>
      <c r="F264" s="5">
        <f t="shared" ca="1" si="9"/>
        <v>1.7141060743123713</v>
      </c>
    </row>
    <row r="265" spans="5:6" x14ac:dyDescent="0.25">
      <c r="E265" s="5">
        <f t="shared" ca="1" si="8"/>
        <v>9.1067650792564514E-3</v>
      </c>
      <c r="F265" s="5">
        <f t="shared" ca="1" si="9"/>
        <v>1.1071637132912169</v>
      </c>
    </row>
    <row r="266" spans="5:6" x14ac:dyDescent="0.25">
      <c r="E266" s="5">
        <f t="shared" ca="1" si="8"/>
        <v>0.92599438074972928</v>
      </c>
      <c r="F266" s="5">
        <f t="shared" ca="1" si="9"/>
        <v>10.569727045850891</v>
      </c>
    </row>
    <row r="267" spans="5:6" x14ac:dyDescent="0.25">
      <c r="E267" s="5">
        <f t="shared" ca="1" si="8"/>
        <v>0.1436987110743525</v>
      </c>
      <c r="F267" s="5">
        <f t="shared" ca="1" si="9"/>
        <v>2.5988454267328871</v>
      </c>
    </row>
    <row r="268" spans="5:6" x14ac:dyDescent="0.25">
      <c r="E268" s="5">
        <f t="shared" ca="1" si="8"/>
        <v>0.19842625021740112</v>
      </c>
      <c r="F268" s="5">
        <f t="shared" ca="1" si="9"/>
        <v>2.9622105090384929</v>
      </c>
    </row>
    <row r="269" spans="5:6" x14ac:dyDescent="0.25">
      <c r="E269" s="5">
        <f t="shared" ca="1" si="8"/>
        <v>0.99155018420545327</v>
      </c>
      <c r="F269" s="5">
        <f t="shared" ca="1" si="9"/>
        <v>17.410339535356222</v>
      </c>
    </row>
    <row r="270" spans="5:6" x14ac:dyDescent="0.25">
      <c r="E270" s="5">
        <f t="shared" ca="1" si="8"/>
        <v>3.3242580455658866E-2</v>
      </c>
      <c r="F270" s="5">
        <f t="shared" ca="1" si="9"/>
        <v>1.5903368895296344</v>
      </c>
    </row>
    <row r="271" spans="5:6" x14ac:dyDescent="0.25">
      <c r="E271" s="5">
        <f t="shared" ca="1" si="8"/>
        <v>0.49080242490330162</v>
      </c>
      <c r="F271" s="5">
        <f t="shared" ca="1" si="9"/>
        <v>4.7693423799484185</v>
      </c>
    </row>
    <row r="272" spans="5:6" x14ac:dyDescent="0.25">
      <c r="E272" s="5">
        <f t="shared" ca="1" si="8"/>
        <v>0.23707436005808435</v>
      </c>
      <c r="F272" s="5">
        <f t="shared" ca="1" si="9"/>
        <v>3.2030677915962409</v>
      </c>
    </row>
    <row r="273" spans="5:6" x14ac:dyDescent="0.25">
      <c r="E273" s="5">
        <f t="shared" ca="1" si="8"/>
        <v>0.88828600479815789</v>
      </c>
      <c r="F273" s="5">
        <f t="shared" ca="1" si="9"/>
        <v>9.359402195898225</v>
      </c>
    </row>
    <row r="274" spans="5:6" x14ac:dyDescent="0.25">
      <c r="E274" s="5">
        <f t="shared" ca="1" si="8"/>
        <v>0.63571783717599384</v>
      </c>
      <c r="F274" s="5">
        <f t="shared" ca="1" si="9"/>
        <v>5.8551068921696956</v>
      </c>
    </row>
    <row r="275" spans="5:6" x14ac:dyDescent="0.25">
      <c r="E275" s="5">
        <f t="shared" ca="1" si="8"/>
        <v>0.58429323067873928</v>
      </c>
      <c r="F275" s="5">
        <f t="shared" ca="1" si="9"/>
        <v>5.4383272407447416</v>
      </c>
    </row>
    <row r="276" spans="5:6" x14ac:dyDescent="0.25">
      <c r="E276" s="5">
        <f t="shared" ca="1" si="8"/>
        <v>0.30407033905690917</v>
      </c>
      <c r="F276" s="5">
        <f t="shared" ca="1" si="9"/>
        <v>3.6075562454838335</v>
      </c>
    </row>
    <row r="277" spans="5:6" x14ac:dyDescent="0.25">
      <c r="E277" s="5">
        <f t="shared" ca="1" si="8"/>
        <v>0.4105178519763697</v>
      </c>
      <c r="F277" s="5">
        <f t="shared" ca="1" si="9"/>
        <v>4.2528371724508611</v>
      </c>
    </row>
    <row r="278" spans="5:6" x14ac:dyDescent="0.25">
      <c r="E278" s="5">
        <f t="shared" ca="1" si="8"/>
        <v>0.80021315593271991</v>
      </c>
      <c r="F278" s="5">
        <f t="shared" ca="1" si="9"/>
        <v>7.6598723001073861</v>
      </c>
    </row>
    <row r="279" spans="5:6" x14ac:dyDescent="0.25">
      <c r="E279" s="5">
        <f t="shared" ca="1" si="8"/>
        <v>0.16232081070756188</v>
      </c>
      <c r="F279" s="5">
        <f t="shared" ca="1" si="9"/>
        <v>2.7265798027627595</v>
      </c>
    </row>
    <row r="280" spans="5:6" x14ac:dyDescent="0.25">
      <c r="E280" s="5">
        <f t="shared" ca="1" si="8"/>
        <v>0.40288417924030839</v>
      </c>
      <c r="F280" s="5">
        <f t="shared" ca="1" si="9"/>
        <v>4.2055243889756051</v>
      </c>
    </row>
    <row r="281" spans="5:6" x14ac:dyDescent="0.25">
      <c r="E281" s="5">
        <f t="shared" ca="1" si="8"/>
        <v>0.66556191205571724</v>
      </c>
      <c r="F281" s="5">
        <f t="shared" ca="1" si="9"/>
        <v>6.1194064401172215</v>
      </c>
    </row>
    <row r="282" spans="5:6" x14ac:dyDescent="0.25">
      <c r="E282" s="5">
        <f t="shared" ca="1" si="8"/>
        <v>0.50957770145714132</v>
      </c>
      <c r="F282" s="5">
        <f t="shared" ca="1" si="9"/>
        <v>4.8966160934138445</v>
      </c>
    </row>
    <row r="283" spans="5:6" x14ac:dyDescent="0.25">
      <c r="E283" s="5">
        <f t="shared" ca="1" si="8"/>
        <v>0.4352939744835933</v>
      </c>
      <c r="F283" s="5">
        <f t="shared" ca="1" si="9"/>
        <v>4.408227379603173</v>
      </c>
    </row>
    <row r="284" spans="5:6" x14ac:dyDescent="0.25">
      <c r="E284" s="5">
        <f t="shared" ca="1" si="8"/>
        <v>0.52043236333715082</v>
      </c>
      <c r="F284" s="5">
        <f t="shared" ca="1" si="9"/>
        <v>4.9716130332928872</v>
      </c>
    </row>
    <row r="285" spans="5:6" x14ac:dyDescent="0.25">
      <c r="E285" s="5">
        <f t="shared" ca="1" si="8"/>
        <v>5.9178824297557497E-2</v>
      </c>
      <c r="F285" s="5">
        <f t="shared" ca="1" si="9"/>
        <v>1.9021192274493746</v>
      </c>
    </row>
    <row r="286" spans="5:6" x14ac:dyDescent="0.25">
      <c r="E286" s="5">
        <f t="shared" ca="1" si="8"/>
        <v>8.2544267049598385E-2</v>
      </c>
      <c r="F286" s="5">
        <f t="shared" ca="1" si="9"/>
        <v>2.1248046148329669</v>
      </c>
    </row>
    <row r="287" spans="5:6" x14ac:dyDescent="0.25">
      <c r="E287" s="5">
        <f t="shared" ca="1" si="8"/>
        <v>0.96389500568074749</v>
      </c>
      <c r="F287" s="5">
        <f t="shared" ca="1" si="9"/>
        <v>12.728388871940567</v>
      </c>
    </row>
    <row r="288" spans="5:6" x14ac:dyDescent="0.25">
      <c r="E288" s="5">
        <f t="shared" ca="1" si="8"/>
        <v>0.98573046662837183</v>
      </c>
      <c r="F288" s="5">
        <f t="shared" ca="1" si="9"/>
        <v>15.663427626037533</v>
      </c>
    </row>
    <row r="289" spans="5:6" x14ac:dyDescent="0.25">
      <c r="E289" s="5">
        <f t="shared" ca="1" si="8"/>
        <v>0.117129183973117</v>
      </c>
      <c r="F289" s="5">
        <f t="shared" ca="1" si="9"/>
        <v>2.4057832039329767</v>
      </c>
    </row>
    <row r="290" spans="5:6" x14ac:dyDescent="0.25">
      <c r="E290" s="5">
        <f t="shared" ca="1" si="8"/>
        <v>0.74408510053746957</v>
      </c>
      <c r="F290" s="5">
        <f t="shared" ca="1" si="9"/>
        <v>6.9278048594119106</v>
      </c>
    </row>
    <row r="291" spans="5:6" x14ac:dyDescent="0.25">
      <c r="E291" s="5">
        <f t="shared" ca="1" si="8"/>
        <v>0.25011615605645254</v>
      </c>
      <c r="F291" s="5">
        <f t="shared" ca="1" si="9"/>
        <v>3.2826744696806012</v>
      </c>
    </row>
    <row r="292" spans="5:6" x14ac:dyDescent="0.25">
      <c r="E292" s="5">
        <f t="shared" ca="1" si="8"/>
        <v>0.81477691522772044</v>
      </c>
      <c r="F292" s="5">
        <f t="shared" ca="1" si="9"/>
        <v>7.8819564045810786</v>
      </c>
    </row>
    <row r="293" spans="5:6" x14ac:dyDescent="0.25">
      <c r="E293" s="5">
        <f t="shared" ca="1" si="8"/>
        <v>0.84310191958709224</v>
      </c>
      <c r="F293" s="5">
        <f t="shared" ca="1" si="9"/>
        <v>8.3674142674069518</v>
      </c>
    </row>
    <row r="294" spans="5:6" x14ac:dyDescent="0.25">
      <c r="E294" s="5">
        <f t="shared" ca="1" si="8"/>
        <v>0.92886380937589197</v>
      </c>
      <c r="F294" s="5">
        <f t="shared" ca="1" si="9"/>
        <v>10.686790395604321</v>
      </c>
    </row>
    <row r="295" spans="5:6" x14ac:dyDescent="0.25">
      <c r="E295" s="5">
        <f t="shared" ca="1" si="8"/>
        <v>0.69949298041117625</v>
      </c>
      <c r="F295" s="5">
        <f t="shared" ca="1" si="9"/>
        <v>6.4455253863927737</v>
      </c>
    </row>
    <row r="296" spans="5:6" x14ac:dyDescent="0.25">
      <c r="E296" s="5">
        <f t="shared" ca="1" si="8"/>
        <v>0.87723412744765239</v>
      </c>
      <c r="F296" s="5">
        <f t="shared" ca="1" si="9"/>
        <v>9.0836903462315401</v>
      </c>
    </row>
    <row r="297" spans="5:6" x14ac:dyDescent="0.25">
      <c r="E297" s="5">
        <f t="shared" ca="1" si="8"/>
        <v>0.34715648488974271</v>
      </c>
      <c r="F297" s="5">
        <f t="shared" ca="1" si="9"/>
        <v>3.8660425432237489</v>
      </c>
    </row>
    <row r="298" spans="5:6" x14ac:dyDescent="0.25">
      <c r="E298" s="5">
        <f t="shared" ca="1" si="8"/>
        <v>0.25941631300123524</v>
      </c>
      <c r="F298" s="5">
        <f t="shared" ca="1" si="9"/>
        <v>3.3390901254107699</v>
      </c>
    </row>
    <row r="299" spans="5:6" x14ac:dyDescent="0.25">
      <c r="E299" s="5">
        <f t="shared" ca="1" si="8"/>
        <v>0.89781786472176517</v>
      </c>
      <c r="F299" s="5">
        <f t="shared" ca="1" si="9"/>
        <v>9.6204385113782909</v>
      </c>
    </row>
    <row r="300" spans="5:6" x14ac:dyDescent="0.25">
      <c r="E300" s="5">
        <f t="shared" ca="1" si="8"/>
        <v>0.77586271759707082</v>
      </c>
      <c r="F300" s="5">
        <f t="shared" ca="1" si="9"/>
        <v>7.3211133966142956</v>
      </c>
    </row>
    <row r="301" spans="5:6" x14ac:dyDescent="0.25">
      <c r="E301" s="5">
        <f t="shared" ca="1" si="8"/>
        <v>0.88246684340575932</v>
      </c>
      <c r="F301" s="5">
        <f t="shared" ca="1" si="9"/>
        <v>9.2109541132198718</v>
      </c>
    </row>
    <row r="302" spans="5:6" x14ac:dyDescent="0.25">
      <c r="E302" s="5">
        <f t="shared" ca="1" si="8"/>
        <v>0.58765026978348323</v>
      </c>
      <c r="F302" s="5">
        <f t="shared" ca="1" si="9"/>
        <v>5.4642688762167992</v>
      </c>
    </row>
    <row r="303" spans="5:6" x14ac:dyDescent="0.25">
      <c r="E303" s="5">
        <f t="shared" ca="1" si="8"/>
        <v>0.6782431020177847</v>
      </c>
      <c r="F303" s="5">
        <f t="shared" ca="1" si="9"/>
        <v>6.2377845281483291</v>
      </c>
    </row>
    <row r="304" spans="5:6" x14ac:dyDescent="0.25">
      <c r="E304" s="5">
        <f t="shared" ca="1" si="8"/>
        <v>0.39367468869574596</v>
      </c>
      <c r="F304" s="5">
        <f t="shared" ca="1" si="9"/>
        <v>4.1487538241765964</v>
      </c>
    </row>
    <row r="305" spans="5:6" x14ac:dyDescent="0.25">
      <c r="E305" s="5">
        <f t="shared" ca="1" si="8"/>
        <v>0.96778269559604602</v>
      </c>
      <c r="F305" s="5">
        <f t="shared" ca="1" si="9"/>
        <v>13.078900379565791</v>
      </c>
    </row>
    <row r="306" spans="5:6" x14ac:dyDescent="0.25">
      <c r="E306" s="5">
        <f t="shared" ca="1" si="8"/>
        <v>0.499124742209336</v>
      </c>
      <c r="F306" s="5">
        <f t="shared" ca="1" si="9"/>
        <v>4.8253915570266495</v>
      </c>
    </row>
    <row r="307" spans="5:6" x14ac:dyDescent="0.25">
      <c r="E307" s="5">
        <f t="shared" ca="1" si="8"/>
        <v>0.18342633471577097</v>
      </c>
      <c r="F307" s="5">
        <f t="shared" ca="1" si="9"/>
        <v>2.8659031337959244</v>
      </c>
    </row>
    <row r="308" spans="5:6" x14ac:dyDescent="0.25">
      <c r="E308" s="5">
        <f t="shared" ca="1" si="8"/>
        <v>0.25049207246303551</v>
      </c>
      <c r="F308" s="5">
        <f t="shared" ca="1" si="9"/>
        <v>3.2849599879335618</v>
      </c>
    </row>
    <row r="309" spans="5:6" x14ac:dyDescent="0.25">
      <c r="E309" s="5">
        <f t="shared" ca="1" si="8"/>
        <v>0.7779130935195413</v>
      </c>
      <c r="F309" s="5">
        <f t="shared" ca="1" si="9"/>
        <v>7.3482535068050172</v>
      </c>
    </row>
    <row r="310" spans="5:6" x14ac:dyDescent="0.25">
      <c r="E310" s="5">
        <f t="shared" ca="1" si="8"/>
        <v>0.67377751412942055</v>
      </c>
      <c r="F310" s="5">
        <f t="shared" ca="1" si="9"/>
        <v>6.1956495096282893</v>
      </c>
    </row>
    <row r="311" spans="5:6" x14ac:dyDescent="0.25">
      <c r="E311" s="5">
        <f t="shared" ca="1" si="8"/>
        <v>0.58835289392781565</v>
      </c>
      <c r="F311" s="5">
        <f t="shared" ca="1" si="9"/>
        <v>5.4697187111095413</v>
      </c>
    </row>
    <row r="312" spans="5:6" x14ac:dyDescent="0.25">
      <c r="E312" s="5">
        <f t="shared" ca="1" si="8"/>
        <v>0.38005764512226803</v>
      </c>
      <c r="F312" s="5">
        <f t="shared" ca="1" si="9"/>
        <v>4.0653681107311188</v>
      </c>
    </row>
    <row r="313" spans="5:6" x14ac:dyDescent="0.25">
      <c r="E313" s="5">
        <f t="shared" ca="1" si="8"/>
        <v>0.72426143861506398</v>
      </c>
      <c r="F313" s="5">
        <f t="shared" ca="1" si="9"/>
        <v>6.7047286581441066</v>
      </c>
    </row>
    <row r="314" spans="5:6" x14ac:dyDescent="0.25">
      <c r="E314" s="5">
        <f t="shared" ca="1" si="8"/>
        <v>0.35441893257292179</v>
      </c>
      <c r="F314" s="5">
        <f t="shared" ca="1" si="9"/>
        <v>3.9098294734312433</v>
      </c>
    </row>
    <row r="315" spans="5:6" x14ac:dyDescent="0.25">
      <c r="E315" s="5">
        <f t="shared" ca="1" si="8"/>
        <v>0.2767023647042699</v>
      </c>
      <c r="F315" s="5">
        <f t="shared" ca="1" si="9"/>
        <v>3.4433677433918817</v>
      </c>
    </row>
    <row r="316" spans="5:6" x14ac:dyDescent="0.25">
      <c r="E316" s="5">
        <f t="shared" ca="1" si="8"/>
        <v>0.19368096686553671</v>
      </c>
      <c r="F316" s="5">
        <f t="shared" ca="1" si="9"/>
        <v>2.9319523001228465</v>
      </c>
    </row>
    <row r="317" spans="5:6" x14ac:dyDescent="0.25">
      <c r="E317" s="5">
        <f t="shared" ca="1" si="8"/>
        <v>0.585051868583921</v>
      </c>
      <c r="F317" s="5">
        <f t="shared" ca="1" si="9"/>
        <v>5.4441757168313814</v>
      </c>
    </row>
    <row r="318" spans="5:6" x14ac:dyDescent="0.25">
      <c r="E318" s="5">
        <f t="shared" ca="1" si="8"/>
        <v>0.85685712434875538</v>
      </c>
      <c r="F318" s="5">
        <f t="shared" ca="1" si="9"/>
        <v>8.6353315337887384</v>
      </c>
    </row>
    <row r="319" spans="5:6" x14ac:dyDescent="0.25">
      <c r="E319" s="5">
        <f t="shared" ca="1" si="8"/>
        <v>0.96814380527121247</v>
      </c>
      <c r="F319" s="5">
        <f t="shared" ca="1" si="9"/>
        <v>13.113713673431505</v>
      </c>
    </row>
    <row r="320" spans="5:6" x14ac:dyDescent="0.25">
      <c r="E320" s="5">
        <f t="shared" ca="1" si="8"/>
        <v>0.39533150131172812</v>
      </c>
      <c r="F320" s="5">
        <f t="shared" ca="1" si="9"/>
        <v>4.1589433770224451</v>
      </c>
    </row>
    <row r="321" spans="5:6" x14ac:dyDescent="0.25">
      <c r="E321" s="5">
        <f t="shared" ca="1" si="8"/>
        <v>0.5175585463243827</v>
      </c>
      <c r="F321" s="5">
        <f t="shared" ca="1" si="9"/>
        <v>4.9516506789440315</v>
      </c>
    </row>
    <row r="322" spans="5:6" x14ac:dyDescent="0.25">
      <c r="E322" s="5">
        <f t="shared" ca="1" si="8"/>
        <v>0.11424487102650782</v>
      </c>
      <c r="F322" s="5">
        <f t="shared" ca="1" si="9"/>
        <v>2.3838488761056866</v>
      </c>
    </row>
    <row r="323" spans="5:6" x14ac:dyDescent="0.25">
      <c r="E323" s="5">
        <f t="shared" ca="1" si="8"/>
        <v>0.51088815183098046</v>
      </c>
      <c r="F323" s="5">
        <f t="shared" ca="1" si="9"/>
        <v>4.905612901909846</v>
      </c>
    </row>
    <row r="324" spans="5:6" x14ac:dyDescent="0.25">
      <c r="E324" s="5">
        <f t="shared" ref="E324:E387" ca="1" si="10">RAND()</f>
        <v>0.49548042835464245</v>
      </c>
      <c r="F324" s="5">
        <f t="shared" ref="F324:F387" ca="1" si="11">$C$5*_xlfn.BETA.INV(E324,$C$3,$C$4)/(1-_xlfn.BETA.INV(E324,$C$3,$C$4))</f>
        <v>4.800778187928378</v>
      </c>
    </row>
    <row r="325" spans="5:6" x14ac:dyDescent="0.25">
      <c r="E325" s="5">
        <f t="shared" ca="1" si="10"/>
        <v>0.21212922229535502</v>
      </c>
      <c r="F325" s="5">
        <f t="shared" ca="1" si="11"/>
        <v>3.0486413801321262</v>
      </c>
    </row>
    <row r="326" spans="5:6" x14ac:dyDescent="0.25">
      <c r="E326" s="5">
        <f t="shared" ca="1" si="10"/>
        <v>0.5970345162455446</v>
      </c>
      <c r="F326" s="5">
        <f t="shared" ca="1" si="11"/>
        <v>5.5376512029221185</v>
      </c>
    </row>
    <row r="327" spans="5:6" x14ac:dyDescent="0.25">
      <c r="E327" s="5">
        <f t="shared" ca="1" si="10"/>
        <v>0.2317860617726194</v>
      </c>
      <c r="F327" s="5">
        <f t="shared" ca="1" si="11"/>
        <v>3.1705921306500811</v>
      </c>
    </row>
    <row r="328" spans="5:6" x14ac:dyDescent="0.25">
      <c r="E328" s="5">
        <f t="shared" ca="1" si="10"/>
        <v>0.59160874749639691</v>
      </c>
      <c r="F328" s="5">
        <f t="shared" ca="1" si="11"/>
        <v>5.4950654152404317</v>
      </c>
    </row>
    <row r="329" spans="5:6" x14ac:dyDescent="0.25">
      <c r="E329" s="5">
        <f t="shared" ca="1" si="10"/>
        <v>0.13439828109376639</v>
      </c>
      <c r="F329" s="5">
        <f t="shared" ca="1" si="11"/>
        <v>2.5329209766966891</v>
      </c>
    </row>
    <row r="330" spans="5:6" x14ac:dyDescent="0.25">
      <c r="E330" s="5">
        <f t="shared" ca="1" si="10"/>
        <v>0.57090794917264742</v>
      </c>
      <c r="F330" s="5">
        <f t="shared" ca="1" si="11"/>
        <v>5.3364312833844574</v>
      </c>
    </row>
    <row r="331" spans="5:6" x14ac:dyDescent="0.25">
      <c r="E331" s="5">
        <f t="shared" ca="1" si="10"/>
        <v>0.77950411165763833</v>
      </c>
      <c r="F331" s="5">
        <f t="shared" ca="1" si="11"/>
        <v>7.3694770060200314</v>
      </c>
    </row>
    <row r="332" spans="5:6" x14ac:dyDescent="0.25">
      <c r="E332" s="5">
        <f t="shared" ca="1" si="10"/>
        <v>0.43418589768969296</v>
      </c>
      <c r="F332" s="5">
        <f t="shared" ca="1" si="11"/>
        <v>4.4012122618919722</v>
      </c>
    </row>
    <row r="333" spans="5:6" x14ac:dyDescent="0.25">
      <c r="E333" s="5">
        <f t="shared" ca="1" si="10"/>
        <v>0.26237268397257263</v>
      </c>
      <c r="F333" s="5">
        <f t="shared" ca="1" si="11"/>
        <v>3.3569725584207948</v>
      </c>
    </row>
    <row r="334" spans="5:6" x14ac:dyDescent="0.25">
      <c r="E334" s="5">
        <f t="shared" ca="1" si="10"/>
        <v>0.50403575689637192</v>
      </c>
      <c r="F334" s="5">
        <f t="shared" ca="1" si="11"/>
        <v>4.8587365734640366</v>
      </c>
    </row>
    <row r="335" spans="5:6" x14ac:dyDescent="0.25">
      <c r="E335" s="5">
        <f t="shared" ca="1" si="10"/>
        <v>0.74392184922422788</v>
      </c>
      <c r="F335" s="5">
        <f t="shared" ca="1" si="11"/>
        <v>6.9259041214173953</v>
      </c>
    </row>
    <row r="336" spans="5:6" x14ac:dyDescent="0.25">
      <c r="E336" s="5">
        <f t="shared" ca="1" si="10"/>
        <v>0.15982390108794697</v>
      </c>
      <c r="F336" s="5">
        <f t="shared" ca="1" si="11"/>
        <v>2.7097439714878715</v>
      </c>
    </row>
    <row r="337" spans="5:6" x14ac:dyDescent="0.25">
      <c r="E337" s="5">
        <f t="shared" ca="1" si="10"/>
        <v>0.80965560367932887</v>
      </c>
      <c r="F337" s="5">
        <f t="shared" ca="1" si="11"/>
        <v>7.8019953061930574</v>
      </c>
    </row>
    <row r="338" spans="5:6" x14ac:dyDescent="0.25">
      <c r="E338" s="5">
        <f t="shared" ca="1" si="10"/>
        <v>0.64140613440665406</v>
      </c>
      <c r="F338" s="5">
        <f t="shared" ca="1" si="11"/>
        <v>5.9040563353909574</v>
      </c>
    </row>
    <row r="339" spans="5:6" x14ac:dyDescent="0.25">
      <c r="E339" s="5">
        <f t="shared" ca="1" si="10"/>
        <v>0.52395871447145348</v>
      </c>
      <c r="F339" s="5">
        <f t="shared" ca="1" si="11"/>
        <v>4.9962160886267428</v>
      </c>
    </row>
    <row r="340" spans="5:6" x14ac:dyDescent="0.25">
      <c r="E340" s="5">
        <f t="shared" ca="1" si="10"/>
        <v>7.7251616203296569E-3</v>
      </c>
      <c r="F340" s="5">
        <f t="shared" ca="1" si="11"/>
        <v>1.0603423395059111</v>
      </c>
    </row>
    <row r="341" spans="5:6" x14ac:dyDescent="0.25">
      <c r="E341" s="5">
        <f t="shared" ca="1" si="10"/>
        <v>0.22370275824711916</v>
      </c>
      <c r="F341" s="5">
        <f t="shared" ca="1" si="11"/>
        <v>3.1206970155180973</v>
      </c>
    </row>
    <row r="342" spans="5:6" x14ac:dyDescent="0.25">
      <c r="E342" s="5">
        <f t="shared" ca="1" si="10"/>
        <v>0.90495023623584314</v>
      </c>
      <c r="F342" s="5">
        <f t="shared" ca="1" si="11"/>
        <v>9.8325818411241617</v>
      </c>
    </row>
    <row r="343" spans="5:6" x14ac:dyDescent="0.25">
      <c r="E343" s="5">
        <f t="shared" ca="1" si="10"/>
        <v>7.6736127273087096E-3</v>
      </c>
      <c r="F343" s="5">
        <f t="shared" ca="1" si="11"/>
        <v>1.0584909352765832</v>
      </c>
    </row>
    <row r="344" spans="5:6" x14ac:dyDescent="0.25">
      <c r="E344" s="5">
        <f t="shared" ca="1" si="10"/>
        <v>0.69971354877971503</v>
      </c>
      <c r="F344" s="5">
        <f t="shared" ca="1" si="11"/>
        <v>6.447748352661776</v>
      </c>
    </row>
    <row r="345" spans="5:6" x14ac:dyDescent="0.25">
      <c r="E345" s="5">
        <f t="shared" ca="1" si="10"/>
        <v>0.34105404901224412</v>
      </c>
      <c r="F345" s="5">
        <f t="shared" ca="1" si="11"/>
        <v>3.8293199526070749</v>
      </c>
    </row>
    <row r="346" spans="5:6" x14ac:dyDescent="0.25">
      <c r="E346" s="5">
        <f t="shared" ca="1" si="10"/>
        <v>0.99196026165038076</v>
      </c>
      <c r="F346" s="5">
        <f t="shared" ca="1" si="11"/>
        <v>17.579987458755458</v>
      </c>
    </row>
    <row r="347" spans="5:6" x14ac:dyDescent="0.25">
      <c r="E347" s="5">
        <f t="shared" ca="1" si="10"/>
        <v>0.13152634272046615</v>
      </c>
      <c r="F347" s="5">
        <f t="shared" ca="1" si="11"/>
        <v>2.5122304209101425</v>
      </c>
    </row>
    <row r="348" spans="5:6" x14ac:dyDescent="0.25">
      <c r="E348" s="5">
        <f t="shared" ca="1" si="10"/>
        <v>0.42268055728652898</v>
      </c>
      <c r="F348" s="5">
        <f t="shared" ca="1" si="11"/>
        <v>4.3287481043953404</v>
      </c>
    </row>
    <row r="349" spans="5:6" x14ac:dyDescent="0.25">
      <c r="E349" s="5">
        <f t="shared" ca="1" si="10"/>
        <v>4.2021764325590016E-2</v>
      </c>
      <c r="F349" s="5">
        <f t="shared" ca="1" si="11"/>
        <v>1.7074324017489064</v>
      </c>
    </row>
    <row r="350" spans="5:6" x14ac:dyDescent="0.25">
      <c r="E350" s="5">
        <f t="shared" ca="1" si="10"/>
        <v>0.63618953167498737</v>
      </c>
      <c r="F350" s="5">
        <f t="shared" ca="1" si="11"/>
        <v>5.859142002762705</v>
      </c>
    </row>
    <row r="351" spans="5:6" x14ac:dyDescent="0.25">
      <c r="E351" s="5">
        <f t="shared" ca="1" si="10"/>
        <v>0.18154188931890991</v>
      </c>
      <c r="F351" s="5">
        <f t="shared" ca="1" si="11"/>
        <v>2.8536591460771352</v>
      </c>
    </row>
    <row r="352" spans="5:6" x14ac:dyDescent="0.25">
      <c r="E352" s="5">
        <f t="shared" ca="1" si="10"/>
        <v>0.81495213877513417</v>
      </c>
      <c r="F352" s="5">
        <f t="shared" ca="1" si="11"/>
        <v>7.8847300268311855</v>
      </c>
    </row>
    <row r="353" spans="5:6" x14ac:dyDescent="0.25">
      <c r="E353" s="5">
        <f t="shared" ca="1" si="10"/>
        <v>0.99771341432672123</v>
      </c>
      <c r="F353" s="5">
        <f t="shared" ca="1" si="11"/>
        <v>22.111185512911533</v>
      </c>
    </row>
    <row r="354" spans="5:6" x14ac:dyDescent="0.25">
      <c r="E354" s="5">
        <f t="shared" ca="1" si="10"/>
        <v>0.54697711363286305</v>
      </c>
      <c r="F354" s="5">
        <f t="shared" ca="1" si="11"/>
        <v>5.1599184044955484</v>
      </c>
    </row>
    <row r="355" spans="5:6" x14ac:dyDescent="0.25">
      <c r="E355" s="5">
        <f t="shared" ca="1" si="10"/>
        <v>0.72897507123033856</v>
      </c>
      <c r="F355" s="5">
        <f t="shared" ca="1" si="11"/>
        <v>6.756414644635103</v>
      </c>
    </row>
    <row r="356" spans="5:6" x14ac:dyDescent="0.25">
      <c r="E356" s="5">
        <f t="shared" ca="1" si="10"/>
        <v>0.11344429291865943</v>
      </c>
      <c r="F356" s="5">
        <f t="shared" ca="1" si="11"/>
        <v>2.3777209724403834</v>
      </c>
    </row>
    <row r="357" spans="5:6" x14ac:dyDescent="0.25">
      <c r="E357" s="5">
        <f t="shared" ca="1" si="10"/>
        <v>0.39232801747073898</v>
      </c>
      <c r="F357" s="5">
        <f t="shared" ca="1" si="11"/>
        <v>4.1404790160404374</v>
      </c>
    </row>
    <row r="358" spans="5:6" x14ac:dyDescent="0.25">
      <c r="E358" s="5">
        <f t="shared" ca="1" si="10"/>
        <v>0.20358793380630158</v>
      </c>
      <c r="F358" s="5">
        <f t="shared" ca="1" si="11"/>
        <v>2.9949246289126403</v>
      </c>
    </row>
    <row r="359" spans="5:6" x14ac:dyDescent="0.25">
      <c r="E359" s="5">
        <f t="shared" ca="1" si="10"/>
        <v>0.31059593885568137</v>
      </c>
      <c r="F359" s="5">
        <f t="shared" ca="1" si="11"/>
        <v>3.6466408802492318</v>
      </c>
    </row>
    <row r="360" spans="5:6" x14ac:dyDescent="0.25">
      <c r="E360" s="5">
        <f t="shared" ca="1" si="10"/>
        <v>0.4827683029769384</v>
      </c>
      <c r="F360" s="5">
        <f t="shared" ca="1" si="11"/>
        <v>4.7157565638136019</v>
      </c>
    </row>
    <row r="361" spans="5:6" x14ac:dyDescent="0.25">
      <c r="E361" s="5">
        <f t="shared" ca="1" si="10"/>
        <v>6.8513261968945138E-2</v>
      </c>
      <c r="F361" s="5">
        <f t="shared" ca="1" si="11"/>
        <v>1.9955493418997596</v>
      </c>
    </row>
    <row r="362" spans="5:6" x14ac:dyDescent="0.25">
      <c r="E362" s="5">
        <f t="shared" ca="1" si="10"/>
        <v>0.22136607707075928</v>
      </c>
      <c r="F362" s="5">
        <f t="shared" ca="1" si="11"/>
        <v>3.1062108584546171</v>
      </c>
    </row>
    <row r="363" spans="5:6" x14ac:dyDescent="0.25">
      <c r="E363" s="5">
        <f t="shared" ca="1" si="10"/>
        <v>0.77512701218402968</v>
      </c>
      <c r="F363" s="5">
        <f t="shared" ca="1" si="11"/>
        <v>7.3114322572918606</v>
      </c>
    </row>
    <row r="364" spans="5:6" x14ac:dyDescent="0.25">
      <c r="E364" s="5">
        <f t="shared" ca="1" si="10"/>
        <v>6.4670268357051697E-2</v>
      </c>
      <c r="F364" s="5">
        <f t="shared" ca="1" si="11"/>
        <v>1.9579199838294608</v>
      </c>
    </row>
    <row r="365" spans="5:6" x14ac:dyDescent="0.25">
      <c r="E365" s="5">
        <f t="shared" ca="1" si="10"/>
        <v>0.5336583153901171</v>
      </c>
      <c r="F365" s="5">
        <f t="shared" ca="1" si="11"/>
        <v>5.0645237480520446</v>
      </c>
    </row>
    <row r="366" spans="5:6" x14ac:dyDescent="0.25">
      <c r="E366" s="5">
        <f t="shared" ca="1" si="10"/>
        <v>0.71863783611021226</v>
      </c>
      <c r="F366" s="5">
        <f t="shared" ca="1" si="11"/>
        <v>6.644099287875342</v>
      </c>
    </row>
    <row r="367" spans="5:6" x14ac:dyDescent="0.25">
      <c r="E367" s="5">
        <f t="shared" ca="1" si="10"/>
        <v>0.12670853652892833</v>
      </c>
      <c r="F367" s="5">
        <f t="shared" ca="1" si="11"/>
        <v>2.4771357673433076</v>
      </c>
    </row>
    <row r="368" spans="5:6" x14ac:dyDescent="0.25">
      <c r="E368" s="5">
        <f t="shared" ca="1" si="10"/>
        <v>0.52284352555310887</v>
      </c>
      <c r="F368" s="5">
        <f t="shared" ca="1" si="11"/>
        <v>4.9884225022064923</v>
      </c>
    </row>
    <row r="369" spans="5:6" x14ac:dyDescent="0.25">
      <c r="E369" s="5">
        <f t="shared" ca="1" si="10"/>
        <v>8.5882769834750405E-2</v>
      </c>
      <c r="F369" s="5">
        <f t="shared" ca="1" si="11"/>
        <v>2.1539732942959033</v>
      </c>
    </row>
    <row r="370" spans="5:6" x14ac:dyDescent="0.25">
      <c r="E370" s="5">
        <f t="shared" ca="1" si="10"/>
        <v>0.84283301191175009</v>
      </c>
      <c r="F370" s="5">
        <f t="shared" ca="1" si="11"/>
        <v>8.3624121196152092</v>
      </c>
    </row>
    <row r="371" spans="5:6" x14ac:dyDescent="0.25">
      <c r="E371" s="5">
        <f t="shared" ca="1" si="10"/>
        <v>0.48006603810645965</v>
      </c>
      <c r="F371" s="5">
        <f t="shared" ca="1" si="11"/>
        <v>4.6978437363024863</v>
      </c>
    </row>
    <row r="372" spans="5:6" x14ac:dyDescent="0.25">
      <c r="E372" s="5">
        <f t="shared" ca="1" si="10"/>
        <v>0.65786960999042476</v>
      </c>
      <c r="F372" s="5">
        <f t="shared" ca="1" si="11"/>
        <v>6.0494503834905515</v>
      </c>
    </row>
    <row r="373" spans="5:6" x14ac:dyDescent="0.25">
      <c r="E373" s="5">
        <f t="shared" ca="1" si="10"/>
        <v>0.22082622638546057</v>
      </c>
      <c r="F373" s="5">
        <f t="shared" ca="1" si="11"/>
        <v>3.1028598339379196</v>
      </c>
    </row>
    <row r="374" spans="5:6" x14ac:dyDescent="0.25">
      <c r="E374" s="5">
        <f t="shared" ca="1" si="10"/>
        <v>0.97799910308093352</v>
      </c>
      <c r="F374" s="5">
        <f t="shared" ca="1" si="11"/>
        <v>14.271199812980003</v>
      </c>
    </row>
    <row r="375" spans="5:6" x14ac:dyDescent="0.25">
      <c r="E375" s="5">
        <f t="shared" ca="1" si="10"/>
        <v>0.27900834938210273</v>
      </c>
      <c r="F375" s="5">
        <f t="shared" ca="1" si="11"/>
        <v>3.4572345138265344</v>
      </c>
    </row>
    <row r="376" spans="5:6" x14ac:dyDescent="0.25">
      <c r="E376" s="5">
        <f t="shared" ca="1" si="10"/>
        <v>4.2249883466152216E-2</v>
      </c>
      <c r="F376" s="5">
        <f t="shared" ca="1" si="11"/>
        <v>1.7102809426737207</v>
      </c>
    </row>
    <row r="377" spans="5:6" x14ac:dyDescent="0.25">
      <c r="E377" s="5">
        <f t="shared" ca="1" si="10"/>
        <v>0.9885323508774907</v>
      </c>
      <c r="F377" s="5">
        <f t="shared" ca="1" si="11"/>
        <v>16.383551860524392</v>
      </c>
    </row>
    <row r="378" spans="5:6" x14ac:dyDescent="0.25">
      <c r="E378" s="5">
        <f t="shared" ca="1" si="10"/>
        <v>0.32195586883406269</v>
      </c>
      <c r="F378" s="5">
        <f t="shared" ca="1" si="11"/>
        <v>3.7146962775813694</v>
      </c>
    </row>
    <row r="379" spans="5:6" x14ac:dyDescent="0.25">
      <c r="E379" s="5">
        <f t="shared" ca="1" si="10"/>
        <v>0.97960788601640891</v>
      </c>
      <c r="F379" s="5">
        <f t="shared" ca="1" si="11"/>
        <v>14.512259585460551</v>
      </c>
    </row>
    <row r="380" spans="5:6" x14ac:dyDescent="0.25">
      <c r="E380" s="5">
        <f t="shared" ca="1" si="10"/>
        <v>0.8991909502887786</v>
      </c>
      <c r="F380" s="5">
        <f t="shared" ca="1" si="11"/>
        <v>9.6600766562082647</v>
      </c>
    </row>
    <row r="381" spans="5:6" x14ac:dyDescent="0.25">
      <c r="E381" s="5">
        <f t="shared" ca="1" si="10"/>
        <v>0.36473029537471835</v>
      </c>
      <c r="F381" s="5">
        <f t="shared" ca="1" si="11"/>
        <v>3.9721854068348263</v>
      </c>
    </row>
    <row r="382" spans="5:6" x14ac:dyDescent="0.25">
      <c r="E382" s="5">
        <f t="shared" ca="1" si="10"/>
        <v>0.54772043432250062</v>
      </c>
      <c r="F382" s="5">
        <f t="shared" ca="1" si="11"/>
        <v>5.1652995441548715</v>
      </c>
    </row>
    <row r="383" spans="5:6" x14ac:dyDescent="0.25">
      <c r="E383" s="5">
        <f t="shared" ca="1" si="10"/>
        <v>0.44678314515093476</v>
      </c>
      <c r="F383" s="5">
        <f t="shared" ca="1" si="11"/>
        <v>4.4813630416791597</v>
      </c>
    </row>
    <row r="384" spans="5:6" x14ac:dyDescent="0.25">
      <c r="E384" s="5">
        <f t="shared" ca="1" si="10"/>
        <v>0.87551652660825929</v>
      </c>
      <c r="F384" s="5">
        <f t="shared" ca="1" si="11"/>
        <v>9.0431090788585209</v>
      </c>
    </row>
    <row r="385" spans="5:6" x14ac:dyDescent="0.25">
      <c r="E385" s="5">
        <f t="shared" ca="1" si="10"/>
        <v>0.28384402870370384</v>
      </c>
      <c r="F385" s="5">
        <f t="shared" ca="1" si="11"/>
        <v>3.486287679385808</v>
      </c>
    </row>
    <row r="386" spans="5:6" x14ac:dyDescent="0.25">
      <c r="E386" s="5">
        <f t="shared" ca="1" si="10"/>
        <v>0.99111056629057259</v>
      </c>
      <c r="F386" s="5">
        <f t="shared" ca="1" si="11"/>
        <v>17.238079805083128</v>
      </c>
    </row>
    <row r="387" spans="5:6" x14ac:dyDescent="0.25">
      <c r="E387" s="5">
        <f t="shared" ca="1" si="10"/>
        <v>0.46552107744474835</v>
      </c>
      <c r="F387" s="5">
        <f t="shared" ca="1" si="11"/>
        <v>4.6023330656793124</v>
      </c>
    </row>
    <row r="388" spans="5:6" x14ac:dyDescent="0.25">
      <c r="E388" s="5">
        <f t="shared" ref="E388:E451" ca="1" si="12">RAND()</f>
        <v>4.6675428557145571E-2</v>
      </c>
      <c r="F388" s="5">
        <f t="shared" ref="F388:F451" ca="1" si="13">$C$5*_xlfn.BETA.INV(E388,$C$3,$C$4)/(1-_xlfn.BETA.INV(E388,$C$3,$C$4))</f>
        <v>1.7639407779210075</v>
      </c>
    </row>
    <row r="389" spans="5:6" x14ac:dyDescent="0.25">
      <c r="E389" s="5">
        <f t="shared" ca="1" si="12"/>
        <v>0.36738522240343496</v>
      </c>
      <c r="F389" s="5">
        <f t="shared" ca="1" si="13"/>
        <v>3.9882807957859479</v>
      </c>
    </row>
    <row r="390" spans="5:6" x14ac:dyDescent="0.25">
      <c r="E390" s="5">
        <f t="shared" ca="1" si="12"/>
        <v>8.8509955948372521E-2</v>
      </c>
      <c r="F390" s="5">
        <f t="shared" ca="1" si="13"/>
        <v>2.1765592907977691</v>
      </c>
    </row>
    <row r="391" spans="5:6" x14ac:dyDescent="0.25">
      <c r="E391" s="5">
        <f t="shared" ca="1" si="12"/>
        <v>0.7972379562560008</v>
      </c>
      <c r="F391" s="5">
        <f t="shared" ca="1" si="13"/>
        <v>7.6164290877580871</v>
      </c>
    </row>
    <row r="392" spans="5:6" x14ac:dyDescent="0.25">
      <c r="E392" s="5">
        <f t="shared" ca="1" si="12"/>
        <v>0.82486868743859065</v>
      </c>
      <c r="F392" s="5">
        <f t="shared" ca="1" si="13"/>
        <v>8.0460177780340629</v>
      </c>
    </row>
    <row r="393" spans="5:6" x14ac:dyDescent="0.25">
      <c r="E393" s="5">
        <f t="shared" ca="1" si="12"/>
        <v>6.1856128059869731E-2</v>
      </c>
      <c r="F393" s="5">
        <f t="shared" ca="1" si="13"/>
        <v>1.9296416138397772</v>
      </c>
    </row>
    <row r="394" spans="5:6" x14ac:dyDescent="0.25">
      <c r="E394" s="5">
        <f t="shared" ca="1" si="12"/>
        <v>0.38615469955382387</v>
      </c>
      <c r="F394" s="5">
        <f t="shared" ca="1" si="13"/>
        <v>4.1026276232617045</v>
      </c>
    </row>
    <row r="395" spans="5:6" x14ac:dyDescent="0.25">
      <c r="E395" s="5">
        <f t="shared" ca="1" si="12"/>
        <v>0.6248275863096231</v>
      </c>
      <c r="F395" s="5">
        <f t="shared" ca="1" si="13"/>
        <v>5.763109584825405</v>
      </c>
    </row>
    <row r="396" spans="5:6" x14ac:dyDescent="0.25">
      <c r="E396" s="5">
        <f t="shared" ca="1" si="12"/>
        <v>0.36600975299979643</v>
      </c>
      <c r="F396" s="5">
        <f t="shared" ca="1" si="13"/>
        <v>3.9799398697266719</v>
      </c>
    </row>
    <row r="397" spans="5:6" x14ac:dyDescent="0.25">
      <c r="E397" s="5">
        <f t="shared" ca="1" si="12"/>
        <v>0.56466982810858135</v>
      </c>
      <c r="F397" s="5">
        <f t="shared" ca="1" si="13"/>
        <v>5.2897465921783535</v>
      </c>
    </row>
    <row r="398" spans="5:6" x14ac:dyDescent="0.25">
      <c r="E398" s="5">
        <f t="shared" ca="1" si="12"/>
        <v>0.6701507798084253</v>
      </c>
      <c r="F398" s="5">
        <f t="shared" ca="1" si="13"/>
        <v>6.1617924321182098</v>
      </c>
    </row>
    <row r="399" spans="5:6" x14ac:dyDescent="0.25">
      <c r="E399" s="5">
        <f t="shared" ca="1" si="12"/>
        <v>0.34281190196041611</v>
      </c>
      <c r="F399" s="5">
        <f t="shared" ca="1" si="13"/>
        <v>3.8398922115778045</v>
      </c>
    </row>
    <row r="400" spans="5:6" x14ac:dyDescent="0.25">
      <c r="E400" s="5">
        <f t="shared" ca="1" si="12"/>
        <v>0.48065357329865688</v>
      </c>
      <c r="F400" s="5">
        <f t="shared" ca="1" si="13"/>
        <v>4.7017337657105642</v>
      </c>
    </row>
    <row r="401" spans="5:6" x14ac:dyDescent="0.25">
      <c r="E401" s="5">
        <f t="shared" ca="1" si="12"/>
        <v>0.64564914537974138</v>
      </c>
      <c r="F401" s="5">
        <f t="shared" ca="1" si="13"/>
        <v>5.9409873117872882</v>
      </c>
    </row>
    <row r="402" spans="5:6" x14ac:dyDescent="0.25">
      <c r="E402" s="5">
        <f t="shared" ca="1" si="12"/>
        <v>0.37881832352299061</v>
      </c>
      <c r="F402" s="5">
        <f t="shared" ca="1" si="13"/>
        <v>4.0578088001302746</v>
      </c>
    </row>
    <row r="403" spans="5:6" x14ac:dyDescent="0.25">
      <c r="E403" s="5">
        <f t="shared" ca="1" si="12"/>
        <v>0.35362397227012821</v>
      </c>
      <c r="F403" s="5">
        <f t="shared" ca="1" si="13"/>
        <v>3.9050315880673137</v>
      </c>
    </row>
    <row r="404" spans="5:6" x14ac:dyDescent="0.25">
      <c r="E404" s="5">
        <f t="shared" ca="1" si="12"/>
        <v>5.512192410836636E-2</v>
      </c>
      <c r="F404" s="5">
        <f t="shared" ca="1" si="13"/>
        <v>1.8591511227648032</v>
      </c>
    </row>
    <row r="405" spans="5:6" x14ac:dyDescent="0.25">
      <c r="E405" s="5">
        <f t="shared" ca="1" si="12"/>
        <v>0.56257433487283215</v>
      </c>
      <c r="F405" s="5">
        <f t="shared" ca="1" si="13"/>
        <v>5.274174111751428</v>
      </c>
    </row>
    <row r="406" spans="5:6" x14ac:dyDescent="0.25">
      <c r="E406" s="5">
        <f t="shared" ca="1" si="12"/>
        <v>0.9946224725558207</v>
      </c>
      <c r="F406" s="5">
        <f t="shared" ca="1" si="13"/>
        <v>18.977103688814207</v>
      </c>
    </row>
    <row r="407" spans="5:6" x14ac:dyDescent="0.25">
      <c r="E407" s="5">
        <f t="shared" ca="1" si="12"/>
        <v>0.91772298565196875</v>
      </c>
      <c r="F407" s="5">
        <f t="shared" ca="1" si="13"/>
        <v>10.25691976066714</v>
      </c>
    </row>
    <row r="408" spans="5:6" x14ac:dyDescent="0.25">
      <c r="E408" s="5">
        <f t="shared" ca="1" si="12"/>
        <v>0.63657747815251853</v>
      </c>
      <c r="F408" s="5">
        <f t="shared" ca="1" si="13"/>
        <v>5.8624639046230289</v>
      </c>
    </row>
    <row r="409" spans="5:6" x14ac:dyDescent="0.25">
      <c r="E409" s="5">
        <f t="shared" ca="1" si="12"/>
        <v>0.1497037952268534</v>
      </c>
      <c r="F409" s="5">
        <f t="shared" ca="1" si="13"/>
        <v>2.6406113307407422</v>
      </c>
    </row>
    <row r="410" spans="5:6" x14ac:dyDescent="0.25">
      <c r="E410" s="5">
        <f t="shared" ca="1" si="12"/>
        <v>0.88174947400950288</v>
      </c>
      <c r="F410" s="5">
        <f t="shared" ca="1" si="13"/>
        <v>9.193171906102009</v>
      </c>
    </row>
    <row r="411" spans="5:6" x14ac:dyDescent="0.25">
      <c r="E411" s="5">
        <f t="shared" ca="1" si="12"/>
        <v>0.65147946690899539</v>
      </c>
      <c r="F411" s="5">
        <f t="shared" ca="1" si="13"/>
        <v>5.9923377101825306</v>
      </c>
    </row>
    <row r="412" spans="5:6" x14ac:dyDescent="0.25">
      <c r="E412" s="5">
        <f t="shared" ca="1" si="12"/>
        <v>0.53431300976550955</v>
      </c>
      <c r="F412" s="5">
        <f t="shared" ca="1" si="13"/>
        <v>5.06916878310399</v>
      </c>
    </row>
    <row r="413" spans="5:6" x14ac:dyDescent="0.25">
      <c r="E413" s="5">
        <f t="shared" ca="1" si="12"/>
        <v>0.94764036197961166</v>
      </c>
      <c r="F413" s="5">
        <f t="shared" ca="1" si="13"/>
        <v>11.600719807288632</v>
      </c>
    </row>
    <row r="414" spans="5:6" x14ac:dyDescent="0.25">
      <c r="E414" s="5">
        <f t="shared" ca="1" si="12"/>
        <v>0.2641567076842033</v>
      </c>
      <c r="F414" s="5">
        <f t="shared" ca="1" si="13"/>
        <v>3.3677530285430781</v>
      </c>
    </row>
    <row r="415" spans="5:6" x14ac:dyDescent="0.25">
      <c r="E415" s="5">
        <f t="shared" ca="1" si="12"/>
        <v>0.83747329269203874</v>
      </c>
      <c r="F415" s="5">
        <f t="shared" ca="1" si="13"/>
        <v>8.264437393952683</v>
      </c>
    </row>
    <row r="416" spans="5:6" x14ac:dyDescent="0.25">
      <c r="E416" s="5">
        <f t="shared" ca="1" si="12"/>
        <v>0.19090195339634919</v>
      </c>
      <c r="F416" s="5">
        <f t="shared" ca="1" si="13"/>
        <v>2.9141453724301085</v>
      </c>
    </row>
    <row r="417" spans="5:6" x14ac:dyDescent="0.25">
      <c r="E417" s="5">
        <f t="shared" ca="1" si="12"/>
        <v>0.54696846267787402</v>
      </c>
      <c r="F417" s="5">
        <f t="shared" ca="1" si="13"/>
        <v>5.1598558139576705</v>
      </c>
    </row>
    <row r="418" spans="5:6" x14ac:dyDescent="0.25">
      <c r="E418" s="5">
        <f t="shared" ca="1" si="12"/>
        <v>0.14219634560864913</v>
      </c>
      <c r="F418" s="5">
        <f t="shared" ca="1" si="13"/>
        <v>2.588301977309218</v>
      </c>
    </row>
    <row r="419" spans="5:6" x14ac:dyDescent="0.25">
      <c r="E419" s="5">
        <f t="shared" ca="1" si="12"/>
        <v>0.23170285861672568</v>
      </c>
      <c r="F419" s="5">
        <f t="shared" ca="1" si="13"/>
        <v>3.1700801690734242</v>
      </c>
    </row>
    <row r="420" spans="5:6" x14ac:dyDescent="0.25">
      <c r="E420" s="5">
        <f t="shared" ca="1" si="12"/>
        <v>0.43893511164411569</v>
      </c>
      <c r="F420" s="5">
        <f t="shared" ca="1" si="13"/>
        <v>4.4313257196534845</v>
      </c>
    </row>
    <row r="421" spans="5:6" x14ac:dyDescent="0.25">
      <c r="E421" s="5">
        <f t="shared" ca="1" si="12"/>
        <v>0.40279704395874505</v>
      </c>
      <c r="F421" s="5">
        <f t="shared" ca="1" si="13"/>
        <v>4.204985714826929</v>
      </c>
    </row>
    <row r="422" spans="5:6" x14ac:dyDescent="0.25">
      <c r="E422" s="5">
        <f t="shared" ca="1" si="12"/>
        <v>0.77875646380369745</v>
      </c>
      <c r="F422" s="5">
        <f t="shared" ca="1" si="13"/>
        <v>7.3594857186986813</v>
      </c>
    </row>
    <row r="423" spans="5:6" x14ac:dyDescent="0.25">
      <c r="E423" s="5">
        <f t="shared" ca="1" si="12"/>
        <v>0.18821329344820081</v>
      </c>
      <c r="F423" s="5">
        <f t="shared" ca="1" si="13"/>
        <v>2.8968534734433757</v>
      </c>
    </row>
    <row r="424" spans="5:6" x14ac:dyDescent="0.25">
      <c r="E424" s="5">
        <f t="shared" ca="1" si="12"/>
        <v>0.79248368725863483</v>
      </c>
      <c r="F424" s="5">
        <f t="shared" ca="1" si="13"/>
        <v>7.5482611206889718</v>
      </c>
    </row>
    <row r="425" spans="5:6" x14ac:dyDescent="0.25">
      <c r="E425" s="5">
        <f t="shared" ca="1" si="12"/>
        <v>0.80936319653434929</v>
      </c>
      <c r="F425" s="5">
        <f t="shared" ca="1" si="13"/>
        <v>7.7974929604976504</v>
      </c>
    </row>
    <row r="426" spans="5:6" x14ac:dyDescent="0.25">
      <c r="E426" s="5">
        <f t="shared" ca="1" si="12"/>
        <v>0.23440902150713394</v>
      </c>
      <c r="F426" s="5">
        <f t="shared" ca="1" si="13"/>
        <v>3.1867153498503016</v>
      </c>
    </row>
    <row r="427" spans="5:6" x14ac:dyDescent="0.25">
      <c r="E427" s="5">
        <f t="shared" ca="1" si="12"/>
        <v>0.65029526154089246</v>
      </c>
      <c r="F427" s="5">
        <f t="shared" ca="1" si="13"/>
        <v>5.9818502210373508</v>
      </c>
    </row>
    <row r="428" spans="5:6" x14ac:dyDescent="0.25">
      <c r="E428" s="5">
        <f t="shared" ca="1" si="12"/>
        <v>0.59339952949063568</v>
      </c>
      <c r="F428" s="5">
        <f t="shared" ca="1" si="13"/>
        <v>5.5090725574011863</v>
      </c>
    </row>
    <row r="429" spans="5:6" x14ac:dyDescent="0.25">
      <c r="E429" s="5">
        <f t="shared" ca="1" si="12"/>
        <v>0.60292459464090731</v>
      </c>
      <c r="F429" s="5">
        <f t="shared" ca="1" si="13"/>
        <v>5.5843859860824008</v>
      </c>
    </row>
    <row r="430" spans="5:6" x14ac:dyDescent="0.25">
      <c r="E430" s="5">
        <f t="shared" ca="1" si="12"/>
        <v>0.47055694587334762</v>
      </c>
      <c r="F430" s="5">
        <f t="shared" ca="1" si="13"/>
        <v>4.6352333891102857</v>
      </c>
    </row>
    <row r="431" spans="5:6" x14ac:dyDescent="0.25">
      <c r="E431" s="5">
        <f t="shared" ca="1" si="12"/>
        <v>3.3206511884040335E-2</v>
      </c>
      <c r="F431" s="5">
        <f t="shared" ca="1" si="13"/>
        <v>1.5898212859130567</v>
      </c>
    </row>
    <row r="432" spans="5:6" x14ac:dyDescent="0.25">
      <c r="E432" s="5">
        <f t="shared" ca="1" si="12"/>
        <v>0.27334335755178563</v>
      </c>
      <c r="F432" s="5">
        <f t="shared" ca="1" si="13"/>
        <v>3.423152766138327</v>
      </c>
    </row>
    <row r="433" spans="5:6" x14ac:dyDescent="0.25">
      <c r="E433" s="5">
        <f t="shared" ca="1" si="12"/>
        <v>0.90408554265786023</v>
      </c>
      <c r="F433" s="5">
        <f t="shared" ca="1" si="13"/>
        <v>9.8060095780119862</v>
      </c>
    </row>
    <row r="434" spans="5:6" x14ac:dyDescent="0.25">
      <c r="E434" s="5">
        <f t="shared" ca="1" si="12"/>
        <v>3.5896151533197251E-2</v>
      </c>
      <c r="F434" s="5">
        <f t="shared" ca="1" si="13"/>
        <v>1.6274184728430885</v>
      </c>
    </row>
    <row r="435" spans="5:6" x14ac:dyDescent="0.25">
      <c r="E435" s="5">
        <f t="shared" ca="1" si="12"/>
        <v>0.49894920248423336</v>
      </c>
      <c r="F435" s="5">
        <f t="shared" ca="1" si="13"/>
        <v>4.8242034473751447</v>
      </c>
    </row>
    <row r="436" spans="5:6" x14ac:dyDescent="0.25">
      <c r="E436" s="5">
        <f t="shared" ca="1" si="12"/>
        <v>0.80467725007686142</v>
      </c>
      <c r="F436" s="5">
        <f t="shared" ca="1" si="13"/>
        <v>7.7262373319164785</v>
      </c>
    </row>
    <row r="437" spans="5:6" x14ac:dyDescent="0.25">
      <c r="E437" s="5">
        <f t="shared" ca="1" si="12"/>
        <v>0.39899251913826528</v>
      </c>
      <c r="F437" s="5">
        <f t="shared" ca="1" si="13"/>
        <v>4.181495223238425</v>
      </c>
    </row>
    <row r="438" spans="5:6" x14ac:dyDescent="0.25">
      <c r="E438" s="5">
        <f t="shared" ca="1" si="12"/>
        <v>0.19330225660974154</v>
      </c>
      <c r="F438" s="5">
        <f t="shared" ca="1" si="13"/>
        <v>2.9295295174052658</v>
      </c>
    </row>
    <row r="439" spans="5:6" x14ac:dyDescent="0.25">
      <c r="E439" s="5">
        <f t="shared" ca="1" si="12"/>
        <v>0.92758976723321229</v>
      </c>
      <c r="F439" s="5">
        <f t="shared" ca="1" si="13"/>
        <v>10.634219373079473</v>
      </c>
    </row>
    <row r="440" spans="5:6" x14ac:dyDescent="0.25">
      <c r="E440" s="5">
        <f t="shared" ca="1" si="12"/>
        <v>0.67337766292163215</v>
      </c>
      <c r="F440" s="5">
        <f t="shared" ca="1" si="13"/>
        <v>6.1919009522091546</v>
      </c>
    </row>
    <row r="441" spans="5:6" x14ac:dyDescent="0.25">
      <c r="E441" s="5">
        <f t="shared" ca="1" si="12"/>
        <v>0.76324466446235906</v>
      </c>
      <c r="F441" s="5">
        <f t="shared" ca="1" si="13"/>
        <v>7.1590668715449581</v>
      </c>
    </row>
    <row r="442" spans="5:6" x14ac:dyDescent="0.25">
      <c r="E442" s="5">
        <f t="shared" ca="1" si="12"/>
        <v>0.92241330698546464</v>
      </c>
      <c r="F442" s="5">
        <f t="shared" ca="1" si="13"/>
        <v>10.430067367905268</v>
      </c>
    </row>
    <row r="443" spans="5:6" x14ac:dyDescent="0.25">
      <c r="E443" s="5">
        <f t="shared" ca="1" si="12"/>
        <v>3.0800644159271195E-3</v>
      </c>
      <c r="F443" s="5">
        <f t="shared" ca="1" si="13"/>
        <v>0.83979532503867416</v>
      </c>
    </row>
    <row r="444" spans="5:6" x14ac:dyDescent="0.25">
      <c r="E444" s="5">
        <f t="shared" ca="1" si="12"/>
        <v>0.85337628330776993</v>
      </c>
      <c r="F444" s="5">
        <f t="shared" ca="1" si="13"/>
        <v>8.5651892895567823</v>
      </c>
    </row>
    <row r="445" spans="5:6" x14ac:dyDescent="0.25">
      <c r="E445" s="5">
        <f t="shared" ca="1" si="12"/>
        <v>0.56922347904604487</v>
      </c>
      <c r="F445" s="5">
        <f t="shared" ca="1" si="13"/>
        <v>5.3237762565451252</v>
      </c>
    </row>
    <row r="446" spans="5:6" x14ac:dyDescent="0.25">
      <c r="E446" s="5">
        <f t="shared" ca="1" si="12"/>
        <v>0.47271964380522646</v>
      </c>
      <c r="F446" s="5">
        <f t="shared" ca="1" si="13"/>
        <v>4.649416469834688</v>
      </c>
    </row>
    <row r="447" spans="5:6" x14ac:dyDescent="0.25">
      <c r="E447" s="5">
        <f t="shared" ca="1" si="12"/>
        <v>0.47518369381527747</v>
      </c>
      <c r="F447" s="5">
        <f t="shared" ca="1" si="13"/>
        <v>4.6656160629668939</v>
      </c>
    </row>
    <row r="448" spans="5:6" x14ac:dyDescent="0.25">
      <c r="E448" s="5">
        <f t="shared" ca="1" si="12"/>
        <v>0.72449727811391407</v>
      </c>
      <c r="F448" s="5">
        <f t="shared" ca="1" si="13"/>
        <v>6.7072956057651352</v>
      </c>
    </row>
    <row r="449" spans="5:6" x14ac:dyDescent="0.25">
      <c r="E449" s="5">
        <f t="shared" ca="1" si="12"/>
        <v>0.25159477242287964</v>
      </c>
      <c r="F449" s="5">
        <f t="shared" ca="1" si="13"/>
        <v>3.2916615914546519</v>
      </c>
    </row>
    <row r="450" spans="5:6" x14ac:dyDescent="0.25">
      <c r="E450" s="5">
        <f t="shared" ca="1" si="12"/>
        <v>0.62043529742419112</v>
      </c>
      <c r="F450" s="5">
        <f t="shared" ca="1" si="13"/>
        <v>5.7266156041543468</v>
      </c>
    </row>
    <row r="451" spans="5:6" x14ac:dyDescent="0.25">
      <c r="E451" s="5">
        <f t="shared" ca="1" si="12"/>
        <v>0.60433797413057688</v>
      </c>
      <c r="F451" s="5">
        <f t="shared" ca="1" si="13"/>
        <v>5.5956806362417657</v>
      </c>
    </row>
    <row r="452" spans="5:6" x14ac:dyDescent="0.25">
      <c r="E452" s="5">
        <f t="shared" ref="E452:E515" ca="1" si="14">RAND()</f>
        <v>0.25413870530055294</v>
      </c>
      <c r="F452" s="5">
        <f t="shared" ref="F452:F515" ca="1" si="15">$C$5*_xlfn.BETA.INV(E452,$C$3,$C$4)/(1-_xlfn.BETA.INV(E452,$C$3,$C$4))</f>
        <v>3.3071075253098421</v>
      </c>
    </row>
    <row r="453" spans="5:6" x14ac:dyDescent="0.25">
      <c r="E453" s="5">
        <f t="shared" ca="1" si="14"/>
        <v>0.18604729246108387</v>
      </c>
      <c r="F453" s="5">
        <f t="shared" ca="1" si="15"/>
        <v>2.8828755991069768</v>
      </c>
    </row>
    <row r="454" spans="5:6" x14ac:dyDescent="0.25">
      <c r="E454" s="5">
        <f t="shared" ca="1" si="14"/>
        <v>1.3248393871680975E-2</v>
      </c>
      <c r="F454" s="5">
        <f t="shared" ca="1" si="15"/>
        <v>1.224198689291137</v>
      </c>
    </row>
    <row r="455" spans="5:6" x14ac:dyDescent="0.25">
      <c r="E455" s="5">
        <f t="shared" ca="1" si="14"/>
        <v>0.35878054586185615</v>
      </c>
      <c r="F455" s="5">
        <f t="shared" ca="1" si="15"/>
        <v>3.9361766767308732</v>
      </c>
    </row>
    <row r="456" spans="5:6" x14ac:dyDescent="0.25">
      <c r="E456" s="5">
        <f t="shared" ca="1" si="14"/>
        <v>5.7089401250586702E-2</v>
      </c>
      <c r="F456" s="5">
        <f t="shared" ca="1" si="15"/>
        <v>1.8801887928051868</v>
      </c>
    </row>
    <row r="457" spans="5:6" x14ac:dyDescent="0.25">
      <c r="E457" s="5">
        <f t="shared" ca="1" si="14"/>
        <v>0.91172877141841946</v>
      </c>
      <c r="F457" s="5">
        <f t="shared" ca="1" si="15"/>
        <v>10.049912393579966</v>
      </c>
    </row>
    <row r="458" spans="5:6" x14ac:dyDescent="0.25">
      <c r="E458" s="5">
        <f t="shared" ca="1" si="14"/>
        <v>0.69376934892566855</v>
      </c>
      <c r="F458" s="5">
        <f t="shared" ca="1" si="15"/>
        <v>6.3883373461068009</v>
      </c>
    </row>
    <row r="459" spans="5:6" x14ac:dyDescent="0.25">
      <c r="E459" s="5">
        <f t="shared" ca="1" si="14"/>
        <v>0.29307712157081167</v>
      </c>
      <c r="F459" s="5">
        <f t="shared" ca="1" si="15"/>
        <v>3.5416836754364831</v>
      </c>
    </row>
    <row r="460" spans="5:6" x14ac:dyDescent="0.25">
      <c r="E460" s="5">
        <f t="shared" ca="1" si="14"/>
        <v>0.23768394672703796</v>
      </c>
      <c r="F460" s="5">
        <f t="shared" ca="1" si="15"/>
        <v>3.2068034618931307</v>
      </c>
    </row>
    <row r="461" spans="5:6" x14ac:dyDescent="0.25">
      <c r="E461" s="5">
        <f t="shared" ca="1" si="14"/>
        <v>0.3361282192918873</v>
      </c>
      <c r="F461" s="5">
        <f t="shared" ca="1" si="15"/>
        <v>3.7997176294103312</v>
      </c>
    </row>
    <row r="462" spans="5:6" x14ac:dyDescent="0.25">
      <c r="E462" s="5">
        <f t="shared" ca="1" si="14"/>
        <v>0.80669774168636632</v>
      </c>
      <c r="F462" s="5">
        <f t="shared" ca="1" si="15"/>
        <v>7.7567567050501793</v>
      </c>
    </row>
    <row r="463" spans="5:6" x14ac:dyDescent="0.25">
      <c r="E463" s="5">
        <f t="shared" ca="1" si="14"/>
        <v>0.79797140309616055</v>
      </c>
      <c r="F463" s="5">
        <f t="shared" ca="1" si="15"/>
        <v>7.6270815960634524</v>
      </c>
    </row>
    <row r="464" spans="5:6" x14ac:dyDescent="0.25">
      <c r="E464" s="5">
        <f t="shared" ca="1" si="14"/>
        <v>0.44594245677311106</v>
      </c>
      <c r="F464" s="5">
        <f t="shared" ca="1" si="15"/>
        <v>4.4759861028337227</v>
      </c>
    </row>
    <row r="465" spans="5:6" x14ac:dyDescent="0.25">
      <c r="E465" s="5">
        <f t="shared" ca="1" si="14"/>
        <v>0.95139165201283915</v>
      </c>
      <c r="F465" s="5">
        <f t="shared" ca="1" si="15"/>
        <v>11.824434445910109</v>
      </c>
    </row>
    <row r="466" spans="5:6" x14ac:dyDescent="0.25">
      <c r="E466" s="5">
        <f t="shared" ca="1" si="14"/>
        <v>0.16837751762468967</v>
      </c>
      <c r="F466" s="5">
        <f t="shared" ca="1" si="15"/>
        <v>2.7670857324957874</v>
      </c>
    </row>
    <row r="467" spans="5:6" x14ac:dyDescent="0.25">
      <c r="E467" s="5">
        <f t="shared" ca="1" si="14"/>
        <v>0.71667069427107355</v>
      </c>
      <c r="F467" s="5">
        <f t="shared" ca="1" si="15"/>
        <v>6.6231484710584185</v>
      </c>
    </row>
    <row r="468" spans="5:6" x14ac:dyDescent="0.25">
      <c r="E468" s="5">
        <f t="shared" ca="1" si="14"/>
        <v>0.80739934337943453</v>
      </c>
      <c r="F468" s="5">
        <f t="shared" ca="1" si="15"/>
        <v>7.7674264217515807</v>
      </c>
    </row>
    <row r="469" spans="5:6" x14ac:dyDescent="0.25">
      <c r="E469" s="5">
        <f t="shared" ca="1" si="14"/>
        <v>0.90331164645559336</v>
      </c>
      <c r="F469" s="5">
        <f t="shared" ca="1" si="15"/>
        <v>9.7824349817687679</v>
      </c>
    </row>
    <row r="470" spans="5:6" x14ac:dyDescent="0.25">
      <c r="E470" s="5">
        <f t="shared" ca="1" si="14"/>
        <v>0.7614093825347843</v>
      </c>
      <c r="F470" s="5">
        <f t="shared" ca="1" si="15"/>
        <v>7.1361750632746164</v>
      </c>
    </row>
    <row r="471" spans="5:6" x14ac:dyDescent="0.25">
      <c r="E471" s="5">
        <f t="shared" ca="1" si="14"/>
        <v>0.43411468225730909</v>
      </c>
      <c r="F471" s="5">
        <f t="shared" ca="1" si="15"/>
        <v>4.4007616282948661</v>
      </c>
    </row>
    <row r="472" spans="5:6" x14ac:dyDescent="0.25">
      <c r="E472" s="5">
        <f t="shared" ca="1" si="14"/>
        <v>0.40654240904072658</v>
      </c>
      <c r="F472" s="5">
        <f t="shared" ca="1" si="15"/>
        <v>4.228167501218504</v>
      </c>
    </row>
    <row r="473" spans="5:6" x14ac:dyDescent="0.25">
      <c r="E473" s="5">
        <f t="shared" ca="1" si="14"/>
        <v>0.96410855140611051</v>
      </c>
      <c r="F473" s="5">
        <f t="shared" ca="1" si="15"/>
        <v>12.746579915485771</v>
      </c>
    </row>
    <row r="474" spans="5:6" x14ac:dyDescent="0.25">
      <c r="E474" s="5">
        <f t="shared" ca="1" si="14"/>
        <v>0.10930781326341099</v>
      </c>
      <c r="F474" s="5">
        <f t="shared" ca="1" si="15"/>
        <v>2.3457711493010067</v>
      </c>
    </row>
    <row r="475" spans="5:6" x14ac:dyDescent="0.25">
      <c r="E475" s="5">
        <f t="shared" ca="1" si="14"/>
        <v>0.68847781999420965</v>
      </c>
      <c r="F475" s="5">
        <f t="shared" ca="1" si="15"/>
        <v>6.3362951215624559</v>
      </c>
    </row>
    <row r="476" spans="5:6" x14ac:dyDescent="0.25">
      <c r="E476" s="5">
        <f t="shared" ca="1" si="14"/>
        <v>0.34926338666317858</v>
      </c>
      <c r="F476" s="5">
        <f t="shared" ca="1" si="15"/>
        <v>3.8787355269076804</v>
      </c>
    </row>
    <row r="477" spans="5:6" x14ac:dyDescent="0.25">
      <c r="E477" s="5">
        <f t="shared" ca="1" si="14"/>
        <v>0.76438977686217213</v>
      </c>
      <c r="F477" s="5">
        <f t="shared" ca="1" si="15"/>
        <v>7.1734342496871486</v>
      </c>
    </row>
    <row r="478" spans="5:6" x14ac:dyDescent="0.25">
      <c r="E478" s="5">
        <f t="shared" ca="1" si="14"/>
        <v>0.70532713933176494</v>
      </c>
      <c r="F478" s="5">
        <f t="shared" ca="1" si="15"/>
        <v>6.5048159025913828</v>
      </c>
    </row>
    <row r="479" spans="5:6" x14ac:dyDescent="0.25">
      <c r="E479" s="5">
        <f t="shared" ca="1" si="14"/>
        <v>0.21738453746967523</v>
      </c>
      <c r="F479" s="5">
        <f t="shared" ca="1" si="15"/>
        <v>3.0814574616031445</v>
      </c>
    </row>
    <row r="480" spans="5:6" x14ac:dyDescent="0.25">
      <c r="E480" s="5">
        <f t="shared" ca="1" si="14"/>
        <v>0.85458580265318429</v>
      </c>
      <c r="F480" s="5">
        <f t="shared" ca="1" si="15"/>
        <v>8.5893723521867376</v>
      </c>
    </row>
    <row r="481" spans="5:6" x14ac:dyDescent="0.25">
      <c r="E481" s="5">
        <f t="shared" ca="1" si="14"/>
        <v>0.96716983453065675</v>
      </c>
      <c r="F481" s="5">
        <f t="shared" ca="1" si="15"/>
        <v>13.020754822085651</v>
      </c>
    </row>
    <row r="482" spans="5:6" x14ac:dyDescent="0.25">
      <c r="E482" s="5">
        <f t="shared" ca="1" si="14"/>
        <v>0.37044872100636983</v>
      </c>
      <c r="F482" s="5">
        <f t="shared" ca="1" si="15"/>
        <v>4.0068755451072127</v>
      </c>
    </row>
    <row r="483" spans="5:6" x14ac:dyDescent="0.25">
      <c r="E483" s="5">
        <f t="shared" ca="1" si="14"/>
        <v>0.73766221571295387</v>
      </c>
      <c r="F483" s="5">
        <f t="shared" ca="1" si="15"/>
        <v>6.8538497491838735</v>
      </c>
    </row>
    <row r="484" spans="5:6" x14ac:dyDescent="0.25">
      <c r="E484" s="5">
        <f t="shared" ca="1" si="14"/>
        <v>0.35438625954967429</v>
      </c>
      <c r="F484" s="5">
        <f t="shared" ca="1" si="15"/>
        <v>3.9096322544555329</v>
      </c>
    </row>
    <row r="485" spans="5:6" x14ac:dyDescent="0.25">
      <c r="E485" s="5">
        <f t="shared" ca="1" si="14"/>
        <v>0.49001574302170658</v>
      </c>
      <c r="F485" s="5">
        <f t="shared" ca="1" si="15"/>
        <v>4.7640731615028296</v>
      </c>
    </row>
    <row r="486" spans="5:6" x14ac:dyDescent="0.25">
      <c r="E486" s="5">
        <f t="shared" ca="1" si="14"/>
        <v>0.56210919969537732</v>
      </c>
      <c r="F486" s="5">
        <f t="shared" ca="1" si="15"/>
        <v>5.2707248522878256</v>
      </c>
    </row>
    <row r="487" spans="5:6" x14ac:dyDescent="0.25">
      <c r="E487" s="5">
        <f t="shared" ca="1" si="14"/>
        <v>0.95367646752689239</v>
      </c>
      <c r="F487" s="5">
        <f t="shared" ca="1" si="15"/>
        <v>11.969781138796291</v>
      </c>
    </row>
    <row r="488" spans="5:6" x14ac:dyDescent="0.25">
      <c r="E488" s="5">
        <f t="shared" ca="1" si="14"/>
        <v>9.3617520384855046E-2</v>
      </c>
      <c r="F488" s="5">
        <f t="shared" ca="1" si="15"/>
        <v>2.2196108970741362</v>
      </c>
    </row>
    <row r="489" spans="5:6" x14ac:dyDescent="0.25">
      <c r="E489" s="5">
        <f t="shared" ca="1" si="14"/>
        <v>0.59380606112263057</v>
      </c>
      <c r="F489" s="5">
        <f t="shared" ca="1" si="15"/>
        <v>5.5122589594734839</v>
      </c>
    </row>
    <row r="490" spans="5:6" x14ac:dyDescent="0.25">
      <c r="E490" s="5">
        <f t="shared" ca="1" si="14"/>
        <v>0.88457084169708511</v>
      </c>
      <c r="F490" s="5">
        <f t="shared" ca="1" si="15"/>
        <v>9.2637493723294231</v>
      </c>
    </row>
    <row r="491" spans="5:6" x14ac:dyDescent="0.25">
      <c r="E491" s="5">
        <f t="shared" ca="1" si="14"/>
        <v>0.76186926003404676</v>
      </c>
      <c r="F491" s="5">
        <f t="shared" ca="1" si="15"/>
        <v>7.1418957153437646</v>
      </c>
    </row>
    <row r="492" spans="5:6" x14ac:dyDescent="0.25">
      <c r="E492" s="5">
        <f t="shared" ca="1" si="14"/>
        <v>0.92015738138908565</v>
      </c>
      <c r="F492" s="5">
        <f t="shared" ca="1" si="15"/>
        <v>10.345474907914163</v>
      </c>
    </row>
    <row r="493" spans="5:6" x14ac:dyDescent="0.25">
      <c r="E493" s="5">
        <f t="shared" ca="1" si="14"/>
        <v>0.69343910563870204</v>
      </c>
      <c r="F493" s="5">
        <f t="shared" ca="1" si="15"/>
        <v>6.3850664509164323</v>
      </c>
    </row>
    <row r="494" spans="5:6" x14ac:dyDescent="0.25">
      <c r="E494" s="5">
        <f t="shared" ca="1" si="14"/>
        <v>7.112159467481316E-2</v>
      </c>
      <c r="F494" s="5">
        <f t="shared" ca="1" si="15"/>
        <v>2.0204913539080054</v>
      </c>
    </row>
    <row r="495" spans="5:6" x14ac:dyDescent="0.25">
      <c r="E495" s="5">
        <f t="shared" ca="1" si="14"/>
        <v>0.19513223850334105</v>
      </c>
      <c r="F495" s="5">
        <f t="shared" ca="1" si="15"/>
        <v>2.9412257042898786</v>
      </c>
    </row>
    <row r="496" spans="5:6" x14ac:dyDescent="0.25">
      <c r="E496" s="5">
        <f t="shared" ca="1" si="14"/>
        <v>2.6460042468856582E-4</v>
      </c>
      <c r="F496" s="5">
        <f t="shared" ca="1" si="15"/>
        <v>0.472125024856689</v>
      </c>
    </row>
    <row r="497" spans="5:6" x14ac:dyDescent="0.25">
      <c r="E497" s="5">
        <f t="shared" ca="1" si="14"/>
        <v>0.24281372473613039</v>
      </c>
      <c r="F497" s="5">
        <f t="shared" ca="1" si="15"/>
        <v>3.238179777466661</v>
      </c>
    </row>
    <row r="498" spans="5:6" x14ac:dyDescent="0.25">
      <c r="E498" s="5">
        <f t="shared" ca="1" si="14"/>
        <v>0.88437640594861289</v>
      </c>
      <c r="F498" s="5">
        <f t="shared" ca="1" si="15"/>
        <v>9.2588296959485046</v>
      </c>
    </row>
    <row r="499" spans="5:6" x14ac:dyDescent="0.25">
      <c r="E499" s="5">
        <f t="shared" ca="1" si="14"/>
        <v>0.3696404561728871</v>
      </c>
      <c r="F499" s="5">
        <f t="shared" ca="1" si="15"/>
        <v>4.0019671655369091</v>
      </c>
    </row>
    <row r="500" spans="5:6" x14ac:dyDescent="0.25">
      <c r="E500" s="5">
        <f t="shared" ca="1" si="14"/>
        <v>8.9560285750706847E-2</v>
      </c>
      <c r="F500" s="5">
        <f t="shared" ca="1" si="15"/>
        <v>2.1855027498686925</v>
      </c>
    </row>
    <row r="501" spans="5:6" x14ac:dyDescent="0.25">
      <c r="E501" s="5">
        <f t="shared" ca="1" si="14"/>
        <v>0.48029211386579806</v>
      </c>
      <c r="F501" s="5">
        <f t="shared" ca="1" si="15"/>
        <v>4.6993402648642428</v>
      </c>
    </row>
    <row r="502" spans="5:6" x14ac:dyDescent="0.25">
      <c r="E502" s="5">
        <f t="shared" ca="1" si="14"/>
        <v>0.13997995125375295</v>
      </c>
      <c r="F502" s="5">
        <f t="shared" ca="1" si="15"/>
        <v>2.5726751980100886</v>
      </c>
    </row>
    <row r="503" spans="5:6" x14ac:dyDescent="0.25">
      <c r="E503" s="5">
        <f t="shared" ca="1" si="14"/>
        <v>0.69255695475805945</v>
      </c>
      <c r="F503" s="5">
        <f t="shared" ca="1" si="15"/>
        <v>6.3763443128206712</v>
      </c>
    </row>
    <row r="504" spans="5:6" x14ac:dyDescent="0.25">
      <c r="E504" s="5">
        <f t="shared" ca="1" si="14"/>
        <v>0.31314218788896964</v>
      </c>
      <c r="F504" s="5">
        <f t="shared" ca="1" si="15"/>
        <v>3.6618916751447634</v>
      </c>
    </row>
    <row r="505" spans="5:6" x14ac:dyDescent="0.25">
      <c r="E505" s="5">
        <f t="shared" ca="1" si="14"/>
        <v>0.87879345518294461</v>
      </c>
      <c r="F505" s="5">
        <f t="shared" ca="1" si="15"/>
        <v>9.1210316943629106</v>
      </c>
    </row>
    <row r="506" spans="5:6" x14ac:dyDescent="0.25">
      <c r="E506" s="5">
        <f t="shared" ca="1" si="14"/>
        <v>0.28879314352614971</v>
      </c>
      <c r="F506" s="5">
        <f t="shared" ca="1" si="15"/>
        <v>3.5159917547593937</v>
      </c>
    </row>
    <row r="507" spans="5:6" x14ac:dyDescent="0.25">
      <c r="E507" s="5">
        <f t="shared" ca="1" si="14"/>
        <v>0.52820202955379525</v>
      </c>
      <c r="F507" s="5">
        <f t="shared" ca="1" si="15"/>
        <v>5.0259825684078097</v>
      </c>
    </row>
    <row r="508" spans="5:6" x14ac:dyDescent="0.25">
      <c r="E508" s="5">
        <f t="shared" ca="1" si="14"/>
        <v>0.88329925736689452</v>
      </c>
      <c r="F508" s="5">
        <f t="shared" ca="1" si="15"/>
        <v>9.231726346788653</v>
      </c>
    </row>
    <row r="509" spans="5:6" x14ac:dyDescent="0.25">
      <c r="E509" s="5">
        <f t="shared" ca="1" si="14"/>
        <v>0.69575400612000815</v>
      </c>
      <c r="F509" s="5">
        <f t="shared" ca="1" si="15"/>
        <v>6.4080598655787941</v>
      </c>
    </row>
    <row r="510" spans="5:6" x14ac:dyDescent="0.25">
      <c r="E510" s="5">
        <f t="shared" ca="1" si="14"/>
        <v>0.77627504005636594</v>
      </c>
      <c r="F510" s="5">
        <f t="shared" ca="1" si="15"/>
        <v>7.3265522699635586</v>
      </c>
    </row>
    <row r="511" spans="5:6" x14ac:dyDescent="0.25">
      <c r="E511" s="5">
        <f t="shared" ca="1" si="14"/>
        <v>0.92379323344204878</v>
      </c>
      <c r="F511" s="5">
        <f t="shared" ca="1" si="15"/>
        <v>10.483076561092172</v>
      </c>
    </row>
    <row r="512" spans="5:6" x14ac:dyDescent="0.25">
      <c r="E512" s="5">
        <f t="shared" ca="1" si="14"/>
        <v>0.41668661544595498</v>
      </c>
      <c r="F512" s="5">
        <f t="shared" ca="1" si="15"/>
        <v>4.2912536390033447</v>
      </c>
    </row>
    <row r="513" spans="5:6" x14ac:dyDescent="0.25">
      <c r="E513" s="5">
        <f t="shared" ca="1" si="14"/>
        <v>0.58547753427669624</v>
      </c>
      <c r="F513" s="5">
        <f t="shared" ca="1" si="15"/>
        <v>5.4474607957439858</v>
      </c>
    </row>
    <row r="514" spans="5:6" x14ac:dyDescent="0.25">
      <c r="E514" s="5">
        <f t="shared" ca="1" si="14"/>
        <v>0.71884947052719561</v>
      </c>
      <c r="F514" s="5">
        <f t="shared" ca="1" si="15"/>
        <v>6.6463611138097312</v>
      </c>
    </row>
    <row r="515" spans="5:6" x14ac:dyDescent="0.25">
      <c r="E515" s="5">
        <f t="shared" ca="1" si="14"/>
        <v>0.62826437787863088</v>
      </c>
      <c r="F515" s="5">
        <f t="shared" ca="1" si="15"/>
        <v>5.7919056321669542</v>
      </c>
    </row>
    <row r="516" spans="5:6" x14ac:dyDescent="0.25">
      <c r="E516" s="5">
        <f t="shared" ref="E516:E579" ca="1" si="16">RAND()</f>
        <v>0.12380885508032158</v>
      </c>
      <c r="F516" s="5">
        <f t="shared" ref="F516:F579" ca="1" si="17">$C$5*_xlfn.BETA.INV(E516,$C$3,$C$4)/(1-_xlfn.BETA.INV(E516,$C$3,$C$4))</f>
        <v>2.4557673752343274</v>
      </c>
    </row>
    <row r="517" spans="5:6" x14ac:dyDescent="0.25">
      <c r="E517" s="5">
        <f t="shared" ca="1" si="16"/>
        <v>0.25581963658965812</v>
      </c>
      <c r="F517" s="5">
        <f t="shared" ca="1" si="17"/>
        <v>3.3173027666865718</v>
      </c>
    </row>
    <row r="518" spans="5:6" x14ac:dyDescent="0.25">
      <c r="E518" s="5">
        <f t="shared" ca="1" si="16"/>
        <v>0.20280607782634796</v>
      </c>
      <c r="F518" s="5">
        <f t="shared" ca="1" si="17"/>
        <v>2.9899820824043304</v>
      </c>
    </row>
    <row r="519" spans="5:6" x14ac:dyDescent="0.25">
      <c r="E519" s="5">
        <f t="shared" ca="1" si="16"/>
        <v>0.58768035916329131</v>
      </c>
      <c r="F519" s="5">
        <f t="shared" ca="1" si="17"/>
        <v>5.4645021166545407</v>
      </c>
    </row>
    <row r="520" spans="5:6" x14ac:dyDescent="0.25">
      <c r="E520" s="5">
        <f t="shared" ca="1" si="16"/>
        <v>0.25275614494849585</v>
      </c>
      <c r="F520" s="5">
        <f t="shared" ca="1" si="17"/>
        <v>3.2987155702577606</v>
      </c>
    </row>
    <row r="521" spans="5:6" x14ac:dyDescent="0.25">
      <c r="E521" s="5">
        <f t="shared" ca="1" si="16"/>
        <v>0.42141063419455016</v>
      </c>
      <c r="F521" s="5">
        <f t="shared" ca="1" si="17"/>
        <v>4.3207900621612252</v>
      </c>
    </row>
    <row r="522" spans="5:6" x14ac:dyDescent="0.25">
      <c r="E522" s="5">
        <f t="shared" ca="1" si="16"/>
        <v>0.59284765139038953</v>
      </c>
      <c r="F522" s="5">
        <f t="shared" ca="1" si="17"/>
        <v>5.5047508402054053</v>
      </c>
    </row>
    <row r="523" spans="5:6" x14ac:dyDescent="0.25">
      <c r="E523" s="5">
        <f t="shared" ca="1" si="16"/>
        <v>9.9637717745230336E-2</v>
      </c>
      <c r="F523" s="5">
        <f t="shared" ca="1" si="17"/>
        <v>2.2690277084310044</v>
      </c>
    </row>
    <row r="524" spans="5:6" x14ac:dyDescent="0.25">
      <c r="E524" s="5">
        <f t="shared" ca="1" si="16"/>
        <v>0.418208131892426</v>
      </c>
      <c r="F524" s="5">
        <f t="shared" ca="1" si="17"/>
        <v>4.3007553981711775</v>
      </c>
    </row>
    <row r="525" spans="5:6" x14ac:dyDescent="0.25">
      <c r="E525" s="5">
        <f t="shared" ca="1" si="16"/>
        <v>0.3551295933366988</v>
      </c>
      <c r="F525" s="5">
        <f t="shared" ca="1" si="17"/>
        <v>3.9141196568114847</v>
      </c>
    </row>
    <row r="526" spans="5:6" x14ac:dyDescent="0.25">
      <c r="E526" s="5">
        <f t="shared" ca="1" si="16"/>
        <v>0.67069734741847864</v>
      </c>
      <c r="F526" s="5">
        <f t="shared" ca="1" si="17"/>
        <v>6.1668744046785227</v>
      </c>
    </row>
    <row r="527" spans="5:6" x14ac:dyDescent="0.25">
      <c r="E527" s="5">
        <f t="shared" ca="1" si="16"/>
        <v>0.58124226490561492</v>
      </c>
      <c r="F527" s="5">
        <f t="shared" ca="1" si="17"/>
        <v>5.4148878541531325</v>
      </c>
    </row>
    <row r="528" spans="5:6" x14ac:dyDescent="0.25">
      <c r="E528" s="5">
        <f t="shared" ca="1" si="16"/>
        <v>0.84486249008045644</v>
      </c>
      <c r="F528" s="5">
        <f t="shared" ca="1" si="17"/>
        <v>8.400375004713128</v>
      </c>
    </row>
    <row r="529" spans="5:6" x14ac:dyDescent="0.25">
      <c r="E529" s="5">
        <f t="shared" ca="1" si="16"/>
        <v>9.3092893421644729E-2</v>
      </c>
      <c r="F529" s="5">
        <f t="shared" ca="1" si="17"/>
        <v>2.2152385341843903</v>
      </c>
    </row>
    <row r="530" spans="5:6" x14ac:dyDescent="0.25">
      <c r="E530" s="5">
        <f t="shared" ca="1" si="16"/>
        <v>0.21771366727218155</v>
      </c>
      <c r="F530" s="5">
        <f t="shared" ca="1" si="17"/>
        <v>3.083507127744987</v>
      </c>
    </row>
    <row r="531" spans="5:6" x14ac:dyDescent="0.25">
      <c r="E531" s="5">
        <f t="shared" ca="1" si="16"/>
        <v>0.58435370151812571</v>
      </c>
      <c r="F531" s="5">
        <f t="shared" ca="1" si="17"/>
        <v>5.438793125061733</v>
      </c>
    </row>
    <row r="532" spans="5:6" x14ac:dyDescent="0.25">
      <c r="E532" s="5">
        <f t="shared" ca="1" si="16"/>
        <v>0.23924354506546774</v>
      </c>
      <c r="F532" s="5">
        <f t="shared" ca="1" si="17"/>
        <v>3.2163539513832688</v>
      </c>
    </row>
    <row r="533" spans="5:6" x14ac:dyDescent="0.25">
      <c r="E533" s="5">
        <f t="shared" ca="1" si="16"/>
        <v>0.85813394473826388</v>
      </c>
      <c r="F533" s="5">
        <f t="shared" ca="1" si="17"/>
        <v>8.6614878403919384</v>
      </c>
    </row>
    <row r="534" spans="5:6" x14ac:dyDescent="0.25">
      <c r="E534" s="5">
        <f t="shared" ca="1" si="16"/>
        <v>0.12010754519463895</v>
      </c>
      <c r="F534" s="5">
        <f t="shared" ca="1" si="17"/>
        <v>2.4282060880664456</v>
      </c>
    </row>
    <row r="535" spans="5:6" x14ac:dyDescent="0.25">
      <c r="E535" s="5">
        <f t="shared" ca="1" si="16"/>
        <v>0.93969939244448797</v>
      </c>
      <c r="F535" s="5">
        <f t="shared" ca="1" si="17"/>
        <v>11.178041692681857</v>
      </c>
    </row>
    <row r="536" spans="5:6" x14ac:dyDescent="0.25">
      <c r="E536" s="5">
        <f t="shared" ca="1" si="16"/>
        <v>0.6404745663181316</v>
      </c>
      <c r="F536" s="5">
        <f t="shared" ca="1" si="17"/>
        <v>5.8959963850687709</v>
      </c>
    </row>
    <row r="537" spans="5:6" x14ac:dyDescent="0.25">
      <c r="E537" s="5">
        <f t="shared" ca="1" si="16"/>
        <v>0.57321833248118359</v>
      </c>
      <c r="F537" s="5">
        <f t="shared" ca="1" si="17"/>
        <v>5.353848412157026</v>
      </c>
    </row>
    <row r="538" spans="5:6" x14ac:dyDescent="0.25">
      <c r="E538" s="5">
        <f t="shared" ca="1" si="16"/>
        <v>0.65806072502914836</v>
      </c>
      <c r="F538" s="5">
        <f t="shared" ca="1" si="17"/>
        <v>6.0511722592247228</v>
      </c>
    </row>
    <row r="539" spans="5:6" x14ac:dyDescent="0.25">
      <c r="E539" s="5">
        <f t="shared" ca="1" si="16"/>
        <v>0.41694598371233815</v>
      </c>
      <c r="F539" s="5">
        <f t="shared" ca="1" si="17"/>
        <v>4.2928726218646336</v>
      </c>
    </row>
    <row r="540" spans="5:6" x14ac:dyDescent="0.25">
      <c r="E540" s="5">
        <f t="shared" ca="1" si="16"/>
        <v>0.67464029729056729</v>
      </c>
      <c r="F540" s="5">
        <f t="shared" ca="1" si="17"/>
        <v>6.2037514582493918</v>
      </c>
    </row>
    <row r="541" spans="5:6" x14ac:dyDescent="0.25">
      <c r="E541" s="5">
        <f t="shared" ca="1" si="16"/>
        <v>0.52364718191878801</v>
      </c>
      <c r="F541" s="5">
        <f t="shared" ca="1" si="17"/>
        <v>4.9940376996110416</v>
      </c>
    </row>
    <row r="542" spans="5:6" x14ac:dyDescent="0.25">
      <c r="E542" s="5">
        <f t="shared" ca="1" si="16"/>
        <v>0.39569827081728859</v>
      </c>
      <c r="F542" s="5">
        <f t="shared" ca="1" si="17"/>
        <v>4.1612004088685595</v>
      </c>
    </row>
    <row r="543" spans="5:6" x14ac:dyDescent="0.25">
      <c r="E543" s="5">
        <f t="shared" ca="1" si="16"/>
        <v>8.5015918980538618E-2</v>
      </c>
      <c r="F543" s="5">
        <f t="shared" ca="1" si="17"/>
        <v>2.1464511209274919</v>
      </c>
    </row>
    <row r="544" spans="5:6" x14ac:dyDescent="0.25">
      <c r="E544" s="5">
        <f t="shared" ca="1" si="16"/>
        <v>0.87593384626241322</v>
      </c>
      <c r="F544" s="5">
        <f t="shared" ca="1" si="17"/>
        <v>9.0529167721021384</v>
      </c>
    </row>
    <row r="545" spans="5:6" x14ac:dyDescent="0.25">
      <c r="E545" s="5">
        <f t="shared" ca="1" si="16"/>
        <v>0.38976035373766571</v>
      </c>
      <c r="F545" s="5">
        <f t="shared" ca="1" si="17"/>
        <v>4.1247195231969851</v>
      </c>
    </row>
    <row r="546" spans="5:6" x14ac:dyDescent="0.25">
      <c r="E546" s="5">
        <f t="shared" ca="1" si="16"/>
        <v>0.90208972295417855</v>
      </c>
      <c r="F546" s="5">
        <f t="shared" ca="1" si="17"/>
        <v>9.7456033015265966</v>
      </c>
    </row>
    <row r="547" spans="5:6" x14ac:dyDescent="0.25">
      <c r="E547" s="5">
        <f t="shared" ca="1" si="16"/>
        <v>0.82126574318205225</v>
      </c>
      <c r="F547" s="5">
        <f t="shared" ca="1" si="17"/>
        <v>7.9864113372970547</v>
      </c>
    </row>
    <row r="548" spans="5:6" x14ac:dyDescent="0.25">
      <c r="E548" s="5">
        <f t="shared" ca="1" si="16"/>
        <v>0.26948148968934815</v>
      </c>
      <c r="F548" s="5">
        <f t="shared" ca="1" si="17"/>
        <v>3.3998855614562382</v>
      </c>
    </row>
    <row r="549" spans="5:6" x14ac:dyDescent="0.25">
      <c r="E549" s="5">
        <f t="shared" ca="1" si="16"/>
        <v>5.8529885039468876E-2</v>
      </c>
      <c r="F549" s="5">
        <f t="shared" ca="1" si="17"/>
        <v>1.8953517863589604</v>
      </c>
    </row>
    <row r="550" spans="5:6" x14ac:dyDescent="0.25">
      <c r="E550" s="5">
        <f t="shared" ca="1" si="16"/>
        <v>4.7610520129258482E-2</v>
      </c>
      <c r="F550" s="5">
        <f t="shared" ca="1" si="17"/>
        <v>1.7749161451795867</v>
      </c>
    </row>
    <row r="551" spans="5:6" x14ac:dyDescent="0.25">
      <c r="E551" s="5">
        <f t="shared" ca="1" si="16"/>
        <v>0.78227102793767822</v>
      </c>
      <c r="F551" s="5">
        <f t="shared" ca="1" si="17"/>
        <v>7.4067343259631633</v>
      </c>
    </row>
    <row r="552" spans="5:6" x14ac:dyDescent="0.25">
      <c r="E552" s="5">
        <f t="shared" ca="1" si="16"/>
        <v>0.25954152869930591</v>
      </c>
      <c r="F552" s="5">
        <f t="shared" ca="1" si="17"/>
        <v>3.3398479927107476</v>
      </c>
    </row>
    <row r="553" spans="5:6" x14ac:dyDescent="0.25">
      <c r="E553" s="5">
        <f t="shared" ca="1" si="16"/>
        <v>0.47237305288788667</v>
      </c>
      <c r="F553" s="5">
        <f t="shared" ca="1" si="17"/>
        <v>4.6471413022136359</v>
      </c>
    </row>
    <row r="554" spans="5:6" x14ac:dyDescent="0.25">
      <c r="E554" s="5">
        <f t="shared" ca="1" si="16"/>
        <v>8.587340593323245E-2</v>
      </c>
      <c r="F554" s="5">
        <f t="shared" ca="1" si="17"/>
        <v>2.1538922268233187</v>
      </c>
    </row>
    <row r="555" spans="5:6" x14ac:dyDescent="0.25">
      <c r="E555" s="5">
        <f t="shared" ca="1" si="16"/>
        <v>0.48853485024202836</v>
      </c>
      <c r="F555" s="5">
        <f t="shared" ca="1" si="17"/>
        <v>4.754167350692474</v>
      </c>
    </row>
    <row r="556" spans="5:6" x14ac:dyDescent="0.25">
      <c r="E556" s="5">
        <f t="shared" ca="1" si="16"/>
        <v>0.86976558475001042</v>
      </c>
      <c r="F556" s="5">
        <f t="shared" ca="1" si="17"/>
        <v>8.9112276440462743</v>
      </c>
    </row>
    <row r="557" spans="5:6" x14ac:dyDescent="0.25">
      <c r="E557" s="5">
        <f t="shared" ca="1" si="16"/>
        <v>0.61249326954257965</v>
      </c>
      <c r="F557" s="5">
        <f t="shared" ca="1" si="17"/>
        <v>5.6614771905351029</v>
      </c>
    </row>
    <row r="558" spans="5:6" x14ac:dyDescent="0.25">
      <c r="E558" s="5">
        <f t="shared" ca="1" si="16"/>
        <v>1.2345239627801874E-2</v>
      </c>
      <c r="F558" s="5">
        <f t="shared" ca="1" si="17"/>
        <v>1.2009684120675936</v>
      </c>
    </row>
    <row r="559" spans="5:6" x14ac:dyDescent="0.25">
      <c r="E559" s="5">
        <f t="shared" ca="1" si="16"/>
        <v>0.54983853311953013</v>
      </c>
      <c r="F559" s="5">
        <f t="shared" ca="1" si="17"/>
        <v>5.1806673797293783</v>
      </c>
    </row>
    <row r="560" spans="5:6" x14ac:dyDescent="0.25">
      <c r="E560" s="5">
        <f t="shared" ca="1" si="16"/>
        <v>0.11464223696973308</v>
      </c>
      <c r="F560" s="5">
        <f t="shared" ca="1" si="17"/>
        <v>2.3868839489695381</v>
      </c>
    </row>
    <row r="561" spans="5:6" x14ac:dyDescent="0.25">
      <c r="E561" s="5">
        <f t="shared" ca="1" si="16"/>
        <v>8.4029106100066975E-2</v>
      </c>
      <c r="F561" s="5">
        <f t="shared" ca="1" si="17"/>
        <v>2.1378444295124037</v>
      </c>
    </row>
    <row r="562" spans="5:6" x14ac:dyDescent="0.25">
      <c r="E562" s="5">
        <f t="shared" ca="1" si="16"/>
        <v>0.21175888285219824</v>
      </c>
      <c r="F562" s="5">
        <f t="shared" ca="1" si="17"/>
        <v>3.0463223738215119</v>
      </c>
    </row>
    <row r="563" spans="5:6" x14ac:dyDescent="0.25">
      <c r="E563" s="5">
        <f t="shared" ca="1" si="16"/>
        <v>0.59309624738866773</v>
      </c>
      <c r="F563" s="5">
        <f t="shared" ca="1" si="17"/>
        <v>5.50669702037401</v>
      </c>
    </row>
    <row r="564" spans="5:6" x14ac:dyDescent="0.25">
      <c r="E564" s="5">
        <f t="shared" ca="1" si="16"/>
        <v>0.4046178823122123</v>
      </c>
      <c r="F564" s="5">
        <f t="shared" ca="1" si="17"/>
        <v>4.2162485753251753</v>
      </c>
    </row>
    <row r="565" spans="5:6" x14ac:dyDescent="0.25">
      <c r="E565" s="5">
        <f t="shared" ca="1" si="16"/>
        <v>0.22765145524728758</v>
      </c>
      <c r="F565" s="5">
        <f t="shared" ca="1" si="17"/>
        <v>3.1451114223603898</v>
      </c>
    </row>
    <row r="566" spans="5:6" x14ac:dyDescent="0.25">
      <c r="E566" s="5">
        <f t="shared" ca="1" si="16"/>
        <v>0.64594975356255646</v>
      </c>
      <c r="F566" s="5">
        <f t="shared" ca="1" si="17"/>
        <v>5.9436176607778357</v>
      </c>
    </row>
    <row r="567" spans="5:6" x14ac:dyDescent="0.25">
      <c r="E567" s="5">
        <f t="shared" ca="1" si="16"/>
        <v>0.59101119920594425</v>
      </c>
      <c r="F567" s="5">
        <f t="shared" ca="1" si="17"/>
        <v>5.490401983766084</v>
      </c>
    </row>
    <row r="568" spans="5:6" x14ac:dyDescent="0.25">
      <c r="E568" s="5">
        <f t="shared" ca="1" si="16"/>
        <v>0.94711207536219866</v>
      </c>
      <c r="F568" s="5">
        <f t="shared" ca="1" si="17"/>
        <v>11.570573900608842</v>
      </c>
    </row>
    <row r="569" spans="5:6" x14ac:dyDescent="0.25">
      <c r="E569" s="5">
        <f t="shared" ca="1" si="16"/>
        <v>0.56922005158628242</v>
      </c>
      <c r="F569" s="5">
        <f t="shared" ca="1" si="17"/>
        <v>5.3237505440116504</v>
      </c>
    </row>
    <row r="570" spans="5:6" x14ac:dyDescent="0.25">
      <c r="E570" s="5">
        <f t="shared" ca="1" si="16"/>
        <v>0.98742570642962091</v>
      </c>
      <c r="F570" s="5">
        <f t="shared" ca="1" si="17"/>
        <v>16.078596144724244</v>
      </c>
    </row>
    <row r="571" spans="5:6" x14ac:dyDescent="0.25">
      <c r="E571" s="5">
        <f t="shared" ca="1" si="16"/>
        <v>0.39374160606349151</v>
      </c>
      <c r="F571" s="5">
        <f t="shared" ca="1" si="17"/>
        <v>4.1491651780037611</v>
      </c>
    </row>
    <row r="572" spans="5:6" x14ac:dyDescent="0.25">
      <c r="E572" s="5">
        <f t="shared" ca="1" si="16"/>
        <v>0.17408263008387881</v>
      </c>
      <c r="F572" s="5">
        <f t="shared" ca="1" si="17"/>
        <v>2.8048377092601977</v>
      </c>
    </row>
    <row r="573" spans="5:6" x14ac:dyDescent="0.25">
      <c r="E573" s="5">
        <f t="shared" ca="1" si="16"/>
        <v>0.3083896392110298</v>
      </c>
      <c r="F573" s="5">
        <f t="shared" ca="1" si="17"/>
        <v>3.6334266719388979</v>
      </c>
    </row>
    <row r="574" spans="5:6" x14ac:dyDescent="0.25">
      <c r="E574" s="5">
        <f t="shared" ca="1" si="16"/>
        <v>0.69107734335855053</v>
      </c>
      <c r="F574" s="5">
        <f t="shared" ca="1" si="17"/>
        <v>6.3617639795708953</v>
      </c>
    </row>
    <row r="575" spans="5:6" x14ac:dyDescent="0.25">
      <c r="E575" s="5">
        <f t="shared" ca="1" si="16"/>
        <v>1.1241554194666437E-3</v>
      </c>
      <c r="F575" s="5">
        <f t="shared" ca="1" si="17"/>
        <v>0.65861300390126865</v>
      </c>
    </row>
    <row r="576" spans="5:6" x14ac:dyDescent="0.25">
      <c r="E576" s="5">
        <f t="shared" ca="1" si="16"/>
        <v>0.95611793408704859</v>
      </c>
      <c r="F576" s="5">
        <f t="shared" ca="1" si="17"/>
        <v>12.133688813754381</v>
      </c>
    </row>
    <row r="577" spans="5:6" x14ac:dyDescent="0.25">
      <c r="E577" s="5">
        <f t="shared" ca="1" si="16"/>
        <v>0.49375544151218809</v>
      </c>
      <c r="F577" s="5">
        <f t="shared" ca="1" si="17"/>
        <v>4.7891658463810565</v>
      </c>
    </row>
    <row r="578" spans="5:6" x14ac:dyDescent="0.25">
      <c r="E578" s="5">
        <f t="shared" ca="1" si="16"/>
        <v>0.12966107634169566</v>
      </c>
      <c r="F578" s="5">
        <f t="shared" ca="1" si="17"/>
        <v>2.4987018421260707</v>
      </c>
    </row>
    <row r="579" spans="5:6" x14ac:dyDescent="0.25">
      <c r="E579" s="5">
        <f t="shared" ca="1" si="16"/>
        <v>0.29978206988266176</v>
      </c>
      <c r="F579" s="5">
        <f t="shared" ca="1" si="17"/>
        <v>3.5818674077085633</v>
      </c>
    </row>
    <row r="580" spans="5:6" x14ac:dyDescent="0.25">
      <c r="E580" s="5">
        <f t="shared" ref="E580:E643" ca="1" si="18">RAND()</f>
        <v>0.59711454819475096</v>
      </c>
      <c r="F580" s="5">
        <f t="shared" ref="F580:F643" ca="1" si="19">$C$5*_xlfn.BETA.INV(E580,$C$3,$C$4)/(1-_xlfn.BETA.INV(E580,$C$3,$C$4))</f>
        <v>5.5382826555524574</v>
      </c>
    </row>
    <row r="581" spans="5:6" x14ac:dyDescent="0.25">
      <c r="E581" s="5">
        <f t="shared" ca="1" si="18"/>
        <v>0.57921153418733096</v>
      </c>
      <c r="F581" s="5">
        <f t="shared" ca="1" si="19"/>
        <v>5.3993576712988025</v>
      </c>
    </row>
    <row r="582" spans="5:6" x14ac:dyDescent="0.25">
      <c r="E582" s="5">
        <f t="shared" ca="1" si="18"/>
        <v>0.10194310840460374</v>
      </c>
      <c r="F582" s="5">
        <f t="shared" ca="1" si="19"/>
        <v>2.2876031543666699</v>
      </c>
    </row>
    <row r="583" spans="5:6" x14ac:dyDescent="0.25">
      <c r="E583" s="5">
        <f t="shared" ca="1" si="18"/>
        <v>0.14411116889191644</v>
      </c>
      <c r="F583" s="5">
        <f t="shared" ca="1" si="19"/>
        <v>2.6017332232450094</v>
      </c>
    </row>
    <row r="584" spans="5:6" x14ac:dyDescent="0.25">
      <c r="E584" s="5">
        <f t="shared" ca="1" si="18"/>
        <v>8.7923930121747151E-2</v>
      </c>
      <c r="F584" s="5">
        <f t="shared" ca="1" si="19"/>
        <v>2.1715482266542678</v>
      </c>
    </row>
    <row r="585" spans="5:6" x14ac:dyDescent="0.25">
      <c r="E585" s="5">
        <f t="shared" ca="1" si="18"/>
        <v>0.75310750326883358</v>
      </c>
      <c r="F585" s="5">
        <f t="shared" ca="1" si="19"/>
        <v>7.0346321656861983</v>
      </c>
    </row>
    <row r="586" spans="5:6" x14ac:dyDescent="0.25">
      <c r="E586" s="5">
        <f t="shared" ca="1" si="18"/>
        <v>0.70329226678417556</v>
      </c>
      <c r="F586" s="5">
        <f t="shared" ca="1" si="19"/>
        <v>6.4840190937214182</v>
      </c>
    </row>
    <row r="587" spans="5:6" x14ac:dyDescent="0.25">
      <c r="E587" s="5">
        <f t="shared" ca="1" si="18"/>
        <v>7.6620458023039628E-2</v>
      </c>
      <c r="F587" s="5">
        <f t="shared" ca="1" si="19"/>
        <v>2.0716424661521557</v>
      </c>
    </row>
    <row r="588" spans="5:6" x14ac:dyDescent="0.25">
      <c r="E588" s="5">
        <f t="shared" ca="1" si="18"/>
        <v>0.77366303029202099</v>
      </c>
      <c r="F588" s="5">
        <f t="shared" ca="1" si="19"/>
        <v>7.2922563097547419</v>
      </c>
    </row>
    <row r="589" spans="5:6" x14ac:dyDescent="0.25">
      <c r="E589" s="5">
        <f t="shared" ca="1" si="18"/>
        <v>0.1177506220928104</v>
      </c>
      <c r="F589" s="5">
        <f t="shared" ca="1" si="19"/>
        <v>2.4104804025548501</v>
      </c>
    </row>
    <row r="590" spans="5:6" x14ac:dyDescent="0.25">
      <c r="E590" s="5">
        <f t="shared" ca="1" si="18"/>
        <v>0.50387120909547378</v>
      </c>
      <c r="F590" s="5">
        <f t="shared" ca="1" si="19"/>
        <v>4.8576159814366404</v>
      </c>
    </row>
    <row r="591" spans="5:6" x14ac:dyDescent="0.25">
      <c r="E591" s="5">
        <f t="shared" ca="1" si="18"/>
        <v>0.67936743728552451</v>
      </c>
      <c r="F591" s="5">
        <f t="shared" ca="1" si="19"/>
        <v>6.2484725613904928</v>
      </c>
    </row>
    <row r="592" spans="5:6" x14ac:dyDescent="0.25">
      <c r="E592" s="5">
        <f t="shared" ca="1" si="18"/>
        <v>8.5483084033640022E-2</v>
      </c>
      <c r="F592" s="5">
        <f t="shared" ca="1" si="19"/>
        <v>2.150509384003374</v>
      </c>
    </row>
    <row r="593" spans="5:6" x14ac:dyDescent="0.25">
      <c r="E593" s="5">
        <f t="shared" ca="1" si="18"/>
        <v>0.63472735550029891</v>
      </c>
      <c r="F593" s="5">
        <f t="shared" ca="1" si="19"/>
        <v>5.8466477182643892</v>
      </c>
    </row>
    <row r="594" spans="5:6" x14ac:dyDescent="0.25">
      <c r="E594" s="5">
        <f t="shared" ca="1" si="18"/>
        <v>0.90628320987683875</v>
      </c>
      <c r="F594" s="5">
        <f t="shared" ca="1" si="19"/>
        <v>9.8740341523810269</v>
      </c>
    </row>
    <row r="595" spans="5:6" x14ac:dyDescent="0.25">
      <c r="E595" s="5">
        <f t="shared" ca="1" si="18"/>
        <v>0.73442647972469155</v>
      </c>
      <c r="F595" s="5">
        <f t="shared" ca="1" si="19"/>
        <v>6.817218544997397</v>
      </c>
    </row>
    <row r="596" spans="5:6" x14ac:dyDescent="0.25">
      <c r="E596" s="5">
        <f t="shared" ca="1" si="18"/>
        <v>0.56192933466912398</v>
      </c>
      <c r="F596" s="5">
        <f t="shared" ca="1" si="19"/>
        <v>5.2693917563706654</v>
      </c>
    </row>
    <row r="597" spans="5:6" x14ac:dyDescent="0.25">
      <c r="E597" s="5">
        <f t="shared" ca="1" si="18"/>
        <v>0.58622141188394905</v>
      </c>
      <c r="F597" s="5">
        <f t="shared" ca="1" si="19"/>
        <v>5.4532078204700696</v>
      </c>
    </row>
    <row r="598" spans="5:6" x14ac:dyDescent="0.25">
      <c r="E598" s="5">
        <f t="shared" ca="1" si="18"/>
        <v>0.85506738569094964</v>
      </c>
      <c r="F598" s="5">
        <f t="shared" ca="1" si="19"/>
        <v>8.5990569087023108</v>
      </c>
    </row>
    <row r="599" spans="5:6" x14ac:dyDescent="0.25">
      <c r="E599" s="5">
        <f t="shared" ca="1" si="18"/>
        <v>0.98213345376639394</v>
      </c>
      <c r="F599" s="5">
        <f t="shared" ca="1" si="19"/>
        <v>14.935096699128279</v>
      </c>
    </row>
    <row r="600" spans="5:6" x14ac:dyDescent="0.25">
      <c r="E600" s="5">
        <f t="shared" ca="1" si="18"/>
        <v>0.81828333836928058</v>
      </c>
      <c r="F600" s="5">
        <f t="shared" ca="1" si="19"/>
        <v>7.9379510056935878</v>
      </c>
    </row>
    <row r="601" spans="5:6" x14ac:dyDescent="0.25">
      <c r="E601" s="5">
        <f t="shared" ca="1" si="18"/>
        <v>0.63735271047195796</v>
      </c>
      <c r="F601" s="5">
        <f t="shared" ca="1" si="19"/>
        <v>5.8691107711706714</v>
      </c>
    </row>
    <row r="602" spans="5:6" x14ac:dyDescent="0.25">
      <c r="E602" s="5">
        <f t="shared" ca="1" si="18"/>
        <v>0.37430560284447834</v>
      </c>
      <c r="F602" s="5">
        <f t="shared" ca="1" si="19"/>
        <v>4.0303218497323394</v>
      </c>
    </row>
    <row r="603" spans="5:6" x14ac:dyDescent="0.25">
      <c r="E603" s="5">
        <f t="shared" ca="1" si="18"/>
        <v>0.43959769442396757</v>
      </c>
      <c r="F603" s="5">
        <f t="shared" ca="1" si="19"/>
        <v>4.4355367658790099</v>
      </c>
    </row>
    <row r="604" spans="5:6" x14ac:dyDescent="0.25">
      <c r="E604" s="5">
        <f t="shared" ca="1" si="18"/>
        <v>0.14971404914410269</v>
      </c>
      <c r="F604" s="5">
        <f t="shared" ca="1" si="19"/>
        <v>2.6406821504149507</v>
      </c>
    </row>
    <row r="605" spans="5:6" x14ac:dyDescent="0.25">
      <c r="E605" s="5">
        <f t="shared" ca="1" si="18"/>
        <v>0.13972105331955964</v>
      </c>
      <c r="F605" s="5">
        <f t="shared" ca="1" si="19"/>
        <v>2.5708440895832338</v>
      </c>
    </row>
    <row r="606" spans="5:6" x14ac:dyDescent="0.25">
      <c r="E606" s="5">
        <f t="shared" ca="1" si="18"/>
        <v>0.51746156847532487</v>
      </c>
      <c r="F606" s="5">
        <f t="shared" ca="1" si="19"/>
        <v>4.9509784037662312</v>
      </c>
    </row>
    <row r="607" spans="5:6" x14ac:dyDescent="0.25">
      <c r="E607" s="5">
        <f t="shared" ca="1" si="18"/>
        <v>0.30607766191839947</v>
      </c>
      <c r="F607" s="5">
        <f t="shared" ca="1" si="19"/>
        <v>3.6195793962094576</v>
      </c>
    </row>
    <row r="608" spans="5:6" x14ac:dyDescent="0.25">
      <c r="E608" s="5">
        <f t="shared" ca="1" si="18"/>
        <v>0.40184414959841774</v>
      </c>
      <c r="F608" s="5">
        <f t="shared" ca="1" si="19"/>
        <v>4.1990968569959763</v>
      </c>
    </row>
    <row r="609" spans="5:6" x14ac:dyDescent="0.25">
      <c r="E609" s="5">
        <f t="shared" ca="1" si="18"/>
        <v>0.65197451761902037</v>
      </c>
      <c r="F609" s="5">
        <f t="shared" ca="1" si="19"/>
        <v>5.9967307768336502</v>
      </c>
    </row>
    <row r="610" spans="5:6" x14ac:dyDescent="0.25">
      <c r="E610" s="5">
        <f t="shared" ca="1" si="18"/>
        <v>0.96810607897336565</v>
      </c>
      <c r="F610" s="5">
        <f t="shared" ca="1" si="19"/>
        <v>13.11005705092431</v>
      </c>
    </row>
    <row r="611" spans="5:6" x14ac:dyDescent="0.25">
      <c r="E611" s="5">
        <f t="shared" ca="1" si="18"/>
        <v>0.61580959529285095</v>
      </c>
      <c r="F611" s="5">
        <f t="shared" ca="1" si="19"/>
        <v>5.688546312320315</v>
      </c>
    </row>
    <row r="612" spans="5:6" x14ac:dyDescent="0.25">
      <c r="E612" s="5">
        <f t="shared" ca="1" si="18"/>
        <v>0.75589803067374761</v>
      </c>
      <c r="F612" s="5">
        <f t="shared" ca="1" si="19"/>
        <v>7.0684048910964581</v>
      </c>
    </row>
    <row r="613" spans="5:6" x14ac:dyDescent="0.25">
      <c r="E613" s="5">
        <f t="shared" ca="1" si="18"/>
        <v>0.57414652577175229</v>
      </c>
      <c r="F613" s="5">
        <f t="shared" ca="1" si="19"/>
        <v>5.3608653755033853</v>
      </c>
    </row>
    <row r="614" spans="5:6" x14ac:dyDescent="0.25">
      <c r="E614" s="5">
        <f t="shared" ca="1" si="18"/>
        <v>0.89138446014063966</v>
      </c>
      <c r="F614" s="5">
        <f t="shared" ca="1" si="19"/>
        <v>9.4416820298927657</v>
      </c>
    </row>
    <row r="615" spans="5:6" x14ac:dyDescent="0.25">
      <c r="E615" s="5">
        <f t="shared" ca="1" si="18"/>
        <v>0.2725992920230641</v>
      </c>
      <c r="F615" s="5">
        <f t="shared" ca="1" si="19"/>
        <v>3.4186721265532252</v>
      </c>
    </row>
    <row r="616" spans="5:6" x14ac:dyDescent="0.25">
      <c r="E616" s="5">
        <f t="shared" ca="1" si="18"/>
        <v>0.61768441262993456</v>
      </c>
      <c r="F616" s="5">
        <f t="shared" ca="1" si="19"/>
        <v>5.7039316170876448</v>
      </c>
    </row>
    <row r="617" spans="5:6" x14ac:dyDescent="0.25">
      <c r="E617" s="5">
        <f t="shared" ca="1" si="18"/>
        <v>0.37211994647687552</v>
      </c>
      <c r="F617" s="5">
        <f t="shared" ca="1" si="19"/>
        <v>4.0170300325025758</v>
      </c>
    </row>
    <row r="618" spans="5:6" x14ac:dyDescent="0.25">
      <c r="E618" s="5">
        <f t="shared" ca="1" si="18"/>
        <v>0.92333816385705059</v>
      </c>
      <c r="F618" s="5">
        <f t="shared" ca="1" si="19"/>
        <v>10.46548614509318</v>
      </c>
    </row>
    <row r="619" spans="5:6" x14ac:dyDescent="0.25">
      <c r="E619" s="5">
        <f t="shared" ca="1" si="18"/>
        <v>0.63168505092283145</v>
      </c>
      <c r="F619" s="5">
        <f t="shared" ca="1" si="19"/>
        <v>5.8207816768343381</v>
      </c>
    </row>
    <row r="620" spans="5:6" x14ac:dyDescent="0.25">
      <c r="E620" s="5">
        <f t="shared" ca="1" si="18"/>
        <v>0.77922802650689482</v>
      </c>
      <c r="F620" s="5">
        <f t="shared" ca="1" si="19"/>
        <v>7.3657837777525188</v>
      </c>
    </row>
    <row r="621" spans="5:6" x14ac:dyDescent="0.25">
      <c r="E621" s="5">
        <f t="shared" ca="1" si="18"/>
        <v>0.42135688684558814</v>
      </c>
      <c r="F621" s="5">
        <f t="shared" ca="1" si="19"/>
        <v>4.320453421874185</v>
      </c>
    </row>
    <row r="622" spans="5:6" x14ac:dyDescent="0.25">
      <c r="E622" s="5">
        <f t="shared" ca="1" si="18"/>
        <v>0.62208771365564297</v>
      </c>
      <c r="F622" s="5">
        <f t="shared" ca="1" si="19"/>
        <v>5.7403049232450396</v>
      </c>
    </row>
    <row r="623" spans="5:6" x14ac:dyDescent="0.25">
      <c r="E623" s="5">
        <f t="shared" ca="1" si="18"/>
        <v>0.24130182466136552</v>
      </c>
      <c r="F623" s="5">
        <f t="shared" ca="1" si="19"/>
        <v>3.228943094138029</v>
      </c>
    </row>
    <row r="624" spans="5:6" x14ac:dyDescent="0.25">
      <c r="E624" s="5">
        <f t="shared" ca="1" si="18"/>
        <v>0.83821276669502165</v>
      </c>
      <c r="F624" s="5">
        <f t="shared" ca="1" si="19"/>
        <v>8.2777635812920103</v>
      </c>
    </row>
    <row r="625" spans="5:6" x14ac:dyDescent="0.25">
      <c r="E625" s="5">
        <f t="shared" ca="1" si="18"/>
        <v>2.2660978225328199E-2</v>
      </c>
      <c r="F625" s="5">
        <f t="shared" ca="1" si="19"/>
        <v>1.4218630555891609</v>
      </c>
    </row>
    <row r="626" spans="5:6" x14ac:dyDescent="0.25">
      <c r="E626" s="5">
        <f t="shared" ca="1" si="18"/>
        <v>0.30086540816945229</v>
      </c>
      <c r="F626" s="5">
        <f t="shared" ca="1" si="19"/>
        <v>3.5883577503431763</v>
      </c>
    </row>
    <row r="627" spans="5:6" x14ac:dyDescent="0.25">
      <c r="E627" s="5">
        <f t="shared" ca="1" si="18"/>
        <v>0.97016021340780212</v>
      </c>
      <c r="F627" s="5">
        <f t="shared" ca="1" si="19"/>
        <v>13.316157856527235</v>
      </c>
    </row>
    <row r="628" spans="5:6" x14ac:dyDescent="0.25">
      <c r="E628" s="5">
        <f t="shared" ca="1" si="18"/>
        <v>0.94509153465821738</v>
      </c>
      <c r="F628" s="5">
        <f t="shared" ca="1" si="19"/>
        <v>11.458121076095914</v>
      </c>
    </row>
    <row r="629" spans="5:6" x14ac:dyDescent="0.25">
      <c r="E629" s="5">
        <f t="shared" ca="1" si="18"/>
        <v>0.6354447937452774</v>
      </c>
      <c r="F629" s="5">
        <f t="shared" ca="1" si="19"/>
        <v>5.852773096985544</v>
      </c>
    </row>
    <row r="630" spans="5:6" x14ac:dyDescent="0.25">
      <c r="E630" s="5">
        <f t="shared" ca="1" si="18"/>
        <v>0.88124461932231057</v>
      </c>
      <c r="F630" s="5">
        <f t="shared" ca="1" si="19"/>
        <v>9.1807228807456553</v>
      </c>
    </row>
    <row r="631" spans="5:6" x14ac:dyDescent="0.25">
      <c r="E631" s="5">
        <f t="shared" ca="1" si="18"/>
        <v>0.59742923059890163</v>
      </c>
      <c r="F631" s="5">
        <f t="shared" ca="1" si="19"/>
        <v>5.5407664423886809</v>
      </c>
    </row>
    <row r="632" spans="5:6" x14ac:dyDescent="0.25">
      <c r="E632" s="5">
        <f t="shared" ca="1" si="18"/>
        <v>0.11936572141101465</v>
      </c>
      <c r="F632" s="5">
        <f t="shared" ca="1" si="19"/>
        <v>2.4226421222908239</v>
      </c>
    </row>
    <row r="633" spans="5:6" x14ac:dyDescent="0.25">
      <c r="E633" s="5">
        <f t="shared" ca="1" si="18"/>
        <v>0.40331968324152545</v>
      </c>
      <c r="F633" s="5">
        <f t="shared" ca="1" si="19"/>
        <v>4.2082171502667478</v>
      </c>
    </row>
    <row r="634" spans="5:6" x14ac:dyDescent="0.25">
      <c r="E634" s="5">
        <f t="shared" ca="1" si="18"/>
        <v>0.98582816453035194</v>
      </c>
      <c r="F634" s="5">
        <f t="shared" ca="1" si="19"/>
        <v>15.685878181927249</v>
      </c>
    </row>
    <row r="635" spans="5:6" x14ac:dyDescent="0.25">
      <c r="E635" s="5">
        <f t="shared" ca="1" si="18"/>
        <v>0.51983747021908722</v>
      </c>
      <c r="F635" s="5">
        <f t="shared" ca="1" si="19"/>
        <v>4.9674743016960683</v>
      </c>
    </row>
    <row r="636" spans="5:6" x14ac:dyDescent="0.25">
      <c r="E636" s="5">
        <f t="shared" ca="1" si="18"/>
        <v>0.61606715777233167</v>
      </c>
      <c r="F636" s="5">
        <f t="shared" ca="1" si="19"/>
        <v>5.6906563966010504</v>
      </c>
    </row>
    <row r="637" spans="5:6" x14ac:dyDescent="0.25">
      <c r="E637" s="5">
        <f t="shared" ca="1" si="18"/>
        <v>0.53695863603872551</v>
      </c>
      <c r="F637" s="5">
        <f t="shared" ca="1" si="19"/>
        <v>5.0879849825699734</v>
      </c>
    </row>
    <row r="638" spans="5:6" x14ac:dyDescent="0.25">
      <c r="E638" s="5">
        <f t="shared" ca="1" si="18"/>
        <v>0.97352760463234278</v>
      </c>
      <c r="F638" s="5">
        <f t="shared" ca="1" si="19"/>
        <v>13.689085267914088</v>
      </c>
    </row>
    <row r="639" spans="5:6" x14ac:dyDescent="0.25">
      <c r="E639" s="5">
        <f t="shared" ca="1" si="18"/>
        <v>0.54094509027453519</v>
      </c>
      <c r="F639" s="5">
        <f t="shared" ca="1" si="19"/>
        <v>5.1164774155529189</v>
      </c>
    </row>
    <row r="640" spans="5:6" x14ac:dyDescent="0.25">
      <c r="E640" s="5">
        <f t="shared" ca="1" si="18"/>
        <v>0.53635258320766754</v>
      </c>
      <c r="F640" s="5">
        <f t="shared" ca="1" si="19"/>
        <v>5.0836681331930764</v>
      </c>
    </row>
    <row r="641" spans="5:6" x14ac:dyDescent="0.25">
      <c r="E641" s="5">
        <f t="shared" ca="1" si="18"/>
        <v>0.15352108959904831</v>
      </c>
      <c r="F641" s="5">
        <f t="shared" ca="1" si="19"/>
        <v>2.6668641910624347</v>
      </c>
    </row>
    <row r="642" spans="5:6" x14ac:dyDescent="0.25">
      <c r="E642" s="5">
        <f t="shared" ca="1" si="18"/>
        <v>0.49931466953326376</v>
      </c>
      <c r="F642" s="5">
        <f t="shared" ca="1" si="19"/>
        <v>4.8266773373529119</v>
      </c>
    </row>
    <row r="643" spans="5:6" x14ac:dyDescent="0.25">
      <c r="E643" s="5">
        <f t="shared" ca="1" si="18"/>
        <v>0.54443885234366385</v>
      </c>
      <c r="F643" s="5">
        <f t="shared" ca="1" si="19"/>
        <v>5.1415896497397959</v>
      </c>
    </row>
    <row r="644" spans="5:6" x14ac:dyDescent="0.25">
      <c r="E644" s="5">
        <f t="shared" ref="E644:E707" ca="1" si="20">RAND()</f>
        <v>0.71145857539612101</v>
      </c>
      <c r="F644" s="5">
        <f t="shared" ref="F644:F707" ca="1" si="21">$C$5*_xlfn.BETA.INV(E644,$C$3,$C$4)/(1-_xlfn.BETA.INV(E644,$C$3,$C$4))</f>
        <v>6.5682616387842696</v>
      </c>
    </row>
    <row r="645" spans="5:6" x14ac:dyDescent="0.25">
      <c r="E645" s="5">
        <f t="shared" ca="1" si="20"/>
        <v>0.11483725781533638</v>
      </c>
      <c r="F645" s="5">
        <f t="shared" ca="1" si="21"/>
        <v>2.3883719480268364</v>
      </c>
    </row>
    <row r="646" spans="5:6" x14ac:dyDescent="0.25">
      <c r="E646" s="5">
        <f t="shared" ca="1" si="20"/>
        <v>0.35516579422193173</v>
      </c>
      <c r="F646" s="5">
        <f t="shared" ca="1" si="21"/>
        <v>3.9143382252205883</v>
      </c>
    </row>
    <row r="647" spans="5:6" x14ac:dyDescent="0.25">
      <c r="E647" s="5">
        <f t="shared" ca="1" si="20"/>
        <v>0.33044349220480629</v>
      </c>
      <c r="F647" s="5">
        <f t="shared" ca="1" si="21"/>
        <v>3.7655915740113817</v>
      </c>
    </row>
    <row r="648" spans="5:6" x14ac:dyDescent="0.25">
      <c r="E648" s="5">
        <f t="shared" ca="1" si="20"/>
        <v>0.41295060007032547</v>
      </c>
      <c r="F648" s="5">
        <f t="shared" ca="1" si="21"/>
        <v>4.2679671342783889</v>
      </c>
    </row>
    <row r="649" spans="5:6" x14ac:dyDescent="0.25">
      <c r="E649" s="5">
        <f t="shared" ca="1" si="20"/>
        <v>0.19840464164418825</v>
      </c>
      <c r="F649" s="5">
        <f t="shared" ca="1" si="21"/>
        <v>2.9620731301000802</v>
      </c>
    </row>
    <row r="650" spans="5:6" x14ac:dyDescent="0.25">
      <c r="E650" s="5">
        <f t="shared" ca="1" si="20"/>
        <v>0.37353022575338002</v>
      </c>
      <c r="F650" s="5">
        <f t="shared" ca="1" si="21"/>
        <v>4.025604954251782</v>
      </c>
    </row>
    <row r="651" spans="5:6" x14ac:dyDescent="0.25">
      <c r="E651" s="5">
        <f t="shared" ca="1" si="20"/>
        <v>0.72395534570584774</v>
      </c>
      <c r="F651" s="5">
        <f t="shared" ca="1" si="21"/>
        <v>6.7014000096365294</v>
      </c>
    </row>
    <row r="652" spans="5:6" x14ac:dyDescent="0.25">
      <c r="E652" s="5">
        <f t="shared" ca="1" si="20"/>
        <v>0.19648242745232802</v>
      </c>
      <c r="F652" s="5">
        <f t="shared" ca="1" si="21"/>
        <v>2.9498377137829568</v>
      </c>
    </row>
    <row r="653" spans="5:6" x14ac:dyDescent="0.25">
      <c r="E653" s="5">
        <f t="shared" ca="1" si="20"/>
        <v>5.5397868932529959E-2</v>
      </c>
      <c r="F653" s="5">
        <f t="shared" ca="1" si="21"/>
        <v>1.8621252624524529</v>
      </c>
    </row>
    <row r="654" spans="5:6" x14ac:dyDescent="0.25">
      <c r="E654" s="5">
        <f t="shared" ca="1" si="20"/>
        <v>0.94141986364638552</v>
      </c>
      <c r="F654" s="5">
        <f t="shared" ca="1" si="21"/>
        <v>11.2644580560235</v>
      </c>
    </row>
    <row r="655" spans="5:6" x14ac:dyDescent="0.25">
      <c r="E655" s="5">
        <f t="shared" ca="1" si="20"/>
        <v>0.75574538562957416</v>
      </c>
      <c r="F655" s="5">
        <f t="shared" ca="1" si="21"/>
        <v>7.0665482376559003</v>
      </c>
    </row>
    <row r="656" spans="5:6" x14ac:dyDescent="0.25">
      <c r="E656" s="5">
        <f t="shared" ca="1" si="20"/>
        <v>0.36620212704718169</v>
      </c>
      <c r="F656" s="5">
        <f t="shared" ca="1" si="21"/>
        <v>3.9811061505462257</v>
      </c>
    </row>
    <row r="657" spans="5:6" x14ac:dyDescent="0.25">
      <c r="E657" s="5">
        <f t="shared" ca="1" si="20"/>
        <v>0.78475969883977281</v>
      </c>
      <c r="F657" s="5">
        <f t="shared" ca="1" si="21"/>
        <v>7.4406307115757722</v>
      </c>
    </row>
    <row r="658" spans="5:6" x14ac:dyDescent="0.25">
      <c r="E658" s="5">
        <f t="shared" ca="1" si="20"/>
        <v>0.66219647584503771</v>
      </c>
      <c r="F658" s="5">
        <f t="shared" ca="1" si="21"/>
        <v>6.0886343072185092</v>
      </c>
    </row>
    <row r="659" spans="5:6" x14ac:dyDescent="0.25">
      <c r="E659" s="5">
        <f t="shared" ca="1" si="20"/>
        <v>0.46030202245187635</v>
      </c>
      <c r="F659" s="5">
        <f t="shared" ca="1" si="21"/>
        <v>4.568415529873592</v>
      </c>
    </row>
    <row r="660" spans="5:6" x14ac:dyDescent="0.25">
      <c r="E660" s="5">
        <f t="shared" ca="1" si="20"/>
        <v>0.61089679271884201</v>
      </c>
      <c r="F660" s="5">
        <f t="shared" ca="1" si="21"/>
        <v>5.6485115620475703</v>
      </c>
    </row>
    <row r="661" spans="5:6" x14ac:dyDescent="0.25">
      <c r="E661" s="5">
        <f t="shared" ca="1" si="20"/>
        <v>0.26967324070481524</v>
      </c>
      <c r="F661" s="5">
        <f t="shared" ca="1" si="21"/>
        <v>3.4010415364307311</v>
      </c>
    </row>
    <row r="662" spans="5:6" x14ac:dyDescent="0.25">
      <c r="E662" s="5">
        <f t="shared" ca="1" si="20"/>
        <v>4.729302280278691E-2</v>
      </c>
      <c r="F662" s="5">
        <f t="shared" ca="1" si="21"/>
        <v>1.771202906391325</v>
      </c>
    </row>
    <row r="663" spans="5:6" x14ac:dyDescent="0.25">
      <c r="E663" s="5">
        <f t="shared" ca="1" si="20"/>
        <v>0.83558593238683887</v>
      </c>
      <c r="F663" s="5">
        <f t="shared" ca="1" si="21"/>
        <v>8.2306939363308746</v>
      </c>
    </row>
    <row r="664" spans="5:6" x14ac:dyDescent="0.25">
      <c r="E664" s="5">
        <f t="shared" ca="1" si="20"/>
        <v>0.81041588201694281</v>
      </c>
      <c r="F664" s="5">
        <f t="shared" ca="1" si="21"/>
        <v>7.8137331097439455</v>
      </c>
    </row>
    <row r="665" spans="5:6" x14ac:dyDescent="0.25">
      <c r="E665" s="5">
        <f t="shared" ca="1" si="20"/>
        <v>0.83333606919984304</v>
      </c>
      <c r="F665" s="5">
        <f t="shared" ca="1" si="21"/>
        <v>8.190964087082433</v>
      </c>
    </row>
    <row r="666" spans="5:6" x14ac:dyDescent="0.25">
      <c r="E666" s="5">
        <f t="shared" ca="1" si="20"/>
        <v>0.28843962695019976</v>
      </c>
      <c r="F666" s="5">
        <f t="shared" ca="1" si="21"/>
        <v>3.5138708752517753</v>
      </c>
    </row>
    <row r="667" spans="5:6" x14ac:dyDescent="0.25">
      <c r="E667" s="5">
        <f t="shared" ca="1" si="20"/>
        <v>2.7290756925400284E-2</v>
      </c>
      <c r="F667" s="5">
        <f t="shared" ca="1" si="21"/>
        <v>1.5003445214027993</v>
      </c>
    </row>
    <row r="668" spans="5:6" x14ac:dyDescent="0.25">
      <c r="E668" s="5">
        <f t="shared" ca="1" si="20"/>
        <v>0.61368369436227166</v>
      </c>
      <c r="F668" s="5">
        <f t="shared" ca="1" si="21"/>
        <v>5.6711726622339107</v>
      </c>
    </row>
    <row r="669" spans="5:6" x14ac:dyDescent="0.25">
      <c r="E669" s="5">
        <f t="shared" ca="1" si="20"/>
        <v>0.13655946101025251</v>
      </c>
      <c r="F669" s="5">
        <f t="shared" ca="1" si="21"/>
        <v>2.5483834682183786</v>
      </c>
    </row>
    <row r="670" spans="5:6" x14ac:dyDescent="0.25">
      <c r="E670" s="5">
        <f t="shared" ca="1" si="20"/>
        <v>0.68497037463002675</v>
      </c>
      <c r="F670" s="5">
        <f t="shared" ca="1" si="21"/>
        <v>6.3022230958273493</v>
      </c>
    </row>
    <row r="671" spans="5:6" x14ac:dyDescent="0.25">
      <c r="E671" s="5">
        <f t="shared" ca="1" si="20"/>
        <v>0.75551568048074935</v>
      </c>
      <c r="F671" s="5">
        <f t="shared" ca="1" si="21"/>
        <v>7.0637563171068267</v>
      </c>
    </row>
    <row r="672" spans="5:6" x14ac:dyDescent="0.25">
      <c r="E672" s="5">
        <f t="shared" ca="1" si="20"/>
        <v>0.87081718107573747</v>
      </c>
      <c r="F672" s="5">
        <f t="shared" ca="1" si="21"/>
        <v>8.9348993539987713</v>
      </c>
    </row>
    <row r="673" spans="5:6" x14ac:dyDescent="0.25">
      <c r="E673" s="5">
        <f t="shared" ca="1" si="20"/>
        <v>0.24657582678014389</v>
      </c>
      <c r="F673" s="5">
        <f t="shared" ca="1" si="21"/>
        <v>3.261126401651318</v>
      </c>
    </row>
    <row r="674" spans="5:6" x14ac:dyDescent="0.25">
      <c r="E674" s="5">
        <f t="shared" ca="1" si="20"/>
        <v>0.57395045027708813</v>
      </c>
      <c r="F674" s="5">
        <f t="shared" ca="1" si="21"/>
        <v>5.3593821380025757</v>
      </c>
    </row>
    <row r="675" spans="5:6" x14ac:dyDescent="0.25">
      <c r="E675" s="5">
        <f t="shared" ca="1" si="20"/>
        <v>0.36273425158415251</v>
      </c>
      <c r="F675" s="5">
        <f t="shared" ca="1" si="21"/>
        <v>3.9600958558721606</v>
      </c>
    </row>
    <row r="676" spans="5:6" x14ac:dyDescent="0.25">
      <c r="E676" s="5">
        <f t="shared" ca="1" si="20"/>
        <v>0.26347605675024266</v>
      </c>
      <c r="F676" s="5">
        <f t="shared" ca="1" si="21"/>
        <v>3.3636409201082555</v>
      </c>
    </row>
    <row r="677" spans="5:6" x14ac:dyDescent="0.25">
      <c r="E677" s="5">
        <f t="shared" ca="1" si="20"/>
        <v>0.78435044117913899</v>
      </c>
      <c r="F677" s="5">
        <f t="shared" ca="1" si="21"/>
        <v>7.4350310160283692</v>
      </c>
    </row>
    <row r="678" spans="5:6" x14ac:dyDescent="0.25">
      <c r="E678" s="5">
        <f t="shared" ca="1" si="20"/>
        <v>0.63152097419618625</v>
      </c>
      <c r="F678" s="5">
        <f t="shared" ca="1" si="21"/>
        <v>5.8193916346751688</v>
      </c>
    </row>
    <row r="679" spans="5:6" x14ac:dyDescent="0.25">
      <c r="E679" s="5">
        <f t="shared" ca="1" si="20"/>
        <v>0.53522263984815233</v>
      </c>
      <c r="F679" s="5">
        <f t="shared" ca="1" si="21"/>
        <v>5.075629979003093</v>
      </c>
    </row>
    <row r="680" spans="5:6" x14ac:dyDescent="0.25">
      <c r="E680" s="5">
        <f t="shared" ca="1" si="20"/>
        <v>0.32890264565632255</v>
      </c>
      <c r="F680" s="5">
        <f t="shared" ca="1" si="21"/>
        <v>3.7563475329704312</v>
      </c>
    </row>
    <row r="681" spans="5:6" x14ac:dyDescent="0.25">
      <c r="E681" s="5">
        <f t="shared" ca="1" si="20"/>
        <v>0.48609051556583527</v>
      </c>
      <c r="F681" s="5">
        <f t="shared" ca="1" si="21"/>
        <v>4.7378544834146297</v>
      </c>
    </row>
    <row r="682" spans="5:6" x14ac:dyDescent="0.25">
      <c r="E682" s="5">
        <f t="shared" ca="1" si="20"/>
        <v>0.80686267676593992</v>
      </c>
      <c r="F682" s="5">
        <f t="shared" ca="1" si="21"/>
        <v>7.7592616139139361</v>
      </c>
    </row>
    <row r="683" spans="5:6" x14ac:dyDescent="0.25">
      <c r="E683" s="5">
        <f t="shared" ca="1" si="20"/>
        <v>0.48705220139757177</v>
      </c>
      <c r="F683" s="5">
        <f t="shared" ca="1" si="21"/>
        <v>4.7442669949133842</v>
      </c>
    </row>
    <row r="684" spans="5:6" x14ac:dyDescent="0.25">
      <c r="E684" s="5">
        <f t="shared" ca="1" si="20"/>
        <v>0.45739545554668737</v>
      </c>
      <c r="F684" s="5">
        <f t="shared" ca="1" si="21"/>
        <v>4.5496032114856231</v>
      </c>
    </row>
    <row r="685" spans="5:6" x14ac:dyDescent="0.25">
      <c r="E685" s="5">
        <f t="shared" ca="1" si="20"/>
        <v>0.55236645096399761</v>
      </c>
      <c r="F685" s="5">
        <f t="shared" ca="1" si="21"/>
        <v>5.1990757009844861</v>
      </c>
    </row>
    <row r="686" spans="5:6" x14ac:dyDescent="0.25">
      <c r="E686" s="5">
        <f t="shared" ca="1" si="20"/>
        <v>0.13236909803419916</v>
      </c>
      <c r="F686" s="5">
        <f t="shared" ca="1" si="21"/>
        <v>2.5183192217007826</v>
      </c>
    </row>
    <row r="687" spans="5:6" x14ac:dyDescent="0.25">
      <c r="E687" s="5">
        <f t="shared" ca="1" si="20"/>
        <v>0.32941706729013187</v>
      </c>
      <c r="F687" s="5">
        <f t="shared" ca="1" si="21"/>
        <v>3.7594334654927222</v>
      </c>
    </row>
    <row r="688" spans="5:6" x14ac:dyDescent="0.25">
      <c r="E688" s="5">
        <f t="shared" ca="1" si="20"/>
        <v>0.11651453723471505</v>
      </c>
      <c r="F688" s="5">
        <f t="shared" ca="1" si="21"/>
        <v>2.4011274744448063</v>
      </c>
    </row>
    <row r="689" spans="5:6" x14ac:dyDescent="0.25">
      <c r="E689" s="5">
        <f t="shared" ca="1" si="20"/>
        <v>0.5791411114692594</v>
      </c>
      <c r="F689" s="5">
        <f t="shared" ca="1" si="21"/>
        <v>5.398820117191784</v>
      </c>
    </row>
    <row r="690" spans="5:6" x14ac:dyDescent="0.25">
      <c r="E690" s="5">
        <f t="shared" ca="1" si="20"/>
        <v>0.48390012823899919</v>
      </c>
      <c r="F690" s="5">
        <f t="shared" ca="1" si="21"/>
        <v>4.7232755362138699</v>
      </c>
    </row>
    <row r="691" spans="5:6" x14ac:dyDescent="0.25">
      <c r="E691" s="5">
        <f t="shared" ca="1" si="20"/>
        <v>2.7215470675876485E-3</v>
      </c>
      <c r="F691" s="5">
        <f t="shared" ca="1" si="21"/>
        <v>0.81460067499587063</v>
      </c>
    </row>
    <row r="692" spans="5:6" x14ac:dyDescent="0.25">
      <c r="E692" s="5">
        <f t="shared" ca="1" si="20"/>
        <v>0.39602062102868429</v>
      </c>
      <c r="F692" s="5">
        <f t="shared" ca="1" si="21"/>
        <v>4.1631845046785836</v>
      </c>
    </row>
    <row r="693" spans="5:6" x14ac:dyDescent="0.25">
      <c r="E693" s="5">
        <f t="shared" ca="1" si="20"/>
        <v>8.7019021540934993E-4</v>
      </c>
      <c r="F693" s="5">
        <f t="shared" ca="1" si="21"/>
        <v>0.62018582693014723</v>
      </c>
    </row>
    <row r="694" spans="5:6" x14ac:dyDescent="0.25">
      <c r="E694" s="5">
        <f t="shared" ca="1" si="20"/>
        <v>0.69530981669234526</v>
      </c>
      <c r="F694" s="5">
        <f t="shared" ca="1" si="21"/>
        <v>6.4036359396399947</v>
      </c>
    </row>
    <row r="695" spans="5:6" x14ac:dyDescent="0.25">
      <c r="E695" s="5">
        <f t="shared" ca="1" si="20"/>
        <v>0.86762981700425479</v>
      </c>
      <c r="F695" s="5">
        <f t="shared" ca="1" si="21"/>
        <v>8.8637366238104356</v>
      </c>
    </row>
    <row r="696" spans="5:6" x14ac:dyDescent="0.25">
      <c r="E696" s="5">
        <f t="shared" ca="1" si="20"/>
        <v>4.4142480618603597E-2</v>
      </c>
      <c r="F696" s="5">
        <f t="shared" ca="1" si="21"/>
        <v>1.7335912348867095</v>
      </c>
    </row>
    <row r="697" spans="5:6" x14ac:dyDescent="0.25">
      <c r="E697" s="5">
        <f t="shared" ca="1" si="20"/>
        <v>0.36138555388474458</v>
      </c>
      <c r="F697" s="5">
        <f t="shared" ca="1" si="21"/>
        <v>3.9519324681990735</v>
      </c>
    </row>
    <row r="698" spans="5:6" x14ac:dyDescent="0.25">
      <c r="E698" s="5">
        <f t="shared" ca="1" si="20"/>
        <v>0.56263997849988756</v>
      </c>
      <c r="F698" s="5">
        <f t="shared" ca="1" si="21"/>
        <v>5.2746611133032912</v>
      </c>
    </row>
    <row r="699" spans="5:6" x14ac:dyDescent="0.25">
      <c r="E699" s="5">
        <f t="shared" ca="1" si="20"/>
        <v>0.78856728351687921</v>
      </c>
      <c r="F699" s="5">
        <f t="shared" ca="1" si="21"/>
        <v>7.4932192465006233</v>
      </c>
    </row>
    <row r="700" spans="5:6" x14ac:dyDescent="0.25">
      <c r="E700" s="5">
        <f t="shared" ca="1" si="20"/>
        <v>0.20627105156489578</v>
      </c>
      <c r="F700" s="5">
        <f t="shared" ca="1" si="21"/>
        <v>3.0118527724376247</v>
      </c>
    </row>
    <row r="701" spans="5:6" x14ac:dyDescent="0.25">
      <c r="E701" s="5">
        <f t="shared" ca="1" si="20"/>
        <v>0.87690343596606213</v>
      </c>
      <c r="F701" s="5">
        <f t="shared" ca="1" si="21"/>
        <v>9.0758328319431598</v>
      </c>
    </row>
    <row r="702" spans="5:6" x14ac:dyDescent="0.25">
      <c r="E702" s="5">
        <f t="shared" ca="1" si="20"/>
        <v>0.64865441461339612</v>
      </c>
      <c r="F702" s="5">
        <f t="shared" ca="1" si="21"/>
        <v>5.9673675221082103</v>
      </c>
    </row>
    <row r="703" spans="5:6" x14ac:dyDescent="0.25">
      <c r="E703" s="5">
        <f t="shared" ca="1" si="20"/>
        <v>0.17341187365146948</v>
      </c>
      <c r="F703" s="5">
        <f t="shared" ca="1" si="21"/>
        <v>2.8004183840620982</v>
      </c>
    </row>
    <row r="704" spans="5:6" x14ac:dyDescent="0.25">
      <c r="E704" s="5">
        <f t="shared" ca="1" si="20"/>
        <v>0.47969351534451476</v>
      </c>
      <c r="F704" s="5">
        <f t="shared" ca="1" si="21"/>
        <v>4.6953786145050769</v>
      </c>
    </row>
    <row r="705" spans="5:6" x14ac:dyDescent="0.25">
      <c r="E705" s="5">
        <f t="shared" ca="1" si="20"/>
        <v>0.87202977713670482</v>
      </c>
      <c r="F705" s="5">
        <f t="shared" ca="1" si="21"/>
        <v>8.962437031029987</v>
      </c>
    </row>
    <row r="706" spans="5:6" x14ac:dyDescent="0.25">
      <c r="E706" s="5">
        <f t="shared" ca="1" si="20"/>
        <v>0.45283457990927045</v>
      </c>
      <c r="F706" s="5">
        <f t="shared" ca="1" si="21"/>
        <v>4.5201911534534336</v>
      </c>
    </row>
    <row r="707" spans="5:6" x14ac:dyDescent="0.25">
      <c r="E707" s="5">
        <f t="shared" ca="1" si="20"/>
        <v>0.99520785515019483</v>
      </c>
      <c r="F707" s="5">
        <f t="shared" ca="1" si="21"/>
        <v>19.386181138932049</v>
      </c>
    </row>
    <row r="708" spans="5:6" x14ac:dyDescent="0.25">
      <c r="E708" s="5">
        <f t="shared" ref="E708:E771" ca="1" si="22">RAND()</f>
        <v>0.9903495472036542</v>
      </c>
      <c r="F708" s="5">
        <f t="shared" ref="F708:F771" ca="1" si="23">$C$5*_xlfn.BETA.INV(E708,$C$3,$C$4)/(1-_xlfn.BETA.INV(E708,$C$3,$C$4))</f>
        <v>16.960574506746525</v>
      </c>
    </row>
    <row r="709" spans="5:6" x14ac:dyDescent="0.25">
      <c r="E709" s="5">
        <f t="shared" ca="1" si="22"/>
        <v>0.23201587573338978</v>
      </c>
      <c r="F709" s="5">
        <f t="shared" ca="1" si="23"/>
        <v>3.1720060437064515</v>
      </c>
    </row>
    <row r="710" spans="5:6" x14ac:dyDescent="0.25">
      <c r="E710" s="5">
        <f t="shared" ca="1" si="22"/>
        <v>2.0116475823739322E-4</v>
      </c>
      <c r="F710" s="5">
        <f t="shared" ca="1" si="23"/>
        <v>0.4439722844714839</v>
      </c>
    </row>
    <row r="711" spans="5:6" x14ac:dyDescent="0.25">
      <c r="E711" s="5">
        <f t="shared" ca="1" si="22"/>
        <v>0.63167705289531473</v>
      </c>
      <c r="F711" s="5">
        <f t="shared" ca="1" si="23"/>
        <v>5.8207139066297406</v>
      </c>
    </row>
    <row r="712" spans="5:6" x14ac:dyDescent="0.25">
      <c r="E712" s="5">
        <f t="shared" ca="1" si="22"/>
        <v>0.22601604930478669</v>
      </c>
      <c r="F712" s="5">
        <f t="shared" ca="1" si="23"/>
        <v>3.135009582965949</v>
      </c>
    </row>
    <row r="713" spans="5:6" x14ac:dyDescent="0.25">
      <c r="E713" s="5">
        <f t="shared" ca="1" si="22"/>
        <v>0.85227387693312573</v>
      </c>
      <c r="F713" s="5">
        <f t="shared" ca="1" si="23"/>
        <v>8.5433201982847642</v>
      </c>
    </row>
    <row r="714" spans="5:6" x14ac:dyDescent="0.25">
      <c r="E714" s="5">
        <f t="shared" ca="1" si="22"/>
        <v>0.63202345948200211</v>
      </c>
      <c r="F714" s="5">
        <f t="shared" ca="1" si="23"/>
        <v>5.8236502348469052</v>
      </c>
    </row>
    <row r="715" spans="5:6" x14ac:dyDescent="0.25">
      <c r="E715" s="5">
        <f t="shared" ca="1" si="22"/>
        <v>0.45684802150963655</v>
      </c>
      <c r="F715" s="5">
        <f t="shared" ca="1" si="23"/>
        <v>4.5460660538161699</v>
      </c>
    </row>
    <row r="716" spans="5:6" x14ac:dyDescent="0.25">
      <c r="E716" s="5">
        <f t="shared" ca="1" si="22"/>
        <v>0.15895949395525011</v>
      </c>
      <c r="F716" s="5">
        <f t="shared" ca="1" si="23"/>
        <v>2.7038960686363054</v>
      </c>
    </row>
    <row r="717" spans="5:6" x14ac:dyDescent="0.25">
      <c r="E717" s="5">
        <f t="shared" ca="1" si="22"/>
        <v>0.172913740617891</v>
      </c>
      <c r="F717" s="5">
        <f t="shared" ca="1" si="23"/>
        <v>2.7971331571695259</v>
      </c>
    </row>
    <row r="718" spans="5:6" x14ac:dyDescent="0.25">
      <c r="E718" s="5">
        <f t="shared" ca="1" si="22"/>
        <v>0.26911454785792843</v>
      </c>
      <c r="F718" s="5">
        <f t="shared" ca="1" si="23"/>
        <v>3.3976732319402028</v>
      </c>
    </row>
    <row r="719" spans="5:6" x14ac:dyDescent="0.25">
      <c r="E719" s="5">
        <f t="shared" ca="1" si="22"/>
        <v>0.52729501012441182</v>
      </c>
      <c r="F719" s="5">
        <f t="shared" ca="1" si="23"/>
        <v>5.019604902861861</v>
      </c>
    </row>
    <row r="720" spans="5:6" x14ac:dyDescent="0.25">
      <c r="E720" s="5">
        <f t="shared" ca="1" si="22"/>
        <v>0.12560168495980117</v>
      </c>
      <c r="F720" s="5">
        <f t="shared" ca="1" si="23"/>
        <v>2.4690016438743858</v>
      </c>
    </row>
    <row r="721" spans="5:6" x14ac:dyDescent="0.25">
      <c r="E721" s="5">
        <f t="shared" ca="1" si="22"/>
        <v>0.20142632007327366</v>
      </c>
      <c r="F721" s="5">
        <f t="shared" ca="1" si="23"/>
        <v>2.9812489147142758</v>
      </c>
    </row>
    <row r="722" spans="5:6" x14ac:dyDescent="0.25">
      <c r="E722" s="5">
        <f t="shared" ca="1" si="22"/>
        <v>0.34750475367252165</v>
      </c>
      <c r="F722" s="5">
        <f t="shared" ca="1" si="23"/>
        <v>3.8681401467656209</v>
      </c>
    </row>
    <row r="723" spans="5:6" x14ac:dyDescent="0.25">
      <c r="E723" s="5">
        <f t="shared" ca="1" si="22"/>
        <v>7.7615848589142167E-2</v>
      </c>
      <c r="F723" s="5">
        <f t="shared" ca="1" si="23"/>
        <v>2.0807090750851778</v>
      </c>
    </row>
    <row r="724" spans="5:6" x14ac:dyDescent="0.25">
      <c r="E724" s="5">
        <f t="shared" ca="1" si="22"/>
        <v>8.7339515617083863E-2</v>
      </c>
      <c r="F724" s="5">
        <f t="shared" ca="1" si="23"/>
        <v>2.1665356491581624</v>
      </c>
    </row>
    <row r="725" spans="5:6" x14ac:dyDescent="0.25">
      <c r="E725" s="5">
        <f t="shared" ca="1" si="22"/>
        <v>3.0245658797401376E-2</v>
      </c>
      <c r="F725" s="5">
        <f t="shared" ca="1" si="23"/>
        <v>1.5463271900619282</v>
      </c>
    </row>
    <row r="726" spans="5:6" x14ac:dyDescent="0.25">
      <c r="E726" s="5">
        <f t="shared" ca="1" si="22"/>
        <v>0.85497393364863283</v>
      </c>
      <c r="F726" s="5">
        <f t="shared" ca="1" si="23"/>
        <v>8.5971750986004896</v>
      </c>
    </row>
    <row r="727" spans="5:6" x14ac:dyDescent="0.25">
      <c r="E727" s="5">
        <f t="shared" ca="1" si="22"/>
        <v>0.43520442876254939</v>
      </c>
      <c r="F727" s="5">
        <f t="shared" ca="1" si="23"/>
        <v>4.4076602312788395</v>
      </c>
    </row>
    <row r="728" spans="5:6" x14ac:dyDescent="0.25">
      <c r="E728" s="5">
        <f t="shared" ca="1" si="22"/>
        <v>0.41212522141121521</v>
      </c>
      <c r="F728" s="5">
        <f t="shared" ca="1" si="23"/>
        <v>4.2628309638954782</v>
      </c>
    </row>
    <row r="729" spans="5:6" x14ac:dyDescent="0.25">
      <c r="E729" s="5">
        <f t="shared" ca="1" si="22"/>
        <v>0.16137492203728243</v>
      </c>
      <c r="F729" s="5">
        <f t="shared" ca="1" si="23"/>
        <v>2.7202117196153268</v>
      </c>
    </row>
    <row r="730" spans="5:6" x14ac:dyDescent="0.25">
      <c r="E730" s="5">
        <f t="shared" ca="1" si="22"/>
        <v>0.46519513528526346</v>
      </c>
      <c r="F730" s="5">
        <f t="shared" ca="1" si="23"/>
        <v>4.6002095515109387</v>
      </c>
    </row>
    <row r="731" spans="5:6" x14ac:dyDescent="0.25">
      <c r="E731" s="5">
        <f t="shared" ca="1" si="22"/>
        <v>0.30769451457244623</v>
      </c>
      <c r="F731" s="5">
        <f t="shared" ca="1" si="23"/>
        <v>3.6292633569211774</v>
      </c>
    </row>
    <row r="732" spans="5:6" x14ac:dyDescent="0.25">
      <c r="E732" s="5">
        <f t="shared" ca="1" si="22"/>
        <v>0.19242847922910189</v>
      </c>
      <c r="F732" s="5">
        <f t="shared" ca="1" si="23"/>
        <v>2.923934953488688</v>
      </c>
    </row>
    <row r="733" spans="5:6" x14ac:dyDescent="0.25">
      <c r="E733" s="5">
        <f t="shared" ca="1" si="22"/>
        <v>0.81960458089860755</v>
      </c>
      <c r="F733" s="5">
        <f t="shared" ca="1" si="23"/>
        <v>7.9593232025492267</v>
      </c>
    </row>
    <row r="734" spans="5:6" x14ac:dyDescent="0.25">
      <c r="E734" s="5">
        <f t="shared" ca="1" si="22"/>
        <v>0.1860751277573317</v>
      </c>
      <c r="F734" s="5">
        <f t="shared" ca="1" si="23"/>
        <v>2.8830555034472471</v>
      </c>
    </row>
    <row r="735" spans="5:6" x14ac:dyDescent="0.25">
      <c r="E735" s="5">
        <f t="shared" ca="1" si="22"/>
        <v>0.86108814879690754</v>
      </c>
      <c r="F735" s="5">
        <f t="shared" ca="1" si="23"/>
        <v>8.7229187621968602</v>
      </c>
    </row>
    <row r="736" spans="5:6" x14ac:dyDescent="0.25">
      <c r="E736" s="5">
        <f t="shared" ca="1" si="22"/>
        <v>0.34971494011470772</v>
      </c>
      <c r="F736" s="5">
        <f t="shared" ca="1" si="23"/>
        <v>3.8814569262972842</v>
      </c>
    </row>
    <row r="737" spans="5:6" x14ac:dyDescent="0.25">
      <c r="E737" s="5">
        <f t="shared" ca="1" si="22"/>
        <v>0.10026599867963493</v>
      </c>
      <c r="F737" s="5">
        <f t="shared" ca="1" si="23"/>
        <v>2.2741083421166479</v>
      </c>
    </row>
    <row r="738" spans="5:6" x14ac:dyDescent="0.25">
      <c r="E738" s="5">
        <f t="shared" ca="1" si="22"/>
        <v>0.51239356652607249</v>
      </c>
      <c r="F738" s="5">
        <f t="shared" ca="1" si="23"/>
        <v>4.9159673405425526</v>
      </c>
    </row>
    <row r="739" spans="5:6" x14ac:dyDescent="0.25">
      <c r="E739" s="5">
        <f t="shared" ca="1" si="22"/>
        <v>0.65904644341190621</v>
      </c>
      <c r="F739" s="5">
        <f t="shared" ca="1" si="23"/>
        <v>6.0600661215347467</v>
      </c>
    </row>
    <row r="740" spans="5:6" x14ac:dyDescent="0.25">
      <c r="E740" s="5">
        <f t="shared" ca="1" si="22"/>
        <v>0.11478969638173298</v>
      </c>
      <c r="F740" s="5">
        <f t="shared" ca="1" si="23"/>
        <v>2.3880091515079744</v>
      </c>
    </row>
    <row r="741" spans="5:6" x14ac:dyDescent="0.25">
      <c r="E741" s="5">
        <f t="shared" ca="1" si="22"/>
        <v>0.47460527403427144</v>
      </c>
      <c r="F741" s="5">
        <f t="shared" ca="1" si="23"/>
        <v>4.6618094293625232</v>
      </c>
    </row>
    <row r="742" spans="5:6" x14ac:dyDescent="0.25">
      <c r="E742" s="5">
        <f t="shared" ca="1" si="22"/>
        <v>0.45128733285341227</v>
      </c>
      <c r="F742" s="5">
        <f t="shared" ca="1" si="23"/>
        <v>4.5102425013278014</v>
      </c>
    </row>
    <row r="743" spans="5:6" x14ac:dyDescent="0.25">
      <c r="E743" s="5">
        <f t="shared" ca="1" si="22"/>
        <v>6.1280072140482811E-2</v>
      </c>
      <c r="F743" s="5">
        <f t="shared" ca="1" si="23"/>
        <v>1.9237724491585737</v>
      </c>
    </row>
    <row r="744" spans="5:6" x14ac:dyDescent="0.25">
      <c r="E744" s="5">
        <f t="shared" ca="1" si="22"/>
        <v>0.50781502056852257</v>
      </c>
      <c r="F744" s="5">
        <f t="shared" ca="1" si="23"/>
        <v>4.8845387249459797</v>
      </c>
    </row>
    <row r="745" spans="5:6" x14ac:dyDescent="0.25">
      <c r="E745" s="5">
        <f t="shared" ca="1" si="22"/>
        <v>0.93724097927889316</v>
      </c>
      <c r="F745" s="5">
        <f t="shared" ca="1" si="23"/>
        <v>11.05893172100194</v>
      </c>
    </row>
    <row r="746" spans="5:6" x14ac:dyDescent="0.25">
      <c r="E746" s="5">
        <f t="shared" ca="1" si="22"/>
        <v>0.54571884173997021</v>
      </c>
      <c r="F746" s="5">
        <f t="shared" ca="1" si="23"/>
        <v>5.1508234745433832</v>
      </c>
    </row>
    <row r="747" spans="5:6" x14ac:dyDescent="0.25">
      <c r="E747" s="5">
        <f t="shared" ca="1" si="22"/>
        <v>0.71628938448307078</v>
      </c>
      <c r="F747" s="5">
        <f t="shared" ca="1" si="23"/>
        <v>6.6191024977809096</v>
      </c>
    </row>
    <row r="748" spans="5:6" x14ac:dyDescent="0.25">
      <c r="E748" s="5">
        <f t="shared" ca="1" si="22"/>
        <v>0.52643492036361672</v>
      </c>
      <c r="F748" s="5">
        <f t="shared" ca="1" si="23"/>
        <v>5.0135647949068751</v>
      </c>
    </row>
    <row r="749" spans="5:6" x14ac:dyDescent="0.25">
      <c r="E749" s="5">
        <f t="shared" ca="1" si="22"/>
        <v>0.37692183204136132</v>
      </c>
      <c r="F749" s="5">
        <f t="shared" ca="1" si="23"/>
        <v>4.0462500039962785</v>
      </c>
    </row>
    <row r="750" spans="5:6" x14ac:dyDescent="0.25">
      <c r="E750" s="5">
        <f t="shared" ca="1" si="22"/>
        <v>2.7790879822366832E-2</v>
      </c>
      <c r="F750" s="5">
        <f t="shared" ca="1" si="23"/>
        <v>1.5083278920924352</v>
      </c>
    </row>
    <row r="751" spans="5:6" x14ac:dyDescent="0.25">
      <c r="E751" s="5">
        <f t="shared" ca="1" si="22"/>
        <v>0.66650481893618319</v>
      </c>
      <c r="F751" s="5">
        <f t="shared" ca="1" si="23"/>
        <v>6.1280751527925563</v>
      </c>
    </row>
    <row r="752" spans="5:6" x14ac:dyDescent="0.25">
      <c r="E752" s="5">
        <f t="shared" ca="1" si="22"/>
        <v>0.31225257686131969</v>
      </c>
      <c r="F752" s="5">
        <f t="shared" ca="1" si="23"/>
        <v>3.6565632284616036</v>
      </c>
    </row>
    <row r="753" spans="5:6" x14ac:dyDescent="0.25">
      <c r="E753" s="5">
        <f t="shared" ca="1" si="22"/>
        <v>0.96461366940600723</v>
      </c>
      <c r="F753" s="5">
        <f t="shared" ca="1" si="23"/>
        <v>12.790069474175981</v>
      </c>
    </row>
    <row r="754" spans="5:6" x14ac:dyDescent="0.25">
      <c r="E754" s="5">
        <f t="shared" ca="1" si="22"/>
        <v>0.25287903741724027</v>
      </c>
      <c r="F754" s="5">
        <f t="shared" ca="1" si="23"/>
        <v>3.2994617500194847</v>
      </c>
    </row>
    <row r="755" spans="5:6" x14ac:dyDescent="0.25">
      <c r="E755" s="5">
        <f t="shared" ca="1" si="22"/>
        <v>0.35050130213094988</v>
      </c>
      <c r="F755" s="5">
        <f t="shared" ca="1" si="23"/>
        <v>3.8861970199307851</v>
      </c>
    </row>
    <row r="756" spans="5:6" x14ac:dyDescent="0.25">
      <c r="E756" s="5">
        <f t="shared" ca="1" si="22"/>
        <v>5.43083261036158E-2</v>
      </c>
      <c r="F756" s="5">
        <f t="shared" ca="1" si="23"/>
        <v>1.8503361065770767</v>
      </c>
    </row>
    <row r="757" spans="5:6" x14ac:dyDescent="0.25">
      <c r="E757" s="5">
        <f t="shared" ca="1" si="22"/>
        <v>0.37052681737088822</v>
      </c>
      <c r="F757" s="5">
        <f t="shared" ca="1" si="23"/>
        <v>4.0073498961472493</v>
      </c>
    </row>
    <row r="758" spans="5:6" x14ac:dyDescent="0.25">
      <c r="E758" s="5">
        <f t="shared" ca="1" si="22"/>
        <v>0.19748849040423</v>
      </c>
      <c r="F758" s="5">
        <f t="shared" ca="1" si="23"/>
        <v>2.9562452265533392</v>
      </c>
    </row>
    <row r="759" spans="5:6" x14ac:dyDescent="0.25">
      <c r="E759" s="5">
        <f t="shared" ca="1" si="22"/>
        <v>0.55926029103598718</v>
      </c>
      <c r="F759" s="5">
        <f t="shared" ca="1" si="23"/>
        <v>5.2496561333259599</v>
      </c>
    </row>
    <row r="760" spans="5:6" x14ac:dyDescent="0.25">
      <c r="E760" s="5">
        <f t="shared" ca="1" si="22"/>
        <v>0.50868594879296014</v>
      </c>
      <c r="F760" s="5">
        <f t="shared" ca="1" si="23"/>
        <v>4.8905026140924424</v>
      </c>
    </row>
    <row r="761" spans="5:6" x14ac:dyDescent="0.25">
      <c r="E761" s="5">
        <f t="shared" ca="1" si="22"/>
        <v>0.32302073513220553</v>
      </c>
      <c r="F761" s="5">
        <f t="shared" ca="1" si="23"/>
        <v>3.7210786881110391</v>
      </c>
    </row>
    <row r="762" spans="5:6" x14ac:dyDescent="0.25">
      <c r="E762" s="5">
        <f t="shared" ca="1" si="22"/>
        <v>0.90042080168791105</v>
      </c>
      <c r="F762" s="5">
        <f t="shared" ca="1" si="23"/>
        <v>9.6960513724587809</v>
      </c>
    </row>
    <row r="763" spans="5:6" x14ac:dyDescent="0.25">
      <c r="E763" s="5">
        <f t="shared" ca="1" si="22"/>
        <v>0.82516757644622629</v>
      </c>
      <c r="F763" s="5">
        <f t="shared" ca="1" si="23"/>
        <v>8.0510162263119245</v>
      </c>
    </row>
    <row r="764" spans="5:6" x14ac:dyDescent="0.25">
      <c r="E764" s="5">
        <f t="shared" ca="1" si="22"/>
        <v>0.13478581138347945</v>
      </c>
      <c r="F764" s="5">
        <f t="shared" ca="1" si="23"/>
        <v>2.5357002998597977</v>
      </c>
    </row>
    <row r="765" spans="5:6" x14ac:dyDescent="0.25">
      <c r="E765" s="5">
        <f t="shared" ca="1" si="22"/>
        <v>0.35768163587930146</v>
      </c>
      <c r="F765" s="5">
        <f t="shared" ca="1" si="23"/>
        <v>3.9295346866490739</v>
      </c>
    </row>
    <row r="766" spans="5:6" x14ac:dyDescent="0.25">
      <c r="E766" s="5">
        <f t="shared" ca="1" si="22"/>
        <v>0.19751588027473954</v>
      </c>
      <c r="F766" s="5">
        <f t="shared" ca="1" si="23"/>
        <v>2.9564195573329815</v>
      </c>
    </row>
    <row r="767" spans="5:6" x14ac:dyDescent="0.25">
      <c r="E767" s="5">
        <f t="shared" ca="1" si="22"/>
        <v>0.39885013983974971</v>
      </c>
      <c r="F767" s="5">
        <f t="shared" ca="1" si="23"/>
        <v>4.1806172173555947</v>
      </c>
    </row>
    <row r="768" spans="5:6" x14ac:dyDescent="0.25">
      <c r="E768" s="5">
        <f t="shared" ca="1" si="22"/>
        <v>0.51528924112128183</v>
      </c>
      <c r="F768" s="5">
        <f t="shared" ca="1" si="23"/>
        <v>4.9359423161665346</v>
      </c>
    </row>
    <row r="769" spans="5:6" x14ac:dyDescent="0.25">
      <c r="E769" s="5">
        <f t="shared" ca="1" si="22"/>
        <v>0.75679804964660213</v>
      </c>
      <c r="F769" s="5">
        <f t="shared" ca="1" si="23"/>
        <v>7.079373999750052</v>
      </c>
    </row>
    <row r="770" spans="5:6" x14ac:dyDescent="0.25">
      <c r="E770" s="5">
        <f t="shared" ca="1" si="22"/>
        <v>6.0621192610286645E-2</v>
      </c>
      <c r="F770" s="5">
        <f t="shared" ca="1" si="23"/>
        <v>1.9170245534186101</v>
      </c>
    </row>
    <row r="771" spans="5:6" x14ac:dyDescent="0.25">
      <c r="E771" s="5">
        <f t="shared" ca="1" si="22"/>
        <v>9.6450323870479249E-2</v>
      </c>
      <c r="F771" s="5">
        <f t="shared" ca="1" si="23"/>
        <v>2.2430336588700217</v>
      </c>
    </row>
    <row r="772" spans="5:6" x14ac:dyDescent="0.25">
      <c r="E772" s="5">
        <f t="shared" ref="E772:E835" ca="1" si="24">RAND()</f>
        <v>0.37441513635883361</v>
      </c>
      <c r="F772" s="5">
        <f t="shared" ref="F772:F835" ca="1" si="25">$C$5*_xlfn.BETA.INV(E772,$C$3,$C$4)/(1-_xlfn.BETA.INV(E772,$C$3,$C$4))</f>
        <v>4.0309883182360293</v>
      </c>
    </row>
    <row r="773" spans="5:6" x14ac:dyDescent="0.25">
      <c r="E773" s="5">
        <f t="shared" ca="1" si="24"/>
        <v>0.55679865598308265</v>
      </c>
      <c r="F773" s="5">
        <f t="shared" ca="1" si="25"/>
        <v>5.2315303803153963</v>
      </c>
    </row>
    <row r="774" spans="5:6" x14ac:dyDescent="0.25">
      <c r="E774" s="5">
        <f t="shared" ca="1" si="24"/>
        <v>0.95135293080039618</v>
      </c>
      <c r="F774" s="5">
        <f t="shared" ca="1" si="25"/>
        <v>11.822033643795113</v>
      </c>
    </row>
    <row r="775" spans="5:6" x14ac:dyDescent="0.25">
      <c r="E775" s="5">
        <f t="shared" ca="1" si="24"/>
        <v>0.84285995946029713</v>
      </c>
      <c r="F775" s="5">
        <f t="shared" ca="1" si="25"/>
        <v>8.3629130088482491</v>
      </c>
    </row>
    <row r="776" spans="5:6" x14ac:dyDescent="0.25">
      <c r="E776" s="5">
        <f t="shared" ca="1" si="24"/>
        <v>0.94236036028676573</v>
      </c>
      <c r="F776" s="5">
        <f t="shared" ca="1" si="25"/>
        <v>11.312827444681965</v>
      </c>
    </row>
    <row r="777" spans="5:6" x14ac:dyDescent="0.25">
      <c r="E777" s="5">
        <f t="shared" ca="1" si="24"/>
        <v>0.8677937190086249</v>
      </c>
      <c r="F777" s="5">
        <f t="shared" ca="1" si="25"/>
        <v>8.8673537926136703</v>
      </c>
    </row>
    <row r="778" spans="5:6" x14ac:dyDescent="0.25">
      <c r="E778" s="5">
        <f t="shared" ca="1" si="24"/>
        <v>0.47959391749123248</v>
      </c>
      <c r="F778" s="5">
        <f t="shared" ca="1" si="25"/>
        <v>4.6947197122793627</v>
      </c>
    </row>
    <row r="779" spans="5:6" x14ac:dyDescent="0.25">
      <c r="E779" s="5">
        <f t="shared" ca="1" si="24"/>
        <v>0.29254469290683993</v>
      </c>
      <c r="F779" s="5">
        <f t="shared" ca="1" si="25"/>
        <v>3.5384914506091785</v>
      </c>
    </row>
    <row r="780" spans="5:6" x14ac:dyDescent="0.25">
      <c r="E780" s="5">
        <f t="shared" ca="1" si="24"/>
        <v>0.1936194324708066</v>
      </c>
      <c r="F780" s="5">
        <f t="shared" ca="1" si="25"/>
        <v>2.9315587182082701</v>
      </c>
    </row>
    <row r="781" spans="5:6" x14ac:dyDescent="0.25">
      <c r="E781" s="5">
        <f t="shared" ca="1" si="24"/>
        <v>0.48276815975425513</v>
      </c>
      <c r="F781" s="5">
        <f t="shared" ca="1" si="25"/>
        <v>4.7157556129655838</v>
      </c>
    </row>
    <row r="782" spans="5:6" x14ac:dyDescent="0.25">
      <c r="E782" s="5">
        <f t="shared" ca="1" si="24"/>
        <v>0.47986698499171543</v>
      </c>
      <c r="F782" s="5">
        <f t="shared" ca="1" si="25"/>
        <v>4.6965264000015381</v>
      </c>
    </row>
    <row r="783" spans="5:6" x14ac:dyDescent="0.25">
      <c r="E783" s="5">
        <f t="shared" ca="1" si="24"/>
        <v>9.7909960134876406E-2</v>
      </c>
      <c r="F783" s="5">
        <f t="shared" ca="1" si="25"/>
        <v>2.2549834742691584</v>
      </c>
    </row>
    <row r="784" spans="5:6" x14ac:dyDescent="0.25">
      <c r="E784" s="5">
        <f t="shared" ca="1" si="24"/>
        <v>0.57061753904112544</v>
      </c>
      <c r="F784" s="5">
        <f t="shared" ca="1" si="25"/>
        <v>5.3342468926120725</v>
      </c>
    </row>
    <row r="785" spans="5:6" x14ac:dyDescent="0.25">
      <c r="E785" s="5">
        <f t="shared" ca="1" si="24"/>
        <v>0.99270969292186562</v>
      </c>
      <c r="F785" s="5">
        <f t="shared" ca="1" si="25"/>
        <v>17.9156754923956</v>
      </c>
    </row>
    <row r="786" spans="5:6" x14ac:dyDescent="0.25">
      <c r="E786" s="5">
        <f t="shared" ca="1" si="24"/>
        <v>0.86100847269490399</v>
      </c>
      <c r="F786" s="5">
        <f t="shared" ca="1" si="25"/>
        <v>8.7212448778284823</v>
      </c>
    </row>
    <row r="787" spans="5:6" x14ac:dyDescent="0.25">
      <c r="E787" s="5">
        <f t="shared" ca="1" si="24"/>
        <v>0.27415358031294612</v>
      </c>
      <c r="F787" s="5">
        <f t="shared" ca="1" si="25"/>
        <v>3.4280306292667153</v>
      </c>
    </row>
    <row r="788" spans="5:6" x14ac:dyDescent="0.25">
      <c r="E788" s="5">
        <f t="shared" ca="1" si="24"/>
        <v>0.88869050214297407</v>
      </c>
      <c r="F788" s="5">
        <f t="shared" ca="1" si="25"/>
        <v>9.3700110501838623</v>
      </c>
    </row>
    <row r="789" spans="5:6" x14ac:dyDescent="0.25">
      <c r="E789" s="5">
        <f t="shared" ca="1" si="24"/>
        <v>0.73990072772042492</v>
      </c>
      <c r="F789" s="5">
        <f t="shared" ca="1" si="25"/>
        <v>6.8794342175247243</v>
      </c>
    </row>
    <row r="790" spans="5:6" x14ac:dyDescent="0.25">
      <c r="E790" s="5">
        <f t="shared" ca="1" si="24"/>
        <v>0.52971417461207437</v>
      </c>
      <c r="F790" s="5">
        <f t="shared" ca="1" si="25"/>
        <v>5.0366334970274957</v>
      </c>
    </row>
    <row r="791" spans="5:6" x14ac:dyDescent="0.25">
      <c r="E791" s="5">
        <f t="shared" ca="1" si="24"/>
        <v>0.8997302499016675</v>
      </c>
      <c r="F791" s="5">
        <f t="shared" ca="1" si="25"/>
        <v>9.6757962856799065</v>
      </c>
    </row>
    <row r="792" spans="5:6" x14ac:dyDescent="0.25">
      <c r="E792" s="5">
        <f t="shared" ca="1" si="24"/>
        <v>0.2576747263473631</v>
      </c>
      <c r="F792" s="5">
        <f t="shared" ca="1" si="25"/>
        <v>3.3285447543155029</v>
      </c>
    </row>
    <row r="793" spans="5:6" x14ac:dyDescent="0.25">
      <c r="E793" s="5">
        <f t="shared" ca="1" si="24"/>
        <v>0.90173125868831439</v>
      </c>
      <c r="F793" s="5">
        <f t="shared" ca="1" si="25"/>
        <v>9.7348876108656892</v>
      </c>
    </row>
    <row r="794" spans="5:6" x14ac:dyDescent="0.25">
      <c r="E794" s="5">
        <f t="shared" ca="1" si="24"/>
        <v>0.16533736340563654</v>
      </c>
      <c r="F794" s="5">
        <f t="shared" ca="1" si="25"/>
        <v>2.7468111635395727</v>
      </c>
    </row>
    <row r="795" spans="5:6" x14ac:dyDescent="0.25">
      <c r="E795" s="5">
        <f t="shared" ca="1" si="24"/>
        <v>0.25361487075839639</v>
      </c>
      <c r="F795" s="5">
        <f t="shared" ca="1" si="25"/>
        <v>3.303928611157366</v>
      </c>
    </row>
    <row r="796" spans="5:6" x14ac:dyDescent="0.25">
      <c r="E796" s="5">
        <f t="shared" ca="1" si="24"/>
        <v>0.47027260660921211</v>
      </c>
      <c r="F796" s="5">
        <f t="shared" ca="1" si="25"/>
        <v>4.6333711062331151</v>
      </c>
    </row>
    <row r="797" spans="5:6" x14ac:dyDescent="0.25">
      <c r="E797" s="5">
        <f t="shared" ca="1" si="24"/>
        <v>0.36364567226221722</v>
      </c>
      <c r="F797" s="5">
        <f t="shared" ca="1" si="25"/>
        <v>3.9656149220234944</v>
      </c>
    </row>
    <row r="798" spans="5:6" x14ac:dyDescent="0.25">
      <c r="E798" s="5">
        <f t="shared" ca="1" si="24"/>
        <v>0.61046324537685293</v>
      </c>
      <c r="F798" s="5">
        <f t="shared" ca="1" si="25"/>
        <v>5.6449978119417894</v>
      </c>
    </row>
    <row r="799" spans="5:6" x14ac:dyDescent="0.25">
      <c r="E799" s="5">
        <f t="shared" ca="1" si="24"/>
        <v>0.87190981748754193</v>
      </c>
      <c r="F799" s="5">
        <f t="shared" ca="1" si="25"/>
        <v>8.9597011065911474</v>
      </c>
    </row>
    <row r="800" spans="5:6" x14ac:dyDescent="0.25">
      <c r="E800" s="5">
        <f t="shared" ca="1" si="24"/>
        <v>3.7014648998254795E-2</v>
      </c>
      <c r="F800" s="5">
        <f t="shared" ca="1" si="25"/>
        <v>1.6425759632986434</v>
      </c>
    </row>
    <row r="801" spans="5:6" x14ac:dyDescent="0.25">
      <c r="E801" s="5">
        <f t="shared" ca="1" si="24"/>
        <v>0.3447729172181816</v>
      </c>
      <c r="F801" s="5">
        <f t="shared" ca="1" si="25"/>
        <v>3.8516919194517532</v>
      </c>
    </row>
    <row r="802" spans="5:6" x14ac:dyDescent="0.25">
      <c r="E802" s="5">
        <f t="shared" ca="1" si="24"/>
        <v>2.5431621433302021E-2</v>
      </c>
      <c r="F802" s="5">
        <f t="shared" ca="1" si="25"/>
        <v>1.4698749574411714</v>
      </c>
    </row>
    <row r="803" spans="5:6" x14ac:dyDescent="0.25">
      <c r="E803" s="5">
        <f t="shared" ca="1" si="24"/>
        <v>0.42377328996337749</v>
      </c>
      <c r="F803" s="5">
        <f t="shared" ca="1" si="25"/>
        <v>4.3356020007137746</v>
      </c>
    </row>
    <row r="804" spans="5:6" x14ac:dyDescent="0.25">
      <c r="E804" s="5">
        <f t="shared" ca="1" si="24"/>
        <v>0.76978625011995316</v>
      </c>
      <c r="F804" s="5">
        <f t="shared" ca="1" si="25"/>
        <v>7.2420351803043728</v>
      </c>
    </row>
    <row r="805" spans="5:6" x14ac:dyDescent="0.25">
      <c r="E805" s="5">
        <f t="shared" ca="1" si="24"/>
        <v>0.19616522383181811</v>
      </c>
      <c r="F805" s="5">
        <f t="shared" ca="1" si="25"/>
        <v>2.947815796635735</v>
      </c>
    </row>
    <row r="806" spans="5:6" x14ac:dyDescent="0.25">
      <c r="E806" s="5">
        <f t="shared" ca="1" si="24"/>
        <v>0.86496302563510208</v>
      </c>
      <c r="F806" s="5">
        <f t="shared" ca="1" si="25"/>
        <v>8.8055062042308627</v>
      </c>
    </row>
    <row r="807" spans="5:6" x14ac:dyDescent="0.25">
      <c r="E807" s="5">
        <f t="shared" ca="1" si="24"/>
        <v>0.29120974178468451</v>
      </c>
      <c r="F807" s="5">
        <f t="shared" ca="1" si="25"/>
        <v>3.5304866046882633</v>
      </c>
    </row>
    <row r="808" spans="5:6" x14ac:dyDescent="0.25">
      <c r="E808" s="5">
        <f t="shared" ca="1" si="24"/>
        <v>0.13558483635707208</v>
      </c>
      <c r="F808" s="5">
        <f t="shared" ca="1" si="25"/>
        <v>2.5414215581635755</v>
      </c>
    </row>
    <row r="809" spans="5:6" x14ac:dyDescent="0.25">
      <c r="E809" s="5">
        <f t="shared" ca="1" si="24"/>
        <v>0.67244211855758551</v>
      </c>
      <c r="F809" s="5">
        <f t="shared" ca="1" si="25"/>
        <v>6.1831456936225759</v>
      </c>
    </row>
    <row r="810" spans="5:6" x14ac:dyDescent="0.25">
      <c r="E810" s="5">
        <f t="shared" ca="1" si="24"/>
        <v>0.43236234211752111</v>
      </c>
      <c r="F810" s="5">
        <f t="shared" ca="1" si="25"/>
        <v>4.389681703507148</v>
      </c>
    </row>
    <row r="811" spans="5:6" x14ac:dyDescent="0.25">
      <c r="E811" s="5">
        <f t="shared" ca="1" si="24"/>
        <v>0.53856582544235154</v>
      </c>
      <c r="F811" s="5">
        <f t="shared" ca="1" si="25"/>
        <v>5.0994516443396476</v>
      </c>
    </row>
    <row r="812" spans="5:6" x14ac:dyDescent="0.25">
      <c r="E812" s="5">
        <f t="shared" ca="1" si="24"/>
        <v>0.26835354223182273</v>
      </c>
      <c r="F812" s="5">
        <f t="shared" ca="1" si="25"/>
        <v>3.3930841485421772</v>
      </c>
    </row>
    <row r="813" spans="5:6" x14ac:dyDescent="0.25">
      <c r="E813" s="5">
        <f t="shared" ca="1" si="24"/>
        <v>0.3410492048899566</v>
      </c>
      <c r="F813" s="5">
        <f t="shared" ca="1" si="25"/>
        <v>3.8292908248853958</v>
      </c>
    </row>
    <row r="814" spans="5:6" x14ac:dyDescent="0.25">
      <c r="E814" s="5">
        <f t="shared" ca="1" si="24"/>
        <v>6.0078603767754202E-2</v>
      </c>
      <c r="F814" s="5">
        <f t="shared" ca="1" si="25"/>
        <v>1.911439215004171</v>
      </c>
    </row>
    <row r="815" spans="5:6" x14ac:dyDescent="0.25">
      <c r="E815" s="5">
        <f t="shared" ca="1" si="24"/>
        <v>1.8420248514017579E-2</v>
      </c>
      <c r="F815" s="5">
        <f t="shared" ca="1" si="25"/>
        <v>1.3408343903824287</v>
      </c>
    </row>
    <row r="816" spans="5:6" x14ac:dyDescent="0.25">
      <c r="E816" s="5">
        <f t="shared" ca="1" si="24"/>
        <v>0.14614131738985037</v>
      </c>
      <c r="F816" s="5">
        <f t="shared" ca="1" si="25"/>
        <v>2.6159053624906026</v>
      </c>
    </row>
    <row r="817" spans="5:6" x14ac:dyDescent="0.25">
      <c r="E817" s="5">
        <f t="shared" ca="1" si="24"/>
        <v>0.17711101751092484</v>
      </c>
      <c r="F817" s="5">
        <f t="shared" ca="1" si="25"/>
        <v>2.8247292756413938</v>
      </c>
    </row>
    <row r="818" spans="5:6" x14ac:dyDescent="0.25">
      <c r="E818" s="5">
        <f t="shared" ca="1" si="24"/>
        <v>0.76901670059377869</v>
      </c>
      <c r="F818" s="5">
        <f t="shared" ca="1" si="25"/>
        <v>7.2321608689740575</v>
      </c>
    </row>
    <row r="819" spans="5:6" x14ac:dyDescent="0.25">
      <c r="E819" s="5">
        <f t="shared" ca="1" si="24"/>
        <v>0.74894453411216688</v>
      </c>
      <c r="F819" s="5">
        <f t="shared" ca="1" si="25"/>
        <v>6.9849011649020118</v>
      </c>
    </row>
    <row r="820" spans="5:6" x14ac:dyDescent="0.25">
      <c r="E820" s="5">
        <f t="shared" ca="1" si="24"/>
        <v>0.91389387012964818</v>
      </c>
      <c r="F820" s="5">
        <f t="shared" ca="1" si="25"/>
        <v>10.122963128077982</v>
      </c>
    </row>
    <row r="821" spans="5:6" x14ac:dyDescent="0.25">
      <c r="E821" s="5">
        <f t="shared" ca="1" si="24"/>
        <v>0.29335284672807072</v>
      </c>
      <c r="F821" s="5">
        <f t="shared" ca="1" si="25"/>
        <v>3.5433367234201558</v>
      </c>
    </row>
    <row r="822" spans="5:6" x14ac:dyDescent="0.25">
      <c r="E822" s="5">
        <f t="shared" ca="1" si="24"/>
        <v>0.25829862764576572</v>
      </c>
      <c r="F822" s="5">
        <f t="shared" ca="1" si="25"/>
        <v>3.3323234584357504</v>
      </c>
    </row>
    <row r="823" spans="5:6" x14ac:dyDescent="0.25">
      <c r="E823" s="5">
        <f t="shared" ca="1" si="24"/>
        <v>0.48221682663291343</v>
      </c>
      <c r="F823" s="5">
        <f t="shared" ca="1" si="25"/>
        <v>4.7120964858230661</v>
      </c>
    </row>
    <row r="824" spans="5:6" x14ac:dyDescent="0.25">
      <c r="E824" s="5">
        <f t="shared" ca="1" si="24"/>
        <v>0.56667294617036412</v>
      </c>
      <c r="F824" s="5">
        <f t="shared" ca="1" si="25"/>
        <v>5.3046837426787041</v>
      </c>
    </row>
    <row r="825" spans="5:6" x14ac:dyDescent="0.25">
      <c r="E825" s="5">
        <f t="shared" ca="1" si="24"/>
        <v>6.4204035337133369E-2</v>
      </c>
      <c r="F825" s="5">
        <f t="shared" ca="1" si="25"/>
        <v>1.9532788958927787</v>
      </c>
    </row>
    <row r="826" spans="5:6" x14ac:dyDescent="0.25">
      <c r="E826" s="5">
        <f t="shared" ca="1" si="24"/>
        <v>0.79635208706013949</v>
      </c>
      <c r="F826" s="5">
        <f t="shared" ca="1" si="25"/>
        <v>7.6036119843113754</v>
      </c>
    </row>
    <row r="827" spans="5:6" x14ac:dyDescent="0.25">
      <c r="E827" s="5">
        <f t="shared" ca="1" si="24"/>
        <v>9.1853887943451729E-2</v>
      </c>
      <c r="F827" s="5">
        <f t="shared" ca="1" si="25"/>
        <v>2.2048682113547766</v>
      </c>
    </row>
    <row r="828" spans="5:6" x14ac:dyDescent="0.25">
      <c r="E828" s="5">
        <f t="shared" ca="1" si="24"/>
        <v>0.7831869522895456</v>
      </c>
      <c r="F828" s="5">
        <f t="shared" ca="1" si="25"/>
        <v>7.4191664796865995</v>
      </c>
    </row>
    <row r="829" spans="5:6" x14ac:dyDescent="0.25">
      <c r="E829" s="5">
        <f t="shared" ca="1" si="24"/>
        <v>0.70459304260915556</v>
      </c>
      <c r="F829" s="5">
        <f t="shared" ca="1" si="25"/>
        <v>6.4972986392183891</v>
      </c>
    </row>
    <row r="830" spans="5:6" x14ac:dyDescent="0.25">
      <c r="E830" s="5">
        <f t="shared" ca="1" si="24"/>
        <v>0.79585795773202606</v>
      </c>
      <c r="F830" s="5">
        <f t="shared" ca="1" si="25"/>
        <v>7.5964859312138611</v>
      </c>
    </row>
    <row r="831" spans="5:6" x14ac:dyDescent="0.25">
      <c r="E831" s="5">
        <f t="shared" ca="1" si="24"/>
        <v>2.879351472772651E-2</v>
      </c>
      <c r="F831" s="5">
        <f t="shared" ca="1" si="25"/>
        <v>1.5240792491227602</v>
      </c>
    </row>
    <row r="832" spans="5:6" x14ac:dyDescent="0.25">
      <c r="E832" s="5">
        <f t="shared" ca="1" si="24"/>
        <v>0.14431070177744143</v>
      </c>
      <c r="F832" s="5">
        <f t="shared" ca="1" si="25"/>
        <v>2.6031292007402613</v>
      </c>
    </row>
    <row r="833" spans="5:6" x14ac:dyDescent="0.25">
      <c r="E833" s="5">
        <f t="shared" ca="1" si="24"/>
        <v>0.2820043546406521</v>
      </c>
      <c r="F833" s="5">
        <f t="shared" ca="1" si="25"/>
        <v>3.4752385861411197</v>
      </c>
    </row>
    <row r="834" spans="5:6" x14ac:dyDescent="0.25">
      <c r="E834" s="5">
        <f t="shared" ca="1" si="24"/>
        <v>0.84416919666035817</v>
      </c>
      <c r="F834" s="5">
        <f t="shared" ca="1" si="25"/>
        <v>8.3873514533886411</v>
      </c>
    </row>
    <row r="835" spans="5:6" x14ac:dyDescent="0.25">
      <c r="E835" s="5">
        <f t="shared" ca="1" si="24"/>
        <v>6.4505518588036104E-3</v>
      </c>
      <c r="F835" s="5">
        <f t="shared" ca="1" si="25"/>
        <v>1.0118750628495898</v>
      </c>
    </row>
    <row r="836" spans="5:6" x14ac:dyDescent="0.25">
      <c r="E836" s="5">
        <f t="shared" ref="E836:E899" ca="1" si="26">RAND()</f>
        <v>0.1329293940300208</v>
      </c>
      <c r="F836" s="5">
        <f t="shared" ref="F836:F899" ca="1" si="27">$C$5*_xlfn.BETA.INV(E836,$C$3,$C$4)/(1-_xlfn.BETA.INV(E836,$C$3,$C$4))</f>
        <v>2.5223592926424052</v>
      </c>
    </row>
    <row r="837" spans="5:6" x14ac:dyDescent="0.25">
      <c r="E837" s="5">
        <f t="shared" ca="1" si="26"/>
        <v>0.29075686545004298</v>
      </c>
      <c r="F837" s="5">
        <f t="shared" ca="1" si="27"/>
        <v>3.527770646882427</v>
      </c>
    </row>
    <row r="838" spans="5:6" x14ac:dyDescent="0.25">
      <c r="E838" s="5">
        <f t="shared" ca="1" si="26"/>
        <v>0.38627209745201796</v>
      </c>
      <c r="F838" s="5">
        <f t="shared" ca="1" si="27"/>
        <v>4.1033462316175449</v>
      </c>
    </row>
    <row r="839" spans="5:6" x14ac:dyDescent="0.25">
      <c r="E839" s="5">
        <f t="shared" ca="1" si="26"/>
        <v>9.3429970099935589E-2</v>
      </c>
      <c r="F839" s="5">
        <f t="shared" ca="1" si="27"/>
        <v>2.2180490737925203</v>
      </c>
    </row>
    <row r="840" spans="5:6" x14ac:dyDescent="0.25">
      <c r="E840" s="5">
        <f t="shared" ca="1" si="26"/>
        <v>5.9325357651202615E-2</v>
      </c>
      <c r="F840" s="5">
        <f t="shared" ca="1" si="27"/>
        <v>1.9036420083478016</v>
      </c>
    </row>
    <row r="841" spans="5:6" x14ac:dyDescent="0.25">
      <c r="E841" s="5">
        <f t="shared" ca="1" si="26"/>
        <v>0.42275189958639503</v>
      </c>
      <c r="F841" s="5">
        <f t="shared" ca="1" si="27"/>
        <v>4.3291954049315677</v>
      </c>
    </row>
    <row r="842" spans="5:6" x14ac:dyDescent="0.25">
      <c r="E842" s="5">
        <f t="shared" ca="1" si="26"/>
        <v>0.44634228523410346</v>
      </c>
      <c r="F842" s="5">
        <f t="shared" ca="1" si="27"/>
        <v>4.478542841078923</v>
      </c>
    </row>
    <row r="843" spans="5:6" x14ac:dyDescent="0.25">
      <c r="E843" s="5">
        <f t="shared" ca="1" si="26"/>
        <v>0.57494847130973858</v>
      </c>
      <c r="F843" s="5">
        <f t="shared" ca="1" si="27"/>
        <v>5.3669370757344161</v>
      </c>
    </row>
    <row r="844" spans="5:6" x14ac:dyDescent="0.25">
      <c r="E844" s="5">
        <f t="shared" ca="1" si="26"/>
        <v>0.39264271612827173</v>
      </c>
      <c r="F844" s="5">
        <f t="shared" ca="1" si="27"/>
        <v>4.1424121417011248</v>
      </c>
    </row>
    <row r="845" spans="5:6" x14ac:dyDescent="0.25">
      <c r="E845" s="5">
        <f t="shared" ca="1" si="26"/>
        <v>6.5773377438298586E-2</v>
      </c>
      <c r="F845" s="5">
        <f t="shared" ca="1" si="27"/>
        <v>1.9688338127092566</v>
      </c>
    </row>
    <row r="846" spans="5:6" x14ac:dyDescent="0.25">
      <c r="E846" s="5">
        <f t="shared" ca="1" si="26"/>
        <v>0.8243896923562567</v>
      </c>
      <c r="F846" s="5">
        <f t="shared" ca="1" si="27"/>
        <v>8.0380247037377472</v>
      </c>
    </row>
    <row r="847" spans="5:6" x14ac:dyDescent="0.25">
      <c r="E847" s="5">
        <f t="shared" ca="1" si="26"/>
        <v>0.29487574328925592</v>
      </c>
      <c r="F847" s="5">
        <f t="shared" ca="1" si="27"/>
        <v>3.5524658856775297</v>
      </c>
    </row>
    <row r="848" spans="5:6" x14ac:dyDescent="0.25">
      <c r="E848" s="5">
        <f t="shared" ca="1" si="26"/>
        <v>0.61206842042499254</v>
      </c>
      <c r="F848" s="5">
        <f t="shared" ca="1" si="27"/>
        <v>5.6580226999615446</v>
      </c>
    </row>
    <row r="849" spans="5:6" x14ac:dyDescent="0.25">
      <c r="E849" s="5">
        <f t="shared" ca="1" si="26"/>
        <v>0.87671610230194763</v>
      </c>
      <c r="F849" s="5">
        <f t="shared" ca="1" si="27"/>
        <v>9.0713910724031539</v>
      </c>
    </row>
    <row r="850" spans="5:6" x14ac:dyDescent="0.25">
      <c r="E850" s="5">
        <f t="shared" ca="1" si="26"/>
        <v>0.15304690394933973</v>
      </c>
      <c r="F850" s="5">
        <f t="shared" ca="1" si="27"/>
        <v>2.6636150353805883</v>
      </c>
    </row>
    <row r="851" spans="5:6" x14ac:dyDescent="0.25">
      <c r="E851" s="5">
        <f t="shared" ca="1" si="26"/>
        <v>0.38260541211144761</v>
      </c>
      <c r="F851" s="5">
        <f t="shared" ca="1" si="27"/>
        <v>4.0809232641625828</v>
      </c>
    </row>
    <row r="852" spans="5:6" x14ac:dyDescent="0.25">
      <c r="E852" s="5">
        <f t="shared" ca="1" si="26"/>
        <v>0.29816851802379996</v>
      </c>
      <c r="F852" s="5">
        <f t="shared" ca="1" si="27"/>
        <v>3.5721995431991549</v>
      </c>
    </row>
    <row r="853" spans="5:6" x14ac:dyDescent="0.25">
      <c r="E853" s="5">
        <f t="shared" ca="1" si="26"/>
        <v>2.1771346466948893E-3</v>
      </c>
      <c r="F853" s="5">
        <f t="shared" ca="1" si="27"/>
        <v>0.77142131351292464</v>
      </c>
    </row>
    <row r="854" spans="5:6" x14ac:dyDescent="0.25">
      <c r="E854" s="5">
        <f t="shared" ca="1" si="26"/>
        <v>0.93901310810850314</v>
      </c>
      <c r="F854" s="5">
        <f t="shared" ca="1" si="27"/>
        <v>11.144287874698419</v>
      </c>
    </row>
    <row r="855" spans="5:6" x14ac:dyDescent="0.25">
      <c r="E855" s="5">
        <f t="shared" ca="1" si="26"/>
        <v>0.48910905211543065</v>
      </c>
      <c r="F855" s="5">
        <f t="shared" ca="1" si="27"/>
        <v>4.7580061859597222</v>
      </c>
    </row>
    <row r="856" spans="5:6" x14ac:dyDescent="0.25">
      <c r="E856" s="5">
        <f t="shared" ca="1" si="26"/>
        <v>0.42233623038266765</v>
      </c>
      <c r="F856" s="5">
        <f t="shared" ca="1" si="27"/>
        <v>4.3265895955447498</v>
      </c>
    </row>
    <row r="857" spans="5:6" x14ac:dyDescent="0.25">
      <c r="E857" s="5">
        <f t="shared" ca="1" si="26"/>
        <v>0.5962416643776457</v>
      </c>
      <c r="F857" s="5">
        <f t="shared" ca="1" si="27"/>
        <v>5.5314008239409036</v>
      </c>
    </row>
    <row r="858" spans="5:6" x14ac:dyDescent="0.25">
      <c r="E858" s="5">
        <f t="shared" ca="1" si="26"/>
        <v>0.13129064489689224</v>
      </c>
      <c r="F858" s="5">
        <f t="shared" ca="1" si="27"/>
        <v>2.5105249260685918</v>
      </c>
    </row>
    <row r="859" spans="5:6" x14ac:dyDescent="0.25">
      <c r="E859" s="5">
        <f t="shared" ca="1" si="26"/>
        <v>0.34752602787180797</v>
      </c>
      <c r="F859" s="5">
        <f t="shared" ca="1" si="27"/>
        <v>3.8682682868464027</v>
      </c>
    </row>
    <row r="860" spans="5:6" x14ac:dyDescent="0.25">
      <c r="E860" s="5">
        <f t="shared" ca="1" si="26"/>
        <v>0.43030294509162537</v>
      </c>
      <c r="F860" s="5">
        <f t="shared" ca="1" si="27"/>
        <v>4.37668081757863</v>
      </c>
    </row>
    <row r="861" spans="5:6" x14ac:dyDescent="0.25">
      <c r="E861" s="5">
        <f t="shared" ca="1" si="26"/>
        <v>0.69337387665831818</v>
      </c>
      <c r="F861" s="5">
        <f t="shared" ca="1" si="27"/>
        <v>6.3844207559346113</v>
      </c>
    </row>
    <row r="862" spans="5:6" x14ac:dyDescent="0.25">
      <c r="E862" s="5">
        <f t="shared" ca="1" si="26"/>
        <v>0.63708706256376468</v>
      </c>
      <c r="F862" s="5">
        <f t="shared" ca="1" si="27"/>
        <v>5.8668317860502448</v>
      </c>
    </row>
    <row r="863" spans="5:6" x14ac:dyDescent="0.25">
      <c r="E863" s="5">
        <f t="shared" ca="1" si="26"/>
        <v>5.2972273228211852E-2</v>
      </c>
      <c r="F863" s="5">
        <f t="shared" ca="1" si="27"/>
        <v>1.8357073768570664</v>
      </c>
    </row>
    <row r="864" spans="5:6" x14ac:dyDescent="0.25">
      <c r="E864" s="5">
        <f t="shared" ca="1" si="26"/>
        <v>0.98358652855895889</v>
      </c>
      <c r="F864" s="5">
        <f t="shared" ca="1" si="27"/>
        <v>15.208509088888118</v>
      </c>
    </row>
    <row r="865" spans="5:6" x14ac:dyDescent="0.25">
      <c r="E865" s="5">
        <f t="shared" ca="1" si="26"/>
        <v>0.52465204506348362</v>
      </c>
      <c r="F865" s="5">
        <f t="shared" ca="1" si="27"/>
        <v>5.0010676021523004</v>
      </c>
    </row>
    <row r="866" spans="5:6" x14ac:dyDescent="0.25">
      <c r="E866" s="5">
        <f t="shared" ca="1" si="26"/>
        <v>0.45618295860745228</v>
      </c>
      <c r="F866" s="5">
        <f t="shared" ca="1" si="27"/>
        <v>4.5417714011627588</v>
      </c>
    </row>
    <row r="867" spans="5:6" x14ac:dyDescent="0.25">
      <c r="E867" s="5">
        <f t="shared" ca="1" si="26"/>
        <v>0.78927653761900241</v>
      </c>
      <c r="F867" s="5">
        <f t="shared" ca="1" si="27"/>
        <v>7.5031146965030198</v>
      </c>
    </row>
    <row r="868" spans="5:6" x14ac:dyDescent="0.25">
      <c r="E868" s="5">
        <f t="shared" ca="1" si="26"/>
        <v>0.23677669260852741</v>
      </c>
      <c r="F868" s="5">
        <f t="shared" ca="1" si="27"/>
        <v>3.2012430546114548</v>
      </c>
    </row>
    <row r="869" spans="5:6" x14ac:dyDescent="0.25">
      <c r="E869" s="5">
        <f t="shared" ca="1" si="26"/>
        <v>0.27478609529068654</v>
      </c>
      <c r="F869" s="5">
        <f t="shared" ca="1" si="27"/>
        <v>3.4318377962123372</v>
      </c>
    </row>
    <row r="870" spans="5:6" x14ac:dyDescent="0.25">
      <c r="E870" s="5">
        <f t="shared" ca="1" si="26"/>
        <v>0.59096790432463697</v>
      </c>
      <c r="F870" s="5">
        <f t="shared" ca="1" si="27"/>
        <v>5.4900643011975481</v>
      </c>
    </row>
    <row r="871" spans="5:6" x14ac:dyDescent="0.25">
      <c r="E871" s="5">
        <f t="shared" ca="1" si="26"/>
        <v>0.36931867301281884</v>
      </c>
      <c r="F871" s="5">
        <f t="shared" ca="1" si="27"/>
        <v>4.0000135433667214</v>
      </c>
    </row>
    <row r="872" spans="5:6" x14ac:dyDescent="0.25">
      <c r="E872" s="5">
        <f t="shared" ca="1" si="26"/>
        <v>0.897539978737799</v>
      </c>
      <c r="F872" s="5">
        <f t="shared" ca="1" si="27"/>
        <v>9.6124827607026564</v>
      </c>
    </row>
    <row r="873" spans="5:6" x14ac:dyDescent="0.25">
      <c r="E873" s="5">
        <f t="shared" ca="1" si="26"/>
        <v>0.32988639657120511</v>
      </c>
      <c r="F873" s="5">
        <f t="shared" ca="1" si="27"/>
        <v>3.7622491135316882</v>
      </c>
    </row>
    <row r="874" spans="5:6" x14ac:dyDescent="0.25">
      <c r="E874" s="5">
        <f t="shared" ca="1" si="26"/>
        <v>3.7073718757244634E-2</v>
      </c>
      <c r="F874" s="5">
        <f t="shared" ca="1" si="27"/>
        <v>1.6433691364322145</v>
      </c>
    </row>
    <row r="875" spans="5:6" x14ac:dyDescent="0.25">
      <c r="E875" s="5">
        <f t="shared" ca="1" si="26"/>
        <v>0.67154571042652145</v>
      </c>
      <c r="F875" s="5">
        <f t="shared" ca="1" si="27"/>
        <v>6.1747767757719059</v>
      </c>
    </row>
    <row r="876" spans="5:6" x14ac:dyDescent="0.25">
      <c r="E876" s="5">
        <f t="shared" ca="1" si="26"/>
        <v>0.14270462680189744</v>
      </c>
      <c r="F876" s="5">
        <f t="shared" ca="1" si="27"/>
        <v>2.5918734184954677</v>
      </c>
    </row>
    <row r="877" spans="5:6" x14ac:dyDescent="0.25">
      <c r="E877" s="5">
        <f t="shared" ca="1" si="26"/>
        <v>3.4866884268512033E-2</v>
      </c>
      <c r="F877" s="5">
        <f t="shared" ca="1" si="27"/>
        <v>1.6132291927714482</v>
      </c>
    </row>
    <row r="878" spans="5:6" x14ac:dyDescent="0.25">
      <c r="E878" s="5">
        <f t="shared" ca="1" si="26"/>
        <v>0.44925772503786354</v>
      </c>
      <c r="F878" s="5">
        <f t="shared" ca="1" si="27"/>
        <v>4.4972142994856119</v>
      </c>
    </row>
    <row r="879" spans="5:6" x14ac:dyDescent="0.25">
      <c r="E879" s="5">
        <f t="shared" ca="1" si="26"/>
        <v>0.48781950685764552</v>
      </c>
      <c r="F879" s="5">
        <f t="shared" ca="1" si="27"/>
        <v>4.7493885219670409</v>
      </c>
    </row>
    <row r="880" spans="5:6" x14ac:dyDescent="0.25">
      <c r="E880" s="5">
        <f t="shared" ca="1" si="26"/>
        <v>0.25492038186938437</v>
      </c>
      <c r="F880" s="5">
        <f t="shared" ca="1" si="27"/>
        <v>3.3118496225408434</v>
      </c>
    </row>
    <row r="881" spans="5:6" x14ac:dyDescent="0.25">
      <c r="E881" s="5">
        <f t="shared" ca="1" si="26"/>
        <v>0.15330180006731731</v>
      </c>
      <c r="F881" s="5">
        <f t="shared" ca="1" si="27"/>
        <v>2.6653620179404762</v>
      </c>
    </row>
    <row r="882" spans="5:6" x14ac:dyDescent="0.25">
      <c r="E882" s="5">
        <f t="shared" ca="1" si="26"/>
        <v>0.10919182753305512</v>
      </c>
      <c r="F882" s="5">
        <f t="shared" ca="1" si="27"/>
        <v>2.344868129209428</v>
      </c>
    </row>
    <row r="883" spans="5:6" x14ac:dyDescent="0.25">
      <c r="E883" s="5">
        <f t="shared" ca="1" si="26"/>
        <v>3.2667390650560346E-2</v>
      </c>
      <c r="F883" s="5">
        <f t="shared" ca="1" si="27"/>
        <v>1.582075419708378</v>
      </c>
    </row>
    <row r="884" spans="5:6" x14ac:dyDescent="0.25">
      <c r="E884" s="5">
        <f t="shared" ca="1" si="26"/>
        <v>0.62915043820287153</v>
      </c>
      <c r="F884" s="5">
        <f t="shared" ca="1" si="27"/>
        <v>5.7993646467981419</v>
      </c>
    </row>
    <row r="885" spans="5:6" x14ac:dyDescent="0.25">
      <c r="E885" s="5">
        <f t="shared" ca="1" si="26"/>
        <v>0.22734697137903037</v>
      </c>
      <c r="F885" s="5">
        <f t="shared" ca="1" si="27"/>
        <v>3.1432316572899994</v>
      </c>
    </row>
    <row r="886" spans="5:6" x14ac:dyDescent="0.25">
      <c r="E886" s="5">
        <f t="shared" ca="1" si="26"/>
        <v>0.79886827267607385</v>
      </c>
      <c r="F886" s="5">
        <f t="shared" ca="1" si="27"/>
        <v>7.6401581994233636</v>
      </c>
    </row>
    <row r="887" spans="5:6" x14ac:dyDescent="0.25">
      <c r="E887" s="5">
        <f t="shared" ca="1" si="26"/>
        <v>0.3747207142761706</v>
      </c>
      <c r="F887" s="5">
        <f t="shared" ca="1" si="27"/>
        <v>4.0328478204904217</v>
      </c>
    </row>
    <row r="888" spans="5:6" x14ac:dyDescent="0.25">
      <c r="E888" s="5">
        <f t="shared" ca="1" si="26"/>
        <v>0.45757590589373365</v>
      </c>
      <c r="F888" s="5">
        <f t="shared" ca="1" si="27"/>
        <v>4.5507695785551574</v>
      </c>
    </row>
    <row r="889" spans="5:6" x14ac:dyDescent="0.25">
      <c r="E889" s="5">
        <f t="shared" ca="1" si="26"/>
        <v>0.21561343606816596</v>
      </c>
      <c r="F889" s="5">
        <f t="shared" ca="1" si="27"/>
        <v>3.0704168642140468</v>
      </c>
    </row>
    <row r="890" spans="5:6" x14ac:dyDescent="0.25">
      <c r="E890" s="5">
        <f t="shared" ca="1" si="26"/>
        <v>0.38720466787774688</v>
      </c>
      <c r="F890" s="5">
        <f t="shared" ca="1" si="27"/>
        <v>4.1090562546665437</v>
      </c>
    </row>
    <row r="891" spans="5:6" x14ac:dyDescent="0.25">
      <c r="E891" s="5">
        <f t="shared" ca="1" si="26"/>
        <v>0.93067173868329545</v>
      </c>
      <c r="F891" s="5">
        <f t="shared" ca="1" si="27"/>
        <v>10.763095675947385</v>
      </c>
    </row>
    <row r="892" spans="5:6" x14ac:dyDescent="0.25">
      <c r="E892" s="5">
        <f t="shared" ca="1" si="26"/>
        <v>0.19434282166439198</v>
      </c>
      <c r="F892" s="5">
        <f t="shared" ca="1" si="27"/>
        <v>2.9361836131545571</v>
      </c>
    </row>
    <row r="893" spans="5:6" x14ac:dyDescent="0.25">
      <c r="E893" s="5">
        <f t="shared" ca="1" si="26"/>
        <v>0.29294644631565647</v>
      </c>
      <c r="F893" s="5">
        <f t="shared" ca="1" si="27"/>
        <v>3.5409002207608906</v>
      </c>
    </row>
    <row r="894" spans="5:6" x14ac:dyDescent="0.25">
      <c r="E894" s="5">
        <f t="shared" ca="1" si="26"/>
        <v>7.9719819734349606E-3</v>
      </c>
      <c r="F894" s="5">
        <f t="shared" ca="1" si="27"/>
        <v>1.069094395739892</v>
      </c>
    </row>
    <row r="895" spans="5:6" x14ac:dyDescent="0.25">
      <c r="E895" s="5">
        <f t="shared" ca="1" si="26"/>
        <v>0.12701068116725067</v>
      </c>
      <c r="F895" s="5">
        <f t="shared" ca="1" si="27"/>
        <v>2.4793514459746535</v>
      </c>
    </row>
    <row r="896" spans="5:6" x14ac:dyDescent="0.25">
      <c r="E896" s="5">
        <f t="shared" ca="1" si="26"/>
        <v>0.67021361575116312</v>
      </c>
      <c r="F896" s="5">
        <f t="shared" ca="1" si="27"/>
        <v>6.1623763127107498</v>
      </c>
    </row>
    <row r="897" spans="5:6" x14ac:dyDescent="0.25">
      <c r="E897" s="5">
        <f t="shared" ca="1" si="26"/>
        <v>0.43582176813502738</v>
      </c>
      <c r="F897" s="5">
        <f t="shared" ca="1" si="27"/>
        <v>4.411571097289869</v>
      </c>
    </row>
    <row r="898" spans="5:6" x14ac:dyDescent="0.25">
      <c r="E898" s="5">
        <f t="shared" ca="1" si="26"/>
        <v>0.43932997421372755</v>
      </c>
      <c r="F898" s="5">
        <f t="shared" ca="1" si="27"/>
        <v>4.4338349769483303</v>
      </c>
    </row>
    <row r="899" spans="5:6" x14ac:dyDescent="0.25">
      <c r="E899" s="5">
        <f t="shared" ca="1" si="26"/>
        <v>4.5448120965003502E-2</v>
      </c>
      <c r="F899" s="5">
        <f t="shared" ca="1" si="27"/>
        <v>1.7493514723364643</v>
      </c>
    </row>
    <row r="900" spans="5:6" x14ac:dyDescent="0.25">
      <c r="E900" s="5">
        <f t="shared" ref="E900:E963" ca="1" si="28">RAND()</f>
        <v>0.62900657675987204</v>
      </c>
      <c r="F900" s="5">
        <f t="shared" ref="F900:F963" ca="1" si="29">$C$5*_xlfn.BETA.INV(E900,$C$3,$C$4)/(1-_xlfn.BETA.INV(E900,$C$3,$C$4))</f>
        <v>5.7981526131736469</v>
      </c>
    </row>
    <row r="901" spans="5:6" x14ac:dyDescent="0.25">
      <c r="E901" s="5">
        <f t="shared" ca="1" si="28"/>
        <v>0.16567575148922209</v>
      </c>
      <c r="F901" s="5">
        <f t="shared" ca="1" si="29"/>
        <v>2.7490734724883876</v>
      </c>
    </row>
    <row r="902" spans="5:6" x14ac:dyDescent="0.25">
      <c r="E902" s="5">
        <f t="shared" ca="1" si="28"/>
        <v>0.94939224803226729</v>
      </c>
      <c r="F902" s="5">
        <f t="shared" ca="1" si="29"/>
        <v>11.70302487838992</v>
      </c>
    </row>
    <row r="903" spans="5:6" x14ac:dyDescent="0.25">
      <c r="E903" s="5">
        <f t="shared" ca="1" si="28"/>
        <v>0.96771638700859841</v>
      </c>
      <c r="F903" s="5">
        <f t="shared" ca="1" si="29"/>
        <v>13.072552874444177</v>
      </c>
    </row>
    <row r="904" spans="5:6" x14ac:dyDescent="0.25">
      <c r="E904" s="5">
        <f t="shared" ca="1" si="28"/>
        <v>0.55951718639243408</v>
      </c>
      <c r="F904" s="5">
        <f t="shared" ca="1" si="29"/>
        <v>5.2515519257571519</v>
      </c>
    </row>
    <row r="905" spans="5:6" x14ac:dyDescent="0.25">
      <c r="E905" s="5">
        <f t="shared" ca="1" si="28"/>
        <v>0.56655019034625309</v>
      </c>
      <c r="F905" s="5">
        <f t="shared" ca="1" si="29"/>
        <v>5.3037669092527393</v>
      </c>
    </row>
    <row r="906" spans="5:6" x14ac:dyDescent="0.25">
      <c r="E906" s="5">
        <f t="shared" ca="1" si="28"/>
        <v>0.63970780552692486</v>
      </c>
      <c r="F906" s="5">
        <f t="shared" ca="1" si="29"/>
        <v>5.8893752548126299</v>
      </c>
    </row>
    <row r="907" spans="5:6" x14ac:dyDescent="0.25">
      <c r="E907" s="5">
        <f t="shared" ca="1" si="28"/>
        <v>0.33266393486887802</v>
      </c>
      <c r="F907" s="5">
        <f t="shared" ca="1" si="29"/>
        <v>3.7789168981051584</v>
      </c>
    </row>
    <row r="908" spans="5:6" x14ac:dyDescent="0.25">
      <c r="E908" s="5">
        <f t="shared" ca="1" si="28"/>
        <v>0.67439676229521406</v>
      </c>
      <c r="F908" s="5">
        <f t="shared" ca="1" si="29"/>
        <v>6.2014626800002288</v>
      </c>
    </row>
    <row r="909" spans="5:6" x14ac:dyDescent="0.25">
      <c r="E909" s="5">
        <f t="shared" ca="1" si="28"/>
        <v>0.6446498303989453</v>
      </c>
      <c r="F909" s="5">
        <f t="shared" ca="1" si="29"/>
        <v>5.9322564970375522</v>
      </c>
    </row>
    <row r="910" spans="5:6" x14ac:dyDescent="0.25">
      <c r="E910" s="5">
        <f t="shared" ca="1" si="28"/>
        <v>0.15578305713733431</v>
      </c>
      <c r="F910" s="5">
        <f t="shared" ca="1" si="29"/>
        <v>2.682317933387909</v>
      </c>
    </row>
    <row r="911" spans="5:6" x14ac:dyDescent="0.25">
      <c r="E911" s="5">
        <f t="shared" ca="1" si="28"/>
        <v>0.68085478600057781</v>
      </c>
      <c r="F911" s="5">
        <f t="shared" ca="1" si="29"/>
        <v>6.2626612973336897</v>
      </c>
    </row>
    <row r="912" spans="5:6" x14ac:dyDescent="0.25">
      <c r="E912" s="5">
        <f t="shared" ca="1" si="28"/>
        <v>0.71678645568865484</v>
      </c>
      <c r="F912" s="5">
        <f t="shared" ca="1" si="29"/>
        <v>6.6243777507647517</v>
      </c>
    </row>
    <row r="913" spans="5:6" x14ac:dyDescent="0.25">
      <c r="E913" s="5">
        <f t="shared" ca="1" si="28"/>
        <v>0.70158128115253826</v>
      </c>
      <c r="F913" s="5">
        <f t="shared" ca="1" si="29"/>
        <v>6.4666300557699694</v>
      </c>
    </row>
    <row r="914" spans="5:6" x14ac:dyDescent="0.25">
      <c r="E914" s="5">
        <f t="shared" ca="1" si="28"/>
        <v>0.99927436739234654</v>
      </c>
      <c r="F914" s="5">
        <f t="shared" ca="1" si="29"/>
        <v>26.709930101015107</v>
      </c>
    </row>
    <row r="915" spans="5:6" x14ac:dyDescent="0.25">
      <c r="E915" s="5">
        <f t="shared" ca="1" si="28"/>
        <v>0.27294780636407434</v>
      </c>
      <c r="F915" s="5">
        <f t="shared" ca="1" si="29"/>
        <v>3.4207709513437741</v>
      </c>
    </row>
    <row r="916" spans="5:6" x14ac:dyDescent="0.25">
      <c r="E916" s="5">
        <f t="shared" ca="1" si="28"/>
        <v>0.82150971399557737</v>
      </c>
      <c r="F916" s="5">
        <f t="shared" ca="1" si="29"/>
        <v>7.9904103627702483</v>
      </c>
    </row>
    <row r="917" spans="5:6" x14ac:dyDescent="0.25">
      <c r="E917" s="5">
        <f t="shared" ca="1" si="28"/>
        <v>0.62723354988414126</v>
      </c>
      <c r="F917" s="5">
        <f t="shared" ca="1" si="29"/>
        <v>5.7832460470895253</v>
      </c>
    </row>
    <row r="918" spans="5:6" x14ac:dyDescent="0.25">
      <c r="E918" s="5">
        <f t="shared" ca="1" si="28"/>
        <v>0.73836634574000859</v>
      </c>
      <c r="F918" s="5">
        <f t="shared" ca="1" si="29"/>
        <v>6.8618757881979304</v>
      </c>
    </row>
    <row r="919" spans="5:6" x14ac:dyDescent="0.25">
      <c r="E919" s="5">
        <f t="shared" ca="1" si="28"/>
        <v>0.54638339151195425</v>
      </c>
      <c r="F919" s="5">
        <f t="shared" ca="1" si="29"/>
        <v>5.155624710229465</v>
      </c>
    </row>
    <row r="920" spans="5:6" x14ac:dyDescent="0.25">
      <c r="E920" s="5">
        <f t="shared" ca="1" si="28"/>
        <v>0.73963887671584028</v>
      </c>
      <c r="F920" s="5">
        <f t="shared" ca="1" si="29"/>
        <v>6.8764310661504782</v>
      </c>
    </row>
    <row r="921" spans="5:6" x14ac:dyDescent="0.25">
      <c r="E921" s="5">
        <f t="shared" ca="1" si="28"/>
        <v>0.26196675092031141</v>
      </c>
      <c r="F921" s="5">
        <f t="shared" ca="1" si="29"/>
        <v>3.3545184919558215</v>
      </c>
    </row>
    <row r="922" spans="5:6" x14ac:dyDescent="0.25">
      <c r="E922" s="5">
        <f t="shared" ca="1" si="28"/>
        <v>0.11724657287137141</v>
      </c>
      <c r="F922" s="5">
        <f t="shared" ca="1" si="29"/>
        <v>2.4066712640689474</v>
      </c>
    </row>
    <row r="923" spans="5:6" x14ac:dyDescent="0.25">
      <c r="E923" s="5">
        <f t="shared" ca="1" si="28"/>
        <v>0.57325626669196839</v>
      </c>
      <c r="F923" s="5">
        <f t="shared" ca="1" si="29"/>
        <v>5.3541349656605446</v>
      </c>
    </row>
    <row r="924" spans="5:6" x14ac:dyDescent="0.25">
      <c r="E924" s="5">
        <f t="shared" ca="1" si="28"/>
        <v>0.40138391306040311</v>
      </c>
      <c r="F924" s="5">
        <f t="shared" ca="1" si="29"/>
        <v>4.196253900143109</v>
      </c>
    </row>
    <row r="925" spans="5:6" x14ac:dyDescent="0.25">
      <c r="E925" s="5">
        <f t="shared" ca="1" si="28"/>
        <v>0.74271645949343434</v>
      </c>
      <c r="F925" s="5">
        <f t="shared" ca="1" si="29"/>
        <v>6.9119041427441905</v>
      </c>
    </row>
    <row r="926" spans="5:6" x14ac:dyDescent="0.25">
      <c r="E926" s="5">
        <f t="shared" ca="1" si="28"/>
        <v>3.7101281779448159E-2</v>
      </c>
      <c r="F926" s="5">
        <f t="shared" ca="1" si="29"/>
        <v>1.643738998878981</v>
      </c>
    </row>
    <row r="927" spans="5:6" x14ac:dyDescent="0.25">
      <c r="E927" s="5">
        <f t="shared" ca="1" si="28"/>
        <v>0.19745848492375739</v>
      </c>
      <c r="F927" s="5">
        <f t="shared" ca="1" si="29"/>
        <v>2.9560542411511497</v>
      </c>
    </row>
    <row r="928" spans="5:6" x14ac:dyDescent="0.25">
      <c r="E928" s="5">
        <f t="shared" ca="1" si="28"/>
        <v>0.3408323095590563</v>
      </c>
      <c r="F928" s="5">
        <f t="shared" ca="1" si="29"/>
        <v>3.8279866673874681</v>
      </c>
    </row>
    <row r="929" spans="5:6" x14ac:dyDescent="0.25">
      <c r="E929" s="5">
        <f t="shared" ca="1" si="28"/>
        <v>0.82262660138848642</v>
      </c>
      <c r="F929" s="5">
        <f t="shared" ca="1" si="29"/>
        <v>8.0087860756699492</v>
      </c>
    </row>
    <row r="930" spans="5:6" x14ac:dyDescent="0.25">
      <c r="E930" s="5">
        <f t="shared" ca="1" si="28"/>
        <v>0.72754582139903934</v>
      </c>
      <c r="F930" s="5">
        <f t="shared" ca="1" si="29"/>
        <v>6.7406571093432985</v>
      </c>
    </row>
    <row r="931" spans="5:6" x14ac:dyDescent="0.25">
      <c r="E931" s="5">
        <f t="shared" ca="1" si="28"/>
        <v>0.81616077128838005</v>
      </c>
      <c r="F931" s="5">
        <f t="shared" ca="1" si="29"/>
        <v>7.9039313076286497</v>
      </c>
    </row>
    <row r="932" spans="5:6" x14ac:dyDescent="0.25">
      <c r="E932" s="5">
        <f t="shared" ca="1" si="28"/>
        <v>0.13763352046001631</v>
      </c>
      <c r="F932" s="5">
        <f t="shared" ca="1" si="29"/>
        <v>2.5560347133385917</v>
      </c>
    </row>
    <row r="933" spans="5:6" x14ac:dyDescent="0.25">
      <c r="E933" s="5">
        <f t="shared" ca="1" si="28"/>
        <v>0.88130303151015477</v>
      </c>
      <c r="F933" s="5">
        <f t="shared" ca="1" si="29"/>
        <v>9.1821605022447486</v>
      </c>
    </row>
    <row r="934" spans="5:6" x14ac:dyDescent="0.25">
      <c r="E934" s="5">
        <f t="shared" ca="1" si="28"/>
        <v>0.26954965377279805</v>
      </c>
      <c r="F934" s="5">
        <f t="shared" ca="1" si="29"/>
        <v>3.4002964987669397</v>
      </c>
    </row>
    <row r="935" spans="5:6" x14ac:dyDescent="0.25">
      <c r="E935" s="5">
        <f t="shared" ca="1" si="28"/>
        <v>0.56137710777148875</v>
      </c>
      <c r="F935" s="5">
        <f t="shared" ca="1" si="29"/>
        <v>5.2653013225381411</v>
      </c>
    </row>
    <row r="936" spans="5:6" x14ac:dyDescent="0.25">
      <c r="E936" s="5">
        <f t="shared" ca="1" si="28"/>
        <v>0.80649223890625144</v>
      </c>
      <c r="F936" s="5">
        <f t="shared" ca="1" si="29"/>
        <v>7.7536385709291604</v>
      </c>
    </row>
    <row r="937" spans="5:6" x14ac:dyDescent="0.25">
      <c r="E937" s="5">
        <f t="shared" ca="1" si="28"/>
        <v>0.51475950651643598</v>
      </c>
      <c r="F937" s="5">
        <f t="shared" ca="1" si="29"/>
        <v>4.9322823307456982</v>
      </c>
    </row>
    <row r="938" spans="5:6" x14ac:dyDescent="0.25">
      <c r="E938" s="5">
        <f t="shared" ca="1" si="28"/>
        <v>0.17607937895179082</v>
      </c>
      <c r="F938" s="5">
        <f t="shared" ca="1" si="29"/>
        <v>2.8179642008122796</v>
      </c>
    </row>
    <row r="939" spans="5:6" x14ac:dyDescent="0.25">
      <c r="E939" s="5">
        <f t="shared" ca="1" si="28"/>
        <v>0.32694756035823447</v>
      </c>
      <c r="F939" s="5">
        <f t="shared" ca="1" si="29"/>
        <v>3.7446214583351849</v>
      </c>
    </row>
    <row r="940" spans="5:6" x14ac:dyDescent="0.25">
      <c r="E940" s="5">
        <f t="shared" ca="1" si="28"/>
        <v>0.25352603563493348</v>
      </c>
      <c r="F940" s="5">
        <f t="shared" ca="1" si="29"/>
        <v>3.3033894279637872</v>
      </c>
    </row>
    <row r="941" spans="5:6" x14ac:dyDescent="0.25">
      <c r="E941" s="5">
        <f t="shared" ca="1" si="28"/>
        <v>8.1363043654278711E-2</v>
      </c>
      <c r="F941" s="5">
        <f t="shared" ca="1" si="29"/>
        <v>2.1143522774427255</v>
      </c>
    </row>
    <row r="942" spans="5:6" x14ac:dyDescent="0.25">
      <c r="E942" s="5">
        <f t="shared" ca="1" si="28"/>
        <v>0.13049806728871838</v>
      </c>
      <c r="F942" s="5">
        <f t="shared" ca="1" si="29"/>
        <v>2.504781440699078</v>
      </c>
    </row>
    <row r="943" spans="5:6" x14ac:dyDescent="0.25">
      <c r="E943" s="5">
        <f t="shared" ca="1" si="28"/>
        <v>0.58327111224454353</v>
      </c>
      <c r="F943" s="5">
        <f t="shared" ca="1" si="29"/>
        <v>5.4304602907969253</v>
      </c>
    </row>
    <row r="944" spans="5:6" x14ac:dyDescent="0.25">
      <c r="E944" s="5">
        <f t="shared" ca="1" si="28"/>
        <v>0.61960382139170456</v>
      </c>
      <c r="F944" s="5">
        <f t="shared" ca="1" si="29"/>
        <v>5.719745364578392</v>
      </c>
    </row>
    <row r="945" spans="5:6" x14ac:dyDescent="0.25">
      <c r="E945" s="5">
        <f t="shared" ca="1" si="28"/>
        <v>0.96257725869652067</v>
      </c>
      <c r="F945" s="5">
        <f t="shared" ca="1" si="29"/>
        <v>12.618599017389316</v>
      </c>
    </row>
    <row r="946" spans="5:6" x14ac:dyDescent="0.25">
      <c r="E946" s="5">
        <f t="shared" ca="1" si="28"/>
        <v>0.62038906870766564</v>
      </c>
      <c r="F946" s="5">
        <f t="shared" ca="1" si="29"/>
        <v>5.7262333136489092</v>
      </c>
    </row>
    <row r="947" spans="5:6" x14ac:dyDescent="0.25">
      <c r="E947" s="5">
        <f t="shared" ca="1" si="28"/>
        <v>3.6071859936265382E-2</v>
      </c>
      <c r="F947" s="5">
        <f t="shared" ca="1" si="29"/>
        <v>1.6298173231651181</v>
      </c>
    </row>
    <row r="948" spans="5:6" x14ac:dyDescent="0.25">
      <c r="E948" s="5">
        <f t="shared" ca="1" si="28"/>
        <v>0.2678852438278162</v>
      </c>
      <c r="F948" s="5">
        <f t="shared" ca="1" si="29"/>
        <v>3.3902595592243645</v>
      </c>
    </row>
    <row r="949" spans="5:6" x14ac:dyDescent="0.25">
      <c r="E949" s="5">
        <f t="shared" ca="1" si="28"/>
        <v>1.7104510233330705E-2</v>
      </c>
      <c r="F949" s="5">
        <f t="shared" ca="1" si="29"/>
        <v>1.3133621843059857</v>
      </c>
    </row>
    <row r="950" spans="5:6" x14ac:dyDescent="0.25">
      <c r="E950" s="5">
        <f t="shared" ca="1" si="28"/>
        <v>0.43266401131641474</v>
      </c>
      <c r="F950" s="5">
        <f t="shared" ca="1" si="29"/>
        <v>4.3915879845155041</v>
      </c>
    </row>
    <row r="951" spans="5:6" x14ac:dyDescent="0.25">
      <c r="E951" s="5">
        <f t="shared" ca="1" si="28"/>
        <v>0.16857314356897579</v>
      </c>
      <c r="F951" s="5">
        <f t="shared" ca="1" si="29"/>
        <v>2.7683865073477958</v>
      </c>
    </row>
    <row r="952" spans="5:6" x14ac:dyDescent="0.25">
      <c r="E952" s="5">
        <f t="shared" ca="1" si="28"/>
        <v>0.87282210536859151</v>
      </c>
      <c r="F952" s="5">
        <f t="shared" ca="1" si="29"/>
        <v>8.9805727983803667</v>
      </c>
    </row>
    <row r="953" spans="5:6" x14ac:dyDescent="0.25">
      <c r="E953" s="5">
        <f t="shared" ca="1" si="28"/>
        <v>0.25335692010372834</v>
      </c>
      <c r="F953" s="5">
        <f t="shared" ca="1" si="29"/>
        <v>3.3023629172600035</v>
      </c>
    </row>
    <row r="954" spans="5:6" x14ac:dyDescent="0.25">
      <c r="E954" s="5">
        <f t="shared" ca="1" si="28"/>
        <v>0.18874822375689682</v>
      </c>
      <c r="F954" s="5">
        <f t="shared" ca="1" si="29"/>
        <v>2.9002989628277982</v>
      </c>
    </row>
    <row r="955" spans="5:6" x14ac:dyDescent="0.25">
      <c r="E955" s="5">
        <f t="shared" ca="1" si="28"/>
        <v>0.62268588418203907</v>
      </c>
      <c r="F955" s="5">
        <f t="shared" ca="1" si="29"/>
        <v>5.7452722710114035</v>
      </c>
    </row>
    <row r="956" spans="5:6" x14ac:dyDescent="0.25">
      <c r="E956" s="5">
        <f t="shared" ca="1" si="28"/>
        <v>0.97658022260233679</v>
      </c>
      <c r="F956" s="5">
        <f t="shared" ca="1" si="29"/>
        <v>14.073748155975618</v>
      </c>
    </row>
    <row r="957" spans="5:6" x14ac:dyDescent="0.25">
      <c r="E957" s="5">
        <f t="shared" ca="1" si="28"/>
        <v>0.49104928879814524</v>
      </c>
      <c r="F957" s="5">
        <f t="shared" ca="1" si="29"/>
        <v>4.770996893988884</v>
      </c>
    </row>
    <row r="958" spans="5:6" x14ac:dyDescent="0.25">
      <c r="E958" s="5">
        <f t="shared" ca="1" si="28"/>
        <v>0.56571912903281474</v>
      </c>
      <c r="F958" s="5">
        <f t="shared" ca="1" si="29"/>
        <v>5.2975649020817244</v>
      </c>
    </row>
    <row r="959" spans="5:6" x14ac:dyDescent="0.25">
      <c r="E959" s="5">
        <f t="shared" ca="1" si="28"/>
        <v>0.3435830609489211</v>
      </c>
      <c r="F959" s="5">
        <f t="shared" ca="1" si="29"/>
        <v>3.8445316676841021</v>
      </c>
    </row>
    <row r="960" spans="5:6" x14ac:dyDescent="0.25">
      <c r="E960" s="5">
        <f t="shared" ca="1" si="28"/>
        <v>0.88253216845802451</v>
      </c>
      <c r="F960" s="5">
        <f t="shared" ca="1" si="29"/>
        <v>9.2125788517895479</v>
      </c>
    </row>
    <row r="961" spans="5:6" x14ac:dyDescent="0.25">
      <c r="E961" s="5">
        <f t="shared" ca="1" si="28"/>
        <v>0.53267072295223161</v>
      </c>
      <c r="F961" s="5">
        <f t="shared" ca="1" si="29"/>
        <v>5.0575252042559535</v>
      </c>
    </row>
    <row r="962" spans="5:6" x14ac:dyDescent="0.25">
      <c r="E962" s="5">
        <f t="shared" ca="1" si="28"/>
        <v>0.28452532680239717</v>
      </c>
      <c r="F962" s="5">
        <f t="shared" ca="1" si="29"/>
        <v>3.4903784546008039</v>
      </c>
    </row>
    <row r="963" spans="5:6" x14ac:dyDescent="0.25">
      <c r="E963" s="5">
        <f t="shared" ca="1" si="28"/>
        <v>0.7850806377227364</v>
      </c>
      <c r="F963" s="5">
        <f t="shared" ca="1" si="29"/>
        <v>7.4450290641435082</v>
      </c>
    </row>
    <row r="964" spans="5:6" x14ac:dyDescent="0.25">
      <c r="E964" s="5">
        <f t="shared" ref="E964:E1027" ca="1" si="30">RAND()</f>
        <v>0.78993636459593874</v>
      </c>
      <c r="F964" s="5">
        <f t="shared" ref="F964:F1027" ca="1" si="31">$C$5*_xlfn.BETA.INV(E964,$C$3,$C$4)/(1-_xlfn.BETA.INV(E964,$C$3,$C$4))</f>
        <v>7.5123491065028931</v>
      </c>
    </row>
    <row r="965" spans="5:6" x14ac:dyDescent="0.25">
      <c r="E965" s="5">
        <f t="shared" ca="1" si="30"/>
        <v>0.3399050016295958</v>
      </c>
      <c r="F965" s="5">
        <f t="shared" ca="1" si="31"/>
        <v>3.8224116690498429</v>
      </c>
    </row>
    <row r="966" spans="5:6" x14ac:dyDescent="0.25">
      <c r="E966" s="5">
        <f t="shared" ca="1" si="30"/>
        <v>4.715633217062043E-2</v>
      </c>
      <c r="F966" s="5">
        <f t="shared" ca="1" si="31"/>
        <v>1.769600078943357</v>
      </c>
    </row>
    <row r="967" spans="5:6" x14ac:dyDescent="0.25">
      <c r="E967" s="5">
        <f t="shared" ca="1" si="30"/>
        <v>0.85856400449240011</v>
      </c>
      <c r="F967" s="5">
        <f t="shared" ca="1" si="31"/>
        <v>8.6703507591720292</v>
      </c>
    </row>
    <row r="968" spans="5:6" x14ac:dyDescent="0.25">
      <c r="E968" s="5">
        <f t="shared" ca="1" si="30"/>
        <v>0.84557595646068029</v>
      </c>
      <c r="F968" s="5">
        <f t="shared" ca="1" si="31"/>
        <v>8.4138378162335759</v>
      </c>
    </row>
    <row r="969" spans="5:6" x14ac:dyDescent="0.25">
      <c r="E969" s="5">
        <f t="shared" ca="1" si="30"/>
        <v>9.0615271254768093E-2</v>
      </c>
      <c r="F969" s="5">
        <f t="shared" ca="1" si="31"/>
        <v>2.1944378571636749</v>
      </c>
    </row>
    <row r="970" spans="5:6" x14ac:dyDescent="0.25">
      <c r="E970" s="5">
        <f t="shared" ca="1" si="30"/>
        <v>0.59911981712974804</v>
      </c>
      <c r="F970" s="5">
        <f t="shared" ca="1" si="31"/>
        <v>5.5541360121132541</v>
      </c>
    </row>
    <row r="971" spans="5:6" x14ac:dyDescent="0.25">
      <c r="E971" s="5">
        <f t="shared" ca="1" si="30"/>
        <v>0.9623257270666592</v>
      </c>
      <c r="F971" s="5">
        <f t="shared" ca="1" si="31"/>
        <v>12.598108254612709</v>
      </c>
    </row>
    <row r="972" spans="5:6" x14ac:dyDescent="0.25">
      <c r="E972" s="5">
        <f t="shared" ca="1" si="30"/>
        <v>3.1944282382136091E-2</v>
      </c>
      <c r="F972" s="5">
        <f t="shared" ca="1" si="31"/>
        <v>1.5715684165606398</v>
      </c>
    </row>
    <row r="973" spans="5:6" x14ac:dyDescent="0.25">
      <c r="E973" s="5">
        <f t="shared" ca="1" si="30"/>
        <v>0.98939345070802187</v>
      </c>
      <c r="F973" s="5">
        <f t="shared" ca="1" si="31"/>
        <v>16.643655921242697</v>
      </c>
    </row>
    <row r="974" spans="5:6" x14ac:dyDescent="0.25">
      <c r="E974" s="5">
        <f t="shared" ca="1" si="30"/>
        <v>0.29851671801533453</v>
      </c>
      <c r="F974" s="5">
        <f t="shared" ca="1" si="31"/>
        <v>3.5742859493595907</v>
      </c>
    </row>
    <row r="975" spans="5:6" x14ac:dyDescent="0.25">
      <c r="E975" s="5">
        <f t="shared" ca="1" si="30"/>
        <v>0.9425373389927294</v>
      </c>
      <c r="F975" s="5">
        <f t="shared" ca="1" si="31"/>
        <v>11.322021716493275</v>
      </c>
    </row>
    <row r="976" spans="5:6" x14ac:dyDescent="0.25">
      <c r="E976" s="5">
        <f t="shared" ca="1" si="30"/>
        <v>0.81101681060180575</v>
      </c>
      <c r="F976" s="5">
        <f t="shared" ca="1" si="31"/>
        <v>7.8230430297603757</v>
      </c>
    </row>
    <row r="977" spans="5:6" x14ac:dyDescent="0.25">
      <c r="E977" s="5">
        <f t="shared" ca="1" si="30"/>
        <v>0.76754018996794948</v>
      </c>
      <c r="F977" s="5">
        <f t="shared" ca="1" si="31"/>
        <v>7.2133015258627289</v>
      </c>
    </row>
    <row r="978" spans="5:6" x14ac:dyDescent="0.25">
      <c r="E978" s="5">
        <f t="shared" ca="1" si="30"/>
        <v>0.64701188462756154</v>
      </c>
      <c r="F978" s="5">
        <f t="shared" ca="1" si="31"/>
        <v>5.9529262793323259</v>
      </c>
    </row>
    <row r="979" spans="5:6" x14ac:dyDescent="0.25">
      <c r="E979" s="5">
        <f t="shared" ca="1" si="30"/>
        <v>0.98261479116612127</v>
      </c>
      <c r="F979" s="5">
        <f t="shared" ca="1" si="31"/>
        <v>15.022937451383614</v>
      </c>
    </row>
    <row r="980" spans="5:6" x14ac:dyDescent="0.25">
      <c r="E980" s="5">
        <f t="shared" ca="1" si="30"/>
        <v>1.5851761417863375E-2</v>
      </c>
      <c r="F980" s="5">
        <f t="shared" ca="1" si="31"/>
        <v>1.2859409562309638</v>
      </c>
    </row>
    <row r="981" spans="5:6" x14ac:dyDescent="0.25">
      <c r="E981" s="5">
        <f t="shared" ca="1" si="30"/>
        <v>0.7193179960942091</v>
      </c>
      <c r="F981" s="5">
        <f t="shared" ca="1" si="31"/>
        <v>6.6513738971646408</v>
      </c>
    </row>
    <row r="982" spans="5:6" x14ac:dyDescent="0.25">
      <c r="E982" s="5">
        <f t="shared" ca="1" si="30"/>
        <v>0.87438135053555599</v>
      </c>
      <c r="F982" s="5">
        <f t="shared" ca="1" si="31"/>
        <v>9.0165974414051853</v>
      </c>
    </row>
    <row r="983" spans="5:6" x14ac:dyDescent="0.25">
      <c r="E983" s="5">
        <f t="shared" ca="1" si="30"/>
        <v>0.90737427142757077</v>
      </c>
      <c r="F983" s="5">
        <f t="shared" ca="1" si="31"/>
        <v>9.9084164816147329</v>
      </c>
    </row>
    <row r="984" spans="5:6" x14ac:dyDescent="0.25">
      <c r="E984" s="5">
        <f t="shared" ca="1" si="30"/>
        <v>0.91976167692457689</v>
      </c>
      <c r="F984" s="5">
        <f t="shared" ca="1" si="31"/>
        <v>10.330892075732063</v>
      </c>
    </row>
    <row r="985" spans="5:6" x14ac:dyDescent="0.25">
      <c r="E985" s="5">
        <f t="shared" ca="1" si="30"/>
        <v>0.69621404971396417</v>
      </c>
      <c r="F985" s="5">
        <f t="shared" ca="1" si="31"/>
        <v>6.4126476822683189</v>
      </c>
    </row>
    <row r="986" spans="5:6" x14ac:dyDescent="0.25">
      <c r="E986" s="5">
        <f t="shared" ca="1" si="30"/>
        <v>0.55193540460820212</v>
      </c>
      <c r="F986" s="5">
        <f t="shared" ca="1" si="31"/>
        <v>5.1959316140859055</v>
      </c>
    </row>
    <row r="987" spans="5:6" x14ac:dyDescent="0.25">
      <c r="E987" s="5">
        <f t="shared" ca="1" si="30"/>
        <v>0.38781563448938861</v>
      </c>
      <c r="F987" s="5">
        <f t="shared" ca="1" si="31"/>
        <v>4.112798718183817</v>
      </c>
    </row>
    <row r="988" spans="5:6" x14ac:dyDescent="0.25">
      <c r="E988" s="5">
        <f t="shared" ca="1" si="30"/>
        <v>0.97380148606441086</v>
      </c>
      <c r="F988" s="5">
        <f t="shared" ca="1" si="31"/>
        <v>13.721613551808966</v>
      </c>
    </row>
    <row r="989" spans="5:6" x14ac:dyDescent="0.25">
      <c r="E989" s="5">
        <f t="shared" ca="1" si="30"/>
        <v>6.8825865726930058E-2</v>
      </c>
      <c r="F989" s="5">
        <f t="shared" ca="1" si="31"/>
        <v>1.9985631764350764</v>
      </c>
    </row>
    <row r="990" spans="5:6" x14ac:dyDescent="0.25">
      <c r="E990" s="5">
        <f t="shared" ca="1" si="30"/>
        <v>0.99849527152052953</v>
      </c>
      <c r="F990" s="5">
        <f t="shared" ca="1" si="31"/>
        <v>23.732683247041393</v>
      </c>
    </row>
    <row r="991" spans="5:6" x14ac:dyDescent="0.25">
      <c r="E991" s="5">
        <f t="shared" ca="1" si="30"/>
        <v>0.81074620355038041</v>
      </c>
      <c r="F991" s="5">
        <f t="shared" ca="1" si="31"/>
        <v>7.818847092050996</v>
      </c>
    </row>
    <row r="992" spans="5:6" x14ac:dyDescent="0.25">
      <c r="E992" s="5">
        <f t="shared" ca="1" si="30"/>
        <v>1.2287964817447872E-3</v>
      </c>
      <c r="F992" s="5">
        <f t="shared" ca="1" si="31"/>
        <v>0.67261289658971068</v>
      </c>
    </row>
    <row r="993" spans="5:6" x14ac:dyDescent="0.25">
      <c r="E993" s="5">
        <f t="shared" ca="1" si="30"/>
        <v>0.57479766981222169</v>
      </c>
      <c r="F993" s="5">
        <f t="shared" ca="1" si="31"/>
        <v>5.3657946762349429</v>
      </c>
    </row>
    <row r="994" spans="5:6" x14ac:dyDescent="0.25">
      <c r="E994" s="5">
        <f t="shared" ca="1" si="30"/>
        <v>0.82859656940395499</v>
      </c>
      <c r="F994" s="5">
        <f t="shared" ca="1" si="31"/>
        <v>8.1089666144767918</v>
      </c>
    </row>
    <row r="995" spans="5:6" x14ac:dyDescent="0.25">
      <c r="E995" s="5">
        <f t="shared" ca="1" si="30"/>
        <v>0.48841580957337938</v>
      </c>
      <c r="F995" s="5">
        <f t="shared" ca="1" si="31"/>
        <v>4.7533718258976796</v>
      </c>
    </row>
    <row r="996" spans="5:6" x14ac:dyDescent="0.25">
      <c r="E996" s="5">
        <f t="shared" ca="1" si="30"/>
        <v>0.91461011359774347</v>
      </c>
      <c r="F996" s="5">
        <f t="shared" ca="1" si="31"/>
        <v>10.147546618660199</v>
      </c>
    </row>
    <row r="997" spans="5:6" x14ac:dyDescent="0.25">
      <c r="E997" s="5">
        <f t="shared" ca="1" si="30"/>
        <v>0.72683861631396729</v>
      </c>
      <c r="F997" s="5">
        <f t="shared" ca="1" si="31"/>
        <v>6.7328878539162522</v>
      </c>
    </row>
    <row r="998" spans="5:6" x14ac:dyDescent="0.25">
      <c r="E998" s="5">
        <f t="shared" ca="1" si="30"/>
        <v>0.54982980043510976</v>
      </c>
      <c r="F998" s="5">
        <f t="shared" ca="1" si="31"/>
        <v>5.1806039152323171</v>
      </c>
    </row>
    <row r="999" spans="5:6" x14ac:dyDescent="0.25">
      <c r="E999" s="5">
        <f t="shared" ca="1" si="30"/>
        <v>0.78491568181314519</v>
      </c>
      <c r="F999" s="5">
        <f t="shared" ca="1" si="31"/>
        <v>7.4427676231211146</v>
      </c>
    </row>
    <row r="1000" spans="5:6" x14ac:dyDescent="0.25">
      <c r="E1000" s="5">
        <f t="shared" ca="1" si="30"/>
        <v>0.9475846192136328</v>
      </c>
      <c r="F1000" s="5">
        <f t="shared" ca="1" si="31"/>
        <v>11.597523891047855</v>
      </c>
    </row>
    <row r="1001" spans="5:6" x14ac:dyDescent="0.25">
      <c r="E1001" s="5">
        <f t="shared" ca="1" si="30"/>
        <v>0.35904593937275919</v>
      </c>
      <c r="F1001" s="5">
        <f t="shared" ca="1" si="31"/>
        <v>3.9377811538204432</v>
      </c>
    </row>
    <row r="1002" spans="5:6" x14ac:dyDescent="0.25">
      <c r="E1002" s="5">
        <f t="shared" ca="1" si="30"/>
        <v>0.25325395707436049</v>
      </c>
      <c r="F1002" s="5">
        <f t="shared" ca="1" si="31"/>
        <v>3.3017379010514829</v>
      </c>
    </row>
    <row r="1003" spans="5:6" x14ac:dyDescent="0.25">
      <c r="E1003" s="5">
        <f t="shared" ca="1" si="30"/>
        <v>1.0957779659590106E-2</v>
      </c>
      <c r="F1003" s="5">
        <f t="shared" ca="1" si="31"/>
        <v>1.1630306246372166</v>
      </c>
    </row>
    <row r="1004" spans="5:6" x14ac:dyDescent="0.25">
      <c r="E1004" s="5">
        <f t="shared" ca="1" si="30"/>
        <v>0.50585130147446244</v>
      </c>
      <c r="F1004" s="5">
        <f t="shared" ca="1" si="31"/>
        <v>4.8711162522234304</v>
      </c>
    </row>
    <row r="1005" spans="5:6" x14ac:dyDescent="0.25">
      <c r="E1005" s="5">
        <f t="shared" ca="1" si="30"/>
        <v>0.22921565968344126</v>
      </c>
      <c r="F1005" s="5">
        <f t="shared" ca="1" si="31"/>
        <v>3.1547609842686293</v>
      </c>
    </row>
    <row r="1006" spans="5:6" x14ac:dyDescent="0.25">
      <c r="E1006" s="5">
        <f t="shared" ca="1" si="30"/>
        <v>0.63494021070684736</v>
      </c>
      <c r="F1006" s="5">
        <f t="shared" ca="1" si="31"/>
        <v>5.848464016046111</v>
      </c>
    </row>
    <row r="1007" spans="5:6" x14ac:dyDescent="0.25">
      <c r="E1007" s="5">
        <f t="shared" ca="1" si="30"/>
        <v>0.83864168406204198</v>
      </c>
      <c r="F1007" s="5">
        <f t="shared" ca="1" si="31"/>
        <v>8.2855207217851223</v>
      </c>
    </row>
    <row r="1008" spans="5:6" x14ac:dyDescent="0.25">
      <c r="E1008" s="5">
        <f t="shared" ca="1" si="30"/>
        <v>0.86729203489095197</v>
      </c>
      <c r="F1008" s="5">
        <f t="shared" ca="1" si="31"/>
        <v>8.8562962397491063</v>
      </c>
    </row>
    <row r="1009" spans="5:6" x14ac:dyDescent="0.25">
      <c r="E1009" s="5">
        <f t="shared" ca="1" si="30"/>
        <v>0.60273810125270144</v>
      </c>
      <c r="F1009" s="5">
        <f t="shared" ca="1" si="31"/>
        <v>5.5828980182546353</v>
      </c>
    </row>
    <row r="1010" spans="5:6" x14ac:dyDescent="0.25">
      <c r="E1010" s="5">
        <f t="shared" ca="1" si="30"/>
        <v>0.26717950597033824</v>
      </c>
      <c r="F1010" s="5">
        <f t="shared" ca="1" si="31"/>
        <v>3.3860019288799621</v>
      </c>
    </row>
    <row r="1011" spans="5:6" x14ac:dyDescent="0.25">
      <c r="E1011" s="5">
        <f t="shared" ca="1" si="30"/>
        <v>7.1583318991040645E-2</v>
      </c>
      <c r="F1011" s="5">
        <f t="shared" ca="1" si="31"/>
        <v>2.0248591352873393</v>
      </c>
    </row>
    <row r="1012" spans="5:6" x14ac:dyDescent="0.25">
      <c r="E1012" s="5">
        <f t="shared" ca="1" si="30"/>
        <v>0.53065609564273852</v>
      </c>
      <c r="F1012" s="5">
        <f t="shared" ca="1" si="31"/>
        <v>5.0432796757170761</v>
      </c>
    </row>
    <row r="1013" spans="5:6" x14ac:dyDescent="0.25">
      <c r="E1013" s="5">
        <f t="shared" ca="1" si="30"/>
        <v>0.92915727234444767</v>
      </c>
      <c r="F1013" s="5">
        <f t="shared" ca="1" si="31"/>
        <v>10.699038233769498</v>
      </c>
    </row>
    <row r="1014" spans="5:6" x14ac:dyDescent="0.25">
      <c r="E1014" s="5">
        <f t="shared" ca="1" si="30"/>
        <v>0.3997695862515267</v>
      </c>
      <c r="F1014" s="5">
        <f t="shared" ca="1" si="31"/>
        <v>4.186288515174712</v>
      </c>
    </row>
    <row r="1015" spans="5:6" x14ac:dyDescent="0.25">
      <c r="E1015" s="5">
        <f t="shared" ca="1" si="30"/>
        <v>0.98747232128765206</v>
      </c>
      <c r="F1015" s="5">
        <f t="shared" ca="1" si="31"/>
        <v>16.090848765645713</v>
      </c>
    </row>
    <row r="1016" spans="5:6" x14ac:dyDescent="0.25">
      <c r="E1016" s="5">
        <f t="shared" ca="1" si="30"/>
        <v>0.85427526692528777</v>
      </c>
      <c r="F1016" s="5">
        <f t="shared" ca="1" si="31"/>
        <v>8.5831444588295671</v>
      </c>
    </row>
    <row r="1017" spans="5:6" x14ac:dyDescent="0.25">
      <c r="E1017" s="5">
        <f t="shared" ca="1" si="30"/>
        <v>0.1983001458617456</v>
      </c>
      <c r="F1017" s="5">
        <f t="shared" ca="1" si="31"/>
        <v>2.9614087349231348</v>
      </c>
    </row>
    <row r="1018" spans="5:6" x14ac:dyDescent="0.25">
      <c r="E1018" s="5">
        <f t="shared" ca="1" si="30"/>
        <v>0.88409493414093487</v>
      </c>
      <c r="F1018" s="5">
        <f t="shared" ca="1" si="31"/>
        <v>9.2517226443267138</v>
      </c>
    </row>
    <row r="1019" spans="5:6" x14ac:dyDescent="0.25">
      <c r="E1019" s="5">
        <f t="shared" ca="1" si="30"/>
        <v>0.45014624497210809</v>
      </c>
      <c r="F1019" s="5">
        <f t="shared" ca="1" si="31"/>
        <v>4.502914724244576</v>
      </c>
    </row>
    <row r="1020" spans="5:6" x14ac:dyDescent="0.25">
      <c r="E1020" s="5">
        <f t="shared" ca="1" si="30"/>
        <v>0.68739244348311135</v>
      </c>
      <c r="F1020" s="5">
        <f t="shared" ca="1" si="31"/>
        <v>6.325716005453395</v>
      </c>
    </row>
    <row r="1021" spans="5:6" x14ac:dyDescent="0.25">
      <c r="E1021" s="5">
        <f t="shared" ca="1" si="30"/>
        <v>0.38630532558670272</v>
      </c>
      <c r="F1021" s="5">
        <f t="shared" ca="1" si="31"/>
        <v>4.1035496338284352</v>
      </c>
    </row>
    <row r="1022" spans="5:6" x14ac:dyDescent="0.25">
      <c r="E1022" s="5">
        <f t="shared" ca="1" si="30"/>
        <v>0.51630940359139499</v>
      </c>
      <c r="F1022" s="5">
        <f t="shared" ca="1" si="31"/>
        <v>4.9429980433941578</v>
      </c>
    </row>
    <row r="1023" spans="5:6" x14ac:dyDescent="0.25">
      <c r="E1023" s="5">
        <f t="shared" ca="1" si="30"/>
        <v>0.66045357282891648</v>
      </c>
      <c r="F1023" s="5">
        <f t="shared" ca="1" si="31"/>
        <v>6.0727999291169033</v>
      </c>
    </row>
    <row r="1024" spans="5:6" x14ac:dyDescent="0.25">
      <c r="E1024" s="5">
        <f t="shared" ca="1" si="30"/>
        <v>0.57748753028039768</v>
      </c>
      <c r="F1024" s="5">
        <f t="shared" ca="1" si="31"/>
        <v>5.3862172253434659</v>
      </c>
    </row>
    <row r="1025" spans="5:6" x14ac:dyDescent="0.25">
      <c r="E1025" s="5">
        <f t="shared" ca="1" si="30"/>
        <v>0.82302912211217327</v>
      </c>
      <c r="F1025" s="5">
        <f t="shared" ca="1" si="31"/>
        <v>8.0154362879367085</v>
      </c>
    </row>
    <row r="1026" spans="5:6" x14ac:dyDescent="0.25">
      <c r="E1026" s="5">
        <f t="shared" ca="1" si="30"/>
        <v>0.55259362470586859</v>
      </c>
      <c r="F1026" s="5">
        <f t="shared" ca="1" si="31"/>
        <v>5.200733590132919</v>
      </c>
    </row>
    <row r="1027" spans="5:6" x14ac:dyDescent="0.25">
      <c r="E1027" s="5">
        <f t="shared" ca="1" si="30"/>
        <v>0.62268735639523531</v>
      </c>
      <c r="F1027" s="5">
        <f t="shared" ca="1" si="31"/>
        <v>5.7452845044198124</v>
      </c>
    </row>
    <row r="1028" spans="5:6" x14ac:dyDescent="0.25">
      <c r="E1028" s="5">
        <f t="shared" ref="E1028:E1091" ca="1" si="32">RAND()</f>
        <v>0.18052086593171335</v>
      </c>
      <c r="F1028" s="5">
        <f t="shared" ref="F1028:F1091" ca="1" si="33">$C$5*_xlfn.BETA.INV(E1028,$C$3,$C$4)/(1-_xlfn.BETA.INV(E1028,$C$3,$C$4))</f>
        <v>2.8470104722156768</v>
      </c>
    </row>
    <row r="1029" spans="5:6" x14ac:dyDescent="0.25">
      <c r="E1029" s="5">
        <f t="shared" ca="1" si="32"/>
        <v>0.51704002293887219</v>
      </c>
      <c r="F1029" s="5">
        <f t="shared" ca="1" si="33"/>
        <v>4.9480571678409992</v>
      </c>
    </row>
    <row r="1030" spans="5:6" x14ac:dyDescent="0.25">
      <c r="E1030" s="5">
        <f t="shared" ca="1" si="32"/>
        <v>0.20891744739433693</v>
      </c>
      <c r="F1030" s="5">
        <f t="shared" ca="1" si="33"/>
        <v>3.0285001608195494</v>
      </c>
    </row>
    <row r="1031" spans="5:6" x14ac:dyDescent="0.25">
      <c r="E1031" s="5">
        <f t="shared" ca="1" si="32"/>
        <v>0.38442472360804947</v>
      </c>
      <c r="F1031" s="5">
        <f t="shared" ca="1" si="33"/>
        <v>4.0920434794836593</v>
      </c>
    </row>
    <row r="1032" spans="5:6" x14ac:dyDescent="0.25">
      <c r="E1032" s="5">
        <f t="shared" ca="1" si="32"/>
        <v>4.3280317373571853E-3</v>
      </c>
      <c r="F1032" s="5">
        <f t="shared" ca="1" si="33"/>
        <v>0.91409382510041337</v>
      </c>
    </row>
    <row r="1033" spans="5:6" x14ac:dyDescent="0.25">
      <c r="E1033" s="5">
        <f t="shared" ca="1" si="32"/>
        <v>0.61572494668539213</v>
      </c>
      <c r="F1033" s="5">
        <f t="shared" ca="1" si="33"/>
        <v>5.6878530732458206</v>
      </c>
    </row>
    <row r="1034" spans="5:6" x14ac:dyDescent="0.25">
      <c r="E1034" s="5">
        <f t="shared" ca="1" si="32"/>
        <v>0.62610145777509363</v>
      </c>
      <c r="F1034" s="5">
        <f t="shared" ca="1" si="33"/>
        <v>5.773758080479614</v>
      </c>
    </row>
    <row r="1035" spans="5:6" x14ac:dyDescent="0.25">
      <c r="E1035" s="5">
        <f t="shared" ca="1" si="32"/>
        <v>0.89751038084923951</v>
      </c>
      <c r="F1035" s="5">
        <f t="shared" ca="1" si="33"/>
        <v>9.6116366855988229</v>
      </c>
    </row>
    <row r="1036" spans="5:6" x14ac:dyDescent="0.25">
      <c r="E1036" s="5">
        <f t="shared" ca="1" si="32"/>
        <v>6.5524905910102627E-2</v>
      </c>
      <c r="F1036" s="5">
        <f t="shared" ca="1" si="33"/>
        <v>1.9663836306447886</v>
      </c>
    </row>
    <row r="1037" spans="5:6" x14ac:dyDescent="0.25">
      <c r="E1037" s="5">
        <f t="shared" ca="1" si="32"/>
        <v>0.94026991072111221</v>
      </c>
      <c r="F1037" s="5">
        <f t="shared" ca="1" si="33"/>
        <v>11.206408883717025</v>
      </c>
    </row>
    <row r="1038" spans="5:6" x14ac:dyDescent="0.25">
      <c r="E1038" s="5">
        <f t="shared" ca="1" si="32"/>
        <v>5.7800022882617319E-2</v>
      </c>
      <c r="F1038" s="5">
        <f t="shared" ca="1" si="33"/>
        <v>1.887693653955985</v>
      </c>
    </row>
    <row r="1039" spans="5:6" x14ac:dyDescent="0.25">
      <c r="E1039" s="5">
        <f t="shared" ca="1" si="32"/>
        <v>0.17271325904576151</v>
      </c>
      <c r="F1039" s="5">
        <f t="shared" ca="1" si="33"/>
        <v>2.7958101801815407</v>
      </c>
    </row>
    <row r="1040" spans="5:6" x14ac:dyDescent="0.25">
      <c r="E1040" s="5">
        <f t="shared" ca="1" si="32"/>
        <v>0.90386545275771246</v>
      </c>
      <c r="F1040" s="5">
        <f t="shared" ca="1" si="33"/>
        <v>9.7992853683924093</v>
      </c>
    </row>
    <row r="1041" spans="5:6" x14ac:dyDescent="0.25">
      <c r="E1041" s="5">
        <f t="shared" ca="1" si="32"/>
        <v>0.15509548812174967</v>
      </c>
      <c r="F1041" s="5">
        <f t="shared" ca="1" si="33"/>
        <v>2.6776283354998127</v>
      </c>
    </row>
    <row r="1042" spans="5:6" x14ac:dyDescent="0.25">
      <c r="E1042" s="5">
        <f t="shared" ca="1" si="32"/>
        <v>0.77559913118357293</v>
      </c>
      <c r="F1042" s="5">
        <f t="shared" ca="1" si="33"/>
        <v>7.3176414223052451</v>
      </c>
    </row>
    <row r="1043" spans="5:6" x14ac:dyDescent="0.25">
      <c r="E1043" s="5">
        <f t="shared" ca="1" si="32"/>
        <v>0.41117212969308026</v>
      </c>
      <c r="F1043" s="5">
        <f t="shared" ca="1" si="33"/>
        <v>4.2569037761248936</v>
      </c>
    </row>
    <row r="1044" spans="5:6" x14ac:dyDescent="0.25">
      <c r="E1044" s="5">
        <f t="shared" ca="1" si="32"/>
        <v>0.47541813330055493</v>
      </c>
      <c r="F1044" s="5">
        <f t="shared" ca="1" si="33"/>
        <v>4.6671596134528448</v>
      </c>
    </row>
    <row r="1045" spans="5:6" x14ac:dyDescent="0.25">
      <c r="E1045" s="5">
        <f t="shared" ca="1" si="32"/>
        <v>0.39206895131228525</v>
      </c>
      <c r="F1045" s="5">
        <f t="shared" ca="1" si="33"/>
        <v>4.1388878943893106</v>
      </c>
    </row>
    <row r="1046" spans="5:6" x14ac:dyDescent="0.25">
      <c r="E1046" s="5">
        <f t="shared" ca="1" si="32"/>
        <v>0.6553768968371666</v>
      </c>
      <c r="F1046" s="5">
        <f t="shared" ca="1" si="33"/>
        <v>6.0270657854788254</v>
      </c>
    </row>
    <row r="1047" spans="5:6" x14ac:dyDescent="0.25">
      <c r="E1047" s="5">
        <f t="shared" ca="1" si="32"/>
        <v>0.32041137930971642</v>
      </c>
      <c r="F1047" s="5">
        <f t="shared" ca="1" si="33"/>
        <v>3.7054403942424137</v>
      </c>
    </row>
    <row r="1048" spans="5:6" x14ac:dyDescent="0.25">
      <c r="E1048" s="5">
        <f t="shared" ca="1" si="32"/>
        <v>0.46619008703577358</v>
      </c>
      <c r="F1048" s="5">
        <f t="shared" ca="1" si="33"/>
        <v>4.606693901258911</v>
      </c>
    </row>
    <row r="1049" spans="5:6" x14ac:dyDescent="0.25">
      <c r="E1049" s="5">
        <f t="shared" ca="1" si="32"/>
        <v>0.35035508962716722</v>
      </c>
      <c r="F1049" s="5">
        <f t="shared" ca="1" si="33"/>
        <v>3.8853155829152755</v>
      </c>
    </row>
    <row r="1050" spans="5:6" x14ac:dyDescent="0.25">
      <c r="E1050" s="5">
        <f t="shared" ca="1" si="32"/>
        <v>3.6893894005164518E-2</v>
      </c>
      <c r="F1050" s="5">
        <f t="shared" ca="1" si="33"/>
        <v>1.6409522478499861</v>
      </c>
    </row>
    <row r="1051" spans="5:6" x14ac:dyDescent="0.25">
      <c r="E1051" s="5">
        <f t="shared" ca="1" si="32"/>
        <v>0.41882608070394756</v>
      </c>
      <c r="F1051" s="5">
        <f t="shared" ca="1" si="33"/>
        <v>4.3046175018848993</v>
      </c>
    </row>
    <row r="1052" spans="5:6" x14ac:dyDescent="0.25">
      <c r="E1052" s="5">
        <f t="shared" ca="1" si="32"/>
        <v>0.87849277380762436</v>
      </c>
      <c r="F1052" s="5">
        <f t="shared" ca="1" si="33"/>
        <v>9.1137936270389286</v>
      </c>
    </row>
    <row r="1053" spans="5:6" x14ac:dyDescent="0.25">
      <c r="E1053" s="5">
        <f t="shared" ca="1" si="32"/>
        <v>0.93205249121654898</v>
      </c>
      <c r="F1053" s="5">
        <f t="shared" ca="1" si="33"/>
        <v>10.822778980920058</v>
      </c>
    </row>
    <row r="1054" spans="5:6" x14ac:dyDescent="0.25">
      <c r="E1054" s="5">
        <f t="shared" ca="1" si="32"/>
        <v>0.60581222271446178</v>
      </c>
      <c r="F1054" s="5">
        <f t="shared" ca="1" si="33"/>
        <v>5.6074953737643956</v>
      </c>
    </row>
    <row r="1055" spans="5:6" x14ac:dyDescent="0.25">
      <c r="E1055" s="5">
        <f t="shared" ca="1" si="32"/>
        <v>0.69708713034407799</v>
      </c>
      <c r="F1055" s="5">
        <f t="shared" ca="1" si="33"/>
        <v>6.4213713724572292</v>
      </c>
    </row>
    <row r="1056" spans="5:6" x14ac:dyDescent="0.25">
      <c r="E1056" s="5">
        <f t="shared" ca="1" si="32"/>
        <v>3.915066220013752E-2</v>
      </c>
      <c r="F1056" s="5">
        <f t="shared" ca="1" si="33"/>
        <v>1.6708138531877528</v>
      </c>
    </row>
    <row r="1057" spans="5:6" x14ac:dyDescent="0.25">
      <c r="E1057" s="5">
        <f t="shared" ca="1" si="32"/>
        <v>0.59848272795375823</v>
      </c>
      <c r="F1057" s="5">
        <f t="shared" ca="1" si="33"/>
        <v>5.5490926382627483</v>
      </c>
    </row>
    <row r="1058" spans="5:6" x14ac:dyDescent="0.25">
      <c r="E1058" s="5">
        <f t="shared" ca="1" si="32"/>
        <v>0.21419074623778345</v>
      </c>
      <c r="F1058" s="5">
        <f t="shared" ca="1" si="33"/>
        <v>3.061534482001897</v>
      </c>
    </row>
    <row r="1059" spans="5:6" x14ac:dyDescent="0.25">
      <c r="E1059" s="5">
        <f t="shared" ca="1" si="32"/>
        <v>0.96981040885630387</v>
      </c>
      <c r="F1059" s="5">
        <f t="shared" ca="1" si="33"/>
        <v>13.280013909886184</v>
      </c>
    </row>
    <row r="1060" spans="5:6" x14ac:dyDescent="0.25">
      <c r="E1060" s="5">
        <f t="shared" ca="1" si="32"/>
        <v>0.32260462254848654</v>
      </c>
      <c r="F1060" s="5">
        <f t="shared" ca="1" si="33"/>
        <v>3.7185845793386769</v>
      </c>
    </row>
    <row r="1061" spans="5:6" x14ac:dyDescent="0.25">
      <c r="E1061" s="5">
        <f t="shared" ca="1" si="32"/>
        <v>0.66859156853108337</v>
      </c>
      <c r="F1061" s="5">
        <f t="shared" ca="1" si="33"/>
        <v>6.1473343677100347</v>
      </c>
    </row>
    <row r="1062" spans="5:6" x14ac:dyDescent="0.25">
      <c r="E1062" s="5">
        <f t="shared" ca="1" si="32"/>
        <v>0.72538664916393025</v>
      </c>
      <c r="F1062" s="5">
        <f t="shared" ca="1" si="33"/>
        <v>6.716993699496097</v>
      </c>
    </row>
    <row r="1063" spans="5:6" x14ac:dyDescent="0.25">
      <c r="E1063" s="5">
        <f t="shared" ca="1" si="32"/>
        <v>0.53113666647010982</v>
      </c>
      <c r="F1063" s="5">
        <f t="shared" ca="1" si="33"/>
        <v>5.0466740480902592</v>
      </c>
    </row>
    <row r="1064" spans="5:6" x14ac:dyDescent="0.25">
      <c r="E1064" s="5">
        <f t="shared" ca="1" si="32"/>
        <v>0.51023062091657267</v>
      </c>
      <c r="F1064" s="5">
        <f t="shared" ca="1" si="33"/>
        <v>4.9010967404844381</v>
      </c>
    </row>
    <row r="1065" spans="5:6" x14ac:dyDescent="0.25">
      <c r="E1065" s="5">
        <f t="shared" ca="1" si="32"/>
        <v>9.1339343256583327E-2</v>
      </c>
      <c r="F1065" s="5">
        <f t="shared" ca="1" si="33"/>
        <v>2.2005430199939413</v>
      </c>
    </row>
    <row r="1066" spans="5:6" x14ac:dyDescent="0.25">
      <c r="E1066" s="5">
        <f t="shared" ca="1" si="32"/>
        <v>0.49709664607672899</v>
      </c>
      <c r="F1066" s="5">
        <f t="shared" ca="1" si="33"/>
        <v>4.811680410868953</v>
      </c>
    </row>
    <row r="1067" spans="5:6" x14ac:dyDescent="0.25">
      <c r="E1067" s="5">
        <f t="shared" ca="1" si="32"/>
        <v>0.2060878694992222</v>
      </c>
      <c r="F1067" s="5">
        <f t="shared" ca="1" si="33"/>
        <v>3.0106986683130263</v>
      </c>
    </row>
    <row r="1068" spans="5:6" x14ac:dyDescent="0.25">
      <c r="E1068" s="5">
        <f t="shared" ca="1" si="32"/>
        <v>0.6399627940095256</v>
      </c>
      <c r="F1068" s="5">
        <f t="shared" ca="1" si="33"/>
        <v>5.891575841448315</v>
      </c>
    </row>
    <row r="1069" spans="5:6" x14ac:dyDescent="0.25">
      <c r="E1069" s="5">
        <f t="shared" ca="1" si="32"/>
        <v>0.55722073039421161</v>
      </c>
      <c r="F1069" s="5">
        <f t="shared" ca="1" si="33"/>
        <v>5.2346330923120306</v>
      </c>
    </row>
    <row r="1070" spans="5:6" x14ac:dyDescent="0.25">
      <c r="E1070" s="5">
        <f t="shared" ca="1" si="32"/>
        <v>0.2717065713481438</v>
      </c>
      <c r="F1070" s="5">
        <f t="shared" ca="1" si="33"/>
        <v>3.413294924892825</v>
      </c>
    </row>
    <row r="1071" spans="5:6" x14ac:dyDescent="0.25">
      <c r="E1071" s="5">
        <f t="shared" ca="1" si="32"/>
        <v>0.85815523101190683</v>
      </c>
      <c r="F1071" s="5">
        <f t="shared" ca="1" si="33"/>
        <v>8.6619258887783008</v>
      </c>
    </row>
    <row r="1072" spans="5:6" x14ac:dyDescent="0.25">
      <c r="E1072" s="5">
        <f t="shared" ca="1" si="32"/>
        <v>0.39658018904901249</v>
      </c>
      <c r="F1072" s="5">
        <f t="shared" ca="1" si="33"/>
        <v>4.1666296180808402</v>
      </c>
    </row>
    <row r="1073" spans="5:6" x14ac:dyDescent="0.25">
      <c r="E1073" s="5">
        <f t="shared" ca="1" si="32"/>
        <v>0.39756349741076347</v>
      </c>
      <c r="F1073" s="5">
        <f t="shared" ca="1" si="33"/>
        <v>4.1726864362394576</v>
      </c>
    </row>
    <row r="1074" spans="5:6" x14ac:dyDescent="0.25">
      <c r="E1074" s="5">
        <f t="shared" ca="1" si="32"/>
        <v>0.16008992061445371</v>
      </c>
      <c r="F1074" s="5">
        <f t="shared" ca="1" si="33"/>
        <v>2.7115416126660006</v>
      </c>
    </row>
    <row r="1075" spans="5:6" x14ac:dyDescent="0.25">
      <c r="E1075" s="5">
        <f t="shared" ca="1" si="32"/>
        <v>0.82227025346298299</v>
      </c>
      <c r="F1075" s="5">
        <f t="shared" ca="1" si="33"/>
        <v>8.0029109858802325</v>
      </c>
    </row>
    <row r="1076" spans="5:6" x14ac:dyDescent="0.25">
      <c r="E1076" s="5">
        <f t="shared" ca="1" si="32"/>
        <v>0.10676861582833108</v>
      </c>
      <c r="F1076" s="5">
        <f t="shared" ca="1" si="33"/>
        <v>2.3259091168634369</v>
      </c>
    </row>
    <row r="1077" spans="5:6" x14ac:dyDescent="0.25">
      <c r="E1077" s="5">
        <f t="shared" ca="1" si="32"/>
        <v>0.32125682252227628</v>
      </c>
      <c r="F1077" s="5">
        <f t="shared" ca="1" si="33"/>
        <v>3.7105068332548994</v>
      </c>
    </row>
    <row r="1078" spans="5:6" x14ac:dyDescent="0.25">
      <c r="E1078" s="5">
        <f t="shared" ca="1" si="32"/>
        <v>0.42941880341106697</v>
      </c>
      <c r="F1078" s="5">
        <f t="shared" ca="1" si="33"/>
        <v>4.3711059908517766</v>
      </c>
    </row>
    <row r="1079" spans="5:6" x14ac:dyDescent="0.25">
      <c r="E1079" s="5">
        <f t="shared" ca="1" si="32"/>
        <v>0.29400082303186803</v>
      </c>
      <c r="F1079" s="5">
        <f t="shared" ca="1" si="33"/>
        <v>3.5472212917177308</v>
      </c>
    </row>
    <row r="1080" spans="5:6" x14ac:dyDescent="0.25">
      <c r="E1080" s="5">
        <f t="shared" ca="1" si="32"/>
        <v>0.91472139735483671</v>
      </c>
      <c r="F1080" s="5">
        <f t="shared" ca="1" si="33"/>
        <v>10.151385264131624</v>
      </c>
    </row>
    <row r="1081" spans="5:6" x14ac:dyDescent="0.25">
      <c r="E1081" s="5">
        <f t="shared" ca="1" si="32"/>
        <v>0.54926043716022344</v>
      </c>
      <c r="F1081" s="5">
        <f t="shared" ca="1" si="33"/>
        <v>5.1764679616549527</v>
      </c>
    </row>
    <row r="1082" spans="5:6" x14ac:dyDescent="0.25">
      <c r="E1082" s="5">
        <f t="shared" ca="1" si="32"/>
        <v>0.32493052539142653</v>
      </c>
      <c r="F1082" s="5">
        <f t="shared" ca="1" si="33"/>
        <v>3.7325271556693074</v>
      </c>
    </row>
    <row r="1083" spans="5:6" x14ac:dyDescent="0.25">
      <c r="E1083" s="5">
        <f t="shared" ca="1" si="32"/>
        <v>8.5970628609656208E-3</v>
      </c>
      <c r="F1083" s="5">
        <f t="shared" ca="1" si="33"/>
        <v>1.0904790808577829</v>
      </c>
    </row>
    <row r="1084" spans="5:6" x14ac:dyDescent="0.25">
      <c r="E1084" s="5">
        <f t="shared" ca="1" si="32"/>
        <v>0.6421870610004724</v>
      </c>
      <c r="F1084" s="5">
        <f t="shared" ca="1" si="33"/>
        <v>5.9108262532915701</v>
      </c>
    </row>
    <row r="1085" spans="5:6" x14ac:dyDescent="0.25">
      <c r="E1085" s="5">
        <f t="shared" ca="1" si="32"/>
        <v>0.1740335169990751</v>
      </c>
      <c r="F1085" s="5">
        <f t="shared" ca="1" si="33"/>
        <v>2.8045142934463132</v>
      </c>
    </row>
    <row r="1086" spans="5:6" x14ac:dyDescent="0.25">
      <c r="E1086" s="5">
        <f t="shared" ca="1" si="32"/>
        <v>0.30502846456484889</v>
      </c>
      <c r="F1086" s="5">
        <f t="shared" ca="1" si="33"/>
        <v>3.6132951691422859</v>
      </c>
    </row>
    <row r="1087" spans="5:6" x14ac:dyDescent="0.25">
      <c r="E1087" s="5">
        <f t="shared" ca="1" si="32"/>
        <v>0.85205542901842157</v>
      </c>
      <c r="F1087" s="5">
        <f t="shared" ca="1" si="33"/>
        <v>8.5390059975988919</v>
      </c>
    </row>
    <row r="1088" spans="5:6" x14ac:dyDescent="0.25">
      <c r="E1088" s="5">
        <f t="shared" ca="1" si="32"/>
        <v>0.77484192682690378</v>
      </c>
      <c r="F1088" s="5">
        <f t="shared" ca="1" si="33"/>
        <v>7.3076888560753117</v>
      </c>
    </row>
    <row r="1089" spans="5:6" x14ac:dyDescent="0.25">
      <c r="E1089" s="5">
        <f t="shared" ca="1" si="32"/>
        <v>0.95738316375871424</v>
      </c>
      <c r="F1089" s="5">
        <f t="shared" ca="1" si="33"/>
        <v>12.222457624560231</v>
      </c>
    </row>
    <row r="1090" spans="5:6" x14ac:dyDescent="0.25">
      <c r="E1090" s="5">
        <f t="shared" ca="1" si="32"/>
        <v>0.73012162903264533</v>
      </c>
      <c r="F1090" s="5">
        <f t="shared" ca="1" si="33"/>
        <v>6.769110121737814</v>
      </c>
    </row>
    <row r="1091" spans="5:6" x14ac:dyDescent="0.25">
      <c r="E1091" s="5">
        <f t="shared" ca="1" si="32"/>
        <v>0.9678777153873841</v>
      </c>
      <c r="F1091" s="5">
        <f t="shared" ca="1" si="33"/>
        <v>13.088020551532397</v>
      </c>
    </row>
    <row r="1092" spans="5:6" x14ac:dyDescent="0.25">
      <c r="E1092" s="5">
        <f t="shared" ref="E1092:E1155" ca="1" si="34">RAND()</f>
        <v>0.1445015809443666</v>
      </c>
      <c r="F1092" s="5">
        <f t="shared" ref="F1092:F1155" ca="1" si="35">$C$5*_xlfn.BETA.INV(E1092,$C$3,$C$4)/(1-_xlfn.BETA.INV(E1092,$C$3,$C$4))</f>
        <v>2.6044640033026742</v>
      </c>
    </row>
    <row r="1093" spans="5:6" x14ac:dyDescent="0.25">
      <c r="E1093" s="5">
        <f t="shared" ca="1" si="34"/>
        <v>0.79018566125655409</v>
      </c>
      <c r="F1093" s="5">
        <f t="shared" ca="1" si="35"/>
        <v>7.5158452678195857</v>
      </c>
    </row>
    <row r="1094" spans="5:6" x14ac:dyDescent="0.25">
      <c r="E1094" s="5">
        <f t="shared" ca="1" si="34"/>
        <v>0.53653883265051727</v>
      </c>
      <c r="F1094" s="5">
        <f t="shared" ca="1" si="35"/>
        <v>5.0849943559285276</v>
      </c>
    </row>
    <row r="1095" spans="5:6" x14ac:dyDescent="0.25">
      <c r="E1095" s="5">
        <f t="shared" ca="1" si="34"/>
        <v>0.95697655873494158</v>
      </c>
      <c r="F1095" s="5">
        <f t="shared" ca="1" si="35"/>
        <v>12.193630118929036</v>
      </c>
    </row>
    <row r="1096" spans="5:6" x14ac:dyDescent="0.25">
      <c r="E1096" s="5">
        <f t="shared" ca="1" si="34"/>
        <v>0.98466842013516021</v>
      </c>
      <c r="F1096" s="5">
        <f t="shared" ca="1" si="35"/>
        <v>15.429526316038807</v>
      </c>
    </row>
    <row r="1097" spans="5:6" x14ac:dyDescent="0.25">
      <c r="E1097" s="5">
        <f t="shared" ca="1" si="34"/>
        <v>0.51917633172835853</v>
      </c>
      <c r="F1097" s="5">
        <f t="shared" ca="1" si="35"/>
        <v>4.9628786482809746</v>
      </c>
    </row>
    <row r="1098" spans="5:6" x14ac:dyDescent="0.25">
      <c r="E1098" s="5">
        <f t="shared" ca="1" si="34"/>
        <v>0.41049028829469236</v>
      </c>
      <c r="F1098" s="5">
        <f t="shared" ca="1" si="35"/>
        <v>4.2526658935678947</v>
      </c>
    </row>
    <row r="1099" spans="5:6" x14ac:dyDescent="0.25">
      <c r="E1099" s="5">
        <f t="shared" ca="1" si="34"/>
        <v>0.76409246269545716</v>
      </c>
      <c r="F1099" s="5">
        <f t="shared" ca="1" si="35"/>
        <v>7.1696976716621705</v>
      </c>
    </row>
    <row r="1100" spans="5:6" x14ac:dyDescent="0.25">
      <c r="E1100" s="5">
        <f t="shared" ca="1" si="34"/>
        <v>0.22345216245670652</v>
      </c>
      <c r="F1100" s="5">
        <f t="shared" ca="1" si="35"/>
        <v>3.1191448657607284</v>
      </c>
    </row>
    <row r="1101" spans="5:6" x14ac:dyDescent="0.25">
      <c r="E1101" s="5">
        <f t="shared" ca="1" si="34"/>
        <v>0.59700990273073551</v>
      </c>
      <c r="F1101" s="5">
        <f t="shared" ca="1" si="35"/>
        <v>5.5374570216071257</v>
      </c>
    </row>
    <row r="1102" spans="5:6" x14ac:dyDescent="0.25">
      <c r="E1102" s="5">
        <f t="shared" ca="1" si="34"/>
        <v>0.30662623778926712</v>
      </c>
      <c r="F1102" s="5">
        <f t="shared" ca="1" si="35"/>
        <v>3.6228650600929679</v>
      </c>
    </row>
    <row r="1103" spans="5:6" x14ac:dyDescent="0.25">
      <c r="E1103" s="5">
        <f t="shared" ca="1" si="34"/>
        <v>0.57336031628245232</v>
      </c>
      <c r="F1103" s="5">
        <f t="shared" ca="1" si="35"/>
        <v>5.3549210489856867</v>
      </c>
    </row>
    <row r="1104" spans="5:6" x14ac:dyDescent="0.25">
      <c r="E1104" s="5">
        <f t="shared" ca="1" si="34"/>
        <v>5.9181921904678414E-2</v>
      </c>
      <c r="F1104" s="5">
        <f t="shared" ca="1" si="35"/>
        <v>1.9021514381273936</v>
      </c>
    </row>
    <row r="1105" spans="5:6" x14ac:dyDescent="0.25">
      <c r="E1105" s="5">
        <f t="shared" ca="1" si="34"/>
        <v>0.56400337033718984</v>
      </c>
      <c r="F1105" s="5">
        <f t="shared" ca="1" si="35"/>
        <v>5.2847879657337451</v>
      </c>
    </row>
    <row r="1106" spans="5:6" x14ac:dyDescent="0.25">
      <c r="E1106" s="5">
        <f t="shared" ca="1" si="34"/>
        <v>0.16345827542079749</v>
      </c>
      <c r="F1106" s="5">
        <f t="shared" ca="1" si="35"/>
        <v>2.7342222026484544</v>
      </c>
    </row>
    <row r="1107" spans="5:6" x14ac:dyDescent="0.25">
      <c r="E1107" s="5">
        <f t="shared" ca="1" si="34"/>
        <v>0.92454977224064538</v>
      </c>
      <c r="F1107" s="5">
        <f t="shared" ca="1" si="35"/>
        <v>10.512562418623757</v>
      </c>
    </row>
    <row r="1108" spans="5:6" x14ac:dyDescent="0.25">
      <c r="E1108" s="5">
        <f t="shared" ca="1" si="34"/>
        <v>0.96083264999413587</v>
      </c>
      <c r="F1108" s="5">
        <f t="shared" ca="1" si="35"/>
        <v>12.479382160108472</v>
      </c>
    </row>
    <row r="1109" spans="5:6" x14ac:dyDescent="0.25">
      <c r="E1109" s="5">
        <f t="shared" ca="1" si="34"/>
        <v>0.54163951783333364</v>
      </c>
      <c r="F1109" s="5">
        <f t="shared" ca="1" si="35"/>
        <v>5.1214581734177642</v>
      </c>
    </row>
    <row r="1110" spans="5:6" x14ac:dyDescent="0.25">
      <c r="E1110" s="5">
        <f t="shared" ca="1" si="34"/>
        <v>0.27161317015836928</v>
      </c>
      <c r="F1110" s="5">
        <f t="shared" ca="1" si="35"/>
        <v>3.4127322445653991</v>
      </c>
    </row>
    <row r="1111" spans="5:6" x14ac:dyDescent="0.25">
      <c r="E1111" s="5">
        <f t="shared" ca="1" si="34"/>
        <v>0.37624197950306226</v>
      </c>
      <c r="F1111" s="5">
        <f t="shared" ca="1" si="35"/>
        <v>4.0421090102305461</v>
      </c>
    </row>
    <row r="1112" spans="5:6" x14ac:dyDescent="0.25">
      <c r="E1112" s="5">
        <f t="shared" ca="1" si="34"/>
        <v>0.84770501824587829</v>
      </c>
      <c r="F1112" s="5">
        <f t="shared" ca="1" si="35"/>
        <v>8.4543818233710848</v>
      </c>
    </row>
    <row r="1113" spans="5:6" x14ac:dyDescent="0.25">
      <c r="E1113" s="5">
        <f t="shared" ca="1" si="34"/>
        <v>0.77340005956199209</v>
      </c>
      <c r="F1113" s="5">
        <f t="shared" ca="1" si="35"/>
        <v>7.2888241861678047</v>
      </c>
    </row>
    <row r="1114" spans="5:6" x14ac:dyDescent="0.25">
      <c r="E1114" s="5">
        <f t="shared" ca="1" si="34"/>
        <v>0.42625882753997091</v>
      </c>
      <c r="F1114" s="5">
        <f t="shared" ca="1" si="35"/>
        <v>4.3512136780418533</v>
      </c>
    </row>
    <row r="1115" spans="5:6" x14ac:dyDescent="0.25">
      <c r="E1115" s="5">
        <f t="shared" ca="1" si="34"/>
        <v>0.25186222557718463</v>
      </c>
      <c r="F1115" s="5">
        <f t="shared" ca="1" si="35"/>
        <v>3.2932864349483131</v>
      </c>
    </row>
    <row r="1116" spans="5:6" x14ac:dyDescent="0.25">
      <c r="E1116" s="5">
        <f t="shared" ca="1" si="34"/>
        <v>0.21354359032975956</v>
      </c>
      <c r="F1116" s="5">
        <f t="shared" ca="1" si="35"/>
        <v>3.0574899291980704</v>
      </c>
    </row>
    <row r="1117" spans="5:6" x14ac:dyDescent="0.25">
      <c r="E1117" s="5">
        <f t="shared" ca="1" si="34"/>
        <v>0.47421925221713057</v>
      </c>
      <c r="F1117" s="5">
        <f t="shared" ca="1" si="35"/>
        <v>4.6592703146405876</v>
      </c>
    </row>
    <row r="1118" spans="5:6" x14ac:dyDescent="0.25">
      <c r="E1118" s="5">
        <f t="shared" ca="1" si="34"/>
        <v>0.92910569152855238</v>
      </c>
      <c r="F1118" s="5">
        <f t="shared" ca="1" si="35"/>
        <v>10.696881664647435</v>
      </c>
    </row>
    <row r="1119" spans="5:6" x14ac:dyDescent="0.25">
      <c r="E1119" s="5">
        <f t="shared" ca="1" si="34"/>
        <v>0.93664382818083047</v>
      </c>
      <c r="F1119" s="5">
        <f t="shared" ca="1" si="35"/>
        <v>11.030735293071817</v>
      </c>
    </row>
    <row r="1120" spans="5:6" x14ac:dyDescent="0.25">
      <c r="E1120" s="5">
        <f t="shared" ca="1" si="34"/>
        <v>0.58921948663754808</v>
      </c>
      <c r="F1120" s="5">
        <f t="shared" ca="1" si="35"/>
        <v>5.4764501173632674</v>
      </c>
    </row>
    <row r="1121" spans="5:6" x14ac:dyDescent="0.25">
      <c r="E1121" s="5">
        <f t="shared" ca="1" si="34"/>
        <v>0.86540936484147246</v>
      </c>
      <c r="F1121" s="5">
        <f t="shared" ca="1" si="35"/>
        <v>8.8151713766110298</v>
      </c>
    </row>
    <row r="1122" spans="5:6" x14ac:dyDescent="0.25">
      <c r="E1122" s="5">
        <f t="shared" ca="1" si="34"/>
        <v>0.90626940534273248</v>
      </c>
      <c r="F1122" s="5">
        <f t="shared" ca="1" si="35"/>
        <v>9.8736017711594304</v>
      </c>
    </row>
    <row r="1123" spans="5:6" x14ac:dyDescent="0.25">
      <c r="E1123" s="5">
        <f t="shared" ca="1" si="34"/>
        <v>0.91447348078181168</v>
      </c>
      <c r="F1123" s="5">
        <f t="shared" ca="1" si="35"/>
        <v>10.142840626259579</v>
      </c>
    </row>
    <row r="1124" spans="5:6" x14ac:dyDescent="0.25">
      <c r="E1124" s="5">
        <f t="shared" ca="1" si="34"/>
        <v>0.43893993120617503</v>
      </c>
      <c r="F1124" s="5">
        <f t="shared" ca="1" si="35"/>
        <v>4.4313563416250572</v>
      </c>
    </row>
    <row r="1125" spans="5:6" x14ac:dyDescent="0.25">
      <c r="E1125" s="5">
        <f t="shared" ca="1" si="34"/>
        <v>0.74710319543461512</v>
      </c>
      <c r="F1125" s="5">
        <f t="shared" ca="1" si="35"/>
        <v>6.9631472468216877</v>
      </c>
    </row>
    <row r="1126" spans="5:6" x14ac:dyDescent="0.25">
      <c r="E1126" s="5">
        <f t="shared" ca="1" si="34"/>
        <v>0.41788855621791865</v>
      </c>
      <c r="F1126" s="5">
        <f t="shared" ca="1" si="35"/>
        <v>4.2987587853137139</v>
      </c>
    </row>
    <row r="1127" spans="5:6" x14ac:dyDescent="0.25">
      <c r="E1127" s="5">
        <f t="shared" ca="1" si="34"/>
        <v>0.23335144292770504</v>
      </c>
      <c r="F1127" s="5">
        <f t="shared" ca="1" si="35"/>
        <v>3.1802182140887254</v>
      </c>
    </row>
    <row r="1128" spans="5:6" x14ac:dyDescent="0.25">
      <c r="E1128" s="5">
        <f t="shared" ca="1" si="34"/>
        <v>0.21038769687093462</v>
      </c>
      <c r="F1128" s="5">
        <f t="shared" ca="1" si="35"/>
        <v>3.0377285392805882</v>
      </c>
    </row>
    <row r="1129" spans="5:6" x14ac:dyDescent="0.25">
      <c r="E1129" s="5">
        <f t="shared" ca="1" si="34"/>
        <v>0.59387054603216882</v>
      </c>
      <c r="F1129" s="5">
        <f t="shared" ca="1" si="35"/>
        <v>5.5127646184960364</v>
      </c>
    </row>
    <row r="1130" spans="5:6" x14ac:dyDescent="0.25">
      <c r="E1130" s="5">
        <f t="shared" ca="1" si="34"/>
        <v>0.43555491642313915</v>
      </c>
      <c r="F1130" s="5">
        <f t="shared" ca="1" si="35"/>
        <v>4.4098803313223938</v>
      </c>
    </row>
    <row r="1131" spans="5:6" x14ac:dyDescent="0.25">
      <c r="E1131" s="5">
        <f t="shared" ca="1" si="34"/>
        <v>0.84323260673737022</v>
      </c>
      <c r="F1131" s="5">
        <f t="shared" ca="1" si="35"/>
        <v>8.3698483371443437</v>
      </c>
    </row>
    <row r="1132" spans="5:6" x14ac:dyDescent="0.25">
      <c r="E1132" s="5">
        <f t="shared" ca="1" si="34"/>
        <v>0.79042586315019936</v>
      </c>
      <c r="F1132" s="5">
        <f t="shared" ca="1" si="35"/>
        <v>7.5192176354021489</v>
      </c>
    </row>
    <row r="1133" spans="5:6" x14ac:dyDescent="0.25">
      <c r="E1133" s="5">
        <f t="shared" ca="1" si="34"/>
        <v>0.44664691439190352</v>
      </c>
      <c r="F1133" s="5">
        <f t="shared" ca="1" si="35"/>
        <v>4.4804914459295482</v>
      </c>
    </row>
    <row r="1134" spans="5:6" x14ac:dyDescent="0.25">
      <c r="E1134" s="5">
        <f t="shared" ca="1" si="34"/>
        <v>0.16207447344071946</v>
      </c>
      <c r="F1134" s="5">
        <f t="shared" ca="1" si="35"/>
        <v>2.724922497003718</v>
      </c>
    </row>
    <row r="1135" spans="5:6" x14ac:dyDescent="0.25">
      <c r="E1135" s="5">
        <f t="shared" ca="1" si="34"/>
        <v>0.42644287073404097</v>
      </c>
      <c r="F1135" s="5">
        <f t="shared" ca="1" si="35"/>
        <v>4.3523708693352328</v>
      </c>
    </row>
    <row r="1136" spans="5:6" x14ac:dyDescent="0.25">
      <c r="E1136" s="5">
        <f t="shared" ca="1" si="34"/>
        <v>8.9148292820622199E-3</v>
      </c>
      <c r="F1136" s="5">
        <f t="shared" ca="1" si="35"/>
        <v>1.1009553479782972</v>
      </c>
    </row>
    <row r="1137" spans="5:6" x14ac:dyDescent="0.25">
      <c r="E1137" s="5">
        <f t="shared" ca="1" si="34"/>
        <v>0.19090252474471769</v>
      </c>
      <c r="F1137" s="5">
        <f t="shared" ca="1" si="35"/>
        <v>2.9141490402411865</v>
      </c>
    </row>
    <row r="1138" spans="5:6" x14ac:dyDescent="0.25">
      <c r="E1138" s="5">
        <f t="shared" ca="1" si="34"/>
        <v>0.95184224654682681</v>
      </c>
      <c r="F1138" s="5">
        <f t="shared" ca="1" si="35"/>
        <v>11.852521233209895</v>
      </c>
    </row>
    <row r="1139" spans="5:6" x14ac:dyDescent="0.25">
      <c r="E1139" s="5">
        <f t="shared" ca="1" si="34"/>
        <v>4.2335208635019494E-2</v>
      </c>
      <c r="F1139" s="5">
        <f t="shared" ca="1" si="35"/>
        <v>1.7113442010285722</v>
      </c>
    </row>
    <row r="1140" spans="5:6" x14ac:dyDescent="0.25">
      <c r="E1140" s="5">
        <f t="shared" ca="1" si="34"/>
        <v>0.82427956984847073</v>
      </c>
      <c r="F1140" s="5">
        <f t="shared" ca="1" si="35"/>
        <v>8.0361900830352937</v>
      </c>
    </row>
    <row r="1141" spans="5:6" x14ac:dyDescent="0.25">
      <c r="E1141" s="5">
        <f t="shared" ca="1" si="34"/>
        <v>0.8937244668828882</v>
      </c>
      <c r="F1141" s="5">
        <f t="shared" ca="1" si="35"/>
        <v>9.5054203507391968</v>
      </c>
    </row>
    <row r="1142" spans="5:6" x14ac:dyDescent="0.25">
      <c r="E1142" s="5">
        <f t="shared" ca="1" si="34"/>
        <v>0.30703833891606214</v>
      </c>
      <c r="F1142" s="5">
        <f t="shared" ca="1" si="35"/>
        <v>3.6253332944844598</v>
      </c>
    </row>
    <row r="1143" spans="5:6" x14ac:dyDescent="0.25">
      <c r="E1143" s="5">
        <f t="shared" ca="1" si="34"/>
        <v>0.3524374435520512</v>
      </c>
      <c r="F1143" s="5">
        <f t="shared" ca="1" si="35"/>
        <v>3.8978727630943375</v>
      </c>
    </row>
    <row r="1144" spans="5:6" x14ac:dyDescent="0.25">
      <c r="E1144" s="5">
        <f t="shared" ca="1" si="34"/>
        <v>0.36690307766162966</v>
      </c>
      <c r="F1144" s="5">
        <f t="shared" ca="1" si="35"/>
        <v>3.9853564978477376</v>
      </c>
    </row>
    <row r="1145" spans="5:6" x14ac:dyDescent="0.25">
      <c r="E1145" s="5">
        <f t="shared" ca="1" si="34"/>
        <v>0.2007233462874719</v>
      </c>
      <c r="F1145" s="5">
        <f t="shared" ca="1" si="35"/>
        <v>2.9767939947994497</v>
      </c>
    </row>
    <row r="1146" spans="5:6" x14ac:dyDescent="0.25">
      <c r="E1146" s="5">
        <f t="shared" ca="1" si="34"/>
        <v>0.93755875436533842</v>
      </c>
      <c r="F1146" s="5">
        <f t="shared" ca="1" si="35"/>
        <v>11.07405091343521</v>
      </c>
    </row>
    <row r="1147" spans="5:6" x14ac:dyDescent="0.25">
      <c r="E1147" s="5">
        <f t="shared" ca="1" si="34"/>
        <v>0.38517673150545317</v>
      </c>
      <c r="F1147" s="5">
        <f t="shared" ca="1" si="35"/>
        <v>4.0966431216770651</v>
      </c>
    </row>
    <row r="1148" spans="5:6" x14ac:dyDescent="0.25">
      <c r="E1148" s="5">
        <f t="shared" ca="1" si="34"/>
        <v>0.73490696358399998</v>
      </c>
      <c r="F1148" s="5">
        <f t="shared" ca="1" si="35"/>
        <v>6.8226321575427988</v>
      </c>
    </row>
    <row r="1149" spans="5:6" x14ac:dyDescent="0.25">
      <c r="E1149" s="5">
        <f t="shared" ca="1" si="34"/>
        <v>0.73708642764237109</v>
      </c>
      <c r="F1149" s="5">
        <f t="shared" ca="1" si="35"/>
        <v>6.8473012560046218</v>
      </c>
    </row>
    <row r="1150" spans="5:6" x14ac:dyDescent="0.25">
      <c r="E1150" s="5">
        <f t="shared" ca="1" si="34"/>
        <v>0.25538661861703704</v>
      </c>
      <c r="F1150" s="5">
        <f t="shared" ca="1" si="35"/>
        <v>3.3146772128031579</v>
      </c>
    </row>
    <row r="1151" spans="5:6" x14ac:dyDescent="0.25">
      <c r="E1151" s="5">
        <f t="shared" ca="1" si="34"/>
        <v>0.26886333577152965</v>
      </c>
      <c r="F1151" s="5">
        <f t="shared" ca="1" si="35"/>
        <v>3.3961584861594889</v>
      </c>
    </row>
    <row r="1152" spans="5:6" x14ac:dyDescent="0.25">
      <c r="E1152" s="5">
        <f t="shared" ca="1" si="34"/>
        <v>0.60994739849128532</v>
      </c>
      <c r="F1152" s="5">
        <f t="shared" ca="1" si="35"/>
        <v>5.640821072530751</v>
      </c>
    </row>
    <row r="1153" spans="5:6" x14ac:dyDescent="0.25">
      <c r="E1153" s="5">
        <f t="shared" ca="1" si="34"/>
        <v>0.50010340946139753</v>
      </c>
      <c r="F1153" s="5">
        <f t="shared" ca="1" si="35"/>
        <v>4.8320202330321971</v>
      </c>
    </row>
    <row r="1154" spans="5:6" x14ac:dyDescent="0.25">
      <c r="E1154" s="5">
        <f t="shared" ca="1" si="34"/>
        <v>0.68450527621552626</v>
      </c>
      <c r="F1154" s="5">
        <f t="shared" ca="1" si="35"/>
        <v>6.2977298547436034</v>
      </c>
    </row>
    <row r="1155" spans="5:6" x14ac:dyDescent="0.25">
      <c r="E1155" s="5">
        <f t="shared" ca="1" si="34"/>
        <v>0.76819453919417136</v>
      </c>
      <c r="F1155" s="5">
        <f t="shared" ca="1" si="35"/>
        <v>7.2216455583104917</v>
      </c>
    </row>
    <row r="1156" spans="5:6" x14ac:dyDescent="0.25">
      <c r="E1156" s="5">
        <f t="shared" ref="E1156:E1219" ca="1" si="36">RAND()</f>
        <v>0.16189229874513966</v>
      </c>
      <c r="F1156" s="5">
        <f t="shared" ref="F1156:F1219" ca="1" si="37">$C$5*_xlfn.BETA.INV(E1156,$C$3,$C$4)/(1-_xlfn.BETA.INV(E1156,$C$3,$C$4))</f>
        <v>2.723696352722321</v>
      </c>
    </row>
    <row r="1157" spans="5:6" x14ac:dyDescent="0.25">
      <c r="E1157" s="5">
        <f t="shared" ca="1" si="36"/>
        <v>0.36187212031492788</v>
      </c>
      <c r="F1157" s="5">
        <f t="shared" ca="1" si="37"/>
        <v>3.954877065131301</v>
      </c>
    </row>
    <row r="1158" spans="5:6" x14ac:dyDescent="0.25">
      <c r="E1158" s="5">
        <f t="shared" ca="1" si="36"/>
        <v>0.15320449179453621</v>
      </c>
      <c r="F1158" s="5">
        <f t="shared" ca="1" si="37"/>
        <v>2.6646952099215548</v>
      </c>
    </row>
    <row r="1159" spans="5:6" x14ac:dyDescent="0.25">
      <c r="E1159" s="5">
        <f t="shared" ca="1" si="36"/>
        <v>0.55236434884500285</v>
      </c>
      <c r="F1159" s="5">
        <f t="shared" ca="1" si="37"/>
        <v>5.1990603627419238</v>
      </c>
    </row>
    <row r="1160" spans="5:6" x14ac:dyDescent="0.25">
      <c r="E1160" s="5">
        <f t="shared" ca="1" si="36"/>
        <v>3.3358436808677672E-2</v>
      </c>
      <c r="F1160" s="5">
        <f t="shared" ca="1" si="37"/>
        <v>1.591990875489202</v>
      </c>
    </row>
    <row r="1161" spans="5:6" x14ac:dyDescent="0.25">
      <c r="E1161" s="5">
        <f t="shared" ca="1" si="36"/>
        <v>0.23889727896041046</v>
      </c>
      <c r="F1161" s="5">
        <f t="shared" ca="1" si="37"/>
        <v>3.2142343919495415</v>
      </c>
    </row>
    <row r="1162" spans="5:6" x14ac:dyDescent="0.25">
      <c r="E1162" s="5">
        <f t="shared" ca="1" si="36"/>
        <v>0.24157829065390346</v>
      </c>
      <c r="F1162" s="5">
        <f t="shared" ca="1" si="37"/>
        <v>3.230632775699489</v>
      </c>
    </row>
    <row r="1163" spans="5:6" x14ac:dyDescent="0.25">
      <c r="E1163" s="5">
        <f t="shared" ca="1" si="36"/>
        <v>0.32036233433980321</v>
      </c>
      <c r="F1163" s="5">
        <f t="shared" ca="1" si="37"/>
        <v>3.7051464973167962</v>
      </c>
    </row>
    <row r="1164" spans="5:6" x14ac:dyDescent="0.25">
      <c r="E1164" s="5">
        <f t="shared" ca="1" si="36"/>
        <v>0.6261046822870957</v>
      </c>
      <c r="F1164" s="5">
        <f t="shared" ca="1" si="37"/>
        <v>5.7737850718378132</v>
      </c>
    </row>
    <row r="1165" spans="5:6" x14ac:dyDescent="0.25">
      <c r="E1165" s="5">
        <f t="shared" ca="1" si="36"/>
        <v>5.1589507083646846E-2</v>
      </c>
      <c r="F1165" s="5">
        <f t="shared" ca="1" si="37"/>
        <v>1.8203588236101917</v>
      </c>
    </row>
    <row r="1166" spans="5:6" x14ac:dyDescent="0.25">
      <c r="E1166" s="5">
        <f t="shared" ca="1" si="36"/>
        <v>0.45943422982535664</v>
      </c>
      <c r="F1166" s="5">
        <f t="shared" ca="1" si="37"/>
        <v>4.5627931980292438</v>
      </c>
    </row>
    <row r="1167" spans="5:6" x14ac:dyDescent="0.25">
      <c r="E1167" s="5">
        <f t="shared" ca="1" si="36"/>
        <v>0.6811422486160843</v>
      </c>
      <c r="F1167" s="5">
        <f t="shared" ca="1" si="37"/>
        <v>6.2654101735380374</v>
      </c>
    </row>
    <row r="1168" spans="5:6" x14ac:dyDescent="0.25">
      <c r="E1168" s="5">
        <f t="shared" ca="1" si="36"/>
        <v>0.35819288832701679</v>
      </c>
      <c r="F1168" s="5">
        <f t="shared" ca="1" si="37"/>
        <v>3.9326244527713463</v>
      </c>
    </row>
    <row r="1169" spans="5:6" x14ac:dyDescent="0.25">
      <c r="E1169" s="5">
        <f t="shared" ca="1" si="36"/>
        <v>0.90270250890767501</v>
      </c>
      <c r="F1169" s="5">
        <f t="shared" ca="1" si="37"/>
        <v>9.7640148984179689</v>
      </c>
    </row>
    <row r="1170" spans="5:6" x14ac:dyDescent="0.25">
      <c r="E1170" s="5">
        <f t="shared" ca="1" si="36"/>
        <v>0.99432205490112135</v>
      </c>
      <c r="F1170" s="5">
        <f t="shared" ca="1" si="37"/>
        <v>18.785524018515677</v>
      </c>
    </row>
    <row r="1171" spans="5:6" x14ac:dyDescent="0.25">
      <c r="E1171" s="5">
        <f t="shared" ca="1" si="36"/>
        <v>0.86058618179468327</v>
      </c>
      <c r="F1171" s="5">
        <f t="shared" ca="1" si="37"/>
        <v>8.712389120832615</v>
      </c>
    </row>
    <row r="1172" spans="5:6" x14ac:dyDescent="0.25">
      <c r="E1172" s="5">
        <f t="shared" ca="1" si="36"/>
        <v>1.1767059374149569E-2</v>
      </c>
      <c r="F1172" s="5">
        <f t="shared" ca="1" si="37"/>
        <v>1.1855141523287775</v>
      </c>
    </row>
    <row r="1173" spans="5:6" x14ac:dyDescent="0.25">
      <c r="E1173" s="5">
        <f t="shared" ca="1" si="36"/>
        <v>0.98729670926668844</v>
      </c>
      <c r="F1173" s="5">
        <f t="shared" ca="1" si="37"/>
        <v>16.044942764698796</v>
      </c>
    </row>
    <row r="1174" spans="5:6" x14ac:dyDescent="0.25">
      <c r="E1174" s="5">
        <f t="shared" ca="1" si="36"/>
        <v>0.47649793630334247</v>
      </c>
      <c r="F1174" s="5">
        <f t="shared" ca="1" si="37"/>
        <v>4.6742741464994522</v>
      </c>
    </row>
    <row r="1175" spans="5:6" x14ac:dyDescent="0.25">
      <c r="E1175" s="5">
        <f t="shared" ca="1" si="36"/>
        <v>0.14096395801984862</v>
      </c>
      <c r="F1175" s="5">
        <f t="shared" ca="1" si="37"/>
        <v>2.5796237684061447</v>
      </c>
    </row>
    <row r="1176" spans="5:6" x14ac:dyDescent="0.25">
      <c r="E1176" s="5">
        <f t="shared" ca="1" si="36"/>
        <v>0.27059331472996462</v>
      </c>
      <c r="F1176" s="5">
        <f t="shared" ca="1" si="37"/>
        <v>3.4065871734090525</v>
      </c>
    </row>
    <row r="1177" spans="5:6" x14ac:dyDescent="0.25">
      <c r="E1177" s="5">
        <f t="shared" ca="1" si="36"/>
        <v>0.45486022775942858</v>
      </c>
      <c r="F1177" s="5">
        <f t="shared" ca="1" si="37"/>
        <v>4.5332380972924256</v>
      </c>
    </row>
    <row r="1178" spans="5:6" x14ac:dyDescent="0.25">
      <c r="E1178" s="5">
        <f t="shared" ca="1" si="36"/>
        <v>0.37098810738398602</v>
      </c>
      <c r="F1178" s="5">
        <f t="shared" ca="1" si="37"/>
        <v>4.010152068939945</v>
      </c>
    </row>
    <row r="1179" spans="5:6" x14ac:dyDescent="0.25">
      <c r="E1179" s="5">
        <f t="shared" ca="1" si="36"/>
        <v>0.13993653850395016</v>
      </c>
      <c r="F1179" s="5">
        <f t="shared" ca="1" si="37"/>
        <v>2.5723682371970522</v>
      </c>
    </row>
    <row r="1180" spans="5:6" x14ac:dyDescent="0.25">
      <c r="E1180" s="5">
        <f t="shared" ca="1" si="36"/>
        <v>0.33846147773980639</v>
      </c>
      <c r="F1180" s="5">
        <f t="shared" ca="1" si="37"/>
        <v>3.8137355499932553</v>
      </c>
    </row>
    <row r="1181" spans="5:6" x14ac:dyDescent="0.25">
      <c r="E1181" s="5">
        <f t="shared" ca="1" si="36"/>
        <v>0.28430927277587126</v>
      </c>
      <c r="F1181" s="5">
        <f t="shared" ca="1" si="37"/>
        <v>3.4890812459154588</v>
      </c>
    </row>
    <row r="1182" spans="5:6" x14ac:dyDescent="0.25">
      <c r="E1182" s="5">
        <f t="shared" ca="1" si="36"/>
        <v>0.28135870437252053</v>
      </c>
      <c r="F1182" s="5">
        <f t="shared" ca="1" si="37"/>
        <v>3.4713597283782329</v>
      </c>
    </row>
    <row r="1183" spans="5:6" x14ac:dyDescent="0.25">
      <c r="E1183" s="5">
        <f t="shared" ca="1" si="36"/>
        <v>7.7938667529183769E-3</v>
      </c>
      <c r="F1183" s="5">
        <f t="shared" ca="1" si="37"/>
        <v>1.0627971171581934</v>
      </c>
    </row>
    <row r="1184" spans="5:6" x14ac:dyDescent="0.25">
      <c r="E1184" s="5">
        <f t="shared" ca="1" si="36"/>
        <v>4.7997593677961414E-2</v>
      </c>
      <c r="F1184" s="5">
        <f t="shared" ca="1" si="37"/>
        <v>1.7794249094960759</v>
      </c>
    </row>
    <row r="1185" spans="5:6" x14ac:dyDescent="0.25">
      <c r="E1185" s="5">
        <f t="shared" ca="1" si="36"/>
        <v>0.29269748057400502</v>
      </c>
      <c r="F1185" s="5">
        <f t="shared" ca="1" si="37"/>
        <v>3.5394075261540503</v>
      </c>
    </row>
    <row r="1186" spans="5:6" x14ac:dyDescent="0.25">
      <c r="E1186" s="5">
        <f t="shared" ca="1" si="36"/>
        <v>0.12586813091998961</v>
      </c>
      <c r="F1186" s="5">
        <f t="shared" ca="1" si="37"/>
        <v>2.4709622364131101</v>
      </c>
    </row>
    <row r="1187" spans="5:6" x14ac:dyDescent="0.25">
      <c r="E1187" s="5">
        <f t="shared" ca="1" si="36"/>
        <v>0.29628427317730899</v>
      </c>
      <c r="F1187" s="5">
        <f t="shared" ca="1" si="37"/>
        <v>3.5609080390458945</v>
      </c>
    </row>
    <row r="1188" spans="5:6" x14ac:dyDescent="0.25">
      <c r="E1188" s="5">
        <f t="shared" ca="1" si="36"/>
        <v>0.69066458873203673</v>
      </c>
      <c r="F1188" s="5">
        <f t="shared" ca="1" si="37"/>
        <v>6.3577075322095054</v>
      </c>
    </row>
    <row r="1189" spans="5:6" x14ac:dyDescent="0.25">
      <c r="E1189" s="5">
        <f t="shared" ca="1" si="36"/>
        <v>6.2999180730631599E-2</v>
      </c>
      <c r="F1189" s="5">
        <f t="shared" ca="1" si="37"/>
        <v>1.9412053023477662</v>
      </c>
    </row>
    <row r="1190" spans="5:6" x14ac:dyDescent="0.25">
      <c r="E1190" s="5">
        <f t="shared" ca="1" si="36"/>
        <v>0.69478359345000695</v>
      </c>
      <c r="F1190" s="5">
        <f t="shared" ca="1" si="37"/>
        <v>6.3984023224284865</v>
      </c>
    </row>
    <row r="1191" spans="5:6" x14ac:dyDescent="0.25">
      <c r="E1191" s="5">
        <f t="shared" ca="1" si="36"/>
        <v>0.85262137044594499</v>
      </c>
      <c r="F1191" s="5">
        <f t="shared" ca="1" si="37"/>
        <v>8.550196057941216</v>
      </c>
    </row>
    <row r="1192" spans="5:6" x14ac:dyDescent="0.25">
      <c r="E1192" s="5">
        <f t="shared" ca="1" si="36"/>
        <v>0.89924213844769052</v>
      </c>
      <c r="F1192" s="5">
        <f t="shared" ca="1" si="37"/>
        <v>9.6615650025291533</v>
      </c>
    </row>
    <row r="1193" spans="5:6" x14ac:dyDescent="0.25">
      <c r="E1193" s="5">
        <f t="shared" ca="1" si="36"/>
        <v>0.36341626773114299</v>
      </c>
      <c r="F1193" s="5">
        <f t="shared" ca="1" si="37"/>
        <v>3.9642255869699832</v>
      </c>
    </row>
    <row r="1194" spans="5:6" x14ac:dyDescent="0.25">
      <c r="E1194" s="5">
        <f t="shared" ca="1" si="36"/>
        <v>0.15572346477601295</v>
      </c>
      <c r="F1194" s="5">
        <f t="shared" ca="1" si="37"/>
        <v>2.6819117499001495</v>
      </c>
    </row>
    <row r="1195" spans="5:6" x14ac:dyDescent="0.25">
      <c r="E1195" s="5">
        <f t="shared" ca="1" si="36"/>
        <v>0.96161691093306534</v>
      </c>
      <c r="F1195" s="5">
        <f t="shared" ca="1" si="37"/>
        <v>12.541135447695563</v>
      </c>
    </row>
    <row r="1196" spans="5:6" x14ac:dyDescent="0.25">
      <c r="E1196" s="5">
        <f t="shared" ca="1" si="36"/>
        <v>0.45279822728295471</v>
      </c>
      <c r="F1196" s="5">
        <f t="shared" ca="1" si="37"/>
        <v>4.5199572417274325</v>
      </c>
    </row>
    <row r="1197" spans="5:6" x14ac:dyDescent="0.25">
      <c r="E1197" s="5">
        <f t="shared" ca="1" si="36"/>
        <v>0.69444716207371326</v>
      </c>
      <c r="F1197" s="5">
        <f t="shared" ca="1" si="37"/>
        <v>6.3950604552799</v>
      </c>
    </row>
    <row r="1198" spans="5:6" x14ac:dyDescent="0.25">
      <c r="E1198" s="5">
        <f t="shared" ca="1" si="36"/>
        <v>9.5901960830842015E-3</v>
      </c>
      <c r="F1198" s="5">
        <f t="shared" ca="1" si="37"/>
        <v>1.1224265076754589</v>
      </c>
    </row>
    <row r="1199" spans="5:6" x14ac:dyDescent="0.25">
      <c r="E1199" s="5">
        <f t="shared" ca="1" si="36"/>
        <v>0.59084443804603382</v>
      </c>
      <c r="F1199" s="5">
        <f t="shared" ca="1" si="37"/>
        <v>5.4891014642716005</v>
      </c>
    </row>
    <row r="1200" spans="5:6" x14ac:dyDescent="0.25">
      <c r="E1200" s="5">
        <f t="shared" ca="1" si="36"/>
        <v>0.28391426475739956</v>
      </c>
      <c r="F1200" s="5">
        <f t="shared" ca="1" si="37"/>
        <v>3.4867094304820854</v>
      </c>
    </row>
    <row r="1201" spans="5:6" x14ac:dyDescent="0.25">
      <c r="E1201" s="5">
        <f t="shared" ca="1" si="36"/>
        <v>0.46946249465952283</v>
      </c>
      <c r="F1201" s="5">
        <f t="shared" ca="1" si="37"/>
        <v>4.6280683411946262</v>
      </c>
    </row>
    <row r="1202" spans="5:6" x14ac:dyDescent="0.25">
      <c r="E1202" s="5">
        <f t="shared" ca="1" si="36"/>
        <v>0.1577688405183798</v>
      </c>
      <c r="F1202" s="5">
        <f t="shared" ca="1" si="37"/>
        <v>2.6958242624615365</v>
      </c>
    </row>
    <row r="1203" spans="5:6" x14ac:dyDescent="0.25">
      <c r="E1203" s="5">
        <f t="shared" ca="1" si="36"/>
        <v>0.44245219272078395</v>
      </c>
      <c r="F1203" s="5">
        <f t="shared" ca="1" si="37"/>
        <v>4.4537065492327104</v>
      </c>
    </row>
    <row r="1204" spans="5:6" x14ac:dyDescent="0.25">
      <c r="E1204" s="5">
        <f t="shared" ca="1" si="36"/>
        <v>0.51739159494498421</v>
      </c>
      <c r="F1204" s="5">
        <f t="shared" ca="1" si="37"/>
        <v>4.9504933842443224</v>
      </c>
    </row>
    <row r="1205" spans="5:6" x14ac:dyDescent="0.25">
      <c r="E1205" s="5">
        <f t="shared" ca="1" si="36"/>
        <v>0.30508018263170322</v>
      </c>
      <c r="F1205" s="5">
        <f t="shared" ca="1" si="37"/>
        <v>3.6136049417532075</v>
      </c>
    </row>
    <row r="1206" spans="5:6" x14ac:dyDescent="0.25">
      <c r="E1206" s="5">
        <f t="shared" ca="1" si="36"/>
        <v>0.68178100891398641</v>
      </c>
      <c r="F1206" s="5">
        <f t="shared" ca="1" si="37"/>
        <v>6.2715260405710849</v>
      </c>
    </row>
    <row r="1207" spans="5:6" x14ac:dyDescent="0.25">
      <c r="E1207" s="5">
        <f t="shared" ca="1" si="36"/>
        <v>0.65718551878282572</v>
      </c>
      <c r="F1207" s="5">
        <f t="shared" ca="1" si="37"/>
        <v>6.0432936081989022</v>
      </c>
    </row>
    <row r="1208" spans="5:6" x14ac:dyDescent="0.25">
      <c r="E1208" s="5">
        <f t="shared" ca="1" si="36"/>
        <v>0.25643252038985831</v>
      </c>
      <c r="F1208" s="5">
        <f t="shared" ca="1" si="37"/>
        <v>3.3210179813152818</v>
      </c>
    </row>
    <row r="1209" spans="5:6" x14ac:dyDescent="0.25">
      <c r="E1209" s="5">
        <f t="shared" ca="1" si="36"/>
        <v>0.96223338861195895</v>
      </c>
      <c r="F1209" s="5">
        <f t="shared" ca="1" si="37"/>
        <v>12.590622330073932</v>
      </c>
    </row>
    <row r="1210" spans="5:6" x14ac:dyDescent="0.25">
      <c r="E1210" s="5">
        <f t="shared" ca="1" si="36"/>
        <v>0.59051958488620526</v>
      </c>
      <c r="F1210" s="5">
        <f t="shared" ca="1" si="37"/>
        <v>5.4865691968276931</v>
      </c>
    </row>
    <row r="1211" spans="5:6" x14ac:dyDescent="0.25">
      <c r="E1211" s="5">
        <f t="shared" ca="1" si="36"/>
        <v>0.58079501294560143</v>
      </c>
      <c r="F1211" s="5">
        <f t="shared" ca="1" si="37"/>
        <v>5.411462609685139</v>
      </c>
    </row>
    <row r="1212" spans="5:6" x14ac:dyDescent="0.25">
      <c r="E1212" s="5">
        <f t="shared" ca="1" si="36"/>
        <v>0.22044255011769032</v>
      </c>
      <c r="F1212" s="5">
        <f t="shared" ca="1" si="37"/>
        <v>3.1004772485692258</v>
      </c>
    </row>
    <row r="1213" spans="5:6" x14ac:dyDescent="0.25">
      <c r="E1213" s="5">
        <f t="shared" ca="1" si="36"/>
        <v>0.25310927370526792</v>
      </c>
      <c r="F1213" s="5">
        <f t="shared" ca="1" si="37"/>
        <v>3.3008595746265987</v>
      </c>
    </row>
    <row r="1214" spans="5:6" x14ac:dyDescent="0.25">
      <c r="E1214" s="5">
        <f t="shared" ca="1" si="36"/>
        <v>0.89700199968660987</v>
      </c>
      <c r="F1214" s="5">
        <f t="shared" ca="1" si="37"/>
        <v>9.5971431024372755</v>
      </c>
    </row>
    <row r="1215" spans="5:6" x14ac:dyDescent="0.25">
      <c r="E1215" s="5">
        <f t="shared" ca="1" si="36"/>
        <v>0.92166578737995197</v>
      </c>
      <c r="F1215" s="5">
        <f t="shared" ca="1" si="37"/>
        <v>10.401758049363712</v>
      </c>
    </row>
    <row r="1216" spans="5:6" x14ac:dyDescent="0.25">
      <c r="E1216" s="5">
        <f t="shared" ca="1" si="36"/>
        <v>0.98169790938198931</v>
      </c>
      <c r="F1216" s="5">
        <f t="shared" ca="1" si="37"/>
        <v>14.857772818848787</v>
      </c>
    </row>
    <row r="1217" spans="5:6" x14ac:dyDescent="0.25">
      <c r="E1217" s="5">
        <f t="shared" ca="1" si="36"/>
        <v>0.18616098613903098</v>
      </c>
      <c r="F1217" s="5">
        <f t="shared" ca="1" si="37"/>
        <v>2.8836103755661506</v>
      </c>
    </row>
    <row r="1218" spans="5:6" x14ac:dyDescent="0.25">
      <c r="E1218" s="5">
        <f t="shared" ca="1" si="36"/>
        <v>0.14804797943844428</v>
      </c>
      <c r="F1218" s="5">
        <f t="shared" ca="1" si="37"/>
        <v>2.6291535122351717</v>
      </c>
    </row>
    <row r="1219" spans="5:6" x14ac:dyDescent="0.25">
      <c r="E1219" s="5">
        <f t="shared" ca="1" si="36"/>
        <v>0.59785863667127437</v>
      </c>
      <c r="F1219" s="5">
        <f t="shared" ca="1" si="37"/>
        <v>5.5441581660002948</v>
      </c>
    </row>
    <row r="1220" spans="5:6" x14ac:dyDescent="0.25">
      <c r="E1220" s="5">
        <f t="shared" ref="E1220:E1283" ca="1" si="38">RAND()</f>
        <v>0.13941565573890402</v>
      </c>
      <c r="F1220" s="5">
        <f t="shared" ref="F1220:F1283" ca="1" si="39">$C$5*_xlfn.BETA.INV(E1220,$C$3,$C$4)/(1-_xlfn.BETA.INV(E1220,$C$3,$C$4))</f>
        <v>2.5686825382743419</v>
      </c>
    </row>
    <row r="1221" spans="5:6" x14ac:dyDescent="0.25">
      <c r="E1221" s="5">
        <f t="shared" ca="1" si="38"/>
        <v>0.7275847362601281</v>
      </c>
      <c r="F1221" s="5">
        <f t="shared" ca="1" si="39"/>
        <v>6.7410851530415714</v>
      </c>
    </row>
    <row r="1222" spans="5:6" x14ac:dyDescent="0.25">
      <c r="E1222" s="5">
        <f t="shared" ca="1" si="38"/>
        <v>0.57222070617811494</v>
      </c>
      <c r="F1222" s="5">
        <f t="shared" ca="1" si="39"/>
        <v>5.3463191441146636</v>
      </c>
    </row>
    <row r="1223" spans="5:6" x14ac:dyDescent="0.25">
      <c r="E1223" s="5">
        <f t="shared" ca="1" si="38"/>
        <v>0.74483657483256538</v>
      </c>
      <c r="F1223" s="5">
        <f t="shared" ca="1" si="39"/>
        <v>6.9365687046187343</v>
      </c>
    </row>
    <row r="1224" spans="5:6" x14ac:dyDescent="0.25">
      <c r="E1224" s="5">
        <f t="shared" ca="1" si="38"/>
        <v>0.79595792934148102</v>
      </c>
      <c r="F1224" s="5">
        <f t="shared" ca="1" si="39"/>
        <v>7.5979263301199644</v>
      </c>
    </row>
    <row r="1225" spans="5:6" x14ac:dyDescent="0.25">
      <c r="E1225" s="5">
        <f t="shared" ca="1" si="38"/>
        <v>0.10059779855925299</v>
      </c>
      <c r="F1225" s="5">
        <f t="shared" ca="1" si="39"/>
        <v>2.2767858761962723</v>
      </c>
    </row>
    <row r="1226" spans="5:6" x14ac:dyDescent="0.25">
      <c r="E1226" s="5">
        <f t="shared" ca="1" si="38"/>
        <v>0.68128789994966132</v>
      </c>
      <c r="F1226" s="5">
        <f t="shared" ca="1" si="39"/>
        <v>6.2668037908416174</v>
      </c>
    </row>
    <row r="1227" spans="5:6" x14ac:dyDescent="0.25">
      <c r="E1227" s="5">
        <f t="shared" ca="1" si="38"/>
        <v>4.0068477533381386E-2</v>
      </c>
      <c r="F1227" s="5">
        <f t="shared" ca="1" si="39"/>
        <v>1.6826791778004317</v>
      </c>
    </row>
    <row r="1228" spans="5:6" x14ac:dyDescent="0.25">
      <c r="E1228" s="5">
        <f t="shared" ca="1" si="38"/>
        <v>0.51915058113392876</v>
      </c>
      <c r="F1228" s="5">
        <f t="shared" ca="1" si="39"/>
        <v>4.9626997367921781</v>
      </c>
    </row>
    <row r="1229" spans="5:6" x14ac:dyDescent="0.25">
      <c r="E1229" s="5">
        <f t="shared" ca="1" si="38"/>
        <v>1.5694705369021622E-2</v>
      </c>
      <c r="F1229" s="5">
        <f t="shared" ca="1" si="39"/>
        <v>1.2824077316139513</v>
      </c>
    </row>
    <row r="1230" spans="5:6" x14ac:dyDescent="0.25">
      <c r="E1230" s="5">
        <f t="shared" ca="1" si="38"/>
        <v>0.43865169121979364</v>
      </c>
      <c r="F1230" s="5">
        <f t="shared" ca="1" si="39"/>
        <v>4.4295251813145784</v>
      </c>
    </row>
    <row r="1231" spans="5:6" x14ac:dyDescent="0.25">
      <c r="E1231" s="5">
        <f t="shared" ca="1" si="38"/>
        <v>0.99037006437126285</v>
      </c>
      <c r="F1231" s="5">
        <f t="shared" ca="1" si="39"/>
        <v>16.967741829550597</v>
      </c>
    </row>
    <row r="1232" spans="5:6" x14ac:dyDescent="0.25">
      <c r="E1232" s="5">
        <f t="shared" ca="1" si="38"/>
        <v>0.43741066772604464</v>
      </c>
      <c r="F1232" s="5">
        <f t="shared" ca="1" si="39"/>
        <v>4.4216462944784674</v>
      </c>
    </row>
    <row r="1233" spans="5:6" x14ac:dyDescent="0.25">
      <c r="E1233" s="5">
        <f t="shared" ca="1" si="38"/>
        <v>0.13382899994981678</v>
      </c>
      <c r="F1233" s="5">
        <f t="shared" ca="1" si="39"/>
        <v>2.5288327901337326</v>
      </c>
    </row>
    <row r="1234" spans="5:6" x14ac:dyDescent="0.25">
      <c r="E1234" s="5">
        <f t="shared" ca="1" si="38"/>
        <v>0.67071899531707424</v>
      </c>
      <c r="F1234" s="5">
        <f t="shared" ca="1" si="39"/>
        <v>6.1670758348078456</v>
      </c>
    </row>
    <row r="1235" spans="5:6" x14ac:dyDescent="0.25">
      <c r="E1235" s="5">
        <f t="shared" ca="1" si="38"/>
        <v>0.87805352086618182</v>
      </c>
      <c r="F1235" s="5">
        <f t="shared" ca="1" si="39"/>
        <v>9.1032522991301459</v>
      </c>
    </row>
    <row r="1236" spans="5:6" x14ac:dyDescent="0.25">
      <c r="E1236" s="5">
        <f t="shared" ca="1" si="38"/>
        <v>0.21829098238751976</v>
      </c>
      <c r="F1236" s="5">
        <f t="shared" ca="1" si="39"/>
        <v>3.0871008484825353</v>
      </c>
    </row>
    <row r="1237" spans="5:6" x14ac:dyDescent="0.25">
      <c r="E1237" s="5">
        <f t="shared" ca="1" si="38"/>
        <v>0.31112909754726314</v>
      </c>
      <c r="F1237" s="5">
        <f t="shared" ca="1" si="39"/>
        <v>3.6498341721040988</v>
      </c>
    </row>
    <row r="1238" spans="5:6" x14ac:dyDescent="0.25">
      <c r="E1238" s="5">
        <f t="shared" ca="1" si="38"/>
        <v>0.2653386657650143</v>
      </c>
      <c r="F1238" s="5">
        <f t="shared" ca="1" si="39"/>
        <v>3.3748911265984307</v>
      </c>
    </row>
    <row r="1239" spans="5:6" x14ac:dyDescent="0.25">
      <c r="E1239" s="5">
        <f t="shared" ca="1" si="38"/>
        <v>0.64202618967550584</v>
      </c>
      <c r="F1239" s="5">
        <f t="shared" ca="1" si="39"/>
        <v>5.9094306494049906</v>
      </c>
    </row>
    <row r="1240" spans="5:6" x14ac:dyDescent="0.25">
      <c r="E1240" s="5">
        <f t="shared" ca="1" si="38"/>
        <v>0.27353756088195835</v>
      </c>
      <c r="F1240" s="5">
        <f t="shared" ca="1" si="39"/>
        <v>3.4243220569302535</v>
      </c>
    </row>
    <row r="1241" spans="5:6" x14ac:dyDescent="0.25">
      <c r="E1241" s="5">
        <f t="shared" ca="1" si="38"/>
        <v>0.54216428011607143</v>
      </c>
      <c r="F1241" s="5">
        <f t="shared" ca="1" si="39"/>
        <v>5.125225486745677</v>
      </c>
    </row>
    <row r="1242" spans="5:6" x14ac:dyDescent="0.25">
      <c r="E1242" s="5">
        <f t="shared" ca="1" si="38"/>
        <v>0.75647110525772399</v>
      </c>
      <c r="F1242" s="5">
        <f t="shared" ca="1" si="39"/>
        <v>7.0753849606178782</v>
      </c>
    </row>
    <row r="1243" spans="5:6" x14ac:dyDescent="0.25">
      <c r="E1243" s="5">
        <f t="shared" ca="1" si="38"/>
        <v>0.68150196963766574</v>
      </c>
      <c r="F1243" s="5">
        <f t="shared" ca="1" si="39"/>
        <v>6.2688530479313203</v>
      </c>
    </row>
    <row r="1244" spans="5:6" x14ac:dyDescent="0.25">
      <c r="E1244" s="5">
        <f t="shared" ca="1" si="38"/>
        <v>0.58998693335147367</v>
      </c>
      <c r="F1244" s="5">
        <f t="shared" ca="1" si="39"/>
        <v>5.482420437869493</v>
      </c>
    </row>
    <row r="1245" spans="5:6" x14ac:dyDescent="0.25">
      <c r="E1245" s="5">
        <f t="shared" ca="1" si="38"/>
        <v>0.53996235602639853</v>
      </c>
      <c r="F1245" s="5">
        <f t="shared" ca="1" si="39"/>
        <v>5.1094376978772695</v>
      </c>
    </row>
    <row r="1246" spans="5:6" x14ac:dyDescent="0.25">
      <c r="E1246" s="5">
        <f t="shared" ca="1" si="38"/>
        <v>0.83672051737800379</v>
      </c>
      <c r="F1246" s="5">
        <f t="shared" ca="1" si="39"/>
        <v>8.2509327427602486</v>
      </c>
    </row>
    <row r="1247" spans="5:6" x14ac:dyDescent="0.25">
      <c r="E1247" s="5">
        <f t="shared" ca="1" si="38"/>
        <v>0.76373877623107245</v>
      </c>
      <c r="F1247" s="5">
        <f t="shared" ca="1" si="39"/>
        <v>7.1652583526340408</v>
      </c>
    </row>
    <row r="1248" spans="5:6" x14ac:dyDescent="0.25">
      <c r="E1248" s="5">
        <f t="shared" ca="1" si="38"/>
        <v>4.9550701020443566E-2</v>
      </c>
      <c r="F1248" s="5">
        <f t="shared" ca="1" si="39"/>
        <v>1.7973204320949727</v>
      </c>
    </row>
    <row r="1249" spans="5:6" x14ac:dyDescent="0.25">
      <c r="E1249" s="5">
        <f t="shared" ca="1" si="38"/>
        <v>0.78234382788439494</v>
      </c>
      <c r="F1249" s="5">
        <f t="shared" ca="1" si="39"/>
        <v>7.4077206470678405</v>
      </c>
    </row>
    <row r="1250" spans="5:6" x14ac:dyDescent="0.25">
      <c r="E1250" s="5">
        <f t="shared" ca="1" si="38"/>
        <v>0.98727909772346145</v>
      </c>
      <c r="F1250" s="5">
        <f t="shared" ca="1" si="39"/>
        <v>16.040376744207457</v>
      </c>
    </row>
    <row r="1251" spans="5:6" x14ac:dyDescent="0.25">
      <c r="E1251" s="5">
        <f t="shared" ca="1" si="38"/>
        <v>0.62285188958732474</v>
      </c>
      <c r="F1251" s="5">
        <f t="shared" ca="1" si="39"/>
        <v>5.7466519407878121</v>
      </c>
    </row>
    <row r="1252" spans="5:6" x14ac:dyDescent="0.25">
      <c r="E1252" s="5">
        <f t="shared" ca="1" si="38"/>
        <v>0.54440204053653096</v>
      </c>
      <c r="F1252" s="5">
        <f t="shared" ca="1" si="39"/>
        <v>5.141324358296715</v>
      </c>
    </row>
    <row r="1253" spans="5:6" x14ac:dyDescent="0.25">
      <c r="E1253" s="5">
        <f t="shared" ca="1" si="38"/>
        <v>0.76586448647515282</v>
      </c>
      <c r="F1253" s="5">
        <f t="shared" ca="1" si="39"/>
        <v>7.1920335597197713</v>
      </c>
    </row>
    <row r="1254" spans="5:6" x14ac:dyDescent="0.25">
      <c r="E1254" s="5">
        <f t="shared" ca="1" si="38"/>
        <v>0.86425187742335197</v>
      </c>
      <c r="F1254" s="5">
        <f t="shared" ca="1" si="39"/>
        <v>8.7901727325183057</v>
      </c>
    </row>
    <row r="1255" spans="5:6" x14ac:dyDescent="0.25">
      <c r="E1255" s="5">
        <f t="shared" ca="1" si="38"/>
        <v>0.54728623201762716</v>
      </c>
      <c r="F1255" s="5">
        <f t="shared" ca="1" si="39"/>
        <v>5.1621554585551053</v>
      </c>
    </row>
    <row r="1256" spans="5:6" x14ac:dyDescent="0.25">
      <c r="E1256" s="5">
        <f t="shared" ca="1" si="38"/>
        <v>0.18047313022915157</v>
      </c>
      <c r="F1256" s="5">
        <f t="shared" ca="1" si="39"/>
        <v>2.84669937208414</v>
      </c>
    </row>
    <row r="1257" spans="5:6" x14ac:dyDescent="0.25">
      <c r="E1257" s="5">
        <f t="shared" ca="1" si="38"/>
        <v>0.3160707368518112</v>
      </c>
      <c r="F1257" s="5">
        <f t="shared" ca="1" si="39"/>
        <v>3.6794339221958152</v>
      </c>
    </row>
    <row r="1258" spans="5:6" x14ac:dyDescent="0.25">
      <c r="E1258" s="5">
        <f t="shared" ca="1" si="38"/>
        <v>0.2166078337448325</v>
      </c>
      <c r="F1258" s="5">
        <f t="shared" ca="1" si="39"/>
        <v>3.0766179861751719</v>
      </c>
    </row>
    <row r="1259" spans="5:6" x14ac:dyDescent="0.25">
      <c r="E1259" s="5">
        <f t="shared" ca="1" si="38"/>
        <v>2.2312571645851209E-2</v>
      </c>
      <c r="F1259" s="5">
        <f t="shared" ca="1" si="39"/>
        <v>1.415577751198801</v>
      </c>
    </row>
    <row r="1260" spans="5:6" x14ac:dyDescent="0.25">
      <c r="E1260" s="5">
        <f t="shared" ca="1" si="38"/>
        <v>0.81387302044514942</v>
      </c>
      <c r="F1260" s="5">
        <f t="shared" ca="1" si="39"/>
        <v>7.8676889511910977</v>
      </c>
    </row>
    <row r="1261" spans="5:6" x14ac:dyDescent="0.25">
      <c r="E1261" s="5">
        <f t="shared" ca="1" si="38"/>
        <v>0.36676228043432058</v>
      </c>
      <c r="F1261" s="5">
        <f t="shared" ca="1" si="39"/>
        <v>3.9845026476559302</v>
      </c>
    </row>
    <row r="1262" spans="5:6" x14ac:dyDescent="0.25">
      <c r="E1262" s="5">
        <f t="shared" ca="1" si="38"/>
        <v>0.29834973318396196</v>
      </c>
      <c r="F1262" s="5">
        <f t="shared" ca="1" si="39"/>
        <v>3.5732853879521174</v>
      </c>
    </row>
    <row r="1263" spans="5:6" x14ac:dyDescent="0.25">
      <c r="E1263" s="5">
        <f t="shared" ca="1" si="38"/>
        <v>0.41305442954798621</v>
      </c>
      <c r="F1263" s="5">
        <f t="shared" ca="1" si="39"/>
        <v>4.2686134576296126</v>
      </c>
    </row>
    <row r="1264" spans="5:6" x14ac:dyDescent="0.25">
      <c r="E1264" s="5">
        <f t="shared" ca="1" si="38"/>
        <v>0.3694199702098101</v>
      </c>
      <c r="F1264" s="5">
        <f t="shared" ca="1" si="39"/>
        <v>4.0006285133015691</v>
      </c>
    </row>
    <row r="1265" spans="5:6" x14ac:dyDescent="0.25">
      <c r="E1265" s="5">
        <f t="shared" ca="1" si="38"/>
        <v>7.4500963306941004E-2</v>
      </c>
      <c r="F1265" s="5">
        <f t="shared" ca="1" si="39"/>
        <v>2.0521454580011054</v>
      </c>
    </row>
    <row r="1266" spans="5:6" x14ac:dyDescent="0.25">
      <c r="E1266" s="5">
        <f t="shared" ca="1" si="38"/>
        <v>0.48128023773439854</v>
      </c>
      <c r="F1266" s="5">
        <f t="shared" ca="1" si="39"/>
        <v>4.7058856966940734</v>
      </c>
    </row>
    <row r="1267" spans="5:6" x14ac:dyDescent="0.25">
      <c r="E1267" s="5">
        <f t="shared" ca="1" si="38"/>
        <v>0.77061950069158436</v>
      </c>
      <c r="F1267" s="5">
        <f t="shared" ca="1" si="39"/>
        <v>7.2527618965350733</v>
      </c>
    </row>
    <row r="1268" spans="5:6" x14ac:dyDescent="0.25">
      <c r="E1268" s="5">
        <f t="shared" ca="1" si="38"/>
        <v>0.90053133612705205</v>
      </c>
      <c r="F1268" s="5">
        <f t="shared" ca="1" si="39"/>
        <v>9.6993068758256236</v>
      </c>
    </row>
    <row r="1269" spans="5:6" x14ac:dyDescent="0.25">
      <c r="E1269" s="5">
        <f t="shared" ca="1" si="38"/>
        <v>0.59224547798303018</v>
      </c>
      <c r="F1269" s="5">
        <f t="shared" ca="1" si="39"/>
        <v>5.5000403892519261</v>
      </c>
    </row>
    <row r="1270" spans="5:6" x14ac:dyDescent="0.25">
      <c r="E1270" s="5">
        <f t="shared" ca="1" si="38"/>
        <v>0.41852618498277516</v>
      </c>
      <c r="F1270" s="5">
        <f t="shared" ca="1" si="39"/>
        <v>4.3027429688067826</v>
      </c>
    </row>
    <row r="1271" spans="5:6" x14ac:dyDescent="0.25">
      <c r="E1271" s="5">
        <f t="shared" ca="1" si="38"/>
        <v>0.25894023006892819</v>
      </c>
      <c r="F1271" s="5">
        <f t="shared" ca="1" si="39"/>
        <v>3.3362082501394972</v>
      </c>
    </row>
    <row r="1272" spans="5:6" x14ac:dyDescent="0.25">
      <c r="E1272" s="5">
        <f t="shared" ca="1" si="38"/>
        <v>0.49137196295757557</v>
      </c>
      <c r="F1272" s="5">
        <f t="shared" ca="1" si="39"/>
        <v>4.7731602296401583</v>
      </c>
    </row>
    <row r="1273" spans="5:6" x14ac:dyDescent="0.25">
      <c r="E1273" s="5">
        <f t="shared" ca="1" si="38"/>
        <v>0.76796342498093495</v>
      </c>
      <c r="F1273" s="5">
        <f t="shared" ca="1" si="39"/>
        <v>7.2186959490036013</v>
      </c>
    </row>
    <row r="1274" spans="5:6" x14ac:dyDescent="0.25">
      <c r="E1274" s="5">
        <f t="shared" ca="1" si="38"/>
        <v>0.67489445917741431</v>
      </c>
      <c r="F1274" s="5">
        <f t="shared" ca="1" si="39"/>
        <v>6.2061416800978062</v>
      </c>
    </row>
    <row r="1275" spans="5:6" x14ac:dyDescent="0.25">
      <c r="E1275" s="5">
        <f t="shared" ca="1" si="38"/>
        <v>0.29215738158124771</v>
      </c>
      <c r="F1275" s="5">
        <f t="shared" ca="1" si="39"/>
        <v>3.5361691466220462</v>
      </c>
    </row>
    <row r="1276" spans="5:6" x14ac:dyDescent="0.25">
      <c r="E1276" s="5">
        <f t="shared" ca="1" si="38"/>
        <v>0.41490518919223107</v>
      </c>
      <c r="F1276" s="5">
        <f t="shared" ca="1" si="39"/>
        <v>4.2801422136001719</v>
      </c>
    </row>
    <row r="1277" spans="5:6" x14ac:dyDescent="0.25">
      <c r="E1277" s="5">
        <f t="shared" ca="1" si="38"/>
        <v>0.76708103688747897</v>
      </c>
      <c r="F1277" s="5">
        <f t="shared" ca="1" si="39"/>
        <v>7.2074597116169592</v>
      </c>
    </row>
    <row r="1278" spans="5:6" x14ac:dyDescent="0.25">
      <c r="E1278" s="5">
        <f t="shared" ca="1" si="38"/>
        <v>0.62286363459455474</v>
      </c>
      <c r="F1278" s="5">
        <f t="shared" ca="1" si="39"/>
        <v>5.746749571958091</v>
      </c>
    </row>
    <row r="1279" spans="5:6" x14ac:dyDescent="0.25">
      <c r="E1279" s="5">
        <f t="shared" ca="1" si="38"/>
        <v>0.34663546521617317</v>
      </c>
      <c r="F1279" s="5">
        <f t="shared" ca="1" si="39"/>
        <v>3.8629048572355607</v>
      </c>
    </row>
    <row r="1280" spans="5:6" x14ac:dyDescent="0.25">
      <c r="E1280" s="5">
        <f t="shared" ca="1" si="38"/>
        <v>0.81842312772309767</v>
      </c>
      <c r="F1280" s="5">
        <f t="shared" ca="1" si="39"/>
        <v>7.940205045143288</v>
      </c>
    </row>
    <row r="1281" spans="5:6" x14ac:dyDescent="0.25">
      <c r="E1281" s="5">
        <f t="shared" ca="1" si="38"/>
        <v>0.29568919832009433</v>
      </c>
      <c r="F1281" s="5">
        <f t="shared" ca="1" si="39"/>
        <v>3.5573415607831627</v>
      </c>
    </row>
    <row r="1282" spans="5:6" x14ac:dyDescent="0.25">
      <c r="E1282" s="5">
        <f t="shared" ca="1" si="38"/>
        <v>0.38914004135750524</v>
      </c>
      <c r="F1282" s="5">
        <f t="shared" ca="1" si="39"/>
        <v>4.1209157012663411</v>
      </c>
    </row>
    <row r="1283" spans="5:6" x14ac:dyDescent="0.25">
      <c r="E1283" s="5">
        <f t="shared" ca="1" si="38"/>
        <v>0.94515330817306986</v>
      </c>
      <c r="F1283" s="5">
        <f t="shared" ca="1" si="39"/>
        <v>11.461494308610597</v>
      </c>
    </row>
    <row r="1284" spans="5:6" x14ac:dyDescent="0.25">
      <c r="E1284" s="5">
        <f t="shared" ref="E1284:E1347" ca="1" si="40">RAND()</f>
        <v>0.66347926760414533</v>
      </c>
      <c r="F1284" s="5">
        <f t="shared" ref="F1284:F1347" ca="1" si="41">$C$5*_xlfn.BETA.INV(E1284,$C$3,$C$4)/(1-_xlfn.BETA.INV(E1284,$C$3,$C$4))</f>
        <v>6.1003328040801907</v>
      </c>
    </row>
    <row r="1285" spans="5:6" x14ac:dyDescent="0.25">
      <c r="E1285" s="5">
        <f t="shared" ca="1" si="40"/>
        <v>0.3640290842646724</v>
      </c>
      <c r="F1285" s="5">
        <f t="shared" ca="1" si="41"/>
        <v>3.9679372494832266</v>
      </c>
    </row>
    <row r="1286" spans="5:6" x14ac:dyDescent="0.25">
      <c r="E1286" s="5">
        <f t="shared" ca="1" si="40"/>
        <v>0.84769606279996457</v>
      </c>
      <c r="F1286" s="5">
        <f t="shared" ca="1" si="41"/>
        <v>8.4542101094245261</v>
      </c>
    </row>
    <row r="1287" spans="5:6" x14ac:dyDescent="0.25">
      <c r="E1287" s="5">
        <f t="shared" ca="1" si="40"/>
        <v>0.9723387239014577</v>
      </c>
      <c r="F1287" s="5">
        <f t="shared" ca="1" si="41"/>
        <v>13.55192522818588</v>
      </c>
    </row>
    <row r="1288" spans="5:6" x14ac:dyDescent="0.25">
      <c r="E1288" s="5">
        <f t="shared" ca="1" si="40"/>
        <v>0.53332888167809067</v>
      </c>
      <c r="F1288" s="5">
        <f t="shared" ca="1" si="41"/>
        <v>5.062188106412937</v>
      </c>
    </row>
    <row r="1289" spans="5:6" x14ac:dyDescent="0.25">
      <c r="E1289" s="5">
        <f t="shared" ca="1" si="40"/>
        <v>9.8624004656241326E-2</v>
      </c>
      <c r="F1289" s="5">
        <f t="shared" ca="1" si="41"/>
        <v>2.260800696150798</v>
      </c>
    </row>
    <row r="1290" spans="5:6" x14ac:dyDescent="0.25">
      <c r="E1290" s="5">
        <f t="shared" ca="1" si="40"/>
        <v>0.2145235443564012</v>
      </c>
      <c r="F1290" s="5">
        <f t="shared" ca="1" si="41"/>
        <v>3.0636133738963283</v>
      </c>
    </row>
    <row r="1291" spans="5:6" x14ac:dyDescent="0.25">
      <c r="E1291" s="5">
        <f t="shared" ca="1" si="40"/>
        <v>5.1315454775236025E-2</v>
      </c>
      <c r="F1291" s="5">
        <f t="shared" ca="1" si="41"/>
        <v>1.8172908588719268</v>
      </c>
    </row>
    <row r="1292" spans="5:6" x14ac:dyDescent="0.25">
      <c r="E1292" s="5">
        <f t="shared" ca="1" si="40"/>
        <v>0.821899848367035</v>
      </c>
      <c r="F1292" s="5">
        <f t="shared" ca="1" si="41"/>
        <v>7.9968163087813044</v>
      </c>
    </row>
    <row r="1293" spans="5:6" x14ac:dyDescent="0.25">
      <c r="E1293" s="5">
        <f t="shared" ca="1" si="40"/>
        <v>0.77443377792394341</v>
      </c>
      <c r="F1293" s="5">
        <f t="shared" ca="1" si="41"/>
        <v>7.3023373071141613</v>
      </c>
    </row>
    <row r="1294" spans="5:6" x14ac:dyDescent="0.25">
      <c r="E1294" s="5">
        <f t="shared" ca="1" si="40"/>
        <v>0.61748517253105994</v>
      </c>
      <c r="F1294" s="5">
        <f t="shared" ca="1" si="41"/>
        <v>5.702293740906061</v>
      </c>
    </row>
    <row r="1295" spans="5:6" x14ac:dyDescent="0.25">
      <c r="E1295" s="5">
        <f t="shared" ca="1" si="40"/>
        <v>0.58187600464189204</v>
      </c>
      <c r="F1295" s="5">
        <f t="shared" ca="1" si="41"/>
        <v>5.4197460150784309</v>
      </c>
    </row>
    <row r="1296" spans="5:6" x14ac:dyDescent="0.25">
      <c r="E1296" s="5">
        <f t="shared" ca="1" si="40"/>
        <v>0.76563957673549199</v>
      </c>
      <c r="F1296" s="5">
        <f t="shared" ca="1" si="41"/>
        <v>7.1891898792948057</v>
      </c>
    </row>
    <row r="1297" spans="5:6" x14ac:dyDescent="0.25">
      <c r="E1297" s="5">
        <f t="shared" ca="1" si="40"/>
        <v>0.15012717202730885</v>
      </c>
      <c r="F1297" s="5">
        <f t="shared" ca="1" si="41"/>
        <v>2.6435340576291324</v>
      </c>
    </row>
    <row r="1298" spans="5:6" x14ac:dyDescent="0.25">
      <c r="E1298" s="5">
        <f t="shared" ca="1" si="40"/>
        <v>0.28546212896075496</v>
      </c>
      <c r="F1298" s="5">
        <f t="shared" ca="1" si="41"/>
        <v>3.4960024459280734</v>
      </c>
    </row>
    <row r="1299" spans="5:6" x14ac:dyDescent="0.25">
      <c r="E1299" s="5">
        <f t="shared" ca="1" si="40"/>
        <v>0.92152821134689866</v>
      </c>
      <c r="F1299" s="5">
        <f t="shared" ca="1" si="41"/>
        <v>10.396578390926846</v>
      </c>
    </row>
    <row r="1300" spans="5:6" x14ac:dyDescent="0.25">
      <c r="E1300" s="5">
        <f t="shared" ca="1" si="40"/>
        <v>0.3608914519710561</v>
      </c>
      <c r="F1300" s="5">
        <f t="shared" ca="1" si="41"/>
        <v>3.9489428266114199</v>
      </c>
    </row>
    <row r="1301" spans="5:6" x14ac:dyDescent="0.25">
      <c r="E1301" s="5">
        <f t="shared" ca="1" si="40"/>
        <v>0.3617791932325094</v>
      </c>
      <c r="F1301" s="5">
        <f t="shared" ca="1" si="41"/>
        <v>3.9543146477335585</v>
      </c>
    </row>
    <row r="1302" spans="5:6" x14ac:dyDescent="0.25">
      <c r="E1302" s="5">
        <f t="shared" ca="1" si="40"/>
        <v>0.29811513899300368</v>
      </c>
      <c r="F1302" s="5">
        <f t="shared" ca="1" si="41"/>
        <v>3.571879691752359</v>
      </c>
    </row>
    <row r="1303" spans="5:6" x14ac:dyDescent="0.25">
      <c r="E1303" s="5">
        <f t="shared" ca="1" si="40"/>
        <v>0.97027899745456614</v>
      </c>
      <c r="F1303" s="5">
        <f t="shared" ca="1" si="41"/>
        <v>13.328533972286726</v>
      </c>
    </row>
    <row r="1304" spans="5:6" x14ac:dyDescent="0.25">
      <c r="E1304" s="5">
        <f t="shared" ca="1" si="40"/>
        <v>0.20652811520288128</v>
      </c>
      <c r="F1304" s="5">
        <f t="shared" ca="1" si="41"/>
        <v>3.0134719600035154</v>
      </c>
    </row>
    <row r="1305" spans="5:6" x14ac:dyDescent="0.25">
      <c r="E1305" s="5">
        <f t="shared" ca="1" si="40"/>
        <v>0.86079690518858576</v>
      </c>
      <c r="F1305" s="5">
        <f t="shared" ca="1" si="41"/>
        <v>8.7168047906260409</v>
      </c>
    </row>
    <row r="1306" spans="5:6" x14ac:dyDescent="0.25">
      <c r="E1306" s="5">
        <f t="shared" ca="1" si="40"/>
        <v>0.87753363946042251</v>
      </c>
      <c r="F1306" s="5">
        <f t="shared" ca="1" si="41"/>
        <v>9.0908254743415586</v>
      </c>
    </row>
    <row r="1307" spans="5:6" x14ac:dyDescent="0.25">
      <c r="E1307" s="5">
        <f t="shared" ca="1" si="40"/>
        <v>0.2507217712586699</v>
      </c>
      <c r="F1307" s="5">
        <f t="shared" ca="1" si="41"/>
        <v>3.2863562960070833</v>
      </c>
    </row>
    <row r="1308" spans="5:6" x14ac:dyDescent="0.25">
      <c r="E1308" s="5">
        <f t="shared" ca="1" si="40"/>
        <v>0.64567179539362884</v>
      </c>
      <c r="F1308" s="5">
        <f t="shared" ca="1" si="41"/>
        <v>5.9411854369579844</v>
      </c>
    </row>
    <row r="1309" spans="5:6" x14ac:dyDescent="0.25">
      <c r="E1309" s="5">
        <f t="shared" ca="1" si="40"/>
        <v>0.82619547921494352</v>
      </c>
      <c r="F1309" s="5">
        <f t="shared" ca="1" si="41"/>
        <v>8.0682703009599717</v>
      </c>
    </row>
    <row r="1310" spans="5:6" x14ac:dyDescent="0.25">
      <c r="E1310" s="5">
        <f t="shared" ca="1" si="40"/>
        <v>0.90011778558374966</v>
      </c>
      <c r="F1310" s="5">
        <f t="shared" ca="1" si="41"/>
        <v>9.687145747553231</v>
      </c>
    </row>
    <row r="1311" spans="5:6" x14ac:dyDescent="0.25">
      <c r="E1311" s="5">
        <f t="shared" ca="1" si="40"/>
        <v>0.13973082610611964</v>
      </c>
      <c r="F1311" s="5">
        <f t="shared" ca="1" si="41"/>
        <v>2.5709132316782779</v>
      </c>
    </row>
    <row r="1312" spans="5:6" x14ac:dyDescent="0.25">
      <c r="E1312" s="5">
        <f t="shared" ca="1" si="40"/>
        <v>0.58183847394824928</v>
      </c>
      <c r="F1312" s="5">
        <f t="shared" ca="1" si="41"/>
        <v>5.4194581556841541</v>
      </c>
    </row>
    <row r="1313" spans="5:6" x14ac:dyDescent="0.25">
      <c r="E1313" s="5">
        <f t="shared" ca="1" si="40"/>
        <v>0.77860888386679239</v>
      </c>
      <c r="F1313" s="5">
        <f t="shared" ca="1" si="41"/>
        <v>7.3575172923184349</v>
      </c>
    </row>
    <row r="1314" spans="5:6" x14ac:dyDescent="0.25">
      <c r="E1314" s="5">
        <f t="shared" ca="1" si="40"/>
        <v>0.68336140179396465</v>
      </c>
      <c r="F1314" s="5">
        <f t="shared" ca="1" si="41"/>
        <v>6.2867034946288705</v>
      </c>
    </row>
    <row r="1315" spans="5:6" x14ac:dyDescent="0.25">
      <c r="E1315" s="5">
        <f t="shared" ca="1" si="40"/>
        <v>0.15491913032023541</v>
      </c>
      <c r="F1315" s="5">
        <f t="shared" ca="1" si="41"/>
        <v>2.6764243786577842</v>
      </c>
    </row>
    <row r="1316" spans="5:6" x14ac:dyDescent="0.25">
      <c r="E1316" s="5">
        <f t="shared" ca="1" si="40"/>
        <v>7.9338204768974019E-2</v>
      </c>
      <c r="F1316" s="5">
        <f t="shared" ca="1" si="41"/>
        <v>2.0962666650766693</v>
      </c>
    </row>
    <row r="1317" spans="5:6" x14ac:dyDescent="0.25">
      <c r="E1317" s="5">
        <f t="shared" ca="1" si="40"/>
        <v>0.87828891460081471</v>
      </c>
      <c r="F1317" s="5">
        <f t="shared" ca="1" si="41"/>
        <v>9.108896571378752</v>
      </c>
    </row>
    <row r="1318" spans="5:6" x14ac:dyDescent="0.25">
      <c r="E1318" s="5">
        <f t="shared" ca="1" si="40"/>
        <v>3.9395222534738705E-2</v>
      </c>
      <c r="F1318" s="5">
        <f t="shared" ca="1" si="41"/>
        <v>1.6739906736054444</v>
      </c>
    </row>
    <row r="1319" spans="5:6" x14ac:dyDescent="0.25">
      <c r="E1319" s="5">
        <f t="shared" ca="1" si="40"/>
        <v>0.17834500526807584</v>
      </c>
      <c r="F1319" s="5">
        <f t="shared" ca="1" si="41"/>
        <v>2.8328064999632896</v>
      </c>
    </row>
    <row r="1320" spans="5:6" x14ac:dyDescent="0.25">
      <c r="E1320" s="5">
        <f t="shared" ca="1" si="40"/>
        <v>0.54727866186106233</v>
      </c>
      <c r="F1320" s="5">
        <f t="shared" ca="1" si="41"/>
        <v>5.162100661389716</v>
      </c>
    </row>
    <row r="1321" spans="5:6" x14ac:dyDescent="0.25">
      <c r="E1321" s="5">
        <f t="shared" ca="1" si="40"/>
        <v>0.38438486616822554</v>
      </c>
      <c r="F1321" s="5">
        <f t="shared" ca="1" si="41"/>
        <v>4.0917997436514968</v>
      </c>
    </row>
    <row r="1322" spans="5:6" x14ac:dyDescent="0.25">
      <c r="E1322" s="5">
        <f t="shared" ca="1" si="40"/>
        <v>0.99651369680820545</v>
      </c>
      <c r="F1322" s="5">
        <f t="shared" ca="1" si="41"/>
        <v>20.536439897119624</v>
      </c>
    </row>
    <row r="1323" spans="5:6" x14ac:dyDescent="0.25">
      <c r="E1323" s="5">
        <f t="shared" ca="1" si="40"/>
        <v>0.43520700238896914</v>
      </c>
      <c r="F1323" s="5">
        <f t="shared" ca="1" si="41"/>
        <v>4.4076765310436441</v>
      </c>
    </row>
    <row r="1324" spans="5:6" x14ac:dyDescent="0.25">
      <c r="E1324" s="5">
        <f t="shared" ca="1" si="40"/>
        <v>0.9373649191836021</v>
      </c>
      <c r="F1324" s="5">
        <f t="shared" ca="1" si="41"/>
        <v>11.064819039594868</v>
      </c>
    </row>
    <row r="1325" spans="5:6" x14ac:dyDescent="0.25">
      <c r="E1325" s="5">
        <f t="shared" ca="1" si="40"/>
        <v>0.65203308000199989</v>
      </c>
      <c r="F1325" s="5">
        <f t="shared" ca="1" si="41"/>
        <v>5.9972508034312764</v>
      </c>
    </row>
    <row r="1326" spans="5:6" x14ac:dyDescent="0.25">
      <c r="E1326" s="5">
        <f t="shared" ca="1" si="40"/>
        <v>0.35899528186883334</v>
      </c>
      <c r="F1326" s="5">
        <f t="shared" ca="1" si="41"/>
        <v>3.9374748841404101</v>
      </c>
    </row>
    <row r="1327" spans="5:6" x14ac:dyDescent="0.25">
      <c r="E1327" s="5">
        <f t="shared" ca="1" si="40"/>
        <v>0.40999233277474323</v>
      </c>
      <c r="F1327" s="5">
        <f t="shared" ca="1" si="41"/>
        <v>4.2495721953397476</v>
      </c>
    </row>
    <row r="1328" spans="5:6" x14ac:dyDescent="0.25">
      <c r="E1328" s="5">
        <f t="shared" ca="1" si="40"/>
        <v>0.69382806434337041</v>
      </c>
      <c r="F1328" s="5">
        <f t="shared" ca="1" si="41"/>
        <v>6.388919217051785</v>
      </c>
    </row>
    <row r="1329" spans="5:6" x14ac:dyDescent="0.25">
      <c r="E1329" s="5">
        <f t="shared" ca="1" si="40"/>
        <v>0.86481323404012422</v>
      </c>
      <c r="F1329" s="5">
        <f t="shared" ca="1" si="41"/>
        <v>8.8022697449751952</v>
      </c>
    </row>
    <row r="1330" spans="5:6" x14ac:dyDescent="0.25">
      <c r="E1330" s="5">
        <f t="shared" ca="1" si="40"/>
        <v>0.5456499271890729</v>
      </c>
      <c r="F1330" s="5">
        <f t="shared" ca="1" si="41"/>
        <v>5.1503258627152357</v>
      </c>
    </row>
    <row r="1331" spans="5:6" x14ac:dyDescent="0.25">
      <c r="E1331" s="5">
        <f t="shared" ca="1" si="40"/>
        <v>0.42597308159555403</v>
      </c>
      <c r="F1331" s="5">
        <f t="shared" ca="1" si="41"/>
        <v>4.3494173538116563</v>
      </c>
    </row>
    <row r="1332" spans="5:6" x14ac:dyDescent="0.25">
      <c r="E1332" s="5">
        <f t="shared" ca="1" si="40"/>
        <v>0.31113639136238391</v>
      </c>
      <c r="F1332" s="5">
        <f t="shared" ca="1" si="41"/>
        <v>3.649877857753796</v>
      </c>
    </row>
    <row r="1333" spans="5:6" x14ac:dyDescent="0.25">
      <c r="E1333" s="5">
        <f t="shared" ca="1" si="40"/>
        <v>2.8530968425991676E-2</v>
      </c>
      <c r="F1333" s="5">
        <f t="shared" ca="1" si="41"/>
        <v>1.5199865266648009</v>
      </c>
    </row>
    <row r="1334" spans="5:6" x14ac:dyDescent="0.25">
      <c r="E1334" s="5">
        <f t="shared" ca="1" si="40"/>
        <v>0.32529474057439312</v>
      </c>
      <c r="F1334" s="5">
        <f t="shared" ca="1" si="41"/>
        <v>3.7347107849989429</v>
      </c>
    </row>
    <row r="1335" spans="5:6" x14ac:dyDescent="0.25">
      <c r="E1335" s="5">
        <f t="shared" ca="1" si="40"/>
        <v>0.81791559469413377</v>
      </c>
      <c r="F1335" s="5">
        <f t="shared" ca="1" si="41"/>
        <v>7.9320293568605473</v>
      </c>
    </row>
    <row r="1336" spans="5:6" x14ac:dyDescent="0.25">
      <c r="E1336" s="5">
        <f t="shared" ca="1" si="40"/>
        <v>0.97113149106684926</v>
      </c>
      <c r="F1336" s="5">
        <f t="shared" ca="1" si="41"/>
        <v>13.418930006768077</v>
      </c>
    </row>
    <row r="1337" spans="5:6" x14ac:dyDescent="0.25">
      <c r="E1337" s="5">
        <f t="shared" ca="1" si="40"/>
        <v>0.207558211141882</v>
      </c>
      <c r="F1337" s="5">
        <f t="shared" ca="1" si="41"/>
        <v>3.0199557320736892</v>
      </c>
    </row>
    <row r="1338" spans="5:6" x14ac:dyDescent="0.25">
      <c r="E1338" s="5">
        <f t="shared" ca="1" si="40"/>
        <v>0.57522441022393322</v>
      </c>
      <c r="F1338" s="5">
        <f t="shared" ca="1" si="41"/>
        <v>5.3690282363227189</v>
      </c>
    </row>
    <row r="1339" spans="5:6" x14ac:dyDescent="0.25">
      <c r="E1339" s="5">
        <f t="shared" ca="1" si="40"/>
        <v>0.4238944943609535</v>
      </c>
      <c r="F1339" s="5">
        <f t="shared" ca="1" si="41"/>
        <v>4.3363625828827885</v>
      </c>
    </row>
    <row r="1340" spans="5:6" x14ac:dyDescent="0.25">
      <c r="E1340" s="5">
        <f t="shared" ca="1" si="40"/>
        <v>0.45612145732262444</v>
      </c>
      <c r="F1340" s="5">
        <f t="shared" ca="1" si="41"/>
        <v>4.5413743963924205</v>
      </c>
    </row>
    <row r="1341" spans="5:6" x14ac:dyDescent="0.25">
      <c r="E1341" s="5">
        <f t="shared" ca="1" si="40"/>
        <v>0.85837345257329845</v>
      </c>
      <c r="F1341" s="5">
        <f t="shared" ca="1" si="41"/>
        <v>8.6664204404233143</v>
      </c>
    </row>
    <row r="1342" spans="5:6" x14ac:dyDescent="0.25">
      <c r="E1342" s="5">
        <f t="shared" ca="1" si="40"/>
        <v>5.9529949754627776E-2</v>
      </c>
      <c r="F1342" s="5">
        <f t="shared" ca="1" si="41"/>
        <v>1.9057648815930543</v>
      </c>
    </row>
    <row r="1343" spans="5:6" x14ac:dyDescent="0.25">
      <c r="E1343" s="5">
        <f t="shared" ca="1" si="40"/>
        <v>0.40217622174657619</v>
      </c>
      <c r="F1343" s="5">
        <f t="shared" ca="1" si="41"/>
        <v>4.2011486423785129</v>
      </c>
    </row>
    <row r="1344" spans="5:6" x14ac:dyDescent="0.25">
      <c r="E1344" s="5">
        <f t="shared" ca="1" si="40"/>
        <v>0.80239976079593855</v>
      </c>
      <c r="F1344" s="5">
        <f t="shared" ca="1" si="41"/>
        <v>7.6921988733947861</v>
      </c>
    </row>
    <row r="1345" spans="5:6" x14ac:dyDescent="0.25">
      <c r="E1345" s="5">
        <f t="shared" ca="1" si="40"/>
        <v>1.975284095616614E-2</v>
      </c>
      <c r="F1345" s="5">
        <f t="shared" ca="1" si="41"/>
        <v>1.3674366276281014</v>
      </c>
    </row>
    <row r="1346" spans="5:6" x14ac:dyDescent="0.25">
      <c r="E1346" s="5">
        <f t="shared" ca="1" si="40"/>
        <v>0.23905426618512793</v>
      </c>
      <c r="F1346" s="5">
        <f t="shared" ca="1" si="41"/>
        <v>3.2151954007294652</v>
      </c>
    </row>
    <row r="1347" spans="5:6" x14ac:dyDescent="0.25">
      <c r="E1347" s="5">
        <f t="shared" ca="1" si="40"/>
        <v>0.84094493900602874</v>
      </c>
      <c r="F1347" s="5">
        <f t="shared" ca="1" si="41"/>
        <v>8.3275271490647906</v>
      </c>
    </row>
    <row r="1348" spans="5:6" x14ac:dyDescent="0.25">
      <c r="E1348" s="5">
        <f t="shared" ref="E1348:E1411" ca="1" si="42">RAND()</f>
        <v>0.95569278628923049</v>
      </c>
      <c r="F1348" s="5">
        <f t="shared" ref="F1348:F1411" ca="1" si="43">$C$5*_xlfn.BETA.INV(E1348,$C$3,$C$4)/(1-_xlfn.BETA.INV(E1348,$C$3,$C$4))</f>
        <v>12.104465411518412</v>
      </c>
    </row>
    <row r="1349" spans="5:6" x14ac:dyDescent="0.25">
      <c r="E1349" s="5">
        <f t="shared" ca="1" si="42"/>
        <v>0.13632468431786482</v>
      </c>
      <c r="F1349" s="5">
        <f t="shared" ca="1" si="43"/>
        <v>2.5467080826609942</v>
      </c>
    </row>
    <row r="1350" spans="5:6" x14ac:dyDescent="0.25">
      <c r="E1350" s="5">
        <f t="shared" ca="1" si="42"/>
        <v>0.56005400577003506</v>
      </c>
      <c r="F1350" s="5">
        <f t="shared" ca="1" si="43"/>
        <v>5.2555160297651993</v>
      </c>
    </row>
    <row r="1351" spans="5:6" x14ac:dyDescent="0.25">
      <c r="E1351" s="5">
        <f t="shared" ca="1" si="42"/>
        <v>8.267178153283794E-2</v>
      </c>
      <c r="F1351" s="5">
        <f t="shared" ca="1" si="43"/>
        <v>2.1259287361650103</v>
      </c>
    </row>
    <row r="1352" spans="5:6" x14ac:dyDescent="0.25">
      <c r="E1352" s="5">
        <f t="shared" ca="1" si="42"/>
        <v>0.62522826057370418</v>
      </c>
      <c r="F1352" s="5">
        <f t="shared" ca="1" si="43"/>
        <v>5.7664557350273959</v>
      </c>
    </row>
    <row r="1353" spans="5:6" x14ac:dyDescent="0.25">
      <c r="E1353" s="5">
        <f t="shared" ca="1" si="42"/>
        <v>0.35036121630205141</v>
      </c>
      <c r="F1353" s="5">
        <f t="shared" ca="1" si="43"/>
        <v>3.885352516570117</v>
      </c>
    </row>
    <row r="1354" spans="5:6" x14ac:dyDescent="0.25">
      <c r="E1354" s="5">
        <f t="shared" ca="1" si="42"/>
        <v>0.13821577113611005</v>
      </c>
      <c r="F1354" s="5">
        <f t="shared" ca="1" si="43"/>
        <v>2.5601734174105863</v>
      </c>
    </row>
    <row r="1355" spans="5:6" x14ac:dyDescent="0.25">
      <c r="E1355" s="5">
        <f t="shared" ca="1" si="42"/>
        <v>0.65943827735122296</v>
      </c>
      <c r="F1355" s="5">
        <f t="shared" ca="1" si="43"/>
        <v>6.0636075554745554</v>
      </c>
    </row>
    <row r="1356" spans="5:6" x14ac:dyDescent="0.25">
      <c r="E1356" s="5">
        <f t="shared" ca="1" si="42"/>
        <v>0.77320981599191296</v>
      </c>
      <c r="F1356" s="5">
        <f t="shared" ca="1" si="43"/>
        <v>7.2863435895838586</v>
      </c>
    </row>
    <row r="1357" spans="5:6" x14ac:dyDescent="0.25">
      <c r="E1357" s="5">
        <f t="shared" ca="1" si="42"/>
        <v>0.57530157152031025</v>
      </c>
      <c r="F1357" s="5">
        <f t="shared" ca="1" si="43"/>
        <v>5.3696131720560158</v>
      </c>
    </row>
    <row r="1358" spans="5:6" x14ac:dyDescent="0.25">
      <c r="E1358" s="5">
        <f t="shared" ca="1" si="42"/>
        <v>0.31937656660033853</v>
      </c>
      <c r="F1358" s="5">
        <f t="shared" ca="1" si="43"/>
        <v>3.699239651393075</v>
      </c>
    </row>
    <row r="1359" spans="5:6" x14ac:dyDescent="0.25">
      <c r="E1359" s="5">
        <f t="shared" ca="1" si="42"/>
        <v>0.75119615627633507</v>
      </c>
      <c r="F1359" s="5">
        <f t="shared" ca="1" si="43"/>
        <v>7.011703523176676</v>
      </c>
    </row>
    <row r="1360" spans="5:6" x14ac:dyDescent="0.25">
      <c r="E1360" s="5">
        <f t="shared" ca="1" si="42"/>
        <v>0.51937722161435917</v>
      </c>
      <c r="F1360" s="5">
        <f t="shared" ca="1" si="43"/>
        <v>4.9642746188215829</v>
      </c>
    </row>
    <row r="1361" spans="5:6" x14ac:dyDescent="0.25">
      <c r="E1361" s="5">
        <f t="shared" ca="1" si="42"/>
        <v>0.7095896678464626</v>
      </c>
      <c r="F1361" s="5">
        <f t="shared" ca="1" si="43"/>
        <v>6.5487966595742773</v>
      </c>
    </row>
    <row r="1362" spans="5:6" x14ac:dyDescent="0.25">
      <c r="E1362" s="5">
        <f t="shared" ca="1" si="42"/>
        <v>0.22632325571859258</v>
      </c>
      <c r="F1362" s="5">
        <f t="shared" ca="1" si="43"/>
        <v>3.1369082179826564</v>
      </c>
    </row>
    <row r="1363" spans="5:6" x14ac:dyDescent="0.25">
      <c r="E1363" s="5">
        <f t="shared" ca="1" si="42"/>
        <v>6.4068110922941957E-2</v>
      </c>
      <c r="F1363" s="5">
        <f t="shared" ca="1" si="43"/>
        <v>1.9519226270390657</v>
      </c>
    </row>
    <row r="1364" spans="5:6" x14ac:dyDescent="0.25">
      <c r="E1364" s="5">
        <f t="shared" ca="1" si="42"/>
        <v>0.75936348037081669</v>
      </c>
      <c r="F1364" s="5">
        <f t="shared" ca="1" si="43"/>
        <v>7.1108491004719507</v>
      </c>
    </row>
    <row r="1365" spans="5:6" x14ac:dyDescent="0.25">
      <c r="E1365" s="5">
        <f t="shared" ca="1" si="42"/>
        <v>0.71162023784171158</v>
      </c>
      <c r="F1365" s="5">
        <f t="shared" ca="1" si="43"/>
        <v>6.569950664064077</v>
      </c>
    </row>
    <row r="1366" spans="5:6" x14ac:dyDescent="0.25">
      <c r="E1366" s="5">
        <f t="shared" ca="1" si="42"/>
        <v>1.0048917487466835E-2</v>
      </c>
      <c r="F1366" s="5">
        <f t="shared" ca="1" si="43"/>
        <v>1.1364468534118715</v>
      </c>
    </row>
    <row r="1367" spans="5:6" x14ac:dyDescent="0.25">
      <c r="E1367" s="5">
        <f t="shared" ca="1" si="42"/>
        <v>0.15774796042454742</v>
      </c>
      <c r="F1367" s="5">
        <f t="shared" ca="1" si="43"/>
        <v>2.6956825347107691</v>
      </c>
    </row>
    <row r="1368" spans="5:6" x14ac:dyDescent="0.25">
      <c r="E1368" s="5">
        <f t="shared" ca="1" si="42"/>
        <v>0.42793263848444862</v>
      </c>
      <c r="F1368" s="5">
        <f t="shared" ca="1" si="43"/>
        <v>4.3617441822813277</v>
      </c>
    </row>
    <row r="1369" spans="5:6" x14ac:dyDescent="0.25">
      <c r="E1369" s="5">
        <f t="shared" ca="1" si="42"/>
        <v>1.5513787296069226E-2</v>
      </c>
      <c r="F1369" s="5">
        <f t="shared" ca="1" si="43"/>
        <v>1.2783098012762362</v>
      </c>
    </row>
    <row r="1370" spans="5:6" x14ac:dyDescent="0.25">
      <c r="E1370" s="5">
        <f t="shared" ca="1" si="42"/>
        <v>9.7995687711142643E-2</v>
      </c>
      <c r="F1370" s="5">
        <f t="shared" ca="1" si="43"/>
        <v>2.2556828659745802</v>
      </c>
    </row>
    <row r="1371" spans="5:6" x14ac:dyDescent="0.25">
      <c r="E1371" s="5">
        <f t="shared" ca="1" si="42"/>
        <v>5.5075672980128276E-2</v>
      </c>
      <c r="F1371" s="5">
        <f t="shared" ca="1" si="43"/>
        <v>1.8586518594286805</v>
      </c>
    </row>
    <row r="1372" spans="5:6" x14ac:dyDescent="0.25">
      <c r="E1372" s="5">
        <f t="shared" ca="1" si="42"/>
        <v>0.81576741749538362</v>
      </c>
      <c r="F1372" s="5">
        <f t="shared" ca="1" si="43"/>
        <v>7.8976687528786256</v>
      </c>
    </row>
    <row r="1373" spans="5:6" x14ac:dyDescent="0.25">
      <c r="E1373" s="5">
        <f t="shared" ca="1" si="42"/>
        <v>0.88863220173101132</v>
      </c>
      <c r="F1373" s="5">
        <f t="shared" ca="1" si="43"/>
        <v>9.3684795763037556</v>
      </c>
    </row>
    <row r="1374" spans="5:6" x14ac:dyDescent="0.25">
      <c r="E1374" s="5">
        <f t="shared" ca="1" si="42"/>
        <v>0.75256515414747327</v>
      </c>
      <c r="F1374" s="5">
        <f t="shared" ca="1" si="43"/>
        <v>7.0281094436408491</v>
      </c>
    </row>
    <row r="1375" spans="5:6" x14ac:dyDescent="0.25">
      <c r="E1375" s="5">
        <f t="shared" ca="1" si="42"/>
        <v>0.10859708039795601</v>
      </c>
      <c r="F1375" s="5">
        <f t="shared" ca="1" si="43"/>
        <v>2.3402313497593021</v>
      </c>
    </row>
    <row r="1376" spans="5:6" x14ac:dyDescent="0.25">
      <c r="E1376" s="5">
        <f t="shared" ca="1" si="42"/>
        <v>0.81650963066961835</v>
      </c>
      <c r="F1376" s="5">
        <f t="shared" ca="1" si="43"/>
        <v>7.9094963771404041</v>
      </c>
    </row>
    <row r="1377" spans="5:6" x14ac:dyDescent="0.25">
      <c r="E1377" s="5">
        <f t="shared" ca="1" si="42"/>
        <v>0.71824460930468004</v>
      </c>
      <c r="F1377" s="5">
        <f t="shared" ca="1" si="43"/>
        <v>6.6399007671198778</v>
      </c>
    </row>
    <row r="1378" spans="5:6" x14ac:dyDescent="0.25">
      <c r="E1378" s="5">
        <f t="shared" ca="1" si="42"/>
        <v>0.33422628104584062</v>
      </c>
      <c r="F1378" s="5">
        <f t="shared" ca="1" si="43"/>
        <v>3.788296030149175</v>
      </c>
    </row>
    <row r="1379" spans="5:6" x14ac:dyDescent="0.25">
      <c r="E1379" s="5">
        <f t="shared" ca="1" si="42"/>
        <v>0.87517527066267331</v>
      </c>
      <c r="F1379" s="5">
        <f t="shared" ca="1" si="43"/>
        <v>9.0351136238767431</v>
      </c>
    </row>
    <row r="1380" spans="5:6" x14ac:dyDescent="0.25">
      <c r="E1380" s="5">
        <f t="shared" ca="1" si="42"/>
        <v>0.24245016830445631</v>
      </c>
      <c r="F1380" s="5">
        <f t="shared" ca="1" si="43"/>
        <v>3.2359594991632132</v>
      </c>
    </row>
    <row r="1381" spans="5:6" x14ac:dyDescent="0.25">
      <c r="E1381" s="5">
        <f t="shared" ca="1" si="42"/>
        <v>0.70861335460808905</v>
      </c>
      <c r="F1381" s="5">
        <f t="shared" ca="1" si="43"/>
        <v>6.538672578352295</v>
      </c>
    </row>
    <row r="1382" spans="5:6" x14ac:dyDescent="0.25">
      <c r="E1382" s="5">
        <f t="shared" ca="1" si="42"/>
        <v>0.9593848532055258</v>
      </c>
      <c r="F1382" s="5">
        <f t="shared" ca="1" si="43"/>
        <v>12.368743735384099</v>
      </c>
    </row>
    <row r="1383" spans="5:6" x14ac:dyDescent="0.25">
      <c r="E1383" s="5">
        <f t="shared" ca="1" si="42"/>
        <v>0.52067146199289438</v>
      </c>
      <c r="F1383" s="5">
        <f t="shared" ca="1" si="43"/>
        <v>4.9732774191736357</v>
      </c>
    </row>
    <row r="1384" spans="5:6" x14ac:dyDescent="0.25">
      <c r="E1384" s="5">
        <f t="shared" ca="1" si="42"/>
        <v>0.32858367850967696</v>
      </c>
      <c r="F1384" s="5">
        <f t="shared" ca="1" si="43"/>
        <v>3.7544342229729533</v>
      </c>
    </row>
    <row r="1385" spans="5:6" x14ac:dyDescent="0.25">
      <c r="E1385" s="5">
        <f t="shared" ca="1" si="42"/>
        <v>0.84945310881272618</v>
      </c>
      <c r="F1385" s="5">
        <f t="shared" ca="1" si="43"/>
        <v>8.4880934878870811</v>
      </c>
    </row>
    <row r="1386" spans="5:6" x14ac:dyDescent="0.25">
      <c r="E1386" s="5">
        <f t="shared" ca="1" si="42"/>
        <v>0.68114286887323716</v>
      </c>
      <c r="F1386" s="5">
        <f t="shared" ca="1" si="43"/>
        <v>6.2654161070979457</v>
      </c>
    </row>
    <row r="1387" spans="5:6" x14ac:dyDescent="0.25">
      <c r="E1387" s="5">
        <f t="shared" ca="1" si="42"/>
        <v>0.2655621414996493</v>
      </c>
      <c r="F1387" s="5">
        <f t="shared" ca="1" si="43"/>
        <v>3.3762403765971833</v>
      </c>
    </row>
    <row r="1388" spans="5:6" x14ac:dyDescent="0.25">
      <c r="E1388" s="5">
        <f t="shared" ca="1" si="42"/>
        <v>0.18434514486316578</v>
      </c>
      <c r="F1388" s="5">
        <f t="shared" ca="1" si="43"/>
        <v>2.8718604888167398</v>
      </c>
    </row>
    <row r="1389" spans="5:6" x14ac:dyDescent="0.25">
      <c r="E1389" s="5">
        <f t="shared" ca="1" si="42"/>
        <v>0.14957101923388127</v>
      </c>
      <c r="F1389" s="5">
        <f t="shared" ca="1" si="43"/>
        <v>2.6396941517391475</v>
      </c>
    </row>
    <row r="1390" spans="5:6" x14ac:dyDescent="0.25">
      <c r="E1390" s="5">
        <f t="shared" ca="1" si="42"/>
        <v>0.29871636015415148</v>
      </c>
      <c r="F1390" s="5">
        <f t="shared" ca="1" si="43"/>
        <v>3.5754821725920416</v>
      </c>
    </row>
    <row r="1391" spans="5:6" x14ac:dyDescent="0.25">
      <c r="E1391" s="5">
        <f t="shared" ca="1" si="42"/>
        <v>0.70526139091116846</v>
      </c>
      <c r="F1391" s="5">
        <f t="shared" ca="1" si="43"/>
        <v>6.504141951368986</v>
      </c>
    </row>
    <row r="1392" spans="5:6" x14ac:dyDescent="0.25">
      <c r="E1392" s="5">
        <f t="shared" ca="1" si="42"/>
        <v>8.0660232012882638E-2</v>
      </c>
      <c r="F1392" s="5">
        <f t="shared" ca="1" si="43"/>
        <v>2.1080992848898612</v>
      </c>
    </row>
    <row r="1393" spans="5:6" x14ac:dyDescent="0.25">
      <c r="E1393" s="5">
        <f t="shared" ca="1" si="42"/>
        <v>0.39372731041000308</v>
      </c>
      <c r="F1393" s="5">
        <f t="shared" ca="1" si="43"/>
        <v>4.1490772985289031</v>
      </c>
    </row>
    <row r="1394" spans="5:6" x14ac:dyDescent="0.25">
      <c r="E1394" s="5">
        <f t="shared" ca="1" si="42"/>
        <v>0.40491394508777379</v>
      </c>
      <c r="F1394" s="5">
        <f t="shared" ca="1" si="43"/>
        <v>4.2180811530912479</v>
      </c>
    </row>
    <row r="1395" spans="5:6" x14ac:dyDescent="0.25">
      <c r="E1395" s="5">
        <f t="shared" ca="1" si="42"/>
        <v>4.3488790946283551E-2</v>
      </c>
      <c r="F1395" s="5">
        <f t="shared" ca="1" si="43"/>
        <v>1.7256038583632938</v>
      </c>
    </row>
    <row r="1396" spans="5:6" x14ac:dyDescent="0.25">
      <c r="E1396" s="5">
        <f t="shared" ca="1" si="42"/>
        <v>0.68486467977298215</v>
      </c>
      <c r="F1396" s="5">
        <f t="shared" ca="1" si="43"/>
        <v>6.3012014888447769</v>
      </c>
    </row>
    <row r="1397" spans="5:6" x14ac:dyDescent="0.25">
      <c r="E1397" s="5">
        <f t="shared" ca="1" si="42"/>
        <v>0.78930300892491356</v>
      </c>
      <c r="F1397" s="5">
        <f t="shared" ca="1" si="43"/>
        <v>7.5034846362932903</v>
      </c>
    </row>
    <row r="1398" spans="5:6" x14ac:dyDescent="0.25">
      <c r="E1398" s="5">
        <f t="shared" ca="1" si="42"/>
        <v>0.9790662326775349</v>
      </c>
      <c r="F1398" s="5">
        <f t="shared" ca="1" si="43"/>
        <v>14.428893001890255</v>
      </c>
    </row>
    <row r="1399" spans="5:6" x14ac:dyDescent="0.25">
      <c r="E1399" s="5">
        <f t="shared" ca="1" si="42"/>
        <v>0.87493947136467443</v>
      </c>
      <c r="F1399" s="5">
        <f t="shared" ca="1" si="43"/>
        <v>9.0296018330084475</v>
      </c>
    </row>
    <row r="1400" spans="5:6" x14ac:dyDescent="0.25">
      <c r="E1400" s="5">
        <f t="shared" ca="1" si="42"/>
        <v>8.4042297674500444E-2</v>
      </c>
      <c r="F1400" s="5">
        <f t="shared" ca="1" si="43"/>
        <v>2.1379597923024689</v>
      </c>
    </row>
    <row r="1401" spans="5:6" x14ac:dyDescent="0.25">
      <c r="E1401" s="5">
        <f t="shared" ca="1" si="42"/>
        <v>0.62974139310401367</v>
      </c>
      <c r="F1401" s="5">
        <f t="shared" ca="1" si="43"/>
        <v>5.8043474527904078</v>
      </c>
    </row>
    <row r="1402" spans="5:6" x14ac:dyDescent="0.25">
      <c r="E1402" s="5">
        <f t="shared" ca="1" si="42"/>
        <v>0.38412045485453694</v>
      </c>
      <c r="F1402" s="5">
        <f t="shared" ca="1" si="43"/>
        <v>4.0901829487041192</v>
      </c>
    </row>
    <row r="1403" spans="5:6" x14ac:dyDescent="0.25">
      <c r="E1403" s="5">
        <f t="shared" ca="1" si="42"/>
        <v>0.4992574365509046</v>
      </c>
      <c r="F1403" s="5">
        <f t="shared" ca="1" si="43"/>
        <v>4.826289846564312</v>
      </c>
    </row>
    <row r="1404" spans="5:6" x14ac:dyDescent="0.25">
      <c r="E1404" s="5">
        <f t="shared" ca="1" si="42"/>
        <v>0.11248777684657707</v>
      </c>
      <c r="F1404" s="5">
        <f t="shared" ca="1" si="43"/>
        <v>2.3703762157329455</v>
      </c>
    </row>
    <row r="1405" spans="5:6" x14ac:dyDescent="0.25">
      <c r="E1405" s="5">
        <f t="shared" ca="1" si="42"/>
        <v>0.2928058449721137</v>
      </c>
      <c r="F1405" s="5">
        <f t="shared" ca="1" si="43"/>
        <v>3.5400572398751091</v>
      </c>
    </row>
    <row r="1406" spans="5:6" x14ac:dyDescent="0.25">
      <c r="E1406" s="5">
        <f t="shared" ca="1" si="42"/>
        <v>0.66686962349074985</v>
      </c>
      <c r="F1406" s="5">
        <f t="shared" ca="1" si="43"/>
        <v>6.1314346187965825</v>
      </c>
    </row>
    <row r="1407" spans="5:6" x14ac:dyDescent="0.25">
      <c r="E1407" s="5">
        <f t="shared" ca="1" si="42"/>
        <v>0.19514156907384472</v>
      </c>
      <c r="F1407" s="5">
        <f t="shared" ca="1" si="43"/>
        <v>2.9412852690349309</v>
      </c>
    </row>
    <row r="1408" spans="5:6" x14ac:dyDescent="0.25">
      <c r="E1408" s="5">
        <f t="shared" ca="1" si="42"/>
        <v>0.61276785723679994</v>
      </c>
      <c r="F1408" s="5">
        <f t="shared" ca="1" si="43"/>
        <v>5.6637114864361298</v>
      </c>
    </row>
    <row r="1409" spans="5:6" x14ac:dyDescent="0.25">
      <c r="E1409" s="5">
        <f t="shared" ca="1" si="42"/>
        <v>0.33392282535823192</v>
      </c>
      <c r="F1409" s="5">
        <f t="shared" ca="1" si="43"/>
        <v>3.7864740990736765</v>
      </c>
    </row>
    <row r="1410" spans="5:6" x14ac:dyDescent="0.25">
      <c r="E1410" s="5">
        <f t="shared" ca="1" si="42"/>
        <v>0.82240697839486998</v>
      </c>
      <c r="F1410" s="5">
        <f t="shared" ca="1" si="43"/>
        <v>8.0051638022231089</v>
      </c>
    </row>
    <row r="1411" spans="5:6" x14ac:dyDescent="0.25">
      <c r="E1411" s="5">
        <f t="shared" ca="1" si="42"/>
        <v>0.37917167583861067</v>
      </c>
      <c r="F1411" s="5">
        <f t="shared" ca="1" si="43"/>
        <v>4.0599636157292025</v>
      </c>
    </row>
    <row r="1412" spans="5:6" x14ac:dyDescent="0.25">
      <c r="E1412" s="5">
        <f t="shared" ref="E1412:E1475" ca="1" si="44">RAND()</f>
        <v>0.63498258469024915</v>
      </c>
      <c r="F1412" s="5">
        <f t="shared" ref="F1412:F1475" ca="1" si="45">$C$5*_xlfn.BETA.INV(E1412,$C$3,$C$4)/(1-_xlfn.BETA.INV(E1412,$C$3,$C$4))</f>
        <v>5.8488256974804322</v>
      </c>
    </row>
    <row r="1413" spans="5:6" x14ac:dyDescent="0.25">
      <c r="E1413" s="5">
        <f t="shared" ca="1" si="44"/>
        <v>0.63704114634788767</v>
      </c>
      <c r="F1413" s="5">
        <f t="shared" ca="1" si="45"/>
        <v>5.8664380110024048</v>
      </c>
    </row>
    <row r="1414" spans="5:6" x14ac:dyDescent="0.25">
      <c r="E1414" s="5">
        <f t="shared" ca="1" si="44"/>
        <v>0.19652911769267378</v>
      </c>
      <c r="F1414" s="5">
        <f t="shared" ca="1" si="45"/>
        <v>2.9501352580965774</v>
      </c>
    </row>
    <row r="1415" spans="5:6" x14ac:dyDescent="0.25">
      <c r="E1415" s="5">
        <f t="shared" ca="1" si="44"/>
        <v>0.83599954562678325</v>
      </c>
      <c r="F1415" s="5">
        <f t="shared" ca="1" si="45"/>
        <v>8.2380560229038142</v>
      </c>
    </row>
    <row r="1416" spans="5:6" x14ac:dyDescent="0.25">
      <c r="E1416" s="5">
        <f t="shared" ca="1" si="44"/>
        <v>0.39918536069226374</v>
      </c>
      <c r="F1416" s="5">
        <f t="shared" ca="1" si="45"/>
        <v>4.1826845374293287</v>
      </c>
    </row>
    <row r="1417" spans="5:6" x14ac:dyDescent="0.25">
      <c r="E1417" s="5">
        <f t="shared" ca="1" si="44"/>
        <v>0.30557659224612321</v>
      </c>
      <c r="F1417" s="5">
        <f t="shared" ca="1" si="45"/>
        <v>3.6165782328604372</v>
      </c>
    </row>
    <row r="1418" spans="5:6" x14ac:dyDescent="0.25">
      <c r="E1418" s="5">
        <f t="shared" ca="1" si="44"/>
        <v>0.7577406232264402</v>
      </c>
      <c r="F1418" s="5">
        <f t="shared" ca="1" si="45"/>
        <v>7.0909022965239696</v>
      </c>
    </row>
    <row r="1419" spans="5:6" x14ac:dyDescent="0.25">
      <c r="E1419" s="5">
        <f t="shared" ca="1" si="44"/>
        <v>0.58713562860981516</v>
      </c>
      <c r="F1419" s="5">
        <f t="shared" ca="1" si="45"/>
        <v>5.4602815925748338</v>
      </c>
    </row>
    <row r="1420" spans="5:6" x14ac:dyDescent="0.25">
      <c r="E1420" s="5">
        <f t="shared" ca="1" si="44"/>
        <v>0.33117376068223137</v>
      </c>
      <c r="F1420" s="5">
        <f t="shared" ca="1" si="45"/>
        <v>3.7699735015982894</v>
      </c>
    </row>
    <row r="1421" spans="5:6" x14ac:dyDescent="0.25">
      <c r="E1421" s="5">
        <f t="shared" ca="1" si="44"/>
        <v>0.65895464254396985</v>
      </c>
      <c r="F1421" s="5">
        <f t="shared" ca="1" si="45"/>
        <v>6.0592369127959058</v>
      </c>
    </row>
    <row r="1422" spans="5:6" x14ac:dyDescent="0.25">
      <c r="E1422" s="5">
        <f t="shared" ca="1" si="44"/>
        <v>0.95374027344021428</v>
      </c>
      <c r="F1422" s="5">
        <f t="shared" ca="1" si="45"/>
        <v>11.973947753237892</v>
      </c>
    </row>
    <row r="1423" spans="5:6" x14ac:dyDescent="0.25">
      <c r="E1423" s="5">
        <f t="shared" ca="1" si="44"/>
        <v>0.95249394120927644</v>
      </c>
      <c r="F1423" s="5">
        <f t="shared" ca="1" si="45"/>
        <v>11.893636360036853</v>
      </c>
    </row>
    <row r="1424" spans="5:6" x14ac:dyDescent="0.25">
      <c r="E1424" s="5">
        <f t="shared" ca="1" si="44"/>
        <v>0.99250785364388527</v>
      </c>
      <c r="F1424" s="5">
        <f t="shared" ca="1" si="45"/>
        <v>17.821717637660885</v>
      </c>
    </row>
    <row r="1425" spans="5:6" x14ac:dyDescent="0.25">
      <c r="E1425" s="5">
        <f t="shared" ca="1" si="44"/>
        <v>0.92843570672024667</v>
      </c>
      <c r="F1425" s="5">
        <f t="shared" ca="1" si="45"/>
        <v>10.669017148497023</v>
      </c>
    </row>
    <row r="1426" spans="5:6" x14ac:dyDescent="0.25">
      <c r="E1426" s="5">
        <f t="shared" ca="1" si="44"/>
        <v>0.24456822492284291</v>
      </c>
      <c r="F1426" s="5">
        <f t="shared" ca="1" si="45"/>
        <v>3.2488876819153139</v>
      </c>
    </row>
    <row r="1427" spans="5:6" x14ac:dyDescent="0.25">
      <c r="E1427" s="5">
        <f t="shared" ca="1" si="44"/>
        <v>0.53194479843323716</v>
      </c>
      <c r="F1427" s="5">
        <f t="shared" ca="1" si="45"/>
        <v>5.0523873677962898</v>
      </c>
    </row>
    <row r="1428" spans="5:6" x14ac:dyDescent="0.25">
      <c r="E1428" s="5">
        <f t="shared" ca="1" si="44"/>
        <v>0.26798484064505712</v>
      </c>
      <c r="F1428" s="5">
        <f t="shared" ca="1" si="45"/>
        <v>3.3908603271614677</v>
      </c>
    </row>
    <row r="1429" spans="5:6" x14ac:dyDescent="0.25">
      <c r="E1429" s="5">
        <f t="shared" ca="1" si="44"/>
        <v>0.83721427728030595</v>
      </c>
      <c r="F1429" s="5">
        <f t="shared" ca="1" si="45"/>
        <v>8.2597837623673698</v>
      </c>
    </row>
    <row r="1430" spans="5:6" x14ac:dyDescent="0.25">
      <c r="E1430" s="5">
        <f t="shared" ca="1" si="44"/>
        <v>0.90656008673645505</v>
      </c>
      <c r="F1430" s="5">
        <f t="shared" ca="1" si="45"/>
        <v>9.8827202340072926</v>
      </c>
    </row>
    <row r="1431" spans="5:6" x14ac:dyDescent="0.25">
      <c r="E1431" s="5">
        <f t="shared" ca="1" si="44"/>
        <v>0.44685721974284076</v>
      </c>
      <c r="F1431" s="5">
        <f t="shared" ca="1" si="45"/>
        <v>4.4818370118818027</v>
      </c>
    </row>
    <row r="1432" spans="5:6" x14ac:dyDescent="0.25">
      <c r="E1432" s="5">
        <f t="shared" ca="1" si="44"/>
        <v>0.41406327566691881</v>
      </c>
      <c r="F1432" s="5">
        <f t="shared" ca="1" si="45"/>
        <v>4.274895868082818</v>
      </c>
    </row>
    <row r="1433" spans="5:6" x14ac:dyDescent="0.25">
      <c r="E1433" s="5">
        <f t="shared" ca="1" si="44"/>
        <v>2.9236527921872923E-2</v>
      </c>
      <c r="F1433" s="5">
        <f t="shared" ca="1" si="45"/>
        <v>1.530935400002575</v>
      </c>
    </row>
    <row r="1434" spans="5:6" x14ac:dyDescent="0.25">
      <c r="E1434" s="5">
        <f t="shared" ca="1" si="44"/>
        <v>0.69890526069640824</v>
      </c>
      <c r="F1434" s="5">
        <f t="shared" ca="1" si="45"/>
        <v>6.439609160927966</v>
      </c>
    </row>
    <row r="1435" spans="5:6" x14ac:dyDescent="0.25">
      <c r="E1435" s="5">
        <f t="shared" ca="1" si="44"/>
        <v>0.52170867615161987</v>
      </c>
      <c r="F1435" s="5">
        <f t="shared" ca="1" si="45"/>
        <v>4.9805039007720442</v>
      </c>
    </row>
    <row r="1436" spans="5:6" x14ac:dyDescent="0.25">
      <c r="E1436" s="5">
        <f t="shared" ca="1" si="44"/>
        <v>0.53378003739552093</v>
      </c>
      <c r="F1436" s="5">
        <f t="shared" ca="1" si="45"/>
        <v>5.0653870252562543</v>
      </c>
    </row>
    <row r="1437" spans="5:6" x14ac:dyDescent="0.25">
      <c r="E1437" s="5">
        <f t="shared" ca="1" si="44"/>
        <v>0.60161762063445612</v>
      </c>
      <c r="F1437" s="5">
        <f t="shared" ca="1" si="45"/>
        <v>5.5739695277792816</v>
      </c>
    </row>
    <row r="1438" spans="5:6" x14ac:dyDescent="0.25">
      <c r="E1438" s="5">
        <f t="shared" ca="1" si="44"/>
        <v>2.5255251940871193E-2</v>
      </c>
      <c r="F1438" s="5">
        <f t="shared" ca="1" si="45"/>
        <v>1.4669158744717987</v>
      </c>
    </row>
    <row r="1439" spans="5:6" x14ac:dyDescent="0.25">
      <c r="E1439" s="5">
        <f t="shared" ca="1" si="44"/>
        <v>6.5362493074273331E-2</v>
      </c>
      <c r="F1439" s="5">
        <f t="shared" ca="1" si="45"/>
        <v>1.9647795390167873</v>
      </c>
    </row>
    <row r="1440" spans="5:6" x14ac:dyDescent="0.25">
      <c r="E1440" s="5">
        <f t="shared" ca="1" si="44"/>
        <v>0.29838230651366837</v>
      </c>
      <c r="F1440" s="5">
        <f t="shared" ca="1" si="45"/>
        <v>3.5734805661781586</v>
      </c>
    </row>
    <row r="1441" spans="5:6" x14ac:dyDescent="0.25">
      <c r="E1441" s="5">
        <f t="shared" ca="1" si="44"/>
        <v>0.49491265884765201</v>
      </c>
      <c r="F1441" s="5">
        <f t="shared" ca="1" si="45"/>
        <v>4.7969533761955789</v>
      </c>
    </row>
    <row r="1442" spans="5:6" x14ac:dyDescent="0.25">
      <c r="E1442" s="5">
        <f t="shared" ca="1" si="44"/>
        <v>0.6528498814431265</v>
      </c>
      <c r="F1442" s="5">
        <f t="shared" ca="1" si="45"/>
        <v>6.0045115418344501</v>
      </c>
    </row>
    <row r="1443" spans="5:6" x14ac:dyDescent="0.25">
      <c r="E1443" s="5">
        <f t="shared" ca="1" si="44"/>
        <v>0.29387848945207251</v>
      </c>
      <c r="F1443" s="5">
        <f t="shared" ca="1" si="45"/>
        <v>3.5464879352774727</v>
      </c>
    </row>
    <row r="1444" spans="5:6" x14ac:dyDescent="0.25">
      <c r="E1444" s="5">
        <f t="shared" ca="1" si="44"/>
        <v>0.23200275515572366</v>
      </c>
      <c r="F1444" s="5">
        <f t="shared" ca="1" si="45"/>
        <v>3.1719253269285903</v>
      </c>
    </row>
    <row r="1445" spans="5:6" x14ac:dyDescent="0.25">
      <c r="E1445" s="5">
        <f t="shared" ca="1" si="44"/>
        <v>0.27522357108586759</v>
      </c>
      <c r="F1445" s="5">
        <f t="shared" ca="1" si="45"/>
        <v>3.4344705893909984</v>
      </c>
    </row>
    <row r="1446" spans="5:6" x14ac:dyDescent="0.25">
      <c r="E1446" s="5">
        <f t="shared" ca="1" si="44"/>
        <v>0.32682996502724981</v>
      </c>
      <c r="F1446" s="5">
        <f t="shared" ca="1" si="45"/>
        <v>3.7439162579674323</v>
      </c>
    </row>
    <row r="1447" spans="5:6" x14ac:dyDescent="0.25">
      <c r="E1447" s="5">
        <f t="shared" ca="1" si="44"/>
        <v>0.14860374768401019</v>
      </c>
      <c r="F1447" s="5">
        <f t="shared" ca="1" si="45"/>
        <v>2.6330041351885556</v>
      </c>
    </row>
    <row r="1448" spans="5:6" x14ac:dyDescent="0.25">
      <c r="E1448" s="5">
        <f t="shared" ca="1" si="44"/>
        <v>0.21541764848922629</v>
      </c>
      <c r="F1448" s="5">
        <f t="shared" ca="1" si="45"/>
        <v>3.069195220793703</v>
      </c>
    </row>
    <row r="1449" spans="5:6" x14ac:dyDescent="0.25">
      <c r="E1449" s="5">
        <f t="shared" ca="1" si="44"/>
        <v>0.35853884306598216</v>
      </c>
      <c r="F1449" s="5">
        <f t="shared" ca="1" si="45"/>
        <v>3.9347155601566781</v>
      </c>
    </row>
    <row r="1450" spans="5:6" x14ac:dyDescent="0.25">
      <c r="E1450" s="5">
        <f t="shared" ca="1" si="44"/>
        <v>0.43512709533130289</v>
      </c>
      <c r="F1450" s="5">
        <f t="shared" ca="1" si="45"/>
        <v>4.4071704655048913</v>
      </c>
    </row>
    <row r="1451" spans="5:6" x14ac:dyDescent="0.25">
      <c r="E1451" s="5">
        <f t="shared" ca="1" si="44"/>
        <v>0.71027902487090577</v>
      </c>
      <c r="F1451" s="5">
        <f t="shared" ca="1" si="45"/>
        <v>6.5559633806364825</v>
      </c>
    </row>
    <row r="1452" spans="5:6" x14ac:dyDescent="0.25">
      <c r="E1452" s="5">
        <f t="shared" ca="1" si="44"/>
        <v>0.42251435297198214</v>
      </c>
      <c r="F1452" s="5">
        <f t="shared" ca="1" si="45"/>
        <v>4.3277061351374622</v>
      </c>
    </row>
    <row r="1453" spans="5:6" x14ac:dyDescent="0.25">
      <c r="E1453" s="5">
        <f t="shared" ca="1" si="44"/>
        <v>2.5786711238057203E-3</v>
      </c>
      <c r="F1453" s="5">
        <f t="shared" ca="1" si="45"/>
        <v>0.8039074784059439</v>
      </c>
    </row>
    <row r="1454" spans="5:6" x14ac:dyDescent="0.25">
      <c r="E1454" s="5">
        <f t="shared" ca="1" si="44"/>
        <v>0.88648953571309974</v>
      </c>
      <c r="F1454" s="5">
        <f t="shared" ca="1" si="45"/>
        <v>9.3127524801554351</v>
      </c>
    </row>
    <row r="1455" spans="5:6" x14ac:dyDescent="0.25">
      <c r="E1455" s="5">
        <f t="shared" ca="1" si="44"/>
        <v>0.82355402699050118</v>
      </c>
      <c r="F1455" s="5">
        <f t="shared" ca="1" si="45"/>
        <v>8.0241306826730661</v>
      </c>
    </row>
    <row r="1456" spans="5:6" x14ac:dyDescent="0.25">
      <c r="E1456" s="5">
        <f t="shared" ca="1" si="44"/>
        <v>0.1453434361341126</v>
      </c>
      <c r="F1456" s="5">
        <f t="shared" ca="1" si="45"/>
        <v>2.6103437052448792</v>
      </c>
    </row>
    <row r="1457" spans="5:6" x14ac:dyDescent="0.25">
      <c r="E1457" s="5">
        <f t="shared" ca="1" si="44"/>
        <v>0.77405005501624968</v>
      </c>
      <c r="F1457" s="5">
        <f t="shared" ca="1" si="45"/>
        <v>7.297314348696605</v>
      </c>
    </row>
    <row r="1458" spans="5:6" x14ac:dyDescent="0.25">
      <c r="E1458" s="5">
        <f t="shared" ca="1" si="44"/>
        <v>0.84888597720788894</v>
      </c>
      <c r="F1458" s="5">
        <f t="shared" ca="1" si="45"/>
        <v>8.4771140496728261</v>
      </c>
    </row>
    <row r="1459" spans="5:6" x14ac:dyDescent="0.25">
      <c r="E1459" s="5">
        <f t="shared" ca="1" si="44"/>
        <v>0.42348022896388704</v>
      </c>
      <c r="F1459" s="5">
        <f t="shared" ca="1" si="45"/>
        <v>4.3337632791608423</v>
      </c>
    </row>
    <row r="1460" spans="5:6" x14ac:dyDescent="0.25">
      <c r="E1460" s="5">
        <f t="shared" ca="1" si="44"/>
        <v>0.32967892821502875</v>
      </c>
      <c r="F1460" s="5">
        <f t="shared" ca="1" si="45"/>
        <v>3.7610044223541421</v>
      </c>
    </row>
    <row r="1461" spans="5:6" x14ac:dyDescent="0.25">
      <c r="E1461" s="5">
        <f t="shared" ca="1" si="44"/>
        <v>0.59479587448314097</v>
      </c>
      <c r="F1461" s="5">
        <f t="shared" ca="1" si="45"/>
        <v>5.5200273992290096</v>
      </c>
    </row>
    <row r="1462" spans="5:6" x14ac:dyDescent="0.25">
      <c r="E1462" s="5">
        <f t="shared" ca="1" si="44"/>
        <v>0.535989065832433</v>
      </c>
      <c r="F1462" s="5">
        <f t="shared" ca="1" si="45"/>
        <v>5.0810806934500539</v>
      </c>
    </row>
    <row r="1463" spans="5:6" x14ac:dyDescent="0.25">
      <c r="E1463" s="5">
        <f t="shared" ca="1" si="44"/>
        <v>0.87285375234941043</v>
      </c>
      <c r="F1463" s="5">
        <f t="shared" ca="1" si="45"/>
        <v>8.9812995335808861</v>
      </c>
    </row>
    <row r="1464" spans="5:6" x14ac:dyDescent="0.25">
      <c r="E1464" s="5">
        <f t="shared" ca="1" si="44"/>
        <v>0.50777932420970451</v>
      </c>
      <c r="F1464" s="5">
        <f t="shared" ca="1" si="45"/>
        <v>4.8842944289776264</v>
      </c>
    </row>
    <row r="1465" spans="5:6" x14ac:dyDescent="0.25">
      <c r="E1465" s="5">
        <f t="shared" ca="1" si="44"/>
        <v>0.46932980426675686</v>
      </c>
      <c r="F1465" s="5">
        <f t="shared" ca="1" si="45"/>
        <v>4.6272002193412929</v>
      </c>
    </row>
    <row r="1466" spans="5:6" x14ac:dyDescent="0.25">
      <c r="E1466" s="5">
        <f t="shared" ca="1" si="44"/>
        <v>0.32427150252955339</v>
      </c>
      <c r="F1466" s="5">
        <f t="shared" ca="1" si="45"/>
        <v>3.7285762739691761</v>
      </c>
    </row>
    <row r="1467" spans="5:6" x14ac:dyDescent="0.25">
      <c r="E1467" s="5">
        <f t="shared" ca="1" si="44"/>
        <v>0.4564416033729265</v>
      </c>
      <c r="F1467" s="5">
        <f t="shared" ca="1" si="45"/>
        <v>4.5434412722016031</v>
      </c>
    </row>
    <row r="1468" spans="5:6" x14ac:dyDescent="0.25">
      <c r="E1468" s="5">
        <f t="shared" ca="1" si="44"/>
        <v>0.56312591663993983</v>
      </c>
      <c r="F1468" s="5">
        <f t="shared" ca="1" si="45"/>
        <v>5.2782678767642093</v>
      </c>
    </row>
    <row r="1469" spans="5:6" x14ac:dyDescent="0.25">
      <c r="E1469" s="5">
        <f t="shared" ca="1" si="44"/>
        <v>0.78204892613705757</v>
      </c>
      <c r="F1469" s="5">
        <f t="shared" ca="1" si="45"/>
        <v>7.4037271393261195</v>
      </c>
    </row>
    <row r="1470" spans="5:6" x14ac:dyDescent="0.25">
      <c r="E1470" s="5">
        <f t="shared" ca="1" si="44"/>
        <v>0.43093691033945369</v>
      </c>
      <c r="F1470" s="5">
        <f t="shared" ca="1" si="45"/>
        <v>4.3806806693603804</v>
      </c>
    </row>
    <row r="1471" spans="5:6" x14ac:dyDescent="0.25">
      <c r="E1471" s="5">
        <f t="shared" ca="1" si="44"/>
        <v>0.91238071655086439</v>
      </c>
      <c r="F1471" s="5">
        <f t="shared" ca="1" si="45"/>
        <v>10.071713148678821</v>
      </c>
    </row>
    <row r="1472" spans="5:6" x14ac:dyDescent="0.25">
      <c r="E1472" s="5">
        <f t="shared" ca="1" si="44"/>
        <v>0.862182357570623</v>
      </c>
      <c r="F1472" s="5">
        <f t="shared" ca="1" si="45"/>
        <v>8.7460042338125064</v>
      </c>
    </row>
    <row r="1473" spans="5:6" x14ac:dyDescent="0.25">
      <c r="E1473" s="5">
        <f t="shared" ca="1" si="44"/>
        <v>0.80816910854413149</v>
      </c>
      <c r="F1473" s="5">
        <f t="shared" ca="1" si="45"/>
        <v>7.7791760326262551</v>
      </c>
    </row>
    <row r="1474" spans="5:6" x14ac:dyDescent="0.25">
      <c r="E1474" s="5">
        <f t="shared" ca="1" si="44"/>
        <v>0.3885891840520751</v>
      </c>
      <c r="F1474" s="5">
        <f t="shared" ca="1" si="45"/>
        <v>4.1175388962351667</v>
      </c>
    </row>
    <row r="1475" spans="5:6" x14ac:dyDescent="0.25">
      <c r="E1475" s="5">
        <f t="shared" ca="1" si="44"/>
        <v>0.11410941061539159</v>
      </c>
      <c r="F1475" s="5">
        <f t="shared" ca="1" si="45"/>
        <v>2.3828132497787795</v>
      </c>
    </row>
    <row r="1476" spans="5:6" x14ac:dyDescent="0.25">
      <c r="E1476" s="5">
        <f t="shared" ref="E1476:E1539" ca="1" si="46">RAND()</f>
        <v>7.8458108591128894E-2</v>
      </c>
      <c r="F1476" s="5">
        <f t="shared" ref="F1476:F1539" ca="1" si="47">$C$5*_xlfn.BETA.INV(E1476,$C$3,$C$4)/(1-_xlfn.BETA.INV(E1476,$C$3,$C$4))</f>
        <v>2.088337385079452</v>
      </c>
    </row>
    <row r="1477" spans="5:6" x14ac:dyDescent="0.25">
      <c r="E1477" s="5">
        <f t="shared" ca="1" si="46"/>
        <v>0.75293167320100163</v>
      </c>
      <c r="F1477" s="5">
        <f t="shared" ca="1" si="47"/>
        <v>7.0325160395348689</v>
      </c>
    </row>
    <row r="1478" spans="5:6" x14ac:dyDescent="0.25">
      <c r="E1478" s="5">
        <f t="shared" ca="1" si="46"/>
        <v>0.13984828421836104</v>
      </c>
      <c r="F1478" s="5">
        <f t="shared" ca="1" si="47"/>
        <v>2.571744107820745</v>
      </c>
    </row>
    <row r="1479" spans="5:6" x14ac:dyDescent="0.25">
      <c r="E1479" s="5">
        <f t="shared" ca="1" si="46"/>
        <v>0.28194069860582005</v>
      </c>
      <c r="F1479" s="5">
        <f t="shared" ca="1" si="47"/>
        <v>3.4748561868327927</v>
      </c>
    </row>
    <row r="1480" spans="5:6" x14ac:dyDescent="0.25">
      <c r="E1480" s="5">
        <f t="shared" ca="1" si="46"/>
        <v>9.658044306925373E-2</v>
      </c>
      <c r="F1480" s="5">
        <f t="shared" ca="1" si="47"/>
        <v>2.2441021485953647</v>
      </c>
    </row>
    <row r="1481" spans="5:6" x14ac:dyDescent="0.25">
      <c r="E1481" s="5">
        <f t="shared" ca="1" si="46"/>
        <v>0.97747171427923962</v>
      </c>
      <c r="F1481" s="5">
        <f t="shared" ca="1" si="47"/>
        <v>14.196259813972922</v>
      </c>
    </row>
    <row r="1482" spans="5:6" x14ac:dyDescent="0.25">
      <c r="E1482" s="5">
        <f t="shared" ca="1" si="46"/>
        <v>0.91968642379746179</v>
      </c>
      <c r="F1482" s="5">
        <f t="shared" ca="1" si="47"/>
        <v>10.328127202742701</v>
      </c>
    </row>
    <row r="1483" spans="5:6" x14ac:dyDescent="0.25">
      <c r="E1483" s="5">
        <f t="shared" ca="1" si="46"/>
        <v>0.63905220389225836</v>
      </c>
      <c r="F1483" s="5">
        <f t="shared" ca="1" si="47"/>
        <v>5.8837231993648738</v>
      </c>
    </row>
    <row r="1484" spans="5:6" x14ac:dyDescent="0.25">
      <c r="E1484" s="5">
        <f t="shared" ca="1" si="46"/>
        <v>0.33208798213127821</v>
      </c>
      <c r="F1484" s="5">
        <f t="shared" ca="1" si="47"/>
        <v>3.7754599951790566</v>
      </c>
    </row>
    <row r="1485" spans="5:6" x14ac:dyDescent="0.25">
      <c r="E1485" s="5">
        <f t="shared" ca="1" si="46"/>
        <v>0.8252924441973184</v>
      </c>
      <c r="F1485" s="5">
        <f t="shared" ca="1" si="47"/>
        <v>8.0531069177872112</v>
      </c>
    </row>
    <row r="1486" spans="5:6" x14ac:dyDescent="0.25">
      <c r="E1486" s="5">
        <f t="shared" ca="1" si="46"/>
        <v>5.0427865594384169E-2</v>
      </c>
      <c r="F1486" s="5">
        <f t="shared" ca="1" si="47"/>
        <v>1.807293664069737</v>
      </c>
    </row>
    <row r="1487" spans="5:6" x14ac:dyDescent="0.25">
      <c r="E1487" s="5">
        <f t="shared" ca="1" si="46"/>
        <v>0.24982115888464573</v>
      </c>
      <c r="F1487" s="5">
        <f t="shared" ca="1" si="47"/>
        <v>3.2808806025791482</v>
      </c>
    </row>
    <row r="1488" spans="5:6" x14ac:dyDescent="0.25">
      <c r="E1488" s="5">
        <f t="shared" ca="1" si="46"/>
        <v>0.54340669166115785</v>
      </c>
      <c r="F1488" s="5">
        <f t="shared" ca="1" si="47"/>
        <v>5.1341568454325142</v>
      </c>
    </row>
    <row r="1489" spans="5:6" x14ac:dyDescent="0.25">
      <c r="E1489" s="5">
        <f t="shared" ca="1" si="46"/>
        <v>0.12827865939050054</v>
      </c>
      <c r="F1489" s="5">
        <f t="shared" ca="1" si="47"/>
        <v>2.4886278613579744</v>
      </c>
    </row>
    <row r="1490" spans="5:6" x14ac:dyDescent="0.25">
      <c r="E1490" s="5">
        <f t="shared" ca="1" si="46"/>
        <v>0.84095362356455916</v>
      </c>
      <c r="F1490" s="5">
        <f t="shared" ca="1" si="47"/>
        <v>8.3276866705647432</v>
      </c>
    </row>
    <row r="1491" spans="5:6" x14ac:dyDescent="0.25">
      <c r="E1491" s="5">
        <f t="shared" ca="1" si="46"/>
        <v>5.8547193328375768E-2</v>
      </c>
      <c r="F1491" s="5">
        <f t="shared" ca="1" si="47"/>
        <v>1.8955327897496081</v>
      </c>
    </row>
    <row r="1492" spans="5:6" x14ac:dyDescent="0.25">
      <c r="E1492" s="5">
        <f t="shared" ca="1" si="46"/>
        <v>1.2547187222346379E-2</v>
      </c>
      <c r="F1492" s="5">
        <f t="shared" ca="1" si="47"/>
        <v>1.2062556492092749</v>
      </c>
    </row>
    <row r="1493" spans="5:6" x14ac:dyDescent="0.25">
      <c r="E1493" s="5">
        <f t="shared" ca="1" si="46"/>
        <v>2.9997802433389897E-2</v>
      </c>
      <c r="F1493" s="5">
        <f t="shared" ca="1" si="47"/>
        <v>1.5425751401002097</v>
      </c>
    </row>
    <row r="1494" spans="5:6" x14ac:dyDescent="0.25">
      <c r="E1494" s="5">
        <f t="shared" ca="1" si="46"/>
        <v>5.7336558772043245E-2</v>
      </c>
      <c r="F1494" s="5">
        <f t="shared" ca="1" si="47"/>
        <v>1.8828045247476684</v>
      </c>
    </row>
    <row r="1495" spans="5:6" x14ac:dyDescent="0.25">
      <c r="E1495" s="5">
        <f t="shared" ca="1" si="46"/>
        <v>0.94357985828315027</v>
      </c>
      <c r="F1495" s="5">
        <f t="shared" ca="1" si="47"/>
        <v>11.376791086083772</v>
      </c>
    </row>
    <row r="1496" spans="5:6" x14ac:dyDescent="0.25">
      <c r="E1496" s="5">
        <f t="shared" ca="1" si="46"/>
        <v>0.85952824119867022</v>
      </c>
      <c r="F1496" s="5">
        <f t="shared" ca="1" si="47"/>
        <v>8.6903205200780906</v>
      </c>
    </row>
    <row r="1497" spans="5:6" x14ac:dyDescent="0.25">
      <c r="E1497" s="5">
        <f t="shared" ca="1" si="46"/>
        <v>0.59014525256067085</v>
      </c>
      <c r="F1497" s="5">
        <f t="shared" ca="1" si="47"/>
        <v>5.4836531369752981</v>
      </c>
    </row>
    <row r="1498" spans="5:6" x14ac:dyDescent="0.25">
      <c r="E1498" s="5">
        <f t="shared" ca="1" si="46"/>
        <v>0.28441201527261939</v>
      </c>
      <c r="F1498" s="5">
        <f t="shared" ca="1" si="47"/>
        <v>3.4896981287146263</v>
      </c>
    </row>
    <row r="1499" spans="5:6" x14ac:dyDescent="0.25">
      <c r="E1499" s="5">
        <f t="shared" ca="1" si="46"/>
        <v>0.20207606753336815</v>
      </c>
      <c r="F1499" s="5">
        <f t="shared" ca="1" si="47"/>
        <v>2.9853632416131979</v>
      </c>
    </row>
    <row r="1500" spans="5:6" x14ac:dyDescent="0.25">
      <c r="E1500" s="5">
        <f t="shared" ca="1" si="46"/>
        <v>0.18136197921444586</v>
      </c>
      <c r="F1500" s="5">
        <f t="shared" ca="1" si="47"/>
        <v>2.8524883682565325</v>
      </c>
    </row>
    <row r="1501" spans="5:6" x14ac:dyDescent="0.25">
      <c r="E1501" s="5">
        <f t="shared" ca="1" si="46"/>
        <v>0.66832496761421556</v>
      </c>
      <c r="F1501" s="5">
        <f t="shared" ca="1" si="47"/>
        <v>6.1448680797304069</v>
      </c>
    </row>
    <row r="1502" spans="5:6" x14ac:dyDescent="0.25">
      <c r="E1502" s="5">
        <f t="shared" ca="1" si="46"/>
        <v>1.8453710597420403E-2</v>
      </c>
      <c r="F1502" s="5">
        <f t="shared" ca="1" si="47"/>
        <v>1.3415168036226861</v>
      </c>
    </row>
    <row r="1503" spans="5:6" x14ac:dyDescent="0.25">
      <c r="E1503" s="5">
        <f t="shared" ca="1" si="46"/>
        <v>0.30090859120187119</v>
      </c>
      <c r="F1503" s="5">
        <f t="shared" ca="1" si="47"/>
        <v>3.5886164525289117</v>
      </c>
    </row>
    <row r="1504" spans="5:6" x14ac:dyDescent="0.25">
      <c r="E1504" s="5">
        <f t="shared" ca="1" si="46"/>
        <v>0.50477444862854892</v>
      </c>
      <c r="F1504" s="5">
        <f t="shared" ca="1" si="47"/>
        <v>4.863770046374527</v>
      </c>
    </row>
    <row r="1505" spans="5:6" x14ac:dyDescent="0.25">
      <c r="E1505" s="5">
        <f t="shared" ca="1" si="46"/>
        <v>0.46871687354107927</v>
      </c>
      <c r="F1505" s="5">
        <f t="shared" ca="1" si="47"/>
        <v>4.6231917164704832</v>
      </c>
    </row>
    <row r="1506" spans="5:6" x14ac:dyDescent="0.25">
      <c r="E1506" s="5">
        <f t="shared" ca="1" si="46"/>
        <v>0.71630945584831995</v>
      </c>
      <c r="F1506" s="5">
        <f t="shared" ca="1" si="47"/>
        <v>6.6193153477994509</v>
      </c>
    </row>
    <row r="1507" spans="5:6" x14ac:dyDescent="0.25">
      <c r="E1507" s="5">
        <f t="shared" ca="1" si="46"/>
        <v>0.27236133534706086</v>
      </c>
      <c r="F1507" s="5">
        <f t="shared" ca="1" si="47"/>
        <v>3.4172389707174169</v>
      </c>
    </row>
    <row r="1508" spans="5:6" x14ac:dyDescent="0.25">
      <c r="E1508" s="5">
        <f t="shared" ca="1" si="46"/>
        <v>0.85891537956989805</v>
      </c>
      <c r="F1508" s="5">
        <f t="shared" ca="1" si="47"/>
        <v>8.6776120973178621</v>
      </c>
    </row>
    <row r="1509" spans="5:6" x14ac:dyDescent="0.25">
      <c r="E1509" s="5">
        <f t="shared" ca="1" si="46"/>
        <v>0.20129196951150896</v>
      </c>
      <c r="F1509" s="5">
        <f t="shared" ca="1" si="47"/>
        <v>2.9803977883314241</v>
      </c>
    </row>
    <row r="1510" spans="5:6" x14ac:dyDescent="0.25">
      <c r="E1510" s="5">
        <f t="shared" ca="1" si="46"/>
        <v>0.74796235694288093</v>
      </c>
      <c r="F1510" s="5">
        <f t="shared" ca="1" si="47"/>
        <v>6.9732792795865333</v>
      </c>
    </row>
    <row r="1511" spans="5:6" x14ac:dyDescent="0.25">
      <c r="E1511" s="5">
        <f t="shared" ca="1" si="46"/>
        <v>0.92291396281100624</v>
      </c>
      <c r="F1511" s="5">
        <f t="shared" ca="1" si="47"/>
        <v>10.449186092252313</v>
      </c>
    </row>
    <row r="1512" spans="5:6" x14ac:dyDescent="0.25">
      <c r="E1512" s="5">
        <f t="shared" ca="1" si="46"/>
        <v>0.35189702436260184</v>
      </c>
      <c r="F1512" s="5">
        <f t="shared" ca="1" si="47"/>
        <v>3.8946130935395527</v>
      </c>
    </row>
    <row r="1513" spans="5:6" x14ac:dyDescent="0.25">
      <c r="E1513" s="5">
        <f t="shared" ca="1" si="46"/>
        <v>0.96207695225813428</v>
      </c>
      <c r="F1513" s="5">
        <f t="shared" ca="1" si="47"/>
        <v>12.577984078641849</v>
      </c>
    </row>
    <row r="1514" spans="5:6" x14ac:dyDescent="0.25">
      <c r="E1514" s="5">
        <f t="shared" ca="1" si="46"/>
        <v>0.55492237562714763</v>
      </c>
      <c r="F1514" s="5">
        <f t="shared" ca="1" si="47"/>
        <v>5.2177632185342491</v>
      </c>
    </row>
    <row r="1515" spans="5:6" x14ac:dyDescent="0.25">
      <c r="E1515" s="5">
        <f t="shared" ca="1" si="46"/>
        <v>0.94524228955211897</v>
      </c>
      <c r="F1515" s="5">
        <f t="shared" ca="1" si="47"/>
        <v>11.46636027536368</v>
      </c>
    </row>
    <row r="1516" spans="5:6" x14ac:dyDescent="0.25">
      <c r="E1516" s="5">
        <f t="shared" ca="1" si="46"/>
        <v>7.1047040794371186E-2</v>
      </c>
      <c r="F1516" s="5">
        <f t="shared" ca="1" si="47"/>
        <v>2.0197847861600464</v>
      </c>
    </row>
    <row r="1517" spans="5:6" x14ac:dyDescent="0.25">
      <c r="E1517" s="5">
        <f t="shared" ca="1" si="46"/>
        <v>4.7148813763404074E-2</v>
      </c>
      <c r="F1517" s="5">
        <f t="shared" ca="1" si="47"/>
        <v>1.7695118449909466</v>
      </c>
    </row>
    <row r="1518" spans="5:6" x14ac:dyDescent="0.25">
      <c r="E1518" s="5">
        <f t="shared" ca="1" si="46"/>
        <v>0.8007279912402353</v>
      </c>
      <c r="F1518" s="5">
        <f t="shared" ca="1" si="47"/>
        <v>7.6674528385328848</v>
      </c>
    </row>
    <row r="1519" spans="5:6" x14ac:dyDescent="0.25">
      <c r="E1519" s="5">
        <f t="shared" ca="1" si="46"/>
        <v>0.92699559762042671</v>
      </c>
      <c r="F1519" s="5">
        <f t="shared" ca="1" si="47"/>
        <v>10.610029667697695</v>
      </c>
    </row>
    <row r="1520" spans="5:6" x14ac:dyDescent="0.25">
      <c r="E1520" s="5">
        <f t="shared" ca="1" si="46"/>
        <v>0.26104110316878792</v>
      </c>
      <c r="F1520" s="5">
        <f t="shared" ca="1" si="47"/>
        <v>3.3489209268710574</v>
      </c>
    </row>
    <row r="1521" spans="5:6" x14ac:dyDescent="0.25">
      <c r="E1521" s="5">
        <f t="shared" ca="1" si="46"/>
        <v>0.65651476478935411</v>
      </c>
      <c r="F1521" s="5">
        <f t="shared" ca="1" si="47"/>
        <v>6.0372669009385049</v>
      </c>
    </row>
    <row r="1522" spans="5:6" x14ac:dyDescent="0.25">
      <c r="E1522" s="5">
        <f t="shared" ca="1" si="46"/>
        <v>0.67765617935227251</v>
      </c>
      <c r="F1522" s="5">
        <f t="shared" ca="1" si="47"/>
        <v>6.2322179859951463</v>
      </c>
    </row>
    <row r="1523" spans="5:6" x14ac:dyDescent="0.25">
      <c r="E1523" s="5">
        <f t="shared" ca="1" si="46"/>
        <v>0.63190104085167065</v>
      </c>
      <c r="F1523" s="5">
        <f t="shared" ca="1" si="47"/>
        <v>5.8226122916625123</v>
      </c>
    </row>
    <row r="1524" spans="5:6" x14ac:dyDescent="0.25">
      <c r="E1524" s="5">
        <f t="shared" ca="1" si="46"/>
        <v>0.49808675863817886</v>
      </c>
      <c r="F1524" s="5">
        <f t="shared" ca="1" si="47"/>
        <v>4.818369888519233</v>
      </c>
    </row>
    <row r="1525" spans="5:6" x14ac:dyDescent="0.25">
      <c r="E1525" s="5">
        <f t="shared" ca="1" si="46"/>
        <v>0.86153845625482939</v>
      </c>
      <c r="F1525" s="5">
        <f t="shared" ca="1" si="47"/>
        <v>8.7323971844243875</v>
      </c>
    </row>
    <row r="1526" spans="5:6" x14ac:dyDescent="0.25">
      <c r="E1526" s="5">
        <f t="shared" ca="1" si="46"/>
        <v>0.55396037776007712</v>
      </c>
      <c r="F1526" s="5">
        <f t="shared" ca="1" si="47"/>
        <v>5.2107206655673268</v>
      </c>
    </row>
    <row r="1527" spans="5:6" x14ac:dyDescent="0.25">
      <c r="E1527" s="5">
        <f t="shared" ca="1" si="46"/>
        <v>0.48946154501088834</v>
      </c>
      <c r="F1527" s="5">
        <f t="shared" ca="1" si="47"/>
        <v>4.7603640654599735</v>
      </c>
    </row>
    <row r="1528" spans="5:6" x14ac:dyDescent="0.25">
      <c r="E1528" s="5">
        <f t="shared" ca="1" si="46"/>
        <v>7.3317171432856099E-2</v>
      </c>
      <c r="F1528" s="5">
        <f t="shared" ca="1" si="47"/>
        <v>2.041138569384171</v>
      </c>
    </row>
    <row r="1529" spans="5:6" x14ac:dyDescent="0.25">
      <c r="E1529" s="5">
        <f t="shared" ca="1" si="46"/>
        <v>0.62262977886770843</v>
      </c>
      <c r="F1529" s="5">
        <f t="shared" ca="1" si="47"/>
        <v>5.7448060904847127</v>
      </c>
    </row>
    <row r="1530" spans="5:6" x14ac:dyDescent="0.25">
      <c r="E1530" s="5">
        <f t="shared" ca="1" si="46"/>
        <v>0.32084556563097488</v>
      </c>
      <c r="F1530" s="5">
        <f t="shared" ca="1" si="47"/>
        <v>3.7080422679846774</v>
      </c>
    </row>
    <row r="1531" spans="5:6" x14ac:dyDescent="0.25">
      <c r="E1531" s="5">
        <f t="shared" ca="1" si="46"/>
        <v>0.39795637210547086</v>
      </c>
      <c r="F1531" s="5">
        <f t="shared" ca="1" si="47"/>
        <v>4.1751074216240518</v>
      </c>
    </row>
    <row r="1532" spans="5:6" x14ac:dyDescent="0.25">
      <c r="E1532" s="5">
        <f t="shared" ca="1" si="46"/>
        <v>0.96095425411542668</v>
      </c>
      <c r="F1532" s="5">
        <f t="shared" ca="1" si="47"/>
        <v>12.488871187455898</v>
      </c>
    </row>
    <row r="1533" spans="5:6" x14ac:dyDescent="0.25">
      <c r="E1533" s="5">
        <f t="shared" ca="1" si="46"/>
        <v>0.54444068986845562</v>
      </c>
      <c r="F1533" s="5">
        <f t="shared" ca="1" si="47"/>
        <v>5.1416028926115853</v>
      </c>
    </row>
    <row r="1534" spans="5:6" x14ac:dyDescent="0.25">
      <c r="E1534" s="5">
        <f t="shared" ca="1" si="46"/>
        <v>0.41562652429432712</v>
      </c>
      <c r="F1534" s="5">
        <f t="shared" ca="1" si="47"/>
        <v>4.2846397174047892</v>
      </c>
    </row>
    <row r="1535" spans="5:6" x14ac:dyDescent="0.25">
      <c r="E1535" s="5">
        <f t="shared" ca="1" si="46"/>
        <v>0.86537133790247889</v>
      </c>
      <c r="F1535" s="5">
        <f t="shared" ca="1" si="47"/>
        <v>8.814346677706018</v>
      </c>
    </row>
    <row r="1536" spans="5:6" x14ac:dyDescent="0.25">
      <c r="E1536" s="5">
        <f t="shared" ca="1" si="46"/>
        <v>0.7501413016308045</v>
      </c>
      <c r="F1536" s="5">
        <f t="shared" ca="1" si="47"/>
        <v>6.999119169704767</v>
      </c>
    </row>
    <row r="1537" spans="5:6" x14ac:dyDescent="0.25">
      <c r="E1537" s="5">
        <f t="shared" ca="1" si="46"/>
        <v>0.20068754408763512</v>
      </c>
      <c r="F1537" s="5">
        <f t="shared" ca="1" si="47"/>
        <v>2.9765670078309405</v>
      </c>
    </row>
    <row r="1538" spans="5:6" x14ac:dyDescent="0.25">
      <c r="E1538" s="5">
        <f t="shared" ca="1" si="46"/>
        <v>0.41784864667726018</v>
      </c>
      <c r="F1538" s="5">
        <f t="shared" ca="1" si="47"/>
        <v>4.2985094756993343</v>
      </c>
    </row>
    <row r="1539" spans="5:6" x14ac:dyDescent="0.25">
      <c r="E1539" s="5">
        <f t="shared" ca="1" si="46"/>
        <v>0.63617954579407987</v>
      </c>
      <c r="F1539" s="5">
        <f t="shared" ca="1" si="47"/>
        <v>5.8590565341522298</v>
      </c>
    </row>
    <row r="1540" spans="5:6" x14ac:dyDescent="0.25">
      <c r="E1540" s="5">
        <f t="shared" ref="E1540:E1603" ca="1" si="48">RAND()</f>
        <v>0.68567632364165587</v>
      </c>
      <c r="F1540" s="5">
        <f t="shared" ref="F1540:F1603" ca="1" si="49">$C$5*_xlfn.BETA.INV(E1540,$C$3,$C$4)/(1-_xlfn.BETA.INV(E1540,$C$3,$C$4))</f>
        <v>6.3090541874681181</v>
      </c>
    </row>
    <row r="1541" spans="5:6" x14ac:dyDescent="0.25">
      <c r="E1541" s="5">
        <f t="shared" ca="1" si="48"/>
        <v>0.96413820724221955</v>
      </c>
      <c r="F1541" s="5">
        <f t="shared" ca="1" si="49"/>
        <v>12.749115238369836</v>
      </c>
    </row>
    <row r="1542" spans="5:6" x14ac:dyDescent="0.25">
      <c r="E1542" s="5">
        <f t="shared" ca="1" si="48"/>
        <v>0.29235433952654977</v>
      </c>
      <c r="F1542" s="5">
        <f t="shared" ca="1" si="49"/>
        <v>3.5373501143065469</v>
      </c>
    </row>
    <row r="1543" spans="5:6" x14ac:dyDescent="0.25">
      <c r="E1543" s="5">
        <f t="shared" ca="1" si="48"/>
        <v>0.82382735108753946</v>
      </c>
      <c r="F1543" s="5">
        <f t="shared" ca="1" si="49"/>
        <v>8.028667962551804</v>
      </c>
    </row>
    <row r="1544" spans="5:6" x14ac:dyDescent="0.25">
      <c r="E1544" s="5">
        <f t="shared" ca="1" si="48"/>
        <v>0.95702020673015531</v>
      </c>
      <c r="F1544" s="5">
        <f t="shared" ca="1" si="49"/>
        <v>12.196710865531614</v>
      </c>
    </row>
    <row r="1545" spans="5:6" x14ac:dyDescent="0.25">
      <c r="E1545" s="5">
        <f t="shared" ca="1" si="48"/>
        <v>0.47275706778996318</v>
      </c>
      <c r="F1545" s="5">
        <f t="shared" ca="1" si="49"/>
        <v>4.6496621871535764</v>
      </c>
    </row>
    <row r="1546" spans="5:6" x14ac:dyDescent="0.25">
      <c r="E1546" s="5">
        <f t="shared" ca="1" si="48"/>
        <v>0.68277377413901974</v>
      </c>
      <c r="F1546" s="5">
        <f t="shared" ca="1" si="49"/>
        <v>6.28105250190477</v>
      </c>
    </row>
    <row r="1547" spans="5:6" x14ac:dyDescent="0.25">
      <c r="E1547" s="5">
        <f t="shared" ca="1" si="48"/>
        <v>0.94890536484496912</v>
      </c>
      <c r="F1547" s="5">
        <f t="shared" ca="1" si="49"/>
        <v>11.674223366217984</v>
      </c>
    </row>
    <row r="1548" spans="5:6" x14ac:dyDescent="0.25">
      <c r="E1548" s="5">
        <f t="shared" ca="1" si="48"/>
        <v>9.3534555053377155E-2</v>
      </c>
      <c r="F1548" s="5">
        <f t="shared" ca="1" si="49"/>
        <v>2.2189201770590148</v>
      </c>
    </row>
    <row r="1549" spans="5:6" x14ac:dyDescent="0.25">
      <c r="E1549" s="5">
        <f t="shared" ca="1" si="48"/>
        <v>0.83661989362270195</v>
      </c>
      <c r="F1549" s="5">
        <f t="shared" ca="1" si="49"/>
        <v>8.2491322207673381</v>
      </c>
    </row>
    <row r="1550" spans="5:6" x14ac:dyDescent="0.25">
      <c r="E1550" s="5">
        <f t="shared" ca="1" si="48"/>
        <v>0.17264099308827385</v>
      </c>
      <c r="F1550" s="5">
        <f t="shared" ca="1" si="49"/>
        <v>2.7953331865657294</v>
      </c>
    </row>
    <row r="1551" spans="5:6" x14ac:dyDescent="0.25">
      <c r="E1551" s="5">
        <f t="shared" ca="1" si="48"/>
        <v>0.35800099815564346</v>
      </c>
      <c r="F1551" s="5">
        <f t="shared" ca="1" si="49"/>
        <v>3.9314646937565763</v>
      </c>
    </row>
    <row r="1552" spans="5:6" x14ac:dyDescent="0.25">
      <c r="E1552" s="5">
        <f t="shared" ca="1" si="48"/>
        <v>0.17145707228042206</v>
      </c>
      <c r="F1552" s="5">
        <f t="shared" ca="1" si="49"/>
        <v>2.7875102570855765</v>
      </c>
    </row>
    <row r="1553" spans="5:6" x14ac:dyDescent="0.25">
      <c r="E1553" s="5">
        <f t="shared" ca="1" si="48"/>
        <v>8.5852312330311986E-2</v>
      </c>
      <c r="F1553" s="5">
        <f t="shared" ca="1" si="49"/>
        <v>2.1537095950931429</v>
      </c>
    </row>
    <row r="1554" spans="5:6" x14ac:dyDescent="0.25">
      <c r="E1554" s="5">
        <f t="shared" ca="1" si="48"/>
        <v>0.18183641498419278</v>
      </c>
      <c r="F1554" s="5">
        <f t="shared" ca="1" si="49"/>
        <v>2.8555750988935014</v>
      </c>
    </row>
    <row r="1555" spans="5:6" x14ac:dyDescent="0.25">
      <c r="E1555" s="5">
        <f t="shared" ca="1" si="48"/>
        <v>0.192219194014013</v>
      </c>
      <c r="F1555" s="5">
        <f t="shared" ca="1" si="49"/>
        <v>2.9225939943914234</v>
      </c>
    </row>
    <row r="1556" spans="5:6" x14ac:dyDescent="0.25">
      <c r="E1556" s="5">
        <f t="shared" ca="1" si="48"/>
        <v>0.33163370943411552</v>
      </c>
      <c r="F1556" s="5">
        <f t="shared" ca="1" si="49"/>
        <v>3.7727336715557382</v>
      </c>
    </row>
    <row r="1557" spans="5:6" x14ac:dyDescent="0.25">
      <c r="E1557" s="5">
        <f t="shared" ca="1" si="48"/>
        <v>0.93437901165422088</v>
      </c>
      <c r="F1557" s="5">
        <f t="shared" ca="1" si="49"/>
        <v>10.926258822732521</v>
      </c>
    </row>
    <row r="1558" spans="5:6" x14ac:dyDescent="0.25">
      <c r="E1558" s="5">
        <f t="shared" ca="1" si="48"/>
        <v>0.32881238657349832</v>
      </c>
      <c r="F1558" s="5">
        <f t="shared" ca="1" si="49"/>
        <v>3.7558061085222314</v>
      </c>
    </row>
    <row r="1559" spans="5:6" x14ac:dyDescent="0.25">
      <c r="E1559" s="5">
        <f t="shared" ca="1" si="48"/>
        <v>0.77514062269401751</v>
      </c>
      <c r="F1559" s="5">
        <f t="shared" ca="1" si="49"/>
        <v>7.3116110862684183</v>
      </c>
    </row>
    <row r="1560" spans="5:6" x14ac:dyDescent="0.25">
      <c r="E1560" s="5">
        <f t="shared" ca="1" si="48"/>
        <v>6.0559813953212749E-2</v>
      </c>
      <c r="F1560" s="5">
        <f t="shared" ca="1" si="49"/>
        <v>1.9163940267104473</v>
      </c>
    </row>
    <row r="1561" spans="5:6" x14ac:dyDescent="0.25">
      <c r="E1561" s="5">
        <f t="shared" ca="1" si="48"/>
        <v>0.15677769209864267</v>
      </c>
      <c r="F1561" s="5">
        <f t="shared" ca="1" si="49"/>
        <v>2.6890899182431349</v>
      </c>
    </row>
    <row r="1562" spans="5:6" x14ac:dyDescent="0.25">
      <c r="E1562" s="5">
        <f t="shared" ca="1" si="48"/>
        <v>0.76677937565480414</v>
      </c>
      <c r="F1562" s="5">
        <f t="shared" ca="1" si="49"/>
        <v>7.2036275449963014</v>
      </c>
    </row>
    <row r="1563" spans="5:6" x14ac:dyDescent="0.25">
      <c r="E1563" s="5">
        <f t="shared" ca="1" si="48"/>
        <v>0.3331451458721888</v>
      </c>
      <c r="F1563" s="5">
        <f t="shared" ca="1" si="49"/>
        <v>3.7818054310800999</v>
      </c>
    </row>
    <row r="1564" spans="5:6" x14ac:dyDescent="0.25">
      <c r="E1564" s="5">
        <f t="shared" ca="1" si="48"/>
        <v>0.84566655148229142</v>
      </c>
      <c r="F1564" s="5">
        <f t="shared" ca="1" si="49"/>
        <v>8.4155517129638735</v>
      </c>
    </row>
    <row r="1565" spans="5:6" x14ac:dyDescent="0.25">
      <c r="E1565" s="5">
        <f t="shared" ca="1" si="48"/>
        <v>0.22092755868193681</v>
      </c>
      <c r="F1565" s="5">
        <f t="shared" ca="1" si="49"/>
        <v>3.1034889588690215</v>
      </c>
    </row>
    <row r="1566" spans="5:6" x14ac:dyDescent="0.25">
      <c r="E1566" s="5">
        <f t="shared" ca="1" si="48"/>
        <v>0.36973125837369414</v>
      </c>
      <c r="F1566" s="5">
        <f t="shared" ca="1" si="49"/>
        <v>4.0025184968161458</v>
      </c>
    </row>
    <row r="1567" spans="5:6" x14ac:dyDescent="0.25">
      <c r="E1567" s="5">
        <f t="shared" ca="1" si="48"/>
        <v>1.7861991319465642E-2</v>
      </c>
      <c r="F1567" s="5">
        <f t="shared" ca="1" si="49"/>
        <v>1.3293333930527116</v>
      </c>
    </row>
    <row r="1568" spans="5:6" x14ac:dyDescent="0.25">
      <c r="E1568" s="5">
        <f t="shared" ca="1" si="48"/>
        <v>0.18143969191402087</v>
      </c>
      <c r="F1568" s="5">
        <f t="shared" ca="1" si="49"/>
        <v>2.8529941286996623</v>
      </c>
    </row>
    <row r="1569" spans="5:6" x14ac:dyDescent="0.25">
      <c r="E1569" s="5">
        <f t="shared" ca="1" si="48"/>
        <v>0.567256646884299</v>
      </c>
      <c r="F1569" s="5">
        <f t="shared" ca="1" si="49"/>
        <v>5.3090458641624734</v>
      </c>
    </row>
    <row r="1570" spans="5:6" x14ac:dyDescent="0.25">
      <c r="E1570" s="5">
        <f t="shared" ca="1" si="48"/>
        <v>0.76912037210925166</v>
      </c>
      <c r="F1570" s="5">
        <f t="shared" ca="1" si="49"/>
        <v>7.2334893052184954</v>
      </c>
    </row>
    <row r="1571" spans="5:6" x14ac:dyDescent="0.25">
      <c r="E1571" s="5">
        <f t="shared" ca="1" si="48"/>
        <v>0.17209095290349141</v>
      </c>
      <c r="F1571" s="5">
        <f t="shared" ca="1" si="49"/>
        <v>2.7917006966549178</v>
      </c>
    </row>
    <row r="1572" spans="5:6" x14ac:dyDescent="0.25">
      <c r="E1572" s="5">
        <f t="shared" ca="1" si="48"/>
        <v>1.3517505632918758E-2</v>
      </c>
      <c r="F1572" s="5">
        <f t="shared" ca="1" si="49"/>
        <v>1.230922369735675</v>
      </c>
    </row>
    <row r="1573" spans="5:6" x14ac:dyDescent="0.25">
      <c r="E1573" s="5">
        <f t="shared" ca="1" si="48"/>
        <v>0.60414072074957326</v>
      </c>
      <c r="F1573" s="5">
        <f t="shared" ca="1" si="49"/>
        <v>5.5941024470273444</v>
      </c>
    </row>
    <row r="1574" spans="5:6" x14ac:dyDescent="0.25">
      <c r="E1574" s="5">
        <f t="shared" ca="1" si="48"/>
        <v>0.19221184329206276</v>
      </c>
      <c r="F1574" s="5">
        <f t="shared" ca="1" si="49"/>
        <v>2.922546889111318</v>
      </c>
    </row>
    <row r="1575" spans="5:6" x14ac:dyDescent="0.25">
      <c r="E1575" s="5">
        <f t="shared" ca="1" si="48"/>
        <v>0.14459232759824914</v>
      </c>
      <c r="F1575" s="5">
        <f t="shared" ca="1" si="49"/>
        <v>2.6050983712382583</v>
      </c>
    </row>
    <row r="1576" spans="5:6" x14ac:dyDescent="0.25">
      <c r="E1576" s="5">
        <f t="shared" ca="1" si="48"/>
        <v>0.4165502007460179</v>
      </c>
      <c r="F1576" s="5">
        <f t="shared" ca="1" si="49"/>
        <v>4.2904022587890944</v>
      </c>
    </row>
    <row r="1577" spans="5:6" x14ac:dyDescent="0.25">
      <c r="E1577" s="5">
        <f t="shared" ca="1" si="48"/>
        <v>0.7397612551239946</v>
      </c>
      <c r="F1577" s="5">
        <f t="shared" ca="1" si="49"/>
        <v>6.8778342709935076</v>
      </c>
    </row>
    <row r="1578" spans="5:6" x14ac:dyDescent="0.25">
      <c r="E1578" s="5">
        <f t="shared" ca="1" si="48"/>
        <v>0.17137994658888545</v>
      </c>
      <c r="F1578" s="5">
        <f t="shared" ca="1" si="49"/>
        <v>2.7870000834040258</v>
      </c>
    </row>
    <row r="1579" spans="5:6" x14ac:dyDescent="0.25">
      <c r="E1579" s="5">
        <f t="shared" ca="1" si="48"/>
        <v>0.72708507555022106</v>
      </c>
      <c r="F1579" s="5">
        <f t="shared" ca="1" si="49"/>
        <v>6.7355933482661436</v>
      </c>
    </row>
    <row r="1580" spans="5:6" x14ac:dyDescent="0.25">
      <c r="E1580" s="5">
        <f t="shared" ca="1" si="48"/>
        <v>0.54122411854268127</v>
      </c>
      <c r="F1580" s="5">
        <f t="shared" ca="1" si="49"/>
        <v>5.1184781080759132</v>
      </c>
    </row>
    <row r="1581" spans="5:6" x14ac:dyDescent="0.25">
      <c r="E1581" s="5">
        <f t="shared" ca="1" si="48"/>
        <v>0.91265908780604543</v>
      </c>
      <c r="F1581" s="5">
        <f t="shared" ca="1" si="49"/>
        <v>10.081072700329369</v>
      </c>
    </row>
    <row r="1582" spans="5:6" x14ac:dyDescent="0.25">
      <c r="E1582" s="5">
        <f t="shared" ca="1" si="48"/>
        <v>0.11702094234329141</v>
      </c>
      <c r="F1582" s="5">
        <f t="shared" ca="1" si="49"/>
        <v>2.4049640268258847</v>
      </c>
    </row>
    <row r="1583" spans="5:6" x14ac:dyDescent="0.25">
      <c r="E1583" s="5">
        <f t="shared" ca="1" si="48"/>
        <v>0.52796588464921113</v>
      </c>
      <c r="F1583" s="5">
        <f t="shared" ca="1" si="49"/>
        <v>5.0243213344446005</v>
      </c>
    </row>
    <row r="1584" spans="5:6" x14ac:dyDescent="0.25">
      <c r="E1584" s="5">
        <f t="shared" ca="1" si="48"/>
        <v>0.19265933911744071</v>
      </c>
      <c r="F1584" s="5">
        <f t="shared" ca="1" si="49"/>
        <v>2.9254137162130984</v>
      </c>
    </row>
    <row r="1585" spans="5:6" x14ac:dyDescent="0.25">
      <c r="E1585" s="5">
        <f t="shared" ca="1" si="48"/>
        <v>0.9501725363257969</v>
      </c>
      <c r="F1585" s="5">
        <f t="shared" ca="1" si="49"/>
        <v>11.749795742010162</v>
      </c>
    </row>
    <row r="1586" spans="5:6" x14ac:dyDescent="0.25">
      <c r="E1586" s="5">
        <f t="shared" ca="1" si="48"/>
        <v>0.34452043950889566</v>
      </c>
      <c r="F1586" s="5">
        <f t="shared" ca="1" si="49"/>
        <v>3.8501723850662142</v>
      </c>
    </row>
    <row r="1587" spans="5:6" x14ac:dyDescent="0.25">
      <c r="E1587" s="5">
        <f t="shared" ca="1" si="48"/>
        <v>0.74206343243076922</v>
      </c>
      <c r="F1587" s="5">
        <f t="shared" ca="1" si="49"/>
        <v>6.904344731721908</v>
      </c>
    </row>
    <row r="1588" spans="5:6" x14ac:dyDescent="0.25">
      <c r="E1588" s="5">
        <f t="shared" ca="1" si="48"/>
        <v>0.97699630816370697</v>
      </c>
      <c r="F1588" s="5">
        <f t="shared" ca="1" si="49"/>
        <v>14.130296287395815</v>
      </c>
    </row>
    <row r="1589" spans="5:6" x14ac:dyDescent="0.25">
      <c r="E1589" s="5">
        <f t="shared" ca="1" si="48"/>
        <v>0.13081489517148215</v>
      </c>
      <c r="F1589" s="5">
        <f t="shared" ca="1" si="49"/>
        <v>2.5070789299214367</v>
      </c>
    </row>
    <row r="1590" spans="5:6" x14ac:dyDescent="0.25">
      <c r="E1590" s="5">
        <f t="shared" ca="1" si="48"/>
        <v>0.78530863293327202</v>
      </c>
      <c r="F1590" s="5">
        <f t="shared" ca="1" si="49"/>
        <v>7.4481574523826426</v>
      </c>
    </row>
    <row r="1591" spans="5:6" x14ac:dyDescent="0.25">
      <c r="E1591" s="5">
        <f t="shared" ca="1" si="48"/>
        <v>0.52791237415884518</v>
      </c>
      <c r="F1591" s="5">
        <f t="shared" ca="1" si="49"/>
        <v>5.0239449760138148</v>
      </c>
    </row>
    <row r="1592" spans="5:6" x14ac:dyDescent="0.25">
      <c r="E1592" s="5">
        <f t="shared" ca="1" si="48"/>
        <v>0.81678975523904485</v>
      </c>
      <c r="F1592" s="5">
        <f t="shared" ca="1" si="49"/>
        <v>7.9139724268936753</v>
      </c>
    </row>
    <row r="1593" spans="5:6" x14ac:dyDescent="0.25">
      <c r="E1593" s="5">
        <f t="shared" ca="1" si="48"/>
        <v>0.87777497476344934</v>
      </c>
      <c r="F1593" s="5">
        <f t="shared" ca="1" si="49"/>
        <v>9.0965875189373708</v>
      </c>
    </row>
    <row r="1594" spans="5:6" x14ac:dyDescent="0.25">
      <c r="E1594" s="5">
        <f t="shared" ca="1" si="48"/>
        <v>0.72249019647805834</v>
      </c>
      <c r="F1594" s="5">
        <f t="shared" ca="1" si="49"/>
        <v>6.6855130861821479</v>
      </c>
    </row>
    <row r="1595" spans="5:6" x14ac:dyDescent="0.25">
      <c r="E1595" s="5">
        <f t="shared" ca="1" si="48"/>
        <v>0.86428785884198389</v>
      </c>
      <c r="F1595" s="5">
        <f t="shared" ca="1" si="49"/>
        <v>8.7909466128923182</v>
      </c>
    </row>
    <row r="1596" spans="5:6" x14ac:dyDescent="0.25">
      <c r="E1596" s="5">
        <f t="shared" ca="1" si="48"/>
        <v>0.72311490395721523</v>
      </c>
      <c r="F1596" s="5">
        <f t="shared" ca="1" si="49"/>
        <v>6.6922776352146709</v>
      </c>
    </row>
    <row r="1597" spans="5:6" x14ac:dyDescent="0.25">
      <c r="E1597" s="5">
        <f t="shared" ca="1" si="48"/>
        <v>0.97992518554635799</v>
      </c>
      <c r="F1597" s="5">
        <f t="shared" ca="1" si="49"/>
        <v>14.562203962383894</v>
      </c>
    </row>
    <row r="1598" spans="5:6" x14ac:dyDescent="0.25">
      <c r="E1598" s="5">
        <f t="shared" ca="1" si="48"/>
        <v>0.64024695500846263</v>
      </c>
      <c r="F1598" s="5">
        <f t="shared" ca="1" si="49"/>
        <v>5.8940297036827047</v>
      </c>
    </row>
    <row r="1599" spans="5:6" x14ac:dyDescent="0.25">
      <c r="E1599" s="5">
        <f t="shared" ca="1" si="48"/>
        <v>0.93534220532551704</v>
      </c>
      <c r="F1599" s="5">
        <f t="shared" ca="1" si="49"/>
        <v>10.970224252579079</v>
      </c>
    </row>
    <row r="1600" spans="5:6" x14ac:dyDescent="0.25">
      <c r="E1600" s="5">
        <f t="shared" ca="1" si="48"/>
        <v>0.26914427184314815</v>
      </c>
      <c r="F1600" s="5">
        <f t="shared" ca="1" si="49"/>
        <v>3.3978524513315764</v>
      </c>
    </row>
    <row r="1601" spans="5:6" x14ac:dyDescent="0.25">
      <c r="E1601" s="5">
        <f t="shared" ca="1" si="48"/>
        <v>0.97927082890298933</v>
      </c>
      <c r="F1601" s="5">
        <f t="shared" ca="1" si="49"/>
        <v>14.460108398828245</v>
      </c>
    </row>
    <row r="1602" spans="5:6" x14ac:dyDescent="0.25">
      <c r="E1602" s="5">
        <f t="shared" ca="1" si="48"/>
        <v>0.18230898195709389</v>
      </c>
      <c r="F1602" s="5">
        <f t="shared" ca="1" si="49"/>
        <v>2.8586474565179887</v>
      </c>
    </row>
    <row r="1603" spans="5:6" x14ac:dyDescent="0.25">
      <c r="E1603" s="5">
        <f t="shared" ca="1" si="48"/>
        <v>0.39574084621275885</v>
      </c>
      <c r="F1603" s="5">
        <f t="shared" ca="1" si="49"/>
        <v>4.1614624422931561</v>
      </c>
    </row>
    <row r="1604" spans="5:6" x14ac:dyDescent="0.25">
      <c r="E1604" s="5">
        <f t="shared" ref="E1604:E1667" ca="1" si="50">RAND()</f>
        <v>0.58687887092441371</v>
      </c>
      <c r="F1604" s="5">
        <f t="shared" ref="F1604:F1667" ca="1" si="51">$C$5*_xlfn.BETA.INV(E1604,$C$3,$C$4)/(1-_xlfn.BETA.INV(E1604,$C$3,$C$4))</f>
        <v>5.4582937241427265</v>
      </c>
    </row>
    <row r="1605" spans="5:6" x14ac:dyDescent="0.25">
      <c r="E1605" s="5">
        <f t="shared" ca="1" si="50"/>
        <v>0.22695795015116882</v>
      </c>
      <c r="F1605" s="5">
        <f t="shared" ca="1" si="51"/>
        <v>3.1408293158623835</v>
      </c>
    </row>
    <row r="1606" spans="5:6" x14ac:dyDescent="0.25">
      <c r="E1606" s="5">
        <f t="shared" ca="1" si="50"/>
        <v>7.5005772043418739E-2</v>
      </c>
      <c r="F1606" s="5">
        <f t="shared" ca="1" si="51"/>
        <v>2.0568132625001763</v>
      </c>
    </row>
    <row r="1607" spans="5:6" x14ac:dyDescent="0.25">
      <c r="E1607" s="5">
        <f t="shared" ca="1" si="50"/>
        <v>0.95823681512818792</v>
      </c>
      <c r="F1607" s="5">
        <f t="shared" ca="1" si="51"/>
        <v>12.283936581527309</v>
      </c>
    </row>
    <row r="1608" spans="5:6" x14ac:dyDescent="0.25">
      <c r="E1608" s="5">
        <f t="shared" ca="1" si="50"/>
        <v>0.42763365429997102</v>
      </c>
      <c r="F1608" s="5">
        <f t="shared" ca="1" si="51"/>
        <v>4.3598621409641076</v>
      </c>
    </row>
    <row r="1609" spans="5:6" x14ac:dyDescent="0.25">
      <c r="E1609" s="5">
        <f t="shared" ca="1" si="50"/>
        <v>0.59580777146799135</v>
      </c>
      <c r="F1609" s="5">
        <f t="shared" ca="1" si="51"/>
        <v>5.5279842769018792</v>
      </c>
    </row>
    <row r="1610" spans="5:6" x14ac:dyDescent="0.25">
      <c r="E1610" s="5">
        <f t="shared" ca="1" si="50"/>
        <v>0.43807211784754385</v>
      </c>
      <c r="F1610" s="5">
        <f t="shared" ca="1" si="51"/>
        <v>4.4258445926868202</v>
      </c>
    </row>
    <row r="1611" spans="5:6" x14ac:dyDescent="0.25">
      <c r="E1611" s="5">
        <f t="shared" ca="1" si="50"/>
        <v>0.79071092699176093</v>
      </c>
      <c r="F1611" s="5">
        <f t="shared" ca="1" si="51"/>
        <v>7.5232246429869294</v>
      </c>
    </row>
    <row r="1612" spans="5:6" x14ac:dyDescent="0.25">
      <c r="E1612" s="5">
        <f t="shared" ca="1" si="50"/>
        <v>0.17453101874850874</v>
      </c>
      <c r="F1612" s="5">
        <f t="shared" ca="1" si="51"/>
        <v>2.8077891754011119</v>
      </c>
    </row>
    <row r="1613" spans="5:6" x14ac:dyDescent="0.25">
      <c r="E1613" s="5">
        <f t="shared" ca="1" si="50"/>
        <v>0.91941258912929646</v>
      </c>
      <c r="F1613" s="5">
        <f t="shared" ca="1" si="51"/>
        <v>10.318088811363729</v>
      </c>
    </row>
    <row r="1614" spans="5:6" x14ac:dyDescent="0.25">
      <c r="E1614" s="5">
        <f t="shared" ca="1" si="50"/>
        <v>0.41228289864883483</v>
      </c>
      <c r="F1614" s="5">
        <f t="shared" ca="1" si="51"/>
        <v>4.2638119269691686</v>
      </c>
    </row>
    <row r="1615" spans="5:6" x14ac:dyDescent="0.25">
      <c r="E1615" s="5">
        <f t="shared" ca="1" si="50"/>
        <v>0.95379051235974366</v>
      </c>
      <c r="F1615" s="5">
        <f t="shared" ca="1" si="51"/>
        <v>11.977232687657875</v>
      </c>
    </row>
    <row r="1616" spans="5:6" x14ac:dyDescent="0.25">
      <c r="E1616" s="5">
        <f t="shared" ca="1" si="50"/>
        <v>0.15474723867140427</v>
      </c>
      <c r="F1616" s="5">
        <f t="shared" ca="1" si="51"/>
        <v>2.675250476984989</v>
      </c>
    </row>
    <row r="1617" spans="5:6" x14ac:dyDescent="0.25">
      <c r="E1617" s="5">
        <f t="shared" ca="1" si="50"/>
        <v>0.37508764238187597</v>
      </c>
      <c r="F1617" s="5">
        <f t="shared" ca="1" si="51"/>
        <v>4.0350810030598545</v>
      </c>
    </row>
    <row r="1618" spans="5:6" x14ac:dyDescent="0.25">
      <c r="E1618" s="5">
        <f t="shared" ca="1" si="50"/>
        <v>0.85479407107482208</v>
      </c>
      <c r="F1618" s="5">
        <f t="shared" ca="1" si="51"/>
        <v>8.5935566688289118</v>
      </c>
    </row>
    <row r="1619" spans="5:6" x14ac:dyDescent="0.25">
      <c r="E1619" s="5">
        <f t="shared" ca="1" si="50"/>
        <v>0.80225507708139787</v>
      </c>
      <c r="F1619" s="5">
        <f t="shared" ca="1" si="51"/>
        <v>7.6900492730618462</v>
      </c>
    </row>
    <row r="1620" spans="5:6" x14ac:dyDescent="0.25">
      <c r="E1620" s="5">
        <f t="shared" ca="1" si="50"/>
        <v>0.98629833512164145</v>
      </c>
      <c r="F1620" s="5">
        <f t="shared" ca="1" si="51"/>
        <v>15.796301524809994</v>
      </c>
    </row>
    <row r="1621" spans="5:6" x14ac:dyDescent="0.25">
      <c r="E1621" s="5">
        <f t="shared" ca="1" si="50"/>
        <v>0.87185729608772189</v>
      </c>
      <c r="F1621" s="5">
        <f t="shared" ca="1" si="51"/>
        <v>8.9585040606416726</v>
      </c>
    </row>
    <row r="1622" spans="5:6" x14ac:dyDescent="0.25">
      <c r="E1622" s="5">
        <f t="shared" ca="1" si="50"/>
        <v>0.10968147253570393</v>
      </c>
      <c r="F1622" s="5">
        <f t="shared" ca="1" si="51"/>
        <v>2.3486776030958367</v>
      </c>
    </row>
    <row r="1623" spans="5:6" x14ac:dyDescent="0.25">
      <c r="E1623" s="5">
        <f t="shared" ca="1" si="50"/>
        <v>0.63554581839777313</v>
      </c>
      <c r="F1623" s="5">
        <f t="shared" ca="1" si="51"/>
        <v>5.8536364222577442</v>
      </c>
    </row>
    <row r="1624" spans="5:6" x14ac:dyDescent="0.25">
      <c r="E1624" s="5">
        <f t="shared" ca="1" si="50"/>
        <v>0.70059561402165682</v>
      </c>
      <c r="F1624" s="5">
        <f t="shared" ca="1" si="51"/>
        <v>6.4566525555459426</v>
      </c>
    </row>
    <row r="1625" spans="5:6" x14ac:dyDescent="0.25">
      <c r="E1625" s="5">
        <f t="shared" ca="1" si="50"/>
        <v>0.49972357550903712</v>
      </c>
      <c r="F1625" s="5">
        <f t="shared" ca="1" si="51"/>
        <v>4.8294465986240054</v>
      </c>
    </row>
    <row r="1626" spans="5:6" x14ac:dyDescent="0.25">
      <c r="E1626" s="5">
        <f t="shared" ca="1" si="50"/>
        <v>0.93628735401918484</v>
      </c>
      <c r="F1626" s="5">
        <f t="shared" ca="1" si="51"/>
        <v>11.014035124281172</v>
      </c>
    </row>
    <row r="1627" spans="5:6" x14ac:dyDescent="0.25">
      <c r="E1627" s="5">
        <f t="shared" ca="1" si="50"/>
        <v>0.6787408147248164</v>
      </c>
      <c r="F1627" s="5">
        <f t="shared" ca="1" si="51"/>
        <v>6.242511846404037</v>
      </c>
    </row>
    <row r="1628" spans="5:6" x14ac:dyDescent="0.25">
      <c r="E1628" s="5">
        <f t="shared" ca="1" si="50"/>
        <v>0.69576577076567825</v>
      </c>
      <c r="F1628" s="5">
        <f t="shared" ca="1" si="51"/>
        <v>6.4081771132954666</v>
      </c>
    </row>
    <row r="1629" spans="5:6" x14ac:dyDescent="0.25">
      <c r="E1629" s="5">
        <f t="shared" ca="1" si="50"/>
        <v>9.0702121436366578E-2</v>
      </c>
      <c r="F1629" s="5">
        <f t="shared" ca="1" si="51"/>
        <v>2.1951713162652848</v>
      </c>
    </row>
    <row r="1630" spans="5:6" x14ac:dyDescent="0.25">
      <c r="E1630" s="5">
        <f t="shared" ca="1" si="50"/>
        <v>0.73502590610856788</v>
      </c>
      <c r="F1630" s="5">
        <f t="shared" ca="1" si="51"/>
        <v>6.8239736660662382</v>
      </c>
    </row>
    <row r="1631" spans="5:6" x14ac:dyDescent="0.25">
      <c r="E1631" s="5">
        <f t="shared" ca="1" si="50"/>
        <v>0.3638070154783356</v>
      </c>
      <c r="F1631" s="5">
        <f t="shared" ca="1" si="51"/>
        <v>3.9665921351793125</v>
      </c>
    </row>
    <row r="1632" spans="5:6" x14ac:dyDescent="0.25">
      <c r="E1632" s="5">
        <f t="shared" ca="1" si="50"/>
        <v>0.20182362753656391</v>
      </c>
      <c r="F1632" s="5">
        <f t="shared" ca="1" si="51"/>
        <v>2.9837651154026004</v>
      </c>
    </row>
    <row r="1633" spans="5:6" x14ac:dyDescent="0.25">
      <c r="E1633" s="5">
        <f t="shared" ca="1" si="50"/>
        <v>0.53277315171963269</v>
      </c>
      <c r="F1633" s="5">
        <f t="shared" ca="1" si="51"/>
        <v>5.0582505949267142</v>
      </c>
    </row>
    <row r="1634" spans="5:6" x14ac:dyDescent="0.25">
      <c r="E1634" s="5">
        <f t="shared" ca="1" si="50"/>
        <v>0.47412919452755931</v>
      </c>
      <c r="F1634" s="5">
        <f t="shared" ca="1" si="51"/>
        <v>4.658678099904332</v>
      </c>
    </row>
    <row r="1635" spans="5:6" x14ac:dyDescent="0.25">
      <c r="E1635" s="5">
        <f t="shared" ca="1" si="50"/>
        <v>0.13646529906960103</v>
      </c>
      <c r="F1635" s="5">
        <f t="shared" ca="1" si="51"/>
        <v>2.5477116472596784</v>
      </c>
    </row>
    <row r="1636" spans="5:6" x14ac:dyDescent="0.25">
      <c r="E1636" s="5">
        <f t="shared" ca="1" si="50"/>
        <v>0.2572842954819009</v>
      </c>
      <c r="F1636" s="5">
        <f t="shared" ca="1" si="51"/>
        <v>3.3261795275075494</v>
      </c>
    </row>
    <row r="1637" spans="5:6" x14ac:dyDescent="0.25">
      <c r="E1637" s="5">
        <f t="shared" ca="1" si="50"/>
        <v>0.44744472945930769</v>
      </c>
      <c r="F1637" s="5">
        <f t="shared" ca="1" si="51"/>
        <v>4.4855973656013637</v>
      </c>
    </row>
    <row r="1638" spans="5:6" x14ac:dyDescent="0.25">
      <c r="E1638" s="5">
        <f t="shared" ca="1" si="50"/>
        <v>0.28236091311007294</v>
      </c>
      <c r="F1638" s="5">
        <f t="shared" ca="1" si="51"/>
        <v>3.4773804290096684</v>
      </c>
    </row>
    <row r="1639" spans="5:6" x14ac:dyDescent="0.25">
      <c r="E1639" s="5">
        <f t="shared" ca="1" si="50"/>
        <v>0.52745240881149591</v>
      </c>
      <c r="F1639" s="5">
        <f t="shared" ca="1" si="51"/>
        <v>5.0207110553492145</v>
      </c>
    </row>
    <row r="1640" spans="5:6" x14ac:dyDescent="0.25">
      <c r="E1640" s="5">
        <f t="shared" ca="1" si="50"/>
        <v>0.62895751855799586</v>
      </c>
      <c r="F1640" s="5">
        <f t="shared" ca="1" si="51"/>
        <v>5.7977393846813143</v>
      </c>
    </row>
    <row r="1641" spans="5:6" x14ac:dyDescent="0.25">
      <c r="E1641" s="5">
        <f t="shared" ca="1" si="50"/>
        <v>0.26860724745247955</v>
      </c>
      <c r="F1641" s="5">
        <f t="shared" ca="1" si="51"/>
        <v>3.3946142007414295</v>
      </c>
    </row>
    <row r="1642" spans="5:6" x14ac:dyDescent="0.25">
      <c r="E1642" s="5">
        <f t="shared" ca="1" si="50"/>
        <v>0.65796977950174762</v>
      </c>
      <c r="F1642" s="5">
        <f t="shared" ca="1" si="51"/>
        <v>6.0503527725943913</v>
      </c>
    </row>
    <row r="1643" spans="5:6" x14ac:dyDescent="0.25">
      <c r="E1643" s="5">
        <f t="shared" ca="1" si="50"/>
        <v>0.63162407392353226</v>
      </c>
      <c r="F1643" s="5">
        <f t="shared" ca="1" si="51"/>
        <v>5.8202650267328977</v>
      </c>
    </row>
    <row r="1644" spans="5:6" x14ac:dyDescent="0.25">
      <c r="E1644" s="5">
        <f t="shared" ca="1" si="50"/>
        <v>0.36171563790672245</v>
      </c>
      <c r="F1644" s="5">
        <f t="shared" ca="1" si="51"/>
        <v>3.95393000692681</v>
      </c>
    </row>
    <row r="1645" spans="5:6" x14ac:dyDescent="0.25">
      <c r="E1645" s="5">
        <f t="shared" ca="1" si="50"/>
        <v>0.807897330888809</v>
      </c>
      <c r="F1645" s="5">
        <f t="shared" ca="1" si="51"/>
        <v>7.7750224530814274</v>
      </c>
    </row>
    <row r="1646" spans="5:6" x14ac:dyDescent="0.25">
      <c r="E1646" s="5">
        <f t="shared" ca="1" si="50"/>
        <v>0.33083872774307432</v>
      </c>
      <c r="F1646" s="5">
        <f t="shared" ca="1" si="51"/>
        <v>3.7679630921958198</v>
      </c>
    </row>
    <row r="1647" spans="5:6" x14ac:dyDescent="0.25">
      <c r="E1647" s="5">
        <f t="shared" ca="1" si="50"/>
        <v>0.91275608783147621</v>
      </c>
      <c r="F1647" s="5">
        <f t="shared" ca="1" si="51"/>
        <v>10.084341309100649</v>
      </c>
    </row>
    <row r="1648" spans="5:6" x14ac:dyDescent="0.25">
      <c r="E1648" s="5">
        <f t="shared" ca="1" si="50"/>
        <v>0.93177404061023383</v>
      </c>
      <c r="F1648" s="5">
        <f t="shared" ca="1" si="51"/>
        <v>10.810641893961993</v>
      </c>
    </row>
    <row r="1649" spans="5:6" x14ac:dyDescent="0.25">
      <c r="E1649" s="5">
        <f t="shared" ca="1" si="50"/>
        <v>0.90585453415076767</v>
      </c>
      <c r="F1649" s="5">
        <f t="shared" ca="1" si="51"/>
        <v>9.8606377155519453</v>
      </c>
    </row>
    <row r="1650" spans="5:6" x14ac:dyDescent="0.25">
      <c r="E1650" s="5">
        <f t="shared" ca="1" si="50"/>
        <v>0.3658883437003051</v>
      </c>
      <c r="F1650" s="5">
        <f t="shared" ca="1" si="51"/>
        <v>3.9792038651149277</v>
      </c>
    </row>
    <row r="1651" spans="5:6" x14ac:dyDescent="0.25">
      <c r="E1651" s="5">
        <f t="shared" ca="1" si="50"/>
        <v>0.81691820404936932</v>
      </c>
      <c r="F1651" s="5">
        <f t="shared" ca="1" si="51"/>
        <v>7.916027108243485</v>
      </c>
    </row>
    <row r="1652" spans="5:6" x14ac:dyDescent="0.25">
      <c r="E1652" s="5">
        <f t="shared" ca="1" si="50"/>
        <v>0.42979053508679521</v>
      </c>
      <c r="F1652" s="5">
        <f t="shared" ca="1" si="51"/>
        <v>4.3734494023287533</v>
      </c>
    </row>
    <row r="1653" spans="5:6" x14ac:dyDescent="0.25">
      <c r="E1653" s="5">
        <f t="shared" ca="1" si="50"/>
        <v>0.34071693706737072</v>
      </c>
      <c r="F1653" s="5">
        <f t="shared" ca="1" si="51"/>
        <v>3.827292978369405</v>
      </c>
    </row>
    <row r="1654" spans="5:6" x14ac:dyDescent="0.25">
      <c r="E1654" s="5">
        <f t="shared" ca="1" si="50"/>
        <v>0.23147314598466984</v>
      </c>
      <c r="F1654" s="5">
        <f t="shared" ca="1" si="51"/>
        <v>3.1686665452546454</v>
      </c>
    </row>
    <row r="1655" spans="5:6" x14ac:dyDescent="0.25">
      <c r="E1655" s="5">
        <f t="shared" ca="1" si="50"/>
        <v>0.8352228847020331</v>
      </c>
      <c r="F1655" s="5">
        <f t="shared" ca="1" si="51"/>
        <v>8.2242468982943553</v>
      </c>
    </row>
    <row r="1656" spans="5:6" x14ac:dyDescent="0.25">
      <c r="E1656" s="5">
        <f t="shared" ca="1" si="50"/>
        <v>0.37550155620409742</v>
      </c>
      <c r="F1656" s="5">
        <f t="shared" ca="1" si="51"/>
        <v>4.0376006119009462</v>
      </c>
    </row>
    <row r="1657" spans="5:6" x14ac:dyDescent="0.25">
      <c r="E1657" s="5">
        <f t="shared" ca="1" si="50"/>
        <v>0.32158365440962378</v>
      </c>
      <c r="F1657" s="5">
        <f t="shared" ca="1" si="51"/>
        <v>3.7124655287385835</v>
      </c>
    </row>
    <row r="1658" spans="5:6" x14ac:dyDescent="0.25">
      <c r="E1658" s="5">
        <f t="shared" ca="1" si="50"/>
        <v>0.65947809144662273</v>
      </c>
      <c r="F1658" s="5">
        <f t="shared" ca="1" si="51"/>
        <v>6.0639675916558629</v>
      </c>
    </row>
    <row r="1659" spans="5:6" x14ac:dyDescent="0.25">
      <c r="E1659" s="5">
        <f t="shared" ca="1" si="50"/>
        <v>0.65120821736710477</v>
      </c>
      <c r="F1659" s="5">
        <f t="shared" ca="1" si="51"/>
        <v>5.9899328607555189</v>
      </c>
    </row>
    <row r="1660" spans="5:6" x14ac:dyDescent="0.25">
      <c r="E1660" s="5">
        <f t="shared" ca="1" si="50"/>
        <v>0.84368340169780309</v>
      </c>
      <c r="F1660" s="5">
        <f t="shared" ca="1" si="51"/>
        <v>8.3782598993124893</v>
      </c>
    </row>
    <row r="1661" spans="5:6" x14ac:dyDescent="0.25">
      <c r="E1661" s="5">
        <f t="shared" ca="1" si="50"/>
        <v>0.40872448588344068</v>
      </c>
      <c r="F1661" s="5">
        <f t="shared" ca="1" si="51"/>
        <v>4.2417001151103779</v>
      </c>
    </row>
    <row r="1662" spans="5:6" x14ac:dyDescent="0.25">
      <c r="E1662" s="5">
        <f t="shared" ca="1" si="50"/>
        <v>0.70205914406515224</v>
      </c>
      <c r="F1662" s="5">
        <f t="shared" ca="1" si="51"/>
        <v>6.4714777577704989</v>
      </c>
    </row>
    <row r="1663" spans="5:6" x14ac:dyDescent="0.25">
      <c r="E1663" s="5">
        <f t="shared" ca="1" si="50"/>
        <v>0.47787266384509208</v>
      </c>
      <c r="F1663" s="5">
        <f t="shared" ca="1" si="51"/>
        <v>4.6833440719365971</v>
      </c>
    </row>
    <row r="1664" spans="5:6" x14ac:dyDescent="0.25">
      <c r="E1664" s="5">
        <f t="shared" ca="1" si="50"/>
        <v>0.96241126977613178</v>
      </c>
      <c r="F1664" s="5">
        <f t="shared" ca="1" si="51"/>
        <v>12.605060602290303</v>
      </c>
    </row>
    <row r="1665" spans="5:6" x14ac:dyDescent="0.25">
      <c r="E1665" s="5">
        <f t="shared" ca="1" si="50"/>
        <v>0.84332414562231972</v>
      </c>
      <c r="F1665" s="5">
        <f t="shared" ca="1" si="51"/>
        <v>8.3715544596302536</v>
      </c>
    </row>
    <row r="1666" spans="5:6" x14ac:dyDescent="0.25">
      <c r="E1666" s="5">
        <f t="shared" ca="1" si="50"/>
        <v>0.16641372826091627</v>
      </c>
      <c r="F1666" s="5">
        <f t="shared" ca="1" si="51"/>
        <v>2.7540023186931304</v>
      </c>
    </row>
    <row r="1667" spans="5:6" x14ac:dyDescent="0.25">
      <c r="E1667" s="5">
        <f t="shared" ca="1" si="50"/>
        <v>0.75607176474775384</v>
      </c>
      <c r="F1667" s="5">
        <f t="shared" ca="1" si="51"/>
        <v>7.0705193681551393</v>
      </c>
    </row>
    <row r="1668" spans="5:6" x14ac:dyDescent="0.25">
      <c r="E1668" s="5">
        <f t="shared" ref="E1668:E1731" ca="1" si="52">RAND()</f>
        <v>0.54914019898522104</v>
      </c>
      <c r="F1668" s="5">
        <f t="shared" ref="F1668:F1731" ca="1" si="53">$C$5*_xlfn.BETA.INV(E1668,$C$3,$C$4)/(1-_xlfn.BETA.INV(E1668,$C$3,$C$4))</f>
        <v>5.1755950024589694</v>
      </c>
    </row>
    <row r="1669" spans="5:6" x14ac:dyDescent="0.25">
      <c r="E1669" s="5">
        <f t="shared" ca="1" si="52"/>
        <v>0.51650198342984133</v>
      </c>
      <c r="F1669" s="5">
        <f t="shared" ca="1" si="53"/>
        <v>4.9443310657027109</v>
      </c>
    </row>
    <row r="1670" spans="5:6" x14ac:dyDescent="0.25">
      <c r="E1670" s="5">
        <f t="shared" ca="1" si="52"/>
        <v>0.21687902547514737</v>
      </c>
      <c r="F1670" s="5">
        <f t="shared" ca="1" si="53"/>
        <v>3.0783081294260826</v>
      </c>
    </row>
    <row r="1671" spans="5:6" x14ac:dyDescent="0.25">
      <c r="E1671" s="5">
        <f t="shared" ca="1" si="52"/>
        <v>0.47860303507517532</v>
      </c>
      <c r="F1671" s="5">
        <f t="shared" ca="1" si="53"/>
        <v>4.6881683860395214</v>
      </c>
    </row>
    <row r="1672" spans="5:6" x14ac:dyDescent="0.25">
      <c r="E1672" s="5">
        <f t="shared" ca="1" si="52"/>
        <v>0.71540513361806057</v>
      </c>
      <c r="F1672" s="5">
        <f t="shared" ca="1" si="53"/>
        <v>6.6097386981451791</v>
      </c>
    </row>
    <row r="1673" spans="5:6" x14ac:dyDescent="0.25">
      <c r="E1673" s="5">
        <f t="shared" ca="1" si="52"/>
        <v>0.2298653735867231</v>
      </c>
      <c r="F1673" s="5">
        <f t="shared" ca="1" si="53"/>
        <v>3.1587655554509815</v>
      </c>
    </row>
    <row r="1674" spans="5:6" x14ac:dyDescent="0.25">
      <c r="E1674" s="5">
        <f t="shared" ca="1" si="52"/>
        <v>0.45231870423125586</v>
      </c>
      <c r="F1674" s="5">
        <f t="shared" ca="1" si="53"/>
        <v>4.5168724982932726</v>
      </c>
    </row>
    <row r="1675" spans="5:6" x14ac:dyDescent="0.25">
      <c r="E1675" s="5">
        <f t="shared" ca="1" si="52"/>
        <v>0.17079307084958684</v>
      </c>
      <c r="F1675" s="5">
        <f t="shared" ca="1" si="53"/>
        <v>2.7831157567245364</v>
      </c>
    </row>
    <row r="1676" spans="5:6" x14ac:dyDescent="0.25">
      <c r="E1676" s="5">
        <f t="shared" ca="1" si="52"/>
        <v>0.98473736120755839</v>
      </c>
      <c r="F1676" s="5">
        <f t="shared" ca="1" si="53"/>
        <v>15.444173654062016</v>
      </c>
    </row>
    <row r="1677" spans="5:6" x14ac:dyDescent="0.25">
      <c r="E1677" s="5">
        <f t="shared" ca="1" si="52"/>
        <v>0.9896561787339031</v>
      </c>
      <c r="F1677" s="5">
        <f t="shared" ca="1" si="53"/>
        <v>16.727572444267572</v>
      </c>
    </row>
    <row r="1678" spans="5:6" x14ac:dyDescent="0.25">
      <c r="E1678" s="5">
        <f t="shared" ca="1" si="52"/>
        <v>0.20519188222907359</v>
      </c>
      <c r="F1678" s="5">
        <f t="shared" ca="1" si="53"/>
        <v>3.0050502848192977</v>
      </c>
    </row>
    <row r="1679" spans="5:6" x14ac:dyDescent="0.25">
      <c r="E1679" s="5">
        <f t="shared" ca="1" si="52"/>
        <v>0.37816428236241351</v>
      </c>
      <c r="F1679" s="5">
        <f t="shared" ca="1" si="53"/>
        <v>4.0538213158007323</v>
      </c>
    </row>
    <row r="1680" spans="5:6" x14ac:dyDescent="0.25">
      <c r="E1680" s="5">
        <f t="shared" ca="1" si="52"/>
        <v>0.10520520272937861</v>
      </c>
      <c r="F1680" s="5">
        <f t="shared" ca="1" si="53"/>
        <v>2.3135807502477843</v>
      </c>
    </row>
    <row r="1681" spans="5:6" x14ac:dyDescent="0.25">
      <c r="E1681" s="5">
        <f t="shared" ca="1" si="52"/>
        <v>0.33851325781601549</v>
      </c>
      <c r="F1681" s="5">
        <f t="shared" ca="1" si="53"/>
        <v>3.8140467186717002</v>
      </c>
    </row>
    <row r="1682" spans="5:6" x14ac:dyDescent="0.25">
      <c r="E1682" s="5">
        <f t="shared" ca="1" si="52"/>
        <v>0.53197778870187684</v>
      </c>
      <c r="F1682" s="5">
        <f t="shared" ca="1" si="53"/>
        <v>5.0526207438999631</v>
      </c>
    </row>
    <row r="1683" spans="5:6" x14ac:dyDescent="0.25">
      <c r="E1683" s="5">
        <f t="shared" ca="1" si="52"/>
        <v>0.30228167405492712</v>
      </c>
      <c r="F1683" s="5">
        <f t="shared" ca="1" si="53"/>
        <v>3.596842003217561</v>
      </c>
    </row>
    <row r="1684" spans="5:6" x14ac:dyDescent="0.25">
      <c r="E1684" s="5">
        <f t="shared" ca="1" si="52"/>
        <v>4.3648464347333049E-2</v>
      </c>
      <c r="F1684" s="5">
        <f t="shared" ca="1" si="53"/>
        <v>1.727560995026584</v>
      </c>
    </row>
    <row r="1685" spans="5:6" x14ac:dyDescent="0.25">
      <c r="E1685" s="5">
        <f t="shared" ca="1" si="52"/>
        <v>0.21235402765854439</v>
      </c>
      <c r="F1685" s="5">
        <f t="shared" ca="1" si="53"/>
        <v>3.0500486488946734</v>
      </c>
    </row>
    <row r="1686" spans="5:6" x14ac:dyDescent="0.25">
      <c r="E1686" s="5">
        <f t="shared" ca="1" si="52"/>
        <v>0.19803079516469568</v>
      </c>
      <c r="F1686" s="5">
        <f t="shared" ca="1" si="53"/>
        <v>2.9596957808032096</v>
      </c>
    </row>
    <row r="1687" spans="5:6" x14ac:dyDescent="0.25">
      <c r="E1687" s="5">
        <f t="shared" ca="1" si="52"/>
        <v>0.46303496590694215</v>
      </c>
      <c r="F1687" s="5">
        <f t="shared" ca="1" si="53"/>
        <v>4.5861539506949427</v>
      </c>
    </row>
    <row r="1688" spans="5:6" x14ac:dyDescent="0.25">
      <c r="E1688" s="5">
        <f t="shared" ca="1" si="52"/>
        <v>0.42818324585856127</v>
      </c>
      <c r="F1688" s="5">
        <f t="shared" ca="1" si="53"/>
        <v>4.3633220495708152</v>
      </c>
    </row>
    <row r="1689" spans="5:6" x14ac:dyDescent="0.25">
      <c r="E1689" s="5">
        <f t="shared" ca="1" si="52"/>
        <v>0.10725909677691481</v>
      </c>
      <c r="F1689" s="5">
        <f t="shared" ca="1" si="53"/>
        <v>2.3297610750929532</v>
      </c>
    </row>
    <row r="1690" spans="5:6" x14ac:dyDescent="0.25">
      <c r="E1690" s="5">
        <f t="shared" ca="1" si="52"/>
        <v>0.79318486510249908</v>
      </c>
      <c r="F1690" s="5">
        <f t="shared" ca="1" si="53"/>
        <v>7.5582202248847024</v>
      </c>
    </row>
    <row r="1691" spans="5:6" x14ac:dyDescent="0.25">
      <c r="E1691" s="5">
        <f t="shared" ca="1" si="52"/>
        <v>0.82520585328953033</v>
      </c>
      <c r="F1691" s="5">
        <f t="shared" ca="1" si="53"/>
        <v>8.051656949686457</v>
      </c>
    </row>
    <row r="1692" spans="5:6" x14ac:dyDescent="0.25">
      <c r="E1692" s="5">
        <f t="shared" ca="1" si="52"/>
        <v>7.9420151178142717E-2</v>
      </c>
      <c r="F1692" s="5">
        <f t="shared" ca="1" si="53"/>
        <v>2.0970028268309147</v>
      </c>
    </row>
    <row r="1693" spans="5:6" x14ac:dyDescent="0.25">
      <c r="E1693" s="5">
        <f t="shared" ca="1" si="52"/>
        <v>0.35754930655556838</v>
      </c>
      <c r="F1693" s="5">
        <f t="shared" ca="1" si="53"/>
        <v>3.9287350431258456</v>
      </c>
    </row>
    <row r="1694" spans="5:6" x14ac:dyDescent="0.25">
      <c r="E1694" s="5">
        <f t="shared" ca="1" si="52"/>
        <v>0.76250918020424685</v>
      </c>
      <c r="F1694" s="5">
        <f t="shared" ca="1" si="53"/>
        <v>7.1498732017294921</v>
      </c>
    </row>
    <row r="1695" spans="5:6" x14ac:dyDescent="0.25">
      <c r="E1695" s="5">
        <f t="shared" ca="1" si="52"/>
        <v>0.90230172460103053</v>
      </c>
      <c r="F1695" s="5">
        <f t="shared" ca="1" si="53"/>
        <v>9.7519596587057187</v>
      </c>
    </row>
    <row r="1696" spans="5:6" x14ac:dyDescent="0.25">
      <c r="E1696" s="5">
        <f t="shared" ca="1" si="52"/>
        <v>0.69360281258302547</v>
      </c>
      <c r="F1696" s="5">
        <f t="shared" ca="1" si="53"/>
        <v>6.3866875000582395</v>
      </c>
    </row>
    <row r="1697" spans="5:6" x14ac:dyDescent="0.25">
      <c r="E1697" s="5">
        <f t="shared" ca="1" si="52"/>
        <v>0.76567621737602753</v>
      </c>
      <c r="F1697" s="5">
        <f t="shared" ca="1" si="53"/>
        <v>7.1896529764362587</v>
      </c>
    </row>
    <row r="1698" spans="5:6" x14ac:dyDescent="0.25">
      <c r="E1698" s="5">
        <f t="shared" ca="1" si="52"/>
        <v>0.65528225456019684</v>
      </c>
      <c r="F1698" s="5">
        <f t="shared" ca="1" si="53"/>
        <v>6.0262185822807419</v>
      </c>
    </row>
    <row r="1699" spans="5:6" x14ac:dyDescent="0.25">
      <c r="E1699" s="5">
        <f t="shared" ca="1" si="52"/>
        <v>0.96679171760594951</v>
      </c>
      <c r="F1699" s="5">
        <f t="shared" ca="1" si="53"/>
        <v>12.985452949709959</v>
      </c>
    </row>
    <row r="1700" spans="5:6" x14ac:dyDescent="0.25">
      <c r="E1700" s="5">
        <f t="shared" ca="1" si="52"/>
        <v>0.49285728146753693</v>
      </c>
      <c r="F1700" s="5">
        <f t="shared" ca="1" si="53"/>
        <v>4.7831291282189774</v>
      </c>
    </row>
    <row r="1701" spans="5:6" x14ac:dyDescent="0.25">
      <c r="E1701" s="5">
        <f t="shared" ca="1" si="52"/>
        <v>0.15322165238501939</v>
      </c>
      <c r="F1701" s="5">
        <f t="shared" ca="1" si="53"/>
        <v>2.6648128136348177</v>
      </c>
    </row>
    <row r="1702" spans="5:6" x14ac:dyDescent="0.25">
      <c r="E1702" s="5">
        <f t="shared" ca="1" si="52"/>
        <v>0.84526089239912139</v>
      </c>
      <c r="F1702" s="5">
        <f t="shared" ca="1" si="53"/>
        <v>8.407885109924365</v>
      </c>
    </row>
    <row r="1703" spans="5:6" x14ac:dyDescent="0.25">
      <c r="E1703" s="5">
        <f t="shared" ca="1" si="52"/>
        <v>0.20833393477690454</v>
      </c>
      <c r="F1703" s="5">
        <f t="shared" ca="1" si="53"/>
        <v>3.0248336129030609</v>
      </c>
    </row>
    <row r="1704" spans="5:6" x14ac:dyDescent="0.25">
      <c r="E1704" s="5">
        <f t="shared" ca="1" si="52"/>
        <v>0.21919949773148439</v>
      </c>
      <c r="F1704" s="5">
        <f t="shared" ca="1" si="53"/>
        <v>3.0927523504782886</v>
      </c>
    </row>
    <row r="1705" spans="5:6" x14ac:dyDescent="0.25">
      <c r="E1705" s="5">
        <f t="shared" ca="1" si="52"/>
        <v>0.36859522211500373</v>
      </c>
      <c r="F1705" s="5">
        <f t="shared" ca="1" si="53"/>
        <v>3.9956222939996193</v>
      </c>
    </row>
    <row r="1706" spans="5:6" x14ac:dyDescent="0.25">
      <c r="E1706" s="5">
        <f t="shared" ca="1" si="52"/>
        <v>0.73084707555520834</v>
      </c>
      <c r="F1706" s="5">
        <f t="shared" ca="1" si="53"/>
        <v>6.7771681077471042</v>
      </c>
    </row>
    <row r="1707" spans="5:6" x14ac:dyDescent="0.25">
      <c r="E1707" s="5">
        <f t="shared" ca="1" si="52"/>
        <v>0.58390818503482378</v>
      </c>
      <c r="F1707" s="5">
        <f t="shared" ca="1" si="53"/>
        <v>5.4353619420758719</v>
      </c>
    </row>
    <row r="1708" spans="5:6" x14ac:dyDescent="0.25">
      <c r="E1708" s="5">
        <f t="shared" ca="1" si="52"/>
        <v>0.96753580522352556</v>
      </c>
      <c r="F1708" s="5">
        <f t="shared" ca="1" si="53"/>
        <v>13.055336342311195</v>
      </c>
    </row>
    <row r="1709" spans="5:6" x14ac:dyDescent="0.25">
      <c r="E1709" s="5">
        <f t="shared" ca="1" si="52"/>
        <v>0.51049813903638885</v>
      </c>
      <c r="F1709" s="5">
        <f t="shared" ca="1" si="53"/>
        <v>4.902933682920481</v>
      </c>
    </row>
    <row r="1710" spans="5:6" x14ac:dyDescent="0.25">
      <c r="E1710" s="5">
        <f t="shared" ca="1" si="52"/>
        <v>0.4541210893214076</v>
      </c>
      <c r="F1710" s="5">
        <f t="shared" ca="1" si="53"/>
        <v>4.528474459676322</v>
      </c>
    </row>
    <row r="1711" spans="5:6" x14ac:dyDescent="0.25">
      <c r="E1711" s="5">
        <f t="shared" ca="1" si="52"/>
        <v>0.50715392514835123</v>
      </c>
      <c r="F1711" s="5">
        <f t="shared" ca="1" si="53"/>
        <v>4.8800161973589784</v>
      </c>
    </row>
    <row r="1712" spans="5:6" x14ac:dyDescent="0.25">
      <c r="E1712" s="5">
        <f t="shared" ca="1" si="52"/>
        <v>0.31065234295153177</v>
      </c>
      <c r="F1712" s="5">
        <f t="shared" ca="1" si="53"/>
        <v>3.6469787047879594</v>
      </c>
    </row>
    <row r="1713" spans="5:6" x14ac:dyDescent="0.25">
      <c r="E1713" s="5">
        <f t="shared" ca="1" si="52"/>
        <v>0.60038143994644078</v>
      </c>
      <c r="F1713" s="5">
        <f t="shared" ca="1" si="53"/>
        <v>5.5641417410881386</v>
      </c>
    </row>
    <row r="1714" spans="5:6" x14ac:dyDescent="0.25">
      <c r="E1714" s="5">
        <f t="shared" ca="1" si="52"/>
        <v>0.17801650318296702</v>
      </c>
      <c r="F1714" s="5">
        <f t="shared" ca="1" si="53"/>
        <v>2.8306578054301994</v>
      </c>
    </row>
    <row r="1715" spans="5:6" x14ac:dyDescent="0.25">
      <c r="E1715" s="5">
        <f t="shared" ca="1" si="52"/>
        <v>0.83322114337078257</v>
      </c>
      <c r="F1715" s="5">
        <f t="shared" ca="1" si="53"/>
        <v>8.1889488224600733</v>
      </c>
    </row>
    <row r="1716" spans="5:6" x14ac:dyDescent="0.25">
      <c r="E1716" s="5">
        <f t="shared" ca="1" si="52"/>
        <v>0.92987777966618335</v>
      </c>
      <c r="F1716" s="5">
        <f t="shared" ca="1" si="53"/>
        <v>10.729334119223651</v>
      </c>
    </row>
    <row r="1717" spans="5:6" x14ac:dyDescent="0.25">
      <c r="E1717" s="5">
        <f t="shared" ca="1" si="52"/>
        <v>0.25351797877340088</v>
      </c>
      <c r="F1717" s="5">
        <f t="shared" ca="1" si="53"/>
        <v>3.3033405257889861</v>
      </c>
    </row>
    <row r="1718" spans="5:6" x14ac:dyDescent="0.25">
      <c r="E1718" s="5">
        <f t="shared" ca="1" si="52"/>
        <v>0.29032186580768315</v>
      </c>
      <c r="F1718" s="5">
        <f t="shared" ca="1" si="53"/>
        <v>3.5251617241072117</v>
      </c>
    </row>
    <row r="1719" spans="5:6" x14ac:dyDescent="0.25">
      <c r="E1719" s="5">
        <f t="shared" ca="1" si="52"/>
        <v>0.49071971196921771</v>
      </c>
      <c r="F1719" s="5">
        <f t="shared" ca="1" si="53"/>
        <v>4.7687881353990234</v>
      </c>
    </row>
    <row r="1720" spans="5:6" x14ac:dyDescent="0.25">
      <c r="E1720" s="5">
        <f t="shared" ca="1" si="52"/>
        <v>0.49671684456357468</v>
      </c>
      <c r="F1720" s="5">
        <f t="shared" ca="1" si="53"/>
        <v>4.8091165198596784</v>
      </c>
    </row>
    <row r="1721" spans="5:6" x14ac:dyDescent="0.25">
      <c r="E1721" s="5">
        <f t="shared" ca="1" si="52"/>
        <v>0.42688108018514481</v>
      </c>
      <c r="F1721" s="5">
        <f t="shared" ca="1" si="53"/>
        <v>4.355126838372736</v>
      </c>
    </row>
    <row r="1722" spans="5:6" x14ac:dyDescent="0.25">
      <c r="E1722" s="5">
        <f t="shared" ca="1" si="52"/>
        <v>0.15663936324143901</v>
      </c>
      <c r="F1722" s="5">
        <f t="shared" ca="1" si="53"/>
        <v>2.6881489456757306</v>
      </c>
    </row>
    <row r="1723" spans="5:6" x14ac:dyDescent="0.25">
      <c r="E1723" s="5">
        <f t="shared" ca="1" si="52"/>
        <v>0.58857335420665602</v>
      </c>
      <c r="F1723" s="5">
        <f t="shared" ca="1" si="53"/>
        <v>5.4714301490057098</v>
      </c>
    </row>
    <row r="1724" spans="5:6" x14ac:dyDescent="0.25">
      <c r="E1724" s="5">
        <f t="shared" ca="1" si="52"/>
        <v>0.71072700995462157</v>
      </c>
      <c r="F1724" s="5">
        <f t="shared" ca="1" si="53"/>
        <v>6.560628900543108</v>
      </c>
    </row>
    <row r="1725" spans="5:6" x14ac:dyDescent="0.25">
      <c r="E1725" s="5">
        <f t="shared" ca="1" si="52"/>
        <v>0.39625144321116423</v>
      </c>
      <c r="F1725" s="5">
        <f t="shared" ca="1" si="53"/>
        <v>4.1646054745550698</v>
      </c>
    </row>
    <row r="1726" spans="5:6" x14ac:dyDescent="0.25">
      <c r="E1726" s="5">
        <f t="shared" ca="1" si="52"/>
        <v>0.57086494978410429</v>
      </c>
      <c r="F1726" s="5">
        <f t="shared" ca="1" si="53"/>
        <v>5.3361077842212676</v>
      </c>
    </row>
    <row r="1727" spans="5:6" x14ac:dyDescent="0.25">
      <c r="E1727" s="5">
        <f t="shared" ca="1" si="52"/>
        <v>0.37503323180153192</v>
      </c>
      <c r="F1727" s="5">
        <f t="shared" ca="1" si="53"/>
        <v>4.0347498273047906</v>
      </c>
    </row>
    <row r="1728" spans="5:6" x14ac:dyDescent="0.25">
      <c r="E1728" s="5">
        <f t="shared" ca="1" si="52"/>
        <v>8.5003644526293498E-2</v>
      </c>
      <c r="F1728" s="5">
        <f t="shared" ca="1" si="53"/>
        <v>2.146344353254241</v>
      </c>
    </row>
    <row r="1729" spans="5:6" x14ac:dyDescent="0.25">
      <c r="E1729" s="5">
        <f t="shared" ca="1" si="52"/>
        <v>0.5722483761880206</v>
      </c>
      <c r="F1729" s="5">
        <f t="shared" ca="1" si="53"/>
        <v>5.3465277994472951</v>
      </c>
    </row>
    <row r="1730" spans="5:6" x14ac:dyDescent="0.25">
      <c r="E1730" s="5">
        <f t="shared" ca="1" si="52"/>
        <v>0.48427550038062517</v>
      </c>
      <c r="F1730" s="5">
        <f t="shared" ca="1" si="53"/>
        <v>4.7257713642233226</v>
      </c>
    </row>
    <row r="1731" spans="5:6" x14ac:dyDescent="0.25">
      <c r="E1731" s="5">
        <f t="shared" ca="1" si="52"/>
        <v>0.94577386179439626</v>
      </c>
      <c r="F1731" s="5">
        <f t="shared" ca="1" si="53"/>
        <v>11.495603285834269</v>
      </c>
    </row>
    <row r="1732" spans="5:6" x14ac:dyDescent="0.25">
      <c r="E1732" s="5">
        <f t="shared" ref="E1732:E1795" ca="1" si="54">RAND()</f>
        <v>0.71349272840353095</v>
      </c>
      <c r="F1732" s="5">
        <f t="shared" ref="F1732:F1795" ca="1" si="55">$C$5*_xlfn.BETA.INV(E1732,$C$3,$C$4)/(1-_xlfn.BETA.INV(E1732,$C$3,$C$4))</f>
        <v>6.5895760871495535</v>
      </c>
    </row>
    <row r="1733" spans="5:6" x14ac:dyDescent="0.25">
      <c r="E1733" s="5">
        <f t="shared" ca="1" si="54"/>
        <v>8.5510102294991674E-2</v>
      </c>
      <c r="F1733" s="5">
        <f t="shared" ca="1" si="55"/>
        <v>2.1507437763334614</v>
      </c>
    </row>
    <row r="1734" spans="5:6" x14ac:dyDescent="0.25">
      <c r="E1734" s="5">
        <f t="shared" ca="1" si="54"/>
        <v>0.39680589736989058</v>
      </c>
      <c r="F1734" s="5">
        <f t="shared" ca="1" si="55"/>
        <v>4.1680195766213464</v>
      </c>
    </row>
    <row r="1735" spans="5:6" x14ac:dyDescent="0.25">
      <c r="E1735" s="5">
        <f t="shared" ca="1" si="54"/>
        <v>0.8274116297912556</v>
      </c>
      <c r="F1735" s="5">
        <f t="shared" ca="1" si="55"/>
        <v>8.0888136678321079</v>
      </c>
    </row>
    <row r="1736" spans="5:6" x14ac:dyDescent="0.25">
      <c r="E1736" s="5">
        <f t="shared" ca="1" si="54"/>
        <v>0.83511011463064377</v>
      </c>
      <c r="F1736" s="5">
        <f t="shared" ca="1" si="55"/>
        <v>8.2222471613996078</v>
      </c>
    </row>
    <row r="1737" spans="5:6" x14ac:dyDescent="0.25">
      <c r="E1737" s="5">
        <f t="shared" ca="1" si="54"/>
        <v>0.59696760908568314</v>
      </c>
      <c r="F1737" s="5">
        <f t="shared" ca="1" si="55"/>
        <v>5.5371233793420354</v>
      </c>
    </row>
    <row r="1738" spans="5:6" x14ac:dyDescent="0.25">
      <c r="E1738" s="5">
        <f t="shared" ca="1" si="54"/>
        <v>0.8984848602751474</v>
      </c>
      <c r="F1738" s="5">
        <f t="shared" ca="1" si="55"/>
        <v>9.6396248552264616</v>
      </c>
    </row>
    <row r="1739" spans="5:6" x14ac:dyDescent="0.25">
      <c r="E1739" s="5">
        <f t="shared" ca="1" si="54"/>
        <v>0.29328282771334202</v>
      </c>
      <c r="F1739" s="5">
        <f t="shared" ca="1" si="55"/>
        <v>3.5429169457739045</v>
      </c>
    </row>
    <row r="1740" spans="5:6" x14ac:dyDescent="0.25">
      <c r="E1740" s="5">
        <f t="shared" ca="1" si="54"/>
        <v>0.69983526855540801</v>
      </c>
      <c r="F1740" s="5">
        <f t="shared" ca="1" si="55"/>
        <v>6.448975705017677</v>
      </c>
    </row>
    <row r="1741" spans="5:6" x14ac:dyDescent="0.25">
      <c r="E1741" s="5">
        <f t="shared" ca="1" si="54"/>
        <v>0.75570034024271704</v>
      </c>
      <c r="F1741" s="5">
        <f t="shared" ca="1" si="55"/>
        <v>7.0660005472767304</v>
      </c>
    </row>
    <row r="1742" spans="5:6" x14ac:dyDescent="0.25">
      <c r="E1742" s="5">
        <f t="shared" ca="1" si="54"/>
        <v>0.69810598251646128</v>
      </c>
      <c r="F1742" s="5">
        <f t="shared" ca="1" si="55"/>
        <v>6.4315796259480358</v>
      </c>
    </row>
    <row r="1743" spans="5:6" x14ac:dyDescent="0.25">
      <c r="E1743" s="5">
        <f t="shared" ca="1" si="54"/>
        <v>0.57439874390705725</v>
      </c>
      <c r="F1743" s="5">
        <f t="shared" ca="1" si="55"/>
        <v>5.3627740565683508</v>
      </c>
    </row>
    <row r="1744" spans="5:6" x14ac:dyDescent="0.25">
      <c r="E1744" s="5">
        <f t="shared" ca="1" si="54"/>
        <v>0.34085117439540902</v>
      </c>
      <c r="F1744" s="5">
        <f t="shared" ca="1" si="55"/>
        <v>3.8281000959848384</v>
      </c>
    </row>
    <row r="1745" spans="5:6" x14ac:dyDescent="0.25">
      <c r="E1745" s="5">
        <f t="shared" ca="1" si="54"/>
        <v>0.96550812545382347</v>
      </c>
      <c r="F1745" s="5">
        <f t="shared" ca="1" si="55"/>
        <v>12.868720136279229</v>
      </c>
    </row>
    <row r="1746" spans="5:6" x14ac:dyDescent="0.25">
      <c r="E1746" s="5">
        <f t="shared" ca="1" si="54"/>
        <v>0.35572107228944505</v>
      </c>
      <c r="F1746" s="5">
        <f t="shared" ca="1" si="55"/>
        <v>3.9176911391701323</v>
      </c>
    </row>
    <row r="1747" spans="5:6" x14ac:dyDescent="0.25">
      <c r="E1747" s="5">
        <f t="shared" ca="1" si="54"/>
        <v>2.8463949293146551E-2</v>
      </c>
      <c r="F1747" s="5">
        <f t="shared" ca="1" si="55"/>
        <v>1.5189382206409678</v>
      </c>
    </row>
    <row r="1748" spans="5:6" x14ac:dyDescent="0.25">
      <c r="E1748" s="5">
        <f t="shared" ca="1" si="54"/>
        <v>0.56754241632411651</v>
      </c>
      <c r="F1748" s="5">
        <f t="shared" ca="1" si="55"/>
        <v>5.3111830522331758</v>
      </c>
    </row>
    <row r="1749" spans="5:6" x14ac:dyDescent="0.25">
      <c r="E1749" s="5">
        <f t="shared" ca="1" si="54"/>
        <v>0.75504538808695421</v>
      </c>
      <c r="F1749" s="5">
        <f t="shared" ca="1" si="55"/>
        <v>7.0580478048945023</v>
      </c>
    </row>
    <row r="1750" spans="5:6" x14ac:dyDescent="0.25">
      <c r="E1750" s="5">
        <f t="shared" ca="1" si="54"/>
        <v>0.37738651938644263</v>
      </c>
      <c r="F1750" s="5">
        <f t="shared" ca="1" si="55"/>
        <v>4.0490812049433584</v>
      </c>
    </row>
    <row r="1751" spans="5:6" x14ac:dyDescent="0.25">
      <c r="E1751" s="5">
        <f t="shared" ca="1" si="54"/>
        <v>0.71830695906951447</v>
      </c>
      <c r="F1751" s="5">
        <f t="shared" ca="1" si="55"/>
        <v>6.6405661300050998</v>
      </c>
    </row>
    <row r="1752" spans="5:6" x14ac:dyDescent="0.25">
      <c r="E1752" s="5">
        <f t="shared" ca="1" si="54"/>
        <v>0.39003584050947315</v>
      </c>
      <c r="F1752" s="5">
        <f t="shared" ca="1" si="55"/>
        <v>4.1264092649630477</v>
      </c>
    </row>
    <row r="1753" spans="5:6" x14ac:dyDescent="0.25">
      <c r="E1753" s="5">
        <f t="shared" ca="1" si="54"/>
        <v>0.31794128561654755</v>
      </c>
      <c r="F1753" s="5">
        <f t="shared" ca="1" si="55"/>
        <v>3.6906401042134824</v>
      </c>
    </row>
    <row r="1754" spans="5:6" x14ac:dyDescent="0.25">
      <c r="E1754" s="5">
        <f t="shared" ca="1" si="54"/>
        <v>7.1108089103119498E-2</v>
      </c>
      <c r="F1754" s="5">
        <f t="shared" ca="1" si="55"/>
        <v>2.0203633849736486</v>
      </c>
    </row>
    <row r="1755" spans="5:6" x14ac:dyDescent="0.25">
      <c r="E1755" s="5">
        <f t="shared" ca="1" si="54"/>
        <v>0.65428599492803552</v>
      </c>
      <c r="F1755" s="5">
        <f t="shared" ca="1" si="55"/>
        <v>6.0173122555698706</v>
      </c>
    </row>
    <row r="1756" spans="5:6" x14ac:dyDescent="0.25">
      <c r="E1756" s="5">
        <f t="shared" ca="1" si="54"/>
        <v>0.78063409151960761</v>
      </c>
      <c r="F1756" s="5">
        <f t="shared" ca="1" si="55"/>
        <v>7.3846386831258393</v>
      </c>
    </row>
    <row r="1757" spans="5:6" x14ac:dyDescent="0.25">
      <c r="E1757" s="5">
        <f t="shared" ca="1" si="54"/>
        <v>7.4227086209958548E-2</v>
      </c>
      <c r="F1757" s="5">
        <f t="shared" ca="1" si="55"/>
        <v>2.0496065712524274</v>
      </c>
    </row>
    <row r="1758" spans="5:6" x14ac:dyDescent="0.25">
      <c r="E1758" s="5">
        <f t="shared" ca="1" si="54"/>
        <v>0.57278293057305085</v>
      </c>
      <c r="F1758" s="5">
        <f t="shared" ca="1" si="55"/>
        <v>5.3505607538798978</v>
      </c>
    </row>
    <row r="1759" spans="5:6" x14ac:dyDescent="0.25">
      <c r="E1759" s="5">
        <f t="shared" ca="1" si="54"/>
        <v>0.45912467497093445</v>
      </c>
      <c r="F1759" s="5">
        <f t="shared" ca="1" si="55"/>
        <v>4.5607888002413812</v>
      </c>
    </row>
    <row r="1760" spans="5:6" x14ac:dyDescent="0.25">
      <c r="E1760" s="5">
        <f t="shared" ca="1" si="54"/>
        <v>0.20855206216412037</v>
      </c>
      <c r="F1760" s="5">
        <f t="shared" ca="1" si="55"/>
        <v>3.0262045014205832</v>
      </c>
    </row>
    <row r="1761" spans="5:6" x14ac:dyDescent="0.25">
      <c r="E1761" s="5">
        <f t="shared" ca="1" si="54"/>
        <v>0.13056195618983124</v>
      </c>
      <c r="F1761" s="5">
        <f t="shared" ca="1" si="55"/>
        <v>2.5052449021212575</v>
      </c>
    </row>
    <row r="1762" spans="5:6" x14ac:dyDescent="0.25">
      <c r="E1762" s="5">
        <f t="shared" ca="1" si="54"/>
        <v>8.1761689713898411E-2</v>
      </c>
      <c r="F1762" s="5">
        <f t="shared" ca="1" si="55"/>
        <v>2.1178877364141728</v>
      </c>
    </row>
    <row r="1763" spans="5:6" x14ac:dyDescent="0.25">
      <c r="E1763" s="5">
        <f t="shared" ca="1" si="54"/>
        <v>0.3911555960884453</v>
      </c>
      <c r="F1763" s="5">
        <f t="shared" ca="1" si="55"/>
        <v>4.1332801903672722</v>
      </c>
    </row>
    <row r="1764" spans="5:6" x14ac:dyDescent="0.25">
      <c r="E1764" s="5">
        <f t="shared" ca="1" si="54"/>
        <v>0.14540628226385799</v>
      </c>
      <c r="F1764" s="5">
        <f t="shared" ca="1" si="55"/>
        <v>2.6107821601166372</v>
      </c>
    </row>
    <row r="1765" spans="5:6" x14ac:dyDescent="0.25">
      <c r="E1765" s="5">
        <f t="shared" ca="1" si="54"/>
        <v>0.42688894244854825</v>
      </c>
      <c r="F1765" s="5">
        <f t="shared" ca="1" si="55"/>
        <v>4.355176294163603</v>
      </c>
    </row>
    <row r="1766" spans="5:6" x14ac:dyDescent="0.25">
      <c r="E1766" s="5">
        <f t="shared" ca="1" si="54"/>
        <v>0.64030501217094715</v>
      </c>
      <c r="F1766" s="5">
        <f t="shared" ca="1" si="55"/>
        <v>5.8945312506687264</v>
      </c>
    </row>
    <row r="1767" spans="5:6" x14ac:dyDescent="0.25">
      <c r="E1767" s="5">
        <f t="shared" ca="1" si="54"/>
        <v>0.25561395183160285</v>
      </c>
      <c r="F1767" s="5">
        <f t="shared" ca="1" si="55"/>
        <v>3.3160556897833082</v>
      </c>
    </row>
    <row r="1768" spans="5:6" x14ac:dyDescent="0.25">
      <c r="E1768" s="5">
        <f t="shared" ca="1" si="54"/>
        <v>0.65210892996250081</v>
      </c>
      <c r="F1768" s="5">
        <f t="shared" ca="1" si="55"/>
        <v>5.9979244503680098</v>
      </c>
    </row>
    <row r="1769" spans="5:6" x14ac:dyDescent="0.25">
      <c r="E1769" s="5">
        <f t="shared" ca="1" si="54"/>
        <v>0.80492569106580181</v>
      </c>
      <c r="F1769" s="5">
        <f t="shared" ca="1" si="55"/>
        <v>7.7299735471354127</v>
      </c>
    </row>
    <row r="1770" spans="5:6" x14ac:dyDescent="0.25">
      <c r="E1770" s="5">
        <f t="shared" ca="1" si="54"/>
        <v>0.83654153108984475</v>
      </c>
      <c r="F1770" s="5">
        <f t="shared" ca="1" si="55"/>
        <v>8.2477307887956322</v>
      </c>
    </row>
    <row r="1771" spans="5:6" x14ac:dyDescent="0.25">
      <c r="E1771" s="5">
        <f t="shared" ca="1" si="54"/>
        <v>0.95777296452356109</v>
      </c>
      <c r="F1771" s="5">
        <f t="shared" ca="1" si="55"/>
        <v>12.250367716852123</v>
      </c>
    </row>
    <row r="1772" spans="5:6" x14ac:dyDescent="0.25">
      <c r="E1772" s="5">
        <f t="shared" ca="1" si="54"/>
        <v>8.1614466850358225E-2</v>
      </c>
      <c r="F1772" s="5">
        <f t="shared" ca="1" si="55"/>
        <v>2.1165830150053169</v>
      </c>
    </row>
    <row r="1773" spans="5:6" x14ac:dyDescent="0.25">
      <c r="E1773" s="5">
        <f t="shared" ca="1" si="54"/>
        <v>0.83728118045157751</v>
      </c>
      <c r="F1773" s="5">
        <f t="shared" ca="1" si="55"/>
        <v>8.2609850868584207</v>
      </c>
    </row>
    <row r="1774" spans="5:6" x14ac:dyDescent="0.25">
      <c r="E1774" s="5">
        <f t="shared" ca="1" si="54"/>
        <v>0.65121773940777028</v>
      </c>
      <c r="F1774" s="5">
        <f t="shared" ca="1" si="55"/>
        <v>5.9900172549734556</v>
      </c>
    </row>
    <row r="1775" spans="5:6" x14ac:dyDescent="0.25">
      <c r="E1775" s="5">
        <f t="shared" ca="1" si="54"/>
        <v>0.42695386068336694</v>
      </c>
      <c r="F1775" s="5">
        <f t="shared" ca="1" si="55"/>
        <v>4.3555846594703649</v>
      </c>
    </row>
    <row r="1776" spans="5:6" x14ac:dyDescent="0.25">
      <c r="E1776" s="5">
        <f t="shared" ca="1" si="54"/>
        <v>0.44516844998700456</v>
      </c>
      <c r="F1776" s="5">
        <f t="shared" ca="1" si="55"/>
        <v>4.4710392927408984</v>
      </c>
    </row>
    <row r="1777" spans="5:6" x14ac:dyDescent="0.25">
      <c r="E1777" s="5">
        <f t="shared" ca="1" si="54"/>
        <v>0.96019849056498308</v>
      </c>
      <c r="F1777" s="5">
        <f t="shared" ca="1" si="55"/>
        <v>12.430397136482039</v>
      </c>
    </row>
    <row r="1778" spans="5:6" x14ac:dyDescent="0.25">
      <c r="E1778" s="5">
        <f t="shared" ca="1" si="54"/>
        <v>0.81072800858181826</v>
      </c>
      <c r="F1778" s="5">
        <f t="shared" ca="1" si="55"/>
        <v>7.8185651757732222</v>
      </c>
    </row>
    <row r="1779" spans="5:6" x14ac:dyDescent="0.25">
      <c r="E1779" s="5">
        <f t="shared" ca="1" si="54"/>
        <v>0.55086152933350618</v>
      </c>
      <c r="F1779" s="5">
        <f t="shared" ca="1" si="55"/>
        <v>5.1881080037274092</v>
      </c>
    </row>
    <row r="1780" spans="5:6" x14ac:dyDescent="0.25">
      <c r="E1780" s="5">
        <f t="shared" ca="1" si="54"/>
        <v>0.18476356427403295</v>
      </c>
      <c r="F1780" s="5">
        <f t="shared" ca="1" si="55"/>
        <v>2.8745707464097623</v>
      </c>
    </row>
    <row r="1781" spans="5:6" x14ac:dyDescent="0.25">
      <c r="E1781" s="5">
        <f t="shared" ca="1" si="54"/>
        <v>5.4550788225629088E-3</v>
      </c>
      <c r="F1781" s="5">
        <f t="shared" ca="1" si="55"/>
        <v>0.96929193735147334</v>
      </c>
    </row>
    <row r="1782" spans="5:6" x14ac:dyDescent="0.25">
      <c r="E1782" s="5">
        <f t="shared" ca="1" si="54"/>
        <v>0.65782008626174859</v>
      </c>
      <c r="F1782" s="5">
        <f t="shared" ca="1" si="55"/>
        <v>6.0490043252482799</v>
      </c>
    </row>
    <row r="1783" spans="5:6" x14ac:dyDescent="0.25">
      <c r="E1783" s="5">
        <f t="shared" ca="1" si="54"/>
        <v>0.54272118901553512</v>
      </c>
      <c r="F1783" s="5">
        <f t="shared" ca="1" si="55"/>
        <v>5.1292268658016349</v>
      </c>
    </row>
    <row r="1784" spans="5:6" x14ac:dyDescent="0.25">
      <c r="E1784" s="5">
        <f t="shared" ca="1" si="54"/>
        <v>9.5550705167118721E-2</v>
      </c>
      <c r="F1784" s="5">
        <f t="shared" ca="1" si="55"/>
        <v>2.2356288005484615</v>
      </c>
    </row>
    <row r="1785" spans="5:6" x14ac:dyDescent="0.25">
      <c r="E1785" s="5">
        <f t="shared" ca="1" si="54"/>
        <v>0.85599883292134082</v>
      </c>
      <c r="F1785" s="5">
        <f t="shared" ca="1" si="55"/>
        <v>8.6178794973424449</v>
      </c>
    </row>
    <row r="1786" spans="5:6" x14ac:dyDescent="0.25">
      <c r="E1786" s="5">
        <f t="shared" ca="1" si="54"/>
        <v>0.91926819055957421</v>
      </c>
      <c r="F1786" s="5">
        <f t="shared" ca="1" si="55"/>
        <v>10.312809556665448</v>
      </c>
    </row>
    <row r="1787" spans="5:6" x14ac:dyDescent="0.25">
      <c r="E1787" s="5">
        <f t="shared" ca="1" si="54"/>
        <v>0.66268653882741857</v>
      </c>
      <c r="F1787" s="5">
        <f t="shared" ca="1" si="55"/>
        <v>6.0930990144246904</v>
      </c>
    </row>
    <row r="1788" spans="5:6" x14ac:dyDescent="0.25">
      <c r="E1788" s="5">
        <f t="shared" ca="1" si="54"/>
        <v>0.77688314904233502</v>
      </c>
      <c r="F1788" s="5">
        <f t="shared" ca="1" si="55"/>
        <v>7.334591032568488</v>
      </c>
    </row>
    <row r="1789" spans="5:6" x14ac:dyDescent="0.25">
      <c r="E1789" s="5">
        <f t="shared" ca="1" si="54"/>
        <v>0.83742437341591125</v>
      </c>
      <c r="F1789" s="5">
        <f t="shared" ca="1" si="55"/>
        <v>8.2635579202801495</v>
      </c>
    </row>
    <row r="1790" spans="5:6" x14ac:dyDescent="0.25">
      <c r="E1790" s="5">
        <f t="shared" ca="1" si="54"/>
        <v>0.11007510562925382</v>
      </c>
      <c r="F1790" s="5">
        <f t="shared" ca="1" si="55"/>
        <v>2.3517349648836512</v>
      </c>
    </row>
    <row r="1791" spans="5:6" x14ac:dyDescent="0.25">
      <c r="E1791" s="5">
        <f t="shared" ca="1" si="54"/>
        <v>0.48909438160700636</v>
      </c>
      <c r="F1791" s="5">
        <f t="shared" ca="1" si="55"/>
        <v>4.7579080738407109</v>
      </c>
    </row>
    <row r="1792" spans="5:6" x14ac:dyDescent="0.25">
      <c r="E1792" s="5">
        <f t="shared" ca="1" si="54"/>
        <v>8.9150952324188903E-2</v>
      </c>
      <c r="F1792" s="5">
        <f t="shared" ca="1" si="55"/>
        <v>2.1820230413464601</v>
      </c>
    </row>
    <row r="1793" spans="5:6" x14ac:dyDescent="0.25">
      <c r="E1793" s="5">
        <f t="shared" ca="1" si="54"/>
        <v>0.88583618743530523</v>
      </c>
      <c r="F1793" s="5">
        <f t="shared" ca="1" si="55"/>
        <v>9.2959723412969364</v>
      </c>
    </row>
    <row r="1794" spans="5:6" x14ac:dyDescent="0.25">
      <c r="E1794" s="5">
        <f t="shared" ca="1" si="54"/>
        <v>0.99130924914232477</v>
      </c>
      <c r="F1794" s="5">
        <f t="shared" ca="1" si="55"/>
        <v>17.314764844272361</v>
      </c>
    </row>
    <row r="1795" spans="5:6" x14ac:dyDescent="0.25">
      <c r="E1795" s="5">
        <f t="shared" ca="1" si="54"/>
        <v>0.78069479035602796</v>
      </c>
      <c r="F1795" s="5">
        <f t="shared" ca="1" si="55"/>
        <v>7.3854552114653469</v>
      </c>
    </row>
    <row r="1796" spans="5:6" x14ac:dyDescent="0.25">
      <c r="E1796" s="5">
        <f t="shared" ref="E1796:E1859" ca="1" si="56">RAND()</f>
        <v>0.77699689471994093</v>
      </c>
      <c r="F1796" s="5">
        <f t="shared" ref="F1796:F1859" ca="1" si="57">$C$5*_xlfn.BETA.INV(E1796,$C$3,$C$4)/(1-_xlfn.BETA.INV(E1796,$C$3,$C$4))</f>
        <v>7.3360969662335824</v>
      </c>
    </row>
    <row r="1797" spans="5:6" x14ac:dyDescent="0.25">
      <c r="E1797" s="5">
        <f t="shared" ca="1" si="56"/>
        <v>0.46616055556160796</v>
      </c>
      <c r="F1797" s="5">
        <f t="shared" ca="1" si="57"/>
        <v>4.6065013413297962</v>
      </c>
    </row>
    <row r="1798" spans="5:6" x14ac:dyDescent="0.25">
      <c r="E1798" s="5">
        <f t="shared" ca="1" si="56"/>
        <v>0.64799331889765466</v>
      </c>
      <c r="F1798" s="5">
        <f t="shared" ca="1" si="57"/>
        <v>5.9615483796577093</v>
      </c>
    </row>
    <row r="1799" spans="5:6" x14ac:dyDescent="0.25">
      <c r="E1799" s="5">
        <f t="shared" ca="1" si="56"/>
        <v>0.14111821211110542</v>
      </c>
      <c r="F1799" s="5">
        <f t="shared" ca="1" si="57"/>
        <v>2.5807114639672304</v>
      </c>
    </row>
    <row r="1800" spans="5:6" x14ac:dyDescent="0.25">
      <c r="E1800" s="5">
        <f t="shared" ca="1" si="56"/>
        <v>0.49570312794197013</v>
      </c>
      <c r="F1800" s="5">
        <f t="shared" ca="1" si="57"/>
        <v>4.8022791364321469</v>
      </c>
    </row>
    <row r="1801" spans="5:6" x14ac:dyDescent="0.25">
      <c r="E1801" s="5">
        <f t="shared" ca="1" si="56"/>
        <v>0.23297287813274059</v>
      </c>
      <c r="F1801" s="5">
        <f t="shared" ca="1" si="57"/>
        <v>3.1778913121706456</v>
      </c>
    </row>
    <row r="1802" spans="5:6" x14ac:dyDescent="0.25">
      <c r="E1802" s="5">
        <f t="shared" ca="1" si="56"/>
        <v>0.60634489308675499</v>
      </c>
      <c r="F1802" s="5">
        <f t="shared" ca="1" si="57"/>
        <v>5.6117727472103818</v>
      </c>
    </row>
    <row r="1803" spans="5:6" x14ac:dyDescent="0.25">
      <c r="E1803" s="5">
        <f t="shared" ca="1" si="56"/>
        <v>0.74026341644623062</v>
      </c>
      <c r="F1803" s="5">
        <f t="shared" ca="1" si="57"/>
        <v>6.8835984520260789</v>
      </c>
    </row>
    <row r="1804" spans="5:6" x14ac:dyDescent="0.25">
      <c r="E1804" s="5">
        <f t="shared" ca="1" si="56"/>
        <v>2.5935643577277956E-2</v>
      </c>
      <c r="F1804" s="5">
        <f t="shared" ca="1" si="57"/>
        <v>1.4782638682073006</v>
      </c>
    </row>
    <row r="1805" spans="5:6" x14ac:dyDescent="0.25">
      <c r="E1805" s="5">
        <f t="shared" ca="1" si="56"/>
        <v>0.90555812473881603</v>
      </c>
      <c r="F1805" s="5">
        <f t="shared" ca="1" si="57"/>
        <v>9.8514112549962523</v>
      </c>
    </row>
    <row r="1806" spans="5:6" x14ac:dyDescent="0.25">
      <c r="E1806" s="5">
        <f t="shared" ca="1" si="56"/>
        <v>0.21241388439281794</v>
      </c>
      <c r="F1806" s="5">
        <f t="shared" ca="1" si="57"/>
        <v>3.0504232945120342</v>
      </c>
    </row>
    <row r="1807" spans="5:6" x14ac:dyDescent="0.25">
      <c r="E1807" s="5">
        <f t="shared" ca="1" si="56"/>
        <v>0.62461268582471807</v>
      </c>
      <c r="F1807" s="5">
        <f t="shared" ca="1" si="57"/>
        <v>5.7613160742308285</v>
      </c>
    </row>
    <row r="1808" spans="5:6" x14ac:dyDescent="0.25">
      <c r="E1808" s="5">
        <f t="shared" ca="1" si="56"/>
        <v>0.30628781242476288</v>
      </c>
      <c r="F1808" s="5">
        <f t="shared" ca="1" si="57"/>
        <v>3.6208380850228545</v>
      </c>
    </row>
    <row r="1809" spans="5:6" x14ac:dyDescent="0.25">
      <c r="E1809" s="5">
        <f t="shared" ca="1" si="56"/>
        <v>0.73994052500836482</v>
      </c>
      <c r="F1809" s="5">
        <f t="shared" ca="1" si="57"/>
        <v>6.8798908925453031</v>
      </c>
    </row>
    <row r="1810" spans="5:6" x14ac:dyDescent="0.25">
      <c r="E1810" s="5">
        <f t="shared" ca="1" si="56"/>
        <v>0.24156949847577913</v>
      </c>
      <c r="F1810" s="5">
        <f t="shared" ca="1" si="57"/>
        <v>3.2305790450027589</v>
      </c>
    </row>
    <row r="1811" spans="5:6" x14ac:dyDescent="0.25">
      <c r="E1811" s="5">
        <f t="shared" ca="1" si="56"/>
        <v>0.85042646729720761</v>
      </c>
      <c r="F1811" s="5">
        <f t="shared" ca="1" si="57"/>
        <v>8.5070334142672905</v>
      </c>
    </row>
    <row r="1812" spans="5:6" x14ac:dyDescent="0.25">
      <c r="E1812" s="5">
        <f t="shared" ca="1" si="56"/>
        <v>8.0761520746901905E-2</v>
      </c>
      <c r="F1812" s="5">
        <f t="shared" ca="1" si="57"/>
        <v>2.1090020470701862</v>
      </c>
    </row>
    <row r="1813" spans="5:6" x14ac:dyDescent="0.25">
      <c r="E1813" s="5">
        <f t="shared" ca="1" si="56"/>
        <v>0.21572920692162223</v>
      </c>
      <c r="F1813" s="5">
        <f t="shared" ca="1" si="57"/>
        <v>3.0711391233693632</v>
      </c>
    </row>
    <row r="1814" spans="5:6" x14ac:dyDescent="0.25">
      <c r="E1814" s="5">
        <f t="shared" ca="1" si="56"/>
        <v>0.5751789965265095</v>
      </c>
      <c r="F1814" s="5">
        <f t="shared" ca="1" si="57"/>
        <v>5.3686840061810797</v>
      </c>
    </row>
    <row r="1815" spans="5:6" x14ac:dyDescent="0.25">
      <c r="E1815" s="5">
        <f t="shared" ca="1" si="56"/>
        <v>0.59327346008929871</v>
      </c>
      <c r="F1815" s="5">
        <f t="shared" ca="1" si="57"/>
        <v>5.5080849203882938</v>
      </c>
    </row>
    <row r="1816" spans="5:6" x14ac:dyDescent="0.25">
      <c r="E1816" s="5">
        <f t="shared" ca="1" si="56"/>
        <v>0.16048695771506571</v>
      </c>
      <c r="F1816" s="5">
        <f t="shared" ca="1" si="57"/>
        <v>2.7142228400998554</v>
      </c>
    </row>
    <row r="1817" spans="5:6" x14ac:dyDescent="0.25">
      <c r="E1817" s="5">
        <f t="shared" ca="1" si="56"/>
        <v>0.83764999644369798</v>
      </c>
      <c r="F1817" s="5">
        <f t="shared" ca="1" si="57"/>
        <v>8.2676163593984864</v>
      </c>
    </row>
    <row r="1818" spans="5:6" x14ac:dyDescent="0.25">
      <c r="E1818" s="5">
        <f t="shared" ca="1" si="56"/>
        <v>0.8981747724566389</v>
      </c>
      <c r="F1818" s="5">
        <f t="shared" ca="1" si="57"/>
        <v>9.6306891065456171</v>
      </c>
    </row>
    <row r="1819" spans="5:6" x14ac:dyDescent="0.25">
      <c r="E1819" s="5">
        <f t="shared" ca="1" si="56"/>
        <v>0.12028220591368721</v>
      </c>
      <c r="F1819" s="5">
        <f t="shared" ca="1" si="57"/>
        <v>2.4295141269928164</v>
      </c>
    </row>
    <row r="1820" spans="5:6" x14ac:dyDescent="0.25">
      <c r="E1820" s="5">
        <f t="shared" ca="1" si="56"/>
        <v>0.68095909093808937</v>
      </c>
      <c r="F1820" s="5">
        <f t="shared" ca="1" si="57"/>
        <v>6.2636584709277612</v>
      </c>
    </row>
    <row r="1821" spans="5:6" x14ac:dyDescent="0.25">
      <c r="E1821" s="5">
        <f t="shared" ca="1" si="56"/>
        <v>0.17201401692991491</v>
      </c>
      <c r="F1821" s="5">
        <f t="shared" ca="1" si="57"/>
        <v>2.7911923347216958</v>
      </c>
    </row>
    <row r="1822" spans="5:6" x14ac:dyDescent="0.25">
      <c r="E1822" s="5">
        <f t="shared" ca="1" si="56"/>
        <v>0.61829593816860273</v>
      </c>
      <c r="F1822" s="5">
        <f t="shared" ca="1" si="57"/>
        <v>5.7089629922235963</v>
      </c>
    </row>
    <row r="1823" spans="5:6" x14ac:dyDescent="0.25">
      <c r="E1823" s="5">
        <f t="shared" ca="1" si="56"/>
        <v>0.47663230541212498</v>
      </c>
      <c r="F1823" s="5">
        <f t="shared" ca="1" si="57"/>
        <v>4.6751600574911336</v>
      </c>
    </row>
    <row r="1824" spans="5:6" x14ac:dyDescent="0.25">
      <c r="E1824" s="5">
        <f t="shared" ca="1" si="56"/>
        <v>0.18108545280471788</v>
      </c>
      <c r="F1824" s="5">
        <f t="shared" ca="1" si="57"/>
        <v>2.8506882239171971</v>
      </c>
    </row>
    <row r="1825" spans="5:6" x14ac:dyDescent="0.25">
      <c r="E1825" s="5">
        <f t="shared" ca="1" si="56"/>
        <v>0.87312995295265039</v>
      </c>
      <c r="F1825" s="5">
        <f t="shared" ca="1" si="57"/>
        <v>8.9876498954968227</v>
      </c>
    </row>
    <row r="1826" spans="5:6" x14ac:dyDescent="0.25">
      <c r="E1826" s="5">
        <f t="shared" ca="1" si="56"/>
        <v>0.67987775100699799</v>
      </c>
      <c r="F1826" s="5">
        <f t="shared" ca="1" si="57"/>
        <v>6.2533343339805905</v>
      </c>
    </row>
    <row r="1827" spans="5:6" x14ac:dyDescent="0.25">
      <c r="E1827" s="5">
        <f t="shared" ca="1" si="56"/>
        <v>0.8526767978715506</v>
      </c>
      <c r="F1827" s="5">
        <f t="shared" ca="1" si="57"/>
        <v>8.5512942926565483</v>
      </c>
    </row>
    <row r="1828" spans="5:6" x14ac:dyDescent="0.25">
      <c r="E1828" s="5">
        <f t="shared" ca="1" si="56"/>
        <v>4.1928578836565422E-2</v>
      </c>
      <c r="F1828" s="5">
        <f t="shared" ca="1" si="57"/>
        <v>1.7062663068567332</v>
      </c>
    </row>
    <row r="1829" spans="5:6" x14ac:dyDescent="0.25">
      <c r="E1829" s="5">
        <f t="shared" ca="1" si="56"/>
        <v>0.66266016484495083</v>
      </c>
      <c r="F1829" s="5">
        <f t="shared" ca="1" si="57"/>
        <v>6.0928585949988845</v>
      </c>
    </row>
    <row r="1830" spans="5:6" x14ac:dyDescent="0.25">
      <c r="E1830" s="5">
        <f t="shared" ca="1" si="56"/>
        <v>0.49740349220023194</v>
      </c>
      <c r="F1830" s="5">
        <f t="shared" ca="1" si="57"/>
        <v>4.8137526798129535</v>
      </c>
    </row>
    <row r="1831" spans="5:6" x14ac:dyDescent="0.25">
      <c r="E1831" s="5">
        <f t="shared" ca="1" si="56"/>
        <v>0.5099788819027572</v>
      </c>
      <c r="F1831" s="5">
        <f t="shared" ca="1" si="57"/>
        <v>4.899368733859788</v>
      </c>
    </row>
    <row r="1832" spans="5:6" x14ac:dyDescent="0.25">
      <c r="E1832" s="5">
        <f t="shared" ca="1" si="56"/>
        <v>0.32299803819456174</v>
      </c>
      <c r="F1832" s="5">
        <f t="shared" ca="1" si="57"/>
        <v>3.7209426435898489</v>
      </c>
    </row>
    <row r="1833" spans="5:6" x14ac:dyDescent="0.25">
      <c r="E1833" s="5">
        <f t="shared" ca="1" si="56"/>
        <v>0.55570049636628249</v>
      </c>
      <c r="F1833" s="5">
        <f t="shared" ca="1" si="57"/>
        <v>5.2234676099377255</v>
      </c>
    </row>
    <row r="1834" spans="5:6" x14ac:dyDescent="0.25">
      <c r="E1834" s="5">
        <f t="shared" ca="1" si="56"/>
        <v>0.75850919242921822</v>
      </c>
      <c r="F1834" s="5">
        <f t="shared" ca="1" si="57"/>
        <v>7.1003333439921059</v>
      </c>
    </row>
    <row r="1835" spans="5:6" x14ac:dyDescent="0.25">
      <c r="E1835" s="5">
        <f t="shared" ca="1" si="56"/>
        <v>0.30498398402096494</v>
      </c>
      <c r="F1835" s="5">
        <f t="shared" ca="1" si="57"/>
        <v>3.6130287462939896</v>
      </c>
    </row>
    <row r="1836" spans="5:6" x14ac:dyDescent="0.25">
      <c r="E1836" s="5">
        <f t="shared" ca="1" si="56"/>
        <v>0.84267470859526827</v>
      </c>
      <c r="F1836" s="5">
        <f t="shared" ca="1" si="57"/>
        <v>8.3594713607170679</v>
      </c>
    </row>
    <row r="1837" spans="5:6" x14ac:dyDescent="0.25">
      <c r="E1837" s="5">
        <f t="shared" ca="1" si="56"/>
        <v>0.51682512078623855</v>
      </c>
      <c r="F1837" s="5">
        <f t="shared" ca="1" si="57"/>
        <v>4.946568574534381</v>
      </c>
    </row>
    <row r="1838" spans="5:6" x14ac:dyDescent="0.25">
      <c r="E1838" s="5">
        <f t="shared" ca="1" si="56"/>
        <v>6.2042326147727311E-2</v>
      </c>
      <c r="F1838" s="5">
        <f t="shared" ca="1" si="57"/>
        <v>1.9315326976410134</v>
      </c>
    </row>
    <row r="1839" spans="5:6" x14ac:dyDescent="0.25">
      <c r="E1839" s="5">
        <f t="shared" ca="1" si="56"/>
        <v>0.97470976589657743</v>
      </c>
      <c r="F1839" s="5">
        <f t="shared" ca="1" si="57"/>
        <v>13.832142995498449</v>
      </c>
    </row>
    <row r="1840" spans="5:6" x14ac:dyDescent="0.25">
      <c r="E1840" s="5">
        <f t="shared" ca="1" si="56"/>
        <v>8.4883701914630794E-2</v>
      </c>
      <c r="F1840" s="5">
        <f t="shared" ca="1" si="57"/>
        <v>2.1453006712414058</v>
      </c>
    </row>
    <row r="1841" spans="5:6" x14ac:dyDescent="0.25">
      <c r="E1841" s="5">
        <f t="shared" ca="1" si="56"/>
        <v>0.86838793946057236</v>
      </c>
      <c r="F1841" s="5">
        <f t="shared" ca="1" si="57"/>
        <v>8.8805055634314911</v>
      </c>
    </row>
    <row r="1842" spans="5:6" x14ac:dyDescent="0.25">
      <c r="E1842" s="5">
        <f t="shared" ca="1" si="56"/>
        <v>0.86220422571495814</v>
      </c>
      <c r="F1842" s="5">
        <f t="shared" ca="1" si="57"/>
        <v>8.7464674719075433</v>
      </c>
    </row>
    <row r="1843" spans="5:6" x14ac:dyDescent="0.25">
      <c r="E1843" s="5">
        <f t="shared" ca="1" si="56"/>
        <v>0.93833186026643434</v>
      </c>
      <c r="F1843" s="5">
        <f t="shared" ca="1" si="57"/>
        <v>11.111172105139838</v>
      </c>
    </row>
    <row r="1844" spans="5:6" x14ac:dyDescent="0.25">
      <c r="E1844" s="5">
        <f t="shared" ca="1" si="56"/>
        <v>0.75844495136021406</v>
      </c>
      <c r="F1844" s="5">
        <f t="shared" ca="1" si="57"/>
        <v>7.0995439776905016</v>
      </c>
    </row>
    <row r="1845" spans="5:6" x14ac:dyDescent="0.25">
      <c r="E1845" s="5">
        <f t="shared" ca="1" si="56"/>
        <v>0.25224691692795298</v>
      </c>
      <c r="F1845" s="5">
        <f t="shared" ca="1" si="57"/>
        <v>3.2956231305215078</v>
      </c>
    </row>
    <row r="1846" spans="5:6" x14ac:dyDescent="0.25">
      <c r="E1846" s="5">
        <f t="shared" ca="1" si="56"/>
        <v>0.33114973606236942</v>
      </c>
      <c r="F1846" s="5">
        <f t="shared" ca="1" si="57"/>
        <v>3.7698293349046486</v>
      </c>
    </row>
    <row r="1847" spans="5:6" x14ac:dyDescent="0.25">
      <c r="E1847" s="5">
        <f t="shared" ca="1" si="56"/>
        <v>3.8166239366505095E-2</v>
      </c>
      <c r="F1847" s="5">
        <f t="shared" ca="1" si="57"/>
        <v>1.657911431835795</v>
      </c>
    </row>
    <row r="1848" spans="5:6" x14ac:dyDescent="0.25">
      <c r="E1848" s="5">
        <f t="shared" ca="1" si="56"/>
        <v>0.56346916782514456</v>
      </c>
      <c r="F1848" s="5">
        <f t="shared" ca="1" si="57"/>
        <v>5.2808173360602666</v>
      </c>
    </row>
    <row r="1849" spans="5:6" x14ac:dyDescent="0.25">
      <c r="E1849" s="5">
        <f t="shared" ca="1" si="56"/>
        <v>0.82023058429147577</v>
      </c>
      <c r="F1849" s="5">
        <f t="shared" ca="1" si="57"/>
        <v>7.9695026169113454</v>
      </c>
    </row>
    <row r="1850" spans="5:6" x14ac:dyDescent="0.25">
      <c r="E1850" s="5">
        <f t="shared" ca="1" si="56"/>
        <v>0.55531333803205796</v>
      </c>
      <c r="F1850" s="5">
        <f t="shared" ca="1" si="57"/>
        <v>5.2206284659917142</v>
      </c>
    </row>
    <row r="1851" spans="5:6" x14ac:dyDescent="0.25">
      <c r="E1851" s="5">
        <f t="shared" ca="1" si="56"/>
        <v>0.83442601438792874</v>
      </c>
      <c r="F1851" s="5">
        <f t="shared" ca="1" si="57"/>
        <v>8.2101448701620949</v>
      </c>
    </row>
    <row r="1852" spans="5:6" x14ac:dyDescent="0.25">
      <c r="E1852" s="5">
        <f t="shared" ca="1" si="56"/>
        <v>0.53113005571735428</v>
      </c>
      <c r="F1852" s="5">
        <f t="shared" ca="1" si="57"/>
        <v>5.0466273389967933</v>
      </c>
    </row>
    <row r="1853" spans="5:6" x14ac:dyDescent="0.25">
      <c r="E1853" s="5">
        <f t="shared" ca="1" si="56"/>
        <v>0.75410193636859402</v>
      </c>
      <c r="F1853" s="5">
        <f t="shared" ca="1" si="57"/>
        <v>7.0466266021156265</v>
      </c>
    </row>
    <row r="1854" spans="5:6" x14ac:dyDescent="0.25">
      <c r="E1854" s="5">
        <f t="shared" ca="1" si="56"/>
        <v>0.74917650319653495</v>
      </c>
      <c r="F1854" s="5">
        <f t="shared" ca="1" si="57"/>
        <v>6.987652134556253</v>
      </c>
    </row>
    <row r="1855" spans="5:6" x14ac:dyDescent="0.25">
      <c r="E1855" s="5">
        <f t="shared" ca="1" si="56"/>
        <v>0.86848362732033357</v>
      </c>
      <c r="F1855" s="5">
        <f t="shared" ca="1" si="57"/>
        <v>8.8826289786195485</v>
      </c>
    </row>
    <row r="1856" spans="5:6" x14ac:dyDescent="0.25">
      <c r="E1856" s="5">
        <f t="shared" ca="1" si="56"/>
        <v>0.33893130022136642</v>
      </c>
      <c r="F1856" s="5">
        <f t="shared" ca="1" si="57"/>
        <v>3.8165590467985315</v>
      </c>
    </row>
    <row r="1857" spans="5:6" x14ac:dyDescent="0.25">
      <c r="E1857" s="5">
        <f t="shared" ca="1" si="56"/>
        <v>0.88361478214496803</v>
      </c>
      <c r="F1857" s="5">
        <f t="shared" ca="1" si="57"/>
        <v>9.2396392769676812</v>
      </c>
    </row>
    <row r="1858" spans="5:6" x14ac:dyDescent="0.25">
      <c r="E1858" s="5">
        <f t="shared" ca="1" si="56"/>
        <v>0.5281031938057591</v>
      </c>
      <c r="F1858" s="5">
        <f t="shared" ca="1" si="57"/>
        <v>5.0252872099927437</v>
      </c>
    </row>
    <row r="1859" spans="5:6" x14ac:dyDescent="0.25">
      <c r="E1859" s="5">
        <f t="shared" ca="1" si="56"/>
        <v>0.38868817279291523</v>
      </c>
      <c r="F1859" s="5">
        <f t="shared" ca="1" si="57"/>
        <v>4.1181456294576346</v>
      </c>
    </row>
    <row r="1860" spans="5:6" x14ac:dyDescent="0.25">
      <c r="E1860" s="5">
        <f t="shared" ref="E1860:E1923" ca="1" si="58">RAND()</f>
        <v>0.40154522007221405</v>
      </c>
      <c r="F1860" s="5">
        <f t="shared" ref="F1860:F1923" ca="1" si="59">$C$5*_xlfn.BETA.INV(E1860,$C$3,$C$4)/(1-_xlfn.BETA.INV(E1860,$C$3,$C$4))</f>
        <v>4.1972502248192427</v>
      </c>
    </row>
    <row r="1861" spans="5:6" x14ac:dyDescent="0.25">
      <c r="E1861" s="5">
        <f t="shared" ca="1" si="58"/>
        <v>1.6230949280152451E-2</v>
      </c>
      <c r="F1861" s="5">
        <f t="shared" ca="1" si="59"/>
        <v>1.294381018428179</v>
      </c>
    </row>
    <row r="1862" spans="5:6" x14ac:dyDescent="0.25">
      <c r="E1862" s="5">
        <f t="shared" ca="1" si="58"/>
        <v>0.6580136895291705</v>
      </c>
      <c r="F1862" s="5">
        <f t="shared" ca="1" si="59"/>
        <v>6.0507484115685921</v>
      </c>
    </row>
    <row r="1863" spans="5:6" x14ac:dyDescent="0.25">
      <c r="E1863" s="5">
        <f t="shared" ca="1" si="58"/>
        <v>0.80761393437202023</v>
      </c>
      <c r="F1863" s="5">
        <f t="shared" ca="1" si="59"/>
        <v>7.77069734661948</v>
      </c>
    </row>
    <row r="1864" spans="5:6" x14ac:dyDescent="0.25">
      <c r="E1864" s="5">
        <f t="shared" ca="1" si="58"/>
        <v>0.48176860048412318</v>
      </c>
      <c r="F1864" s="5">
        <f t="shared" ca="1" si="59"/>
        <v>4.709123350015636</v>
      </c>
    </row>
    <row r="1865" spans="5:6" x14ac:dyDescent="0.25">
      <c r="E1865" s="5">
        <f t="shared" ca="1" si="58"/>
        <v>0.11103166098181827</v>
      </c>
      <c r="F1865" s="5">
        <f t="shared" ca="1" si="59"/>
        <v>2.3591457018918129</v>
      </c>
    </row>
    <row r="1866" spans="5:6" x14ac:dyDescent="0.25">
      <c r="E1866" s="5">
        <f t="shared" ca="1" si="58"/>
        <v>0.63567421926799894</v>
      </c>
      <c r="F1866" s="5">
        <f t="shared" ca="1" si="59"/>
        <v>5.8547339789595023</v>
      </c>
    </row>
    <row r="1867" spans="5:6" x14ac:dyDescent="0.25">
      <c r="E1867" s="5">
        <f t="shared" ca="1" si="58"/>
        <v>0.48354656786485817</v>
      </c>
      <c r="F1867" s="5">
        <f t="shared" ca="1" si="59"/>
        <v>4.720925712443778</v>
      </c>
    </row>
    <row r="1868" spans="5:6" x14ac:dyDescent="0.25">
      <c r="E1868" s="5">
        <f t="shared" ca="1" si="58"/>
        <v>0.10165560902354598</v>
      </c>
      <c r="F1868" s="5">
        <f t="shared" ca="1" si="59"/>
        <v>2.2852966603910922</v>
      </c>
    </row>
    <row r="1869" spans="5:6" x14ac:dyDescent="0.25">
      <c r="E1869" s="5">
        <f t="shared" ca="1" si="58"/>
        <v>0.56108553480428225</v>
      </c>
      <c r="F1869" s="5">
        <f t="shared" ca="1" si="59"/>
        <v>5.2631430985059433</v>
      </c>
    </row>
    <row r="1870" spans="5:6" x14ac:dyDescent="0.25">
      <c r="E1870" s="5">
        <f t="shared" ca="1" si="58"/>
        <v>0.54401707908250174</v>
      </c>
      <c r="F1870" s="5">
        <f t="shared" ca="1" si="59"/>
        <v>5.138550954721385</v>
      </c>
    </row>
    <row r="1871" spans="5:6" x14ac:dyDescent="0.25">
      <c r="E1871" s="5">
        <f t="shared" ca="1" si="58"/>
        <v>0.53212718891905431</v>
      </c>
      <c r="F1871" s="5">
        <f t="shared" ca="1" si="59"/>
        <v>5.0536777540642355</v>
      </c>
    </row>
    <row r="1872" spans="5:6" x14ac:dyDescent="0.25">
      <c r="E1872" s="5">
        <f t="shared" ca="1" si="58"/>
        <v>0.68020817483458884</v>
      </c>
      <c r="F1872" s="5">
        <f t="shared" ca="1" si="59"/>
        <v>6.256485864841645</v>
      </c>
    </row>
    <row r="1873" spans="5:6" x14ac:dyDescent="0.25">
      <c r="E1873" s="5">
        <f t="shared" ca="1" si="58"/>
        <v>0.23703781585245132</v>
      </c>
      <c r="F1873" s="5">
        <f t="shared" ca="1" si="59"/>
        <v>3.2028437914985526</v>
      </c>
    </row>
    <row r="1874" spans="5:6" x14ac:dyDescent="0.25">
      <c r="E1874" s="5">
        <f t="shared" ca="1" si="58"/>
        <v>0.24625576968988483</v>
      </c>
      <c r="F1874" s="5">
        <f t="shared" ca="1" si="59"/>
        <v>3.2591762447120503</v>
      </c>
    </row>
    <row r="1875" spans="5:6" x14ac:dyDescent="0.25">
      <c r="E1875" s="5">
        <f t="shared" ca="1" si="58"/>
        <v>0.3908116598806799</v>
      </c>
      <c r="F1875" s="5">
        <f t="shared" ca="1" si="59"/>
        <v>4.1311692978133454</v>
      </c>
    </row>
    <row r="1876" spans="5:6" x14ac:dyDescent="0.25">
      <c r="E1876" s="5">
        <f t="shared" ca="1" si="58"/>
        <v>0.78186089904868294</v>
      </c>
      <c r="F1876" s="5">
        <f t="shared" ca="1" si="59"/>
        <v>7.401183584682407</v>
      </c>
    </row>
    <row r="1877" spans="5:6" x14ac:dyDescent="0.25">
      <c r="E1877" s="5">
        <f t="shared" ca="1" si="58"/>
        <v>0.69817984686048129</v>
      </c>
      <c r="F1877" s="5">
        <f t="shared" ca="1" si="59"/>
        <v>6.4323208794053208</v>
      </c>
    </row>
    <row r="1878" spans="5:6" x14ac:dyDescent="0.25">
      <c r="E1878" s="5">
        <f t="shared" ca="1" si="58"/>
        <v>0.97252401030491464</v>
      </c>
      <c r="F1878" s="5">
        <f t="shared" ca="1" si="59"/>
        <v>13.572883517091984</v>
      </c>
    </row>
    <row r="1879" spans="5:6" x14ac:dyDescent="0.25">
      <c r="E1879" s="5">
        <f t="shared" ca="1" si="58"/>
        <v>0.35876901641405856</v>
      </c>
      <c r="F1879" s="5">
        <f t="shared" ca="1" si="59"/>
        <v>3.9361069772027792</v>
      </c>
    </row>
    <row r="1880" spans="5:6" x14ac:dyDescent="0.25">
      <c r="E1880" s="5">
        <f t="shared" ca="1" si="58"/>
        <v>0.21467925293578982</v>
      </c>
      <c r="F1880" s="5">
        <f t="shared" ca="1" si="59"/>
        <v>3.0645858058030186</v>
      </c>
    </row>
    <row r="1881" spans="5:6" x14ac:dyDescent="0.25">
      <c r="E1881" s="5">
        <f t="shared" ca="1" si="58"/>
        <v>0.6979715977032257</v>
      </c>
      <c r="F1881" s="5">
        <f t="shared" ca="1" si="59"/>
        <v>6.4302314391374038</v>
      </c>
    </row>
    <row r="1882" spans="5:6" x14ac:dyDescent="0.25">
      <c r="E1882" s="5">
        <f t="shared" ca="1" si="58"/>
        <v>0.33341365868356765</v>
      </c>
      <c r="F1882" s="5">
        <f t="shared" ca="1" si="59"/>
        <v>3.783417325924459</v>
      </c>
    </row>
    <row r="1883" spans="5:6" x14ac:dyDescent="0.25">
      <c r="E1883" s="5">
        <f t="shared" ca="1" si="58"/>
        <v>0.62825566194579596</v>
      </c>
      <c r="F1883" s="5">
        <f t="shared" ca="1" si="59"/>
        <v>5.791832331510526</v>
      </c>
    </row>
    <row r="1884" spans="5:6" x14ac:dyDescent="0.25">
      <c r="E1884" s="5">
        <f t="shared" ca="1" si="58"/>
        <v>0.8779851669205353</v>
      </c>
      <c r="F1884" s="5">
        <f t="shared" ca="1" si="59"/>
        <v>9.1016153697482203</v>
      </c>
    </row>
    <row r="1885" spans="5:6" x14ac:dyDescent="0.25">
      <c r="E1885" s="5">
        <f t="shared" ca="1" si="58"/>
        <v>0.84949410269326997</v>
      </c>
      <c r="F1885" s="5">
        <f t="shared" ca="1" si="59"/>
        <v>8.4888887036676106</v>
      </c>
    </row>
    <row r="1886" spans="5:6" x14ac:dyDescent="0.25">
      <c r="E1886" s="5">
        <f t="shared" ca="1" si="58"/>
        <v>0.14910056725931897</v>
      </c>
      <c r="F1886" s="5">
        <f t="shared" ca="1" si="59"/>
        <v>2.6364421734364565</v>
      </c>
    </row>
    <row r="1887" spans="5:6" x14ac:dyDescent="0.25">
      <c r="E1887" s="5">
        <f t="shared" ca="1" si="58"/>
        <v>0.30566632134398519</v>
      </c>
      <c r="F1887" s="5">
        <f t="shared" ca="1" si="59"/>
        <v>3.617115669214837</v>
      </c>
    </row>
    <row r="1888" spans="5:6" x14ac:dyDescent="0.25">
      <c r="E1888" s="5">
        <f t="shared" ca="1" si="58"/>
        <v>0.39808419093779401</v>
      </c>
      <c r="F1888" s="5">
        <f t="shared" ca="1" si="59"/>
        <v>4.17589519748622</v>
      </c>
    </row>
    <row r="1889" spans="5:6" x14ac:dyDescent="0.25">
      <c r="E1889" s="5">
        <f t="shared" ca="1" si="58"/>
        <v>0.30310588937695415</v>
      </c>
      <c r="F1889" s="5">
        <f t="shared" ca="1" si="59"/>
        <v>3.6017792268447639</v>
      </c>
    </row>
    <row r="1890" spans="5:6" x14ac:dyDescent="0.25">
      <c r="E1890" s="5">
        <f t="shared" ca="1" si="58"/>
        <v>4.346156781843824E-2</v>
      </c>
      <c r="F1890" s="5">
        <f t="shared" ca="1" si="59"/>
        <v>1.7252697839895139</v>
      </c>
    </row>
    <row r="1891" spans="5:6" x14ac:dyDescent="0.25">
      <c r="E1891" s="5">
        <f t="shared" ca="1" si="58"/>
        <v>0.24729714816807558</v>
      </c>
      <c r="F1891" s="5">
        <f t="shared" ca="1" si="59"/>
        <v>3.2655201963617686</v>
      </c>
    </row>
    <row r="1892" spans="5:6" x14ac:dyDescent="0.25">
      <c r="E1892" s="5">
        <f t="shared" ca="1" si="58"/>
        <v>0.68282781397531722</v>
      </c>
      <c r="F1892" s="5">
        <f t="shared" ca="1" si="59"/>
        <v>6.2815718032941064</v>
      </c>
    </row>
    <row r="1893" spans="5:6" x14ac:dyDescent="0.25">
      <c r="E1893" s="5">
        <f t="shared" ca="1" si="58"/>
        <v>0.14358700488152565</v>
      </c>
      <c r="F1893" s="5">
        <f t="shared" ca="1" si="59"/>
        <v>2.5980628231256873</v>
      </c>
    </row>
    <row r="1894" spans="5:6" x14ac:dyDescent="0.25">
      <c r="E1894" s="5">
        <f t="shared" ca="1" si="58"/>
        <v>0.38313426575047094</v>
      </c>
      <c r="F1894" s="5">
        <f t="shared" ca="1" si="59"/>
        <v>4.0841546924267034</v>
      </c>
    </row>
    <row r="1895" spans="5:6" x14ac:dyDescent="0.25">
      <c r="E1895" s="5">
        <f t="shared" ca="1" si="58"/>
        <v>0.26881206145924808</v>
      </c>
      <c r="F1895" s="5">
        <f t="shared" ca="1" si="59"/>
        <v>3.3958492985898387</v>
      </c>
    </row>
    <row r="1896" spans="5:6" x14ac:dyDescent="0.25">
      <c r="E1896" s="5">
        <f t="shared" ca="1" si="58"/>
        <v>0.16620391871597717</v>
      </c>
      <c r="F1896" s="5">
        <f t="shared" ca="1" si="59"/>
        <v>2.7526017144632968</v>
      </c>
    </row>
    <row r="1897" spans="5:6" x14ac:dyDescent="0.25">
      <c r="E1897" s="5">
        <f t="shared" ca="1" si="58"/>
        <v>0.99391517511449945</v>
      </c>
      <c r="F1897" s="5">
        <f t="shared" ca="1" si="59"/>
        <v>18.542872652646295</v>
      </c>
    </row>
    <row r="1898" spans="5:6" x14ac:dyDescent="0.25">
      <c r="E1898" s="5">
        <f t="shared" ca="1" si="58"/>
        <v>0.58915473738366253</v>
      </c>
      <c r="F1898" s="5">
        <f t="shared" ca="1" si="59"/>
        <v>5.475946792563323</v>
      </c>
    </row>
    <row r="1899" spans="5:6" x14ac:dyDescent="0.25">
      <c r="E1899" s="5">
        <f t="shared" ca="1" si="58"/>
        <v>0.66948812234856647</v>
      </c>
      <c r="F1899" s="5">
        <f t="shared" ca="1" si="59"/>
        <v>6.1556407048709563</v>
      </c>
    </row>
    <row r="1900" spans="5:6" x14ac:dyDescent="0.25">
      <c r="E1900" s="5">
        <f t="shared" ca="1" si="58"/>
        <v>0.24581279906083253</v>
      </c>
      <c r="F1900" s="5">
        <f t="shared" ca="1" si="59"/>
        <v>3.2564765537163161</v>
      </c>
    </row>
    <row r="1901" spans="5:6" x14ac:dyDescent="0.25">
      <c r="E1901" s="5">
        <f t="shared" ca="1" si="58"/>
        <v>0.2990052316736892</v>
      </c>
      <c r="F1901" s="5">
        <f t="shared" ca="1" si="59"/>
        <v>3.5772130089185756</v>
      </c>
    </row>
    <row r="1902" spans="5:6" x14ac:dyDescent="0.25">
      <c r="E1902" s="5">
        <f t="shared" ca="1" si="58"/>
        <v>0.82189868924075737</v>
      </c>
      <c r="F1902" s="5">
        <f t="shared" ca="1" si="59"/>
        <v>7.9967972558381</v>
      </c>
    </row>
    <row r="1903" spans="5:6" x14ac:dyDescent="0.25">
      <c r="E1903" s="5">
        <f t="shared" ca="1" si="58"/>
        <v>0.13510197630953313</v>
      </c>
      <c r="F1903" s="5">
        <f t="shared" ca="1" si="59"/>
        <v>2.5379656208630008</v>
      </c>
    </row>
    <row r="1904" spans="5:6" x14ac:dyDescent="0.25">
      <c r="E1904" s="5">
        <f t="shared" ca="1" si="58"/>
        <v>0.95268715137040161</v>
      </c>
      <c r="F1904" s="5">
        <f t="shared" ca="1" si="59"/>
        <v>11.905940105614501</v>
      </c>
    </row>
    <row r="1905" spans="5:6" x14ac:dyDescent="0.25">
      <c r="E1905" s="5">
        <f t="shared" ca="1" si="58"/>
        <v>0.86572860995082945</v>
      </c>
      <c r="F1905" s="5">
        <f t="shared" ca="1" si="59"/>
        <v>8.822104146820287</v>
      </c>
    </row>
    <row r="1906" spans="5:6" x14ac:dyDescent="0.25">
      <c r="E1906" s="5">
        <f t="shared" ca="1" si="58"/>
        <v>0.84002337222779655</v>
      </c>
      <c r="F1906" s="5">
        <f t="shared" ca="1" si="59"/>
        <v>8.310648137171551</v>
      </c>
    </row>
    <row r="1907" spans="5:6" x14ac:dyDescent="0.25">
      <c r="E1907" s="5">
        <f t="shared" ca="1" si="58"/>
        <v>9.4988695925692701E-2</v>
      </c>
      <c r="F1907" s="5">
        <f t="shared" ca="1" si="59"/>
        <v>2.2309871365176721</v>
      </c>
    </row>
    <row r="1908" spans="5:6" x14ac:dyDescent="0.25">
      <c r="E1908" s="5">
        <f t="shared" ca="1" si="58"/>
        <v>0.34112446208679492</v>
      </c>
      <c r="F1908" s="5">
        <f t="shared" ca="1" si="59"/>
        <v>3.8297433504751708</v>
      </c>
    </row>
    <row r="1909" spans="5:6" x14ac:dyDescent="0.25">
      <c r="E1909" s="5">
        <f t="shared" ca="1" si="58"/>
        <v>0.31095521729063091</v>
      </c>
      <c r="F1909" s="5">
        <f t="shared" ca="1" si="59"/>
        <v>3.648792733584195</v>
      </c>
    </row>
    <row r="1910" spans="5:6" x14ac:dyDescent="0.25">
      <c r="E1910" s="5">
        <f t="shared" ca="1" si="58"/>
        <v>0.19660028192634926</v>
      </c>
      <c r="F1910" s="5">
        <f t="shared" ca="1" si="59"/>
        <v>2.9505887349280808</v>
      </c>
    </row>
    <row r="1911" spans="5:6" x14ac:dyDescent="0.25">
      <c r="E1911" s="5">
        <f t="shared" ca="1" si="58"/>
        <v>0.12077298846118545</v>
      </c>
      <c r="F1911" s="5">
        <f t="shared" ca="1" si="59"/>
        <v>2.4331855940791689</v>
      </c>
    </row>
    <row r="1912" spans="5:6" x14ac:dyDescent="0.25">
      <c r="E1912" s="5">
        <f t="shared" ca="1" si="58"/>
        <v>0.57351814840614956</v>
      </c>
      <c r="F1912" s="5">
        <f t="shared" ca="1" si="59"/>
        <v>5.3561137247662725</v>
      </c>
    </row>
    <row r="1913" spans="5:6" x14ac:dyDescent="0.25">
      <c r="E1913" s="5">
        <f t="shared" ca="1" si="58"/>
        <v>0.90876874875888836</v>
      </c>
      <c r="F1913" s="5">
        <f t="shared" ca="1" si="59"/>
        <v>9.9529709187529587</v>
      </c>
    </row>
    <row r="1914" spans="5:6" x14ac:dyDescent="0.25">
      <c r="E1914" s="5">
        <f t="shared" ca="1" si="58"/>
        <v>0.62013657832720115</v>
      </c>
      <c r="F1914" s="5">
        <f t="shared" ca="1" si="59"/>
        <v>5.7241459908001673</v>
      </c>
    </row>
    <row r="1915" spans="5:6" x14ac:dyDescent="0.25">
      <c r="E1915" s="5">
        <f t="shared" ca="1" si="58"/>
        <v>0.5870519130572236</v>
      </c>
      <c r="F1915" s="5">
        <f t="shared" ca="1" si="59"/>
        <v>5.4596333471587934</v>
      </c>
    </row>
    <row r="1916" spans="5:6" x14ac:dyDescent="0.25">
      <c r="E1916" s="5">
        <f t="shared" ca="1" si="58"/>
        <v>0.59153505885954794</v>
      </c>
      <c r="F1916" s="5">
        <f t="shared" ca="1" si="59"/>
        <v>5.4944900465984912</v>
      </c>
    </row>
    <row r="1917" spans="5:6" x14ac:dyDescent="0.25">
      <c r="E1917" s="5">
        <f t="shared" ca="1" si="58"/>
        <v>0.7578940377530341</v>
      </c>
      <c r="F1917" s="5">
        <f t="shared" ca="1" si="59"/>
        <v>7.0927826058514771</v>
      </c>
    </row>
    <row r="1918" spans="5:6" x14ac:dyDescent="0.25">
      <c r="E1918" s="5">
        <f t="shared" ca="1" si="58"/>
        <v>0.86485479238966723</v>
      </c>
      <c r="F1918" s="5">
        <f t="shared" ca="1" si="59"/>
        <v>8.8031673114518867</v>
      </c>
    </row>
    <row r="1919" spans="5:6" x14ac:dyDescent="0.25">
      <c r="E1919" s="5">
        <f t="shared" ca="1" si="58"/>
        <v>0.74838977616727165</v>
      </c>
      <c r="F1919" s="5">
        <f t="shared" ca="1" si="59"/>
        <v>6.9783316868330321</v>
      </c>
    </row>
    <row r="1920" spans="5:6" x14ac:dyDescent="0.25">
      <c r="E1920" s="5">
        <f t="shared" ca="1" si="58"/>
        <v>3.6534578689306985E-2</v>
      </c>
      <c r="F1920" s="5">
        <f t="shared" ca="1" si="59"/>
        <v>1.6361027441687268</v>
      </c>
    </row>
    <row r="1921" spans="5:6" x14ac:dyDescent="0.25">
      <c r="E1921" s="5">
        <f t="shared" ca="1" si="58"/>
        <v>0.70833812123179674</v>
      </c>
      <c r="F1921" s="5">
        <f t="shared" ca="1" si="59"/>
        <v>6.5358239499945094</v>
      </c>
    </row>
    <row r="1922" spans="5:6" x14ac:dyDescent="0.25">
      <c r="E1922" s="5">
        <f t="shared" ca="1" si="58"/>
        <v>0.73389419319628213</v>
      </c>
      <c r="F1922" s="5">
        <f t="shared" ca="1" si="59"/>
        <v>6.8112316958396821</v>
      </c>
    </row>
    <row r="1923" spans="5:6" x14ac:dyDescent="0.25">
      <c r="E1923" s="5">
        <f t="shared" ca="1" si="58"/>
        <v>0.26140528853417366</v>
      </c>
      <c r="F1923" s="5">
        <f t="shared" ca="1" si="59"/>
        <v>3.3511234856849383</v>
      </c>
    </row>
    <row r="1924" spans="5:6" x14ac:dyDescent="0.25">
      <c r="E1924" s="5">
        <f t="shared" ref="E1924:E1987" ca="1" si="60">RAND()</f>
        <v>0.89503747265287781</v>
      </c>
      <c r="F1924" s="5">
        <f t="shared" ref="F1924:F1987" ca="1" si="61">$C$5*_xlfn.BETA.INV(E1924,$C$3,$C$4)/(1-_xlfn.BETA.INV(E1924,$C$3,$C$4))</f>
        <v>9.541814058137799</v>
      </c>
    </row>
    <row r="1925" spans="5:6" x14ac:dyDescent="0.25">
      <c r="E1925" s="5">
        <f t="shared" ca="1" si="60"/>
        <v>0.19995025319435344</v>
      </c>
      <c r="F1925" s="5">
        <f t="shared" ca="1" si="61"/>
        <v>2.9718904025326394</v>
      </c>
    </row>
    <row r="1926" spans="5:6" x14ac:dyDescent="0.25">
      <c r="E1926" s="5">
        <f t="shared" ca="1" si="60"/>
        <v>6.5809578040028294E-2</v>
      </c>
      <c r="F1926" s="5">
        <f t="shared" ca="1" si="61"/>
        <v>1.9691903974556988</v>
      </c>
    </row>
    <row r="1927" spans="5:6" x14ac:dyDescent="0.25">
      <c r="E1927" s="5">
        <f t="shared" ca="1" si="60"/>
        <v>0.92887346659936065</v>
      </c>
      <c r="F1927" s="5">
        <f t="shared" ca="1" si="61"/>
        <v>10.68719260886771</v>
      </c>
    </row>
    <row r="1928" spans="5:6" x14ac:dyDescent="0.25">
      <c r="E1928" s="5">
        <f t="shared" ca="1" si="60"/>
        <v>0.76398888813244037</v>
      </c>
      <c r="F1928" s="5">
        <f t="shared" ca="1" si="61"/>
        <v>7.1683970044022507</v>
      </c>
    </row>
    <row r="1929" spans="5:6" x14ac:dyDescent="0.25">
      <c r="E1929" s="5">
        <f t="shared" ca="1" si="60"/>
        <v>0.90114976917263701</v>
      </c>
      <c r="F1929" s="5">
        <f t="shared" ca="1" si="61"/>
        <v>9.7175897764167729</v>
      </c>
    </row>
    <row r="1930" spans="5:6" x14ac:dyDescent="0.25">
      <c r="E1930" s="5">
        <f t="shared" ca="1" si="60"/>
        <v>0.22216931761104786</v>
      </c>
      <c r="F1930" s="5">
        <f t="shared" ca="1" si="61"/>
        <v>3.1111938557189887</v>
      </c>
    </row>
    <row r="1931" spans="5:6" x14ac:dyDescent="0.25">
      <c r="E1931" s="5">
        <f t="shared" ca="1" si="60"/>
        <v>0.66500005466642809</v>
      </c>
      <c r="F1931" s="5">
        <f t="shared" ca="1" si="61"/>
        <v>6.1142508239824913</v>
      </c>
    </row>
    <row r="1932" spans="5:6" x14ac:dyDescent="0.25">
      <c r="E1932" s="5">
        <f t="shared" ca="1" si="60"/>
        <v>0.9281955935631685</v>
      </c>
      <c r="F1932" s="5">
        <f t="shared" ca="1" si="61"/>
        <v>10.659096828171659</v>
      </c>
    </row>
    <row r="1933" spans="5:6" x14ac:dyDescent="0.25">
      <c r="E1933" s="5">
        <f t="shared" ca="1" si="60"/>
        <v>9.8908712157910972E-2</v>
      </c>
      <c r="F1933" s="5">
        <f t="shared" ca="1" si="61"/>
        <v>2.2631150199456518</v>
      </c>
    </row>
    <row r="1934" spans="5:6" x14ac:dyDescent="0.25">
      <c r="E1934" s="5">
        <f t="shared" ca="1" si="60"/>
        <v>0.82680361059741936</v>
      </c>
      <c r="F1934" s="5">
        <f t="shared" ca="1" si="61"/>
        <v>8.078525281957095</v>
      </c>
    </row>
    <row r="1935" spans="5:6" x14ac:dyDescent="0.25">
      <c r="E1935" s="5">
        <f t="shared" ca="1" si="60"/>
        <v>0.69961516929337253</v>
      </c>
      <c r="F1935" s="5">
        <f t="shared" ca="1" si="61"/>
        <v>6.446756671292718</v>
      </c>
    </row>
    <row r="1936" spans="5:6" x14ac:dyDescent="0.25">
      <c r="E1936" s="5">
        <f t="shared" ca="1" si="60"/>
        <v>0.95174458952209229</v>
      </c>
      <c r="F1936" s="5">
        <f t="shared" ca="1" si="61"/>
        <v>11.846410594502519</v>
      </c>
    </row>
    <row r="1937" spans="5:6" x14ac:dyDescent="0.25">
      <c r="E1937" s="5">
        <f t="shared" ca="1" si="60"/>
        <v>0.1417155272177788</v>
      </c>
      <c r="F1937" s="5">
        <f t="shared" ca="1" si="61"/>
        <v>2.5849193449795047</v>
      </c>
    </row>
    <row r="1938" spans="5:6" x14ac:dyDescent="0.25">
      <c r="E1938" s="5">
        <f t="shared" ca="1" si="60"/>
        <v>9.0520463650334837E-2</v>
      </c>
      <c r="F1938" s="5">
        <f t="shared" ca="1" si="61"/>
        <v>2.1936368325720115</v>
      </c>
    </row>
    <row r="1939" spans="5:6" x14ac:dyDescent="0.25">
      <c r="E1939" s="5">
        <f t="shared" ca="1" si="60"/>
        <v>0.22667170590643726</v>
      </c>
      <c r="F1939" s="5">
        <f t="shared" ca="1" si="61"/>
        <v>3.1390611714366341</v>
      </c>
    </row>
    <row r="1940" spans="5:6" x14ac:dyDescent="0.25">
      <c r="E1940" s="5">
        <f t="shared" ca="1" si="60"/>
        <v>0.80893038472046441</v>
      </c>
      <c r="F1940" s="5">
        <f t="shared" ca="1" si="61"/>
        <v>7.7908409786224029</v>
      </c>
    </row>
    <row r="1941" spans="5:6" x14ac:dyDescent="0.25">
      <c r="E1941" s="5">
        <f t="shared" ca="1" si="60"/>
        <v>0.26115376130132517</v>
      </c>
      <c r="F1941" s="5">
        <f t="shared" ca="1" si="61"/>
        <v>3.3496023091725782</v>
      </c>
    </row>
    <row r="1942" spans="5:6" x14ac:dyDescent="0.25">
      <c r="E1942" s="5">
        <f t="shared" ca="1" si="60"/>
        <v>0.28747045563135531</v>
      </c>
      <c r="F1942" s="5">
        <f t="shared" ca="1" si="61"/>
        <v>3.5080557887619928</v>
      </c>
    </row>
    <row r="1943" spans="5:6" x14ac:dyDescent="0.25">
      <c r="E1943" s="5">
        <f t="shared" ca="1" si="60"/>
        <v>0.98670692948122596</v>
      </c>
      <c r="F1943" s="5">
        <f t="shared" ca="1" si="61"/>
        <v>15.895625530614659</v>
      </c>
    </row>
    <row r="1944" spans="5:6" x14ac:dyDescent="0.25">
      <c r="E1944" s="5">
        <f t="shared" ca="1" si="60"/>
        <v>0.34838247709697534</v>
      </c>
      <c r="F1944" s="5">
        <f t="shared" ca="1" si="61"/>
        <v>3.8734275579602149</v>
      </c>
    </row>
    <row r="1945" spans="5:6" x14ac:dyDescent="0.25">
      <c r="E1945" s="5">
        <f t="shared" ca="1" si="60"/>
        <v>0.2218355569866709</v>
      </c>
      <c r="F1945" s="5">
        <f t="shared" ca="1" si="61"/>
        <v>3.1091237616924214</v>
      </c>
    </row>
    <row r="1946" spans="5:6" x14ac:dyDescent="0.25">
      <c r="E1946" s="5">
        <f t="shared" ca="1" si="60"/>
        <v>0.21378675462076036</v>
      </c>
      <c r="F1946" s="5">
        <f t="shared" ca="1" si="61"/>
        <v>3.0590099463359208</v>
      </c>
    </row>
    <row r="1947" spans="5:6" x14ac:dyDescent="0.25">
      <c r="E1947" s="5">
        <f t="shared" ca="1" si="60"/>
        <v>0.45410132690253513</v>
      </c>
      <c r="F1947" s="5">
        <f t="shared" ca="1" si="61"/>
        <v>4.5283471403235511</v>
      </c>
    </row>
    <row r="1948" spans="5:6" x14ac:dyDescent="0.25">
      <c r="E1948" s="5">
        <f t="shared" ca="1" si="60"/>
        <v>7.9176250616604382E-2</v>
      </c>
      <c r="F1948" s="5">
        <f t="shared" ca="1" si="61"/>
        <v>2.0948106914196023</v>
      </c>
    </row>
    <row r="1949" spans="5:6" x14ac:dyDescent="0.25">
      <c r="E1949" s="5">
        <f t="shared" ca="1" si="60"/>
        <v>0.73998424040692101</v>
      </c>
      <c r="F1949" s="5">
        <f t="shared" ca="1" si="61"/>
        <v>6.8803926018541421</v>
      </c>
    </row>
    <row r="1950" spans="5:6" x14ac:dyDescent="0.25">
      <c r="E1950" s="5">
        <f t="shared" ca="1" si="60"/>
        <v>0.82545885932890006</v>
      </c>
      <c r="F1950" s="5">
        <f t="shared" ca="1" si="61"/>
        <v>8.0558955198184314</v>
      </c>
    </row>
    <row r="1951" spans="5:6" x14ac:dyDescent="0.25">
      <c r="E1951" s="5">
        <f t="shared" ca="1" si="60"/>
        <v>0.14736299961859101</v>
      </c>
      <c r="F1951" s="5">
        <f t="shared" ca="1" si="61"/>
        <v>2.6244008312394684</v>
      </c>
    </row>
    <row r="1952" spans="5:6" x14ac:dyDescent="0.25">
      <c r="E1952" s="5">
        <f t="shared" ca="1" si="60"/>
        <v>0.83794234654669719</v>
      </c>
      <c r="F1952" s="5">
        <f t="shared" ca="1" si="61"/>
        <v>8.2728833421999024</v>
      </c>
    </row>
    <row r="1953" spans="5:6" x14ac:dyDescent="0.25">
      <c r="E1953" s="5">
        <f t="shared" ca="1" si="60"/>
        <v>0.64714852091726449</v>
      </c>
      <c r="F1953" s="5">
        <f t="shared" ca="1" si="61"/>
        <v>5.9541254616491992</v>
      </c>
    </row>
    <row r="1954" spans="5:6" x14ac:dyDescent="0.25">
      <c r="E1954" s="5">
        <f t="shared" ca="1" si="60"/>
        <v>0.30429737104025567</v>
      </c>
      <c r="F1954" s="5">
        <f t="shared" ca="1" si="61"/>
        <v>3.6089161258945461</v>
      </c>
    </row>
    <row r="1955" spans="5:6" x14ac:dyDescent="0.25">
      <c r="E1955" s="5">
        <f t="shared" ca="1" si="60"/>
        <v>0.75157959238284766</v>
      </c>
      <c r="F1955" s="5">
        <f t="shared" ca="1" si="61"/>
        <v>7.0162901336134755</v>
      </c>
    </row>
    <row r="1956" spans="5:6" x14ac:dyDescent="0.25">
      <c r="E1956" s="5">
        <f t="shared" ca="1" si="60"/>
        <v>0.8706590519392835</v>
      </c>
      <c r="F1956" s="5">
        <f t="shared" ca="1" si="61"/>
        <v>8.9313274732457177</v>
      </c>
    </row>
    <row r="1957" spans="5:6" x14ac:dyDescent="0.25">
      <c r="E1957" s="5">
        <f t="shared" ca="1" si="60"/>
        <v>0.69102677313863903</v>
      </c>
      <c r="F1957" s="5">
        <f t="shared" ca="1" si="61"/>
        <v>6.361266733557887</v>
      </c>
    </row>
    <row r="1958" spans="5:6" x14ac:dyDescent="0.25">
      <c r="E1958" s="5">
        <f t="shared" ca="1" si="60"/>
        <v>0.45275916242519343</v>
      </c>
      <c r="F1958" s="5">
        <f t="shared" ca="1" si="61"/>
        <v>4.5197058871241858</v>
      </c>
    </row>
    <row r="1959" spans="5:6" x14ac:dyDescent="0.25">
      <c r="E1959" s="5">
        <f t="shared" ca="1" si="60"/>
        <v>0.99172937950747453</v>
      </c>
      <c r="F1959" s="5">
        <f t="shared" ca="1" si="61"/>
        <v>17.483352699429886</v>
      </c>
    </row>
    <row r="1960" spans="5:6" x14ac:dyDescent="0.25">
      <c r="E1960" s="5">
        <f t="shared" ca="1" si="60"/>
        <v>0.42208626143618411</v>
      </c>
      <c r="F1960" s="5">
        <f t="shared" ca="1" si="61"/>
        <v>4.3250229533022937</v>
      </c>
    </row>
    <row r="1961" spans="5:6" x14ac:dyDescent="0.25">
      <c r="E1961" s="5">
        <f t="shared" ca="1" si="60"/>
        <v>0.42965093072436422</v>
      </c>
      <c r="F1961" s="5">
        <f t="shared" ca="1" si="61"/>
        <v>4.3725692478360321</v>
      </c>
    </row>
    <row r="1962" spans="5:6" x14ac:dyDescent="0.25">
      <c r="E1962" s="5">
        <f t="shared" ca="1" si="60"/>
        <v>0.48852830353383725</v>
      </c>
      <c r="F1962" s="5">
        <f t="shared" ca="1" si="61"/>
        <v>4.7541235974788076</v>
      </c>
    </row>
    <row r="1963" spans="5:6" x14ac:dyDescent="0.25">
      <c r="E1963" s="5">
        <f t="shared" ca="1" si="60"/>
        <v>0.37538173823996146</v>
      </c>
      <c r="F1963" s="5">
        <f t="shared" ca="1" si="61"/>
        <v>4.0368711958246832</v>
      </c>
    </row>
    <row r="1964" spans="5:6" x14ac:dyDescent="0.25">
      <c r="E1964" s="5">
        <f t="shared" ca="1" si="60"/>
        <v>0.60747007516662455</v>
      </c>
      <c r="F1964" s="5">
        <f t="shared" ca="1" si="61"/>
        <v>5.6208229740461793</v>
      </c>
    </row>
    <row r="1965" spans="5:6" x14ac:dyDescent="0.25">
      <c r="E1965" s="5">
        <f t="shared" ca="1" si="60"/>
        <v>0.19019397687757789</v>
      </c>
      <c r="F1965" s="5">
        <f t="shared" ca="1" si="61"/>
        <v>2.9095982779482026</v>
      </c>
    </row>
    <row r="1966" spans="5:6" x14ac:dyDescent="0.25">
      <c r="E1966" s="5">
        <f t="shared" ca="1" si="60"/>
        <v>0.59684442862529907</v>
      </c>
      <c r="F1966" s="5">
        <f t="shared" ca="1" si="61"/>
        <v>5.5361517986196018</v>
      </c>
    </row>
    <row r="1967" spans="5:6" x14ac:dyDescent="0.25">
      <c r="E1967" s="5">
        <f t="shared" ca="1" si="60"/>
        <v>0.41738063533842751</v>
      </c>
      <c r="F1967" s="5">
        <f t="shared" ca="1" si="61"/>
        <v>4.2955864197790374</v>
      </c>
    </row>
    <row r="1968" spans="5:6" x14ac:dyDescent="0.25">
      <c r="E1968" s="5">
        <f t="shared" ca="1" si="60"/>
        <v>0.94818191366186255</v>
      </c>
      <c r="F1968" s="5">
        <f t="shared" ca="1" si="61"/>
        <v>11.63195602887779</v>
      </c>
    </row>
    <row r="1969" spans="5:6" x14ac:dyDescent="0.25">
      <c r="E1969" s="5">
        <f t="shared" ca="1" si="60"/>
        <v>0.82768002358705794</v>
      </c>
      <c r="F1969" s="5">
        <f t="shared" ca="1" si="61"/>
        <v>8.0933664959540117</v>
      </c>
    </row>
    <row r="1970" spans="5:6" x14ac:dyDescent="0.25">
      <c r="E1970" s="5">
        <f t="shared" ca="1" si="60"/>
        <v>0.23235764923017166</v>
      </c>
      <c r="F1970" s="5">
        <f t="shared" ca="1" si="61"/>
        <v>3.1741083277241917</v>
      </c>
    </row>
    <row r="1971" spans="5:6" x14ac:dyDescent="0.25">
      <c r="E1971" s="5">
        <f t="shared" ca="1" si="60"/>
        <v>0.32033161706994351</v>
      </c>
      <c r="F1971" s="5">
        <f t="shared" ca="1" si="61"/>
        <v>3.7049624278999249</v>
      </c>
    </row>
    <row r="1972" spans="5:6" x14ac:dyDescent="0.25">
      <c r="E1972" s="5">
        <f t="shared" ca="1" si="60"/>
        <v>0.70994631533689379</v>
      </c>
      <c r="F1972" s="5">
        <f t="shared" ca="1" si="61"/>
        <v>6.5525025559310741</v>
      </c>
    </row>
    <row r="1973" spans="5:6" x14ac:dyDescent="0.25">
      <c r="E1973" s="5">
        <f t="shared" ca="1" si="60"/>
        <v>0.73831461328455605</v>
      </c>
      <c r="F1973" s="5">
        <f t="shared" ca="1" si="61"/>
        <v>6.8612854422555296</v>
      </c>
    </row>
    <row r="1974" spans="5:6" x14ac:dyDescent="0.25">
      <c r="E1974" s="5">
        <f t="shared" ca="1" si="60"/>
        <v>0.55005580905559937</v>
      </c>
      <c r="F1974" s="5">
        <f t="shared" ca="1" si="61"/>
        <v>5.1822467056803969</v>
      </c>
    </row>
    <row r="1975" spans="5:6" x14ac:dyDescent="0.25">
      <c r="E1975" s="5">
        <f t="shared" ca="1" si="60"/>
        <v>0.54572380189962921</v>
      </c>
      <c r="F1975" s="5">
        <f t="shared" ca="1" si="61"/>
        <v>5.1508592924455661</v>
      </c>
    </row>
    <row r="1976" spans="5:6" x14ac:dyDescent="0.25">
      <c r="E1976" s="5">
        <f t="shared" ca="1" si="60"/>
        <v>0.23812914456366485</v>
      </c>
      <c r="F1976" s="5">
        <f t="shared" ca="1" si="61"/>
        <v>3.2095307398582706</v>
      </c>
    </row>
    <row r="1977" spans="5:6" x14ac:dyDescent="0.25">
      <c r="E1977" s="5">
        <f t="shared" ca="1" si="60"/>
        <v>0.9299257237677454</v>
      </c>
      <c r="F1977" s="5">
        <f t="shared" ca="1" si="61"/>
        <v>10.731361543928662</v>
      </c>
    </row>
    <row r="1978" spans="5:6" x14ac:dyDescent="0.25">
      <c r="E1978" s="5">
        <f t="shared" ca="1" si="60"/>
        <v>0.67579998911646788</v>
      </c>
      <c r="F1978" s="5">
        <f t="shared" ca="1" si="61"/>
        <v>6.2146706606846633</v>
      </c>
    </row>
    <row r="1979" spans="5:6" x14ac:dyDescent="0.25">
      <c r="E1979" s="5">
        <f t="shared" ca="1" si="60"/>
        <v>0.74436336776829382</v>
      </c>
      <c r="F1979" s="5">
        <f t="shared" ca="1" si="61"/>
        <v>6.9310473031073725</v>
      </c>
    </row>
    <row r="1980" spans="5:6" x14ac:dyDescent="0.25">
      <c r="E1980" s="5">
        <f t="shared" ca="1" si="60"/>
        <v>0.91567825236663647</v>
      </c>
      <c r="F1980" s="5">
        <f t="shared" ca="1" si="61"/>
        <v>10.184606005400205</v>
      </c>
    </row>
    <row r="1981" spans="5:6" x14ac:dyDescent="0.25">
      <c r="E1981" s="5">
        <f t="shared" ca="1" si="60"/>
        <v>0.91154769812811454</v>
      </c>
      <c r="F1981" s="5">
        <f t="shared" ca="1" si="61"/>
        <v>10.043886794715792</v>
      </c>
    </row>
    <row r="1982" spans="5:6" x14ac:dyDescent="0.25">
      <c r="E1982" s="5">
        <f t="shared" ca="1" si="60"/>
        <v>0.72627080181039771</v>
      </c>
      <c r="F1982" s="5">
        <f t="shared" ca="1" si="61"/>
        <v>6.7266631062436621</v>
      </c>
    </row>
    <row r="1983" spans="5:6" x14ac:dyDescent="0.25">
      <c r="E1983" s="5">
        <f t="shared" ca="1" si="60"/>
        <v>0.57655707233746933</v>
      </c>
      <c r="F1983" s="5">
        <f t="shared" ca="1" si="61"/>
        <v>5.3791418663345301</v>
      </c>
    </row>
    <row r="1984" spans="5:6" x14ac:dyDescent="0.25">
      <c r="E1984" s="5">
        <f t="shared" ca="1" si="60"/>
        <v>0.5898684652162024</v>
      </c>
      <c r="F1984" s="5">
        <f t="shared" ca="1" si="61"/>
        <v>5.4814982634427629</v>
      </c>
    </row>
    <row r="1985" spans="5:6" x14ac:dyDescent="0.25">
      <c r="E1985" s="5">
        <f t="shared" ca="1" si="60"/>
        <v>0.56313816475194589</v>
      </c>
      <c r="F1985" s="5">
        <f t="shared" ca="1" si="61"/>
        <v>5.2783588231805068</v>
      </c>
    </row>
    <row r="1986" spans="5:6" x14ac:dyDescent="0.25">
      <c r="E1986" s="5">
        <f t="shared" ca="1" si="60"/>
        <v>0.43371547870015748</v>
      </c>
      <c r="F1986" s="5">
        <f t="shared" ca="1" si="61"/>
        <v>4.3982360655275414</v>
      </c>
    </row>
    <row r="1987" spans="5:6" x14ac:dyDescent="0.25">
      <c r="E1987" s="5">
        <f t="shared" ca="1" si="60"/>
        <v>0.72376706779837641</v>
      </c>
      <c r="F1987" s="5">
        <f t="shared" ca="1" si="61"/>
        <v>6.6993542129700883</v>
      </c>
    </row>
    <row r="1988" spans="5:6" x14ac:dyDescent="0.25">
      <c r="E1988" s="5">
        <f t="shared" ref="E1988:E2051" ca="1" si="62">RAND()</f>
        <v>0.40202102450307586</v>
      </c>
      <c r="F1988" s="5">
        <f t="shared" ref="F1988:F2051" ca="1" si="63">$C$5*_xlfn.BETA.INV(E1988,$C$3,$C$4)/(1-_xlfn.BETA.INV(E1988,$C$3,$C$4))</f>
        <v>4.2001896654515152</v>
      </c>
    </row>
    <row r="1989" spans="5:6" x14ac:dyDescent="0.25">
      <c r="E1989" s="5">
        <f t="shared" ca="1" si="62"/>
        <v>0.72204042184517625</v>
      </c>
      <c r="F1989" s="5">
        <f t="shared" ca="1" si="63"/>
        <v>6.6806512761267562</v>
      </c>
    </row>
    <row r="1990" spans="5:6" x14ac:dyDescent="0.25">
      <c r="E1990" s="5">
        <f t="shared" ca="1" si="62"/>
        <v>0.85452426525965186</v>
      </c>
      <c r="F1990" s="5">
        <f t="shared" ca="1" si="63"/>
        <v>8.5881371482298654</v>
      </c>
    </row>
    <row r="1991" spans="5:6" x14ac:dyDescent="0.25">
      <c r="E1991" s="5">
        <f t="shared" ca="1" si="62"/>
        <v>0.32901543781670506</v>
      </c>
      <c r="F1991" s="5">
        <f t="shared" ca="1" si="63"/>
        <v>3.75702413394577</v>
      </c>
    </row>
    <row r="1992" spans="5:6" x14ac:dyDescent="0.25">
      <c r="E1992" s="5">
        <f t="shared" ca="1" si="62"/>
        <v>0.28966709172358795</v>
      </c>
      <c r="F1992" s="5">
        <f t="shared" ca="1" si="63"/>
        <v>3.521234367207791</v>
      </c>
    </row>
    <row r="1993" spans="5:6" x14ac:dyDescent="0.25">
      <c r="E1993" s="5">
        <f t="shared" ca="1" si="62"/>
        <v>0.98281794366725528</v>
      </c>
      <c r="F1993" s="5">
        <f t="shared" ca="1" si="63"/>
        <v>15.06079728510165</v>
      </c>
    </row>
    <row r="1994" spans="5:6" x14ac:dyDescent="0.25">
      <c r="E1994" s="5">
        <f t="shared" ca="1" si="62"/>
        <v>0.49704607978791604</v>
      </c>
      <c r="F1994" s="5">
        <f t="shared" ca="1" si="63"/>
        <v>4.8113389889093368</v>
      </c>
    </row>
    <row r="1995" spans="5:6" x14ac:dyDescent="0.25">
      <c r="E1995" s="5">
        <f t="shared" ca="1" si="62"/>
        <v>3.4410736294293365E-2</v>
      </c>
      <c r="F1995" s="5">
        <f t="shared" ca="1" si="63"/>
        <v>1.6068637678329289</v>
      </c>
    </row>
    <row r="1996" spans="5:6" x14ac:dyDescent="0.25">
      <c r="E1996" s="5">
        <f t="shared" ca="1" si="62"/>
        <v>5.4310507176828837E-2</v>
      </c>
      <c r="F1996" s="5">
        <f t="shared" ca="1" si="63"/>
        <v>1.8503598306407198</v>
      </c>
    </row>
    <row r="1997" spans="5:6" x14ac:dyDescent="0.25">
      <c r="E1997" s="5">
        <f t="shared" ca="1" si="62"/>
        <v>0.76945899040037669</v>
      </c>
      <c r="F1997" s="5">
        <f t="shared" ca="1" si="63"/>
        <v>7.2378322327913276</v>
      </c>
    </row>
    <row r="1998" spans="5:6" x14ac:dyDescent="0.25">
      <c r="E1998" s="5">
        <f t="shared" ca="1" si="62"/>
        <v>0.68778109756672301</v>
      </c>
      <c r="F1998" s="5">
        <f t="shared" ca="1" si="63"/>
        <v>6.3295005131331337</v>
      </c>
    </row>
    <row r="1999" spans="5:6" x14ac:dyDescent="0.25">
      <c r="E1999" s="5">
        <f t="shared" ca="1" si="62"/>
        <v>0.70714362517177731</v>
      </c>
      <c r="F1999" s="5">
        <f t="shared" ca="1" si="63"/>
        <v>6.523488739053338</v>
      </c>
    </row>
    <row r="2000" spans="5:6" x14ac:dyDescent="0.25">
      <c r="E2000" s="5">
        <f t="shared" ca="1" si="62"/>
        <v>0.64150275598103024</v>
      </c>
      <c r="F2000" s="5">
        <f t="shared" ca="1" si="63"/>
        <v>5.9048932958201199</v>
      </c>
    </row>
    <row r="2001" spans="5:6" x14ac:dyDescent="0.25">
      <c r="E2001" s="5">
        <f t="shared" ca="1" si="62"/>
        <v>0.49272281976197929</v>
      </c>
      <c r="F2001" s="5">
        <f t="shared" ca="1" si="63"/>
        <v>4.782225943273378</v>
      </c>
    </row>
    <row r="2002" spans="5:6" x14ac:dyDescent="0.25">
      <c r="E2002" s="5">
        <f t="shared" ca="1" si="62"/>
        <v>0.95727006030801642</v>
      </c>
      <c r="F2002" s="5">
        <f t="shared" ca="1" si="63"/>
        <v>12.214409752166787</v>
      </c>
    </row>
    <row r="2003" spans="5:6" x14ac:dyDescent="0.25">
      <c r="E2003" s="5">
        <f t="shared" ca="1" si="62"/>
        <v>0.15629082399176708</v>
      </c>
      <c r="F2003" s="5">
        <f t="shared" ca="1" si="63"/>
        <v>2.6857768291359578</v>
      </c>
    </row>
    <row r="2004" spans="5:6" x14ac:dyDescent="0.25">
      <c r="E2004" s="5">
        <f t="shared" ca="1" si="62"/>
        <v>0.11173910375034901</v>
      </c>
      <c r="F2004" s="5">
        <f t="shared" ca="1" si="63"/>
        <v>2.3646094979664576</v>
      </c>
    </row>
    <row r="2005" spans="5:6" x14ac:dyDescent="0.25">
      <c r="E2005" s="5">
        <f t="shared" ca="1" si="62"/>
        <v>0.95541973864619578</v>
      </c>
      <c r="F2005" s="5">
        <f t="shared" ca="1" si="63"/>
        <v>12.085852504537916</v>
      </c>
    </row>
    <row r="2006" spans="5:6" x14ac:dyDescent="0.25">
      <c r="E2006" s="5">
        <f t="shared" ca="1" si="62"/>
        <v>0.75723093068590019</v>
      </c>
      <c r="F2006" s="5">
        <f t="shared" ca="1" si="63"/>
        <v>7.0846632493057315</v>
      </c>
    </row>
    <row r="2007" spans="5:6" x14ac:dyDescent="0.25">
      <c r="E2007" s="5">
        <f t="shared" ca="1" si="62"/>
        <v>0.51403145787590032</v>
      </c>
      <c r="F2007" s="5">
        <f t="shared" ca="1" si="63"/>
        <v>4.9272564009189699</v>
      </c>
    </row>
    <row r="2008" spans="5:6" x14ac:dyDescent="0.25">
      <c r="E2008" s="5">
        <f t="shared" ca="1" si="62"/>
        <v>0.63776554504116156</v>
      </c>
      <c r="F2008" s="5">
        <f t="shared" ca="1" si="63"/>
        <v>5.8726551866306371</v>
      </c>
    </row>
    <row r="2009" spans="5:6" x14ac:dyDescent="0.25">
      <c r="E2009" s="5">
        <f t="shared" ca="1" si="62"/>
        <v>0.16225603673957667</v>
      </c>
      <c r="F2009" s="5">
        <f t="shared" ca="1" si="63"/>
        <v>2.7261440938530432</v>
      </c>
    </row>
    <row r="2010" spans="5:6" x14ac:dyDescent="0.25">
      <c r="E2010" s="5">
        <f t="shared" ca="1" si="62"/>
        <v>0.31595693086846532</v>
      </c>
      <c r="F2010" s="5">
        <f t="shared" ca="1" si="63"/>
        <v>3.6787521685188445</v>
      </c>
    </row>
    <row r="2011" spans="5:6" x14ac:dyDescent="0.25">
      <c r="E2011" s="5">
        <f t="shared" ca="1" si="62"/>
        <v>6.0150682222493868E-2</v>
      </c>
      <c r="F2011" s="5">
        <f t="shared" ca="1" si="63"/>
        <v>1.9121826765296455</v>
      </c>
    </row>
    <row r="2012" spans="5:6" x14ac:dyDescent="0.25">
      <c r="E2012" s="5">
        <f t="shared" ca="1" si="62"/>
        <v>0.66128518188961039</v>
      </c>
      <c r="F2012" s="5">
        <f t="shared" ca="1" si="63"/>
        <v>6.0803465479034111</v>
      </c>
    </row>
    <row r="2013" spans="5:6" x14ac:dyDescent="0.25">
      <c r="E2013" s="5">
        <f t="shared" ca="1" si="62"/>
        <v>0.13380257678461915</v>
      </c>
      <c r="F2013" s="5">
        <f t="shared" ca="1" si="63"/>
        <v>2.5286428812147075</v>
      </c>
    </row>
    <row r="2014" spans="5:6" x14ac:dyDescent="0.25">
      <c r="E2014" s="5">
        <f t="shared" ca="1" si="62"/>
        <v>0.18159035716894834</v>
      </c>
      <c r="F2014" s="5">
        <f t="shared" ca="1" si="63"/>
        <v>2.8539744990303051</v>
      </c>
    </row>
    <row r="2015" spans="5:6" x14ac:dyDescent="0.25">
      <c r="E2015" s="5">
        <f t="shared" ca="1" si="62"/>
        <v>0.9965271567671885</v>
      </c>
      <c r="F2015" s="5">
        <f t="shared" ca="1" si="63"/>
        <v>20.550620591189048</v>
      </c>
    </row>
    <row r="2016" spans="5:6" x14ac:dyDescent="0.25">
      <c r="E2016" s="5">
        <f t="shared" ca="1" si="62"/>
        <v>0.80513927925420348</v>
      </c>
      <c r="F2016" s="5">
        <f t="shared" ca="1" si="63"/>
        <v>7.7331892940536662</v>
      </c>
    </row>
    <row r="2017" spans="5:6" x14ac:dyDescent="0.25">
      <c r="E2017" s="5">
        <f t="shared" ca="1" si="62"/>
        <v>0.71838266482888269</v>
      </c>
      <c r="F2017" s="5">
        <f t="shared" ca="1" si="63"/>
        <v>6.6413741988349386</v>
      </c>
    </row>
    <row r="2018" spans="5:6" x14ac:dyDescent="0.25">
      <c r="E2018" s="5">
        <f t="shared" ca="1" si="62"/>
        <v>0.636936827939941</v>
      </c>
      <c r="F2018" s="5">
        <f t="shared" ca="1" si="63"/>
        <v>5.8655435336862105</v>
      </c>
    </row>
    <row r="2019" spans="5:6" x14ac:dyDescent="0.25">
      <c r="E2019" s="5">
        <f t="shared" ca="1" si="62"/>
        <v>0.51844762082000528</v>
      </c>
      <c r="F2019" s="5">
        <f t="shared" ca="1" si="63"/>
        <v>4.9578180937774823</v>
      </c>
    </row>
    <row r="2020" spans="5:6" x14ac:dyDescent="0.25">
      <c r="E2020" s="5">
        <f t="shared" ca="1" si="62"/>
        <v>0.3395524901517617</v>
      </c>
      <c r="F2020" s="5">
        <f t="shared" ca="1" si="63"/>
        <v>3.8202926788810925</v>
      </c>
    </row>
    <row r="2021" spans="5:6" x14ac:dyDescent="0.25">
      <c r="E2021" s="5">
        <f t="shared" ca="1" si="62"/>
        <v>0.89991856500854017</v>
      </c>
      <c r="F2021" s="5">
        <f t="shared" ca="1" si="63"/>
        <v>9.6813057122252566</v>
      </c>
    </row>
    <row r="2022" spans="5:6" x14ac:dyDescent="0.25">
      <c r="E2022" s="5">
        <f t="shared" ca="1" si="62"/>
        <v>5.3302682701238613E-2</v>
      </c>
      <c r="F2022" s="5">
        <f t="shared" ca="1" si="63"/>
        <v>1.839343168417078</v>
      </c>
    </row>
    <row r="2023" spans="5:6" x14ac:dyDescent="0.25">
      <c r="E2023" s="5">
        <f t="shared" ca="1" si="62"/>
        <v>0.93652530812319701</v>
      </c>
      <c r="F2023" s="5">
        <f t="shared" ca="1" si="63"/>
        <v>11.025171984576714</v>
      </c>
    </row>
    <row r="2024" spans="5:6" x14ac:dyDescent="0.25">
      <c r="E2024" s="5">
        <f t="shared" ca="1" si="62"/>
        <v>0.57131430968317187</v>
      </c>
      <c r="F2024" s="5">
        <f t="shared" ca="1" si="63"/>
        <v>5.3394896547768491</v>
      </c>
    </row>
    <row r="2025" spans="5:6" x14ac:dyDescent="0.25">
      <c r="E2025" s="5">
        <f t="shared" ca="1" si="62"/>
        <v>9.7679339090472883E-2</v>
      </c>
      <c r="F2025" s="5">
        <f t="shared" ca="1" si="63"/>
        <v>2.2531006607107633</v>
      </c>
    </row>
    <row r="2026" spans="5:6" x14ac:dyDescent="0.25">
      <c r="E2026" s="5">
        <f t="shared" ca="1" si="62"/>
        <v>0.1753370760630788</v>
      </c>
      <c r="F2026" s="5">
        <f t="shared" ca="1" si="63"/>
        <v>2.8130894153403543</v>
      </c>
    </row>
    <row r="2027" spans="5:6" x14ac:dyDescent="0.25">
      <c r="E2027" s="5">
        <f t="shared" ca="1" si="62"/>
        <v>0.28780507304451475</v>
      </c>
      <c r="F2027" s="5">
        <f t="shared" ca="1" si="63"/>
        <v>3.5100636248871142</v>
      </c>
    </row>
    <row r="2028" spans="5:6" x14ac:dyDescent="0.25">
      <c r="E2028" s="5">
        <f t="shared" ca="1" si="62"/>
        <v>0.25018002225369007</v>
      </c>
      <c r="F2028" s="5">
        <f t="shared" ca="1" si="63"/>
        <v>3.2830627998446547</v>
      </c>
    </row>
    <row r="2029" spans="5:6" x14ac:dyDescent="0.25">
      <c r="E2029" s="5">
        <f t="shared" ca="1" si="62"/>
        <v>8.9936878959073763E-4</v>
      </c>
      <c r="F2029" s="5">
        <f t="shared" ca="1" si="63"/>
        <v>0.62498625650321959</v>
      </c>
    </row>
    <row r="2030" spans="5:6" x14ac:dyDescent="0.25">
      <c r="E2030" s="5">
        <f t="shared" ca="1" si="62"/>
        <v>0.41725520800196536</v>
      </c>
      <c r="F2030" s="5">
        <f t="shared" ca="1" si="63"/>
        <v>4.2948032104865828</v>
      </c>
    </row>
    <row r="2031" spans="5:6" x14ac:dyDescent="0.25">
      <c r="E2031" s="5">
        <f t="shared" ca="1" si="62"/>
        <v>0.90561199873158016</v>
      </c>
      <c r="F2031" s="5">
        <f t="shared" ca="1" si="63"/>
        <v>9.8530860020118585</v>
      </c>
    </row>
    <row r="2032" spans="5:6" x14ac:dyDescent="0.25">
      <c r="E2032" s="5">
        <f t="shared" ca="1" si="62"/>
        <v>0.95144799291363757</v>
      </c>
      <c r="F2032" s="5">
        <f t="shared" ca="1" si="63"/>
        <v>11.827931305264652</v>
      </c>
    </row>
    <row r="2033" spans="5:6" x14ac:dyDescent="0.25">
      <c r="E2033" s="5">
        <f t="shared" ca="1" si="62"/>
        <v>0.70525132144114522</v>
      </c>
      <c r="F2033" s="5">
        <f t="shared" ca="1" si="63"/>
        <v>6.5040387465062066</v>
      </c>
    </row>
    <row r="2034" spans="5:6" x14ac:dyDescent="0.25">
      <c r="E2034" s="5">
        <f t="shared" ca="1" si="62"/>
        <v>0.71135680425656467</v>
      </c>
      <c r="F2034" s="5">
        <f t="shared" ca="1" si="63"/>
        <v>6.5671987824893083</v>
      </c>
    </row>
    <row r="2035" spans="5:6" x14ac:dyDescent="0.25">
      <c r="E2035" s="5">
        <f t="shared" ca="1" si="62"/>
        <v>0.85888035839303223</v>
      </c>
      <c r="F2035" s="5">
        <f t="shared" ca="1" si="63"/>
        <v>8.6768875576438749</v>
      </c>
    </row>
    <row r="2036" spans="5:6" x14ac:dyDescent="0.25">
      <c r="E2036" s="5">
        <f t="shared" ca="1" si="62"/>
        <v>0.12354390805533499</v>
      </c>
      <c r="F2036" s="5">
        <f t="shared" ca="1" si="63"/>
        <v>2.4538053055384346</v>
      </c>
    </row>
    <row r="2037" spans="5:6" x14ac:dyDescent="0.25">
      <c r="E2037" s="5">
        <f t="shared" ca="1" si="62"/>
        <v>0.59613727132265915</v>
      </c>
      <c r="F2037" s="5">
        <f t="shared" ca="1" si="63"/>
        <v>5.5305785564789653</v>
      </c>
    </row>
    <row r="2038" spans="5:6" x14ac:dyDescent="0.25">
      <c r="E2038" s="5">
        <f t="shared" ca="1" si="62"/>
        <v>0.3584041976324519</v>
      </c>
      <c r="F2038" s="5">
        <f t="shared" ca="1" si="63"/>
        <v>3.9339016710548513</v>
      </c>
    </row>
    <row r="2039" spans="5:6" x14ac:dyDescent="0.25">
      <c r="E2039" s="5">
        <f t="shared" ca="1" si="62"/>
        <v>0.75828026089867528</v>
      </c>
      <c r="F2039" s="5">
        <f t="shared" ca="1" si="63"/>
        <v>7.0975212256377533</v>
      </c>
    </row>
    <row r="2040" spans="5:6" x14ac:dyDescent="0.25">
      <c r="E2040" s="5">
        <f t="shared" ca="1" si="62"/>
        <v>0.42840291543007247</v>
      </c>
      <c r="F2040" s="5">
        <f t="shared" ca="1" si="63"/>
        <v>4.3647053884067688</v>
      </c>
    </row>
    <row r="2041" spans="5:6" x14ac:dyDescent="0.25">
      <c r="E2041" s="5">
        <f t="shared" ca="1" si="62"/>
        <v>4.5316438112734669E-2</v>
      </c>
      <c r="F2041" s="5">
        <f t="shared" ca="1" si="63"/>
        <v>1.7477733468702932</v>
      </c>
    </row>
    <row r="2042" spans="5:6" x14ac:dyDescent="0.25">
      <c r="E2042" s="5">
        <f t="shared" ca="1" si="62"/>
        <v>0.94929229499127399</v>
      </c>
      <c r="F2042" s="5">
        <f t="shared" ca="1" si="63"/>
        <v>11.697088480319454</v>
      </c>
    </row>
    <row r="2043" spans="5:6" x14ac:dyDescent="0.25">
      <c r="E2043" s="5">
        <f t="shared" ca="1" si="62"/>
        <v>0.81400366817368075</v>
      </c>
      <c r="F2043" s="5">
        <f t="shared" ca="1" si="63"/>
        <v>7.869746986272288</v>
      </c>
    </row>
    <row r="2044" spans="5:6" x14ac:dyDescent="0.25">
      <c r="E2044" s="5">
        <f t="shared" ca="1" si="62"/>
        <v>8.9003842370430131E-2</v>
      </c>
      <c r="F2044" s="5">
        <f t="shared" ca="1" si="63"/>
        <v>2.180770691572695</v>
      </c>
    </row>
    <row r="2045" spans="5:6" x14ac:dyDescent="0.25">
      <c r="E2045" s="5">
        <f t="shared" ca="1" si="62"/>
        <v>0.22628583848174699</v>
      </c>
      <c r="F2045" s="5">
        <f t="shared" ca="1" si="63"/>
        <v>3.1366769930997731</v>
      </c>
    </row>
    <row r="2046" spans="5:6" x14ac:dyDescent="0.25">
      <c r="E2046" s="5">
        <f t="shared" ca="1" si="62"/>
        <v>0.98419260845917789</v>
      </c>
      <c r="F2046" s="5">
        <f t="shared" ca="1" si="63"/>
        <v>15.330324733696131</v>
      </c>
    </row>
    <row r="2047" spans="5:6" x14ac:dyDescent="0.25">
      <c r="E2047" s="5">
        <f t="shared" ca="1" si="62"/>
        <v>0.66822363644006533</v>
      </c>
      <c r="F2047" s="5">
        <f t="shared" ca="1" si="63"/>
        <v>6.1439311227176434</v>
      </c>
    </row>
    <row r="2048" spans="5:6" x14ac:dyDescent="0.25">
      <c r="E2048" s="5">
        <f t="shared" ca="1" si="62"/>
        <v>0.91056687579888962</v>
      </c>
      <c r="F2048" s="5">
        <f t="shared" ca="1" si="63"/>
        <v>10.011466922912104</v>
      </c>
    </row>
    <row r="2049" spans="5:6" x14ac:dyDescent="0.25">
      <c r="E2049" s="5">
        <f t="shared" ca="1" si="62"/>
        <v>7.4388841599478228E-2</v>
      </c>
      <c r="F2049" s="5">
        <f t="shared" ca="1" si="63"/>
        <v>2.0511066207158746</v>
      </c>
    </row>
    <row r="2050" spans="5:6" x14ac:dyDescent="0.25">
      <c r="E2050" s="5">
        <f t="shared" ca="1" si="62"/>
        <v>0.93594715477703194</v>
      </c>
      <c r="F2050" s="5">
        <f t="shared" ca="1" si="63"/>
        <v>10.998188086982557</v>
      </c>
    </row>
    <row r="2051" spans="5:6" x14ac:dyDescent="0.25">
      <c r="E2051" s="5">
        <f t="shared" ca="1" si="62"/>
        <v>0.75572760467574451</v>
      </c>
      <c r="F2051" s="5">
        <f t="shared" ca="1" si="63"/>
        <v>7.0663320343323823</v>
      </c>
    </row>
    <row r="2052" spans="5:6" x14ac:dyDescent="0.25">
      <c r="E2052" s="5">
        <f t="shared" ref="E2052:E2115" ca="1" si="64">RAND()</f>
        <v>0.65154477435574731</v>
      </c>
      <c r="F2052" s="5">
        <f t="shared" ref="F2052:F2115" ca="1" si="65">$C$5*_xlfn.BETA.INV(E2052,$C$3,$C$4)/(1-_xlfn.BETA.INV(E2052,$C$3,$C$4))</f>
        <v>5.9929169478585136</v>
      </c>
    </row>
    <row r="2053" spans="5:6" x14ac:dyDescent="0.25">
      <c r="E2053" s="5">
        <f t="shared" ca="1" si="64"/>
        <v>0.64054696336472072</v>
      </c>
      <c r="F2053" s="5">
        <f t="shared" ca="1" si="65"/>
        <v>5.8966221486818347</v>
      </c>
    </row>
    <row r="2054" spans="5:6" x14ac:dyDescent="0.25">
      <c r="E2054" s="5">
        <f t="shared" ca="1" si="64"/>
        <v>0.56317463432307335</v>
      </c>
      <c r="F2054" s="5">
        <f t="shared" ca="1" si="65"/>
        <v>5.2786296331770286</v>
      </c>
    </row>
    <row r="2055" spans="5:6" x14ac:dyDescent="0.25">
      <c r="E2055" s="5">
        <f t="shared" ca="1" si="64"/>
        <v>0.95237601394445626</v>
      </c>
      <c r="F2055" s="5">
        <f t="shared" ca="1" si="65"/>
        <v>11.886152545141291</v>
      </c>
    </row>
    <row r="2056" spans="5:6" x14ac:dyDescent="0.25">
      <c r="E2056" s="5">
        <f t="shared" ca="1" si="64"/>
        <v>0.29637460648880365</v>
      </c>
      <c r="F2056" s="5">
        <f t="shared" ca="1" si="65"/>
        <v>3.5614494167535695</v>
      </c>
    </row>
    <row r="2057" spans="5:6" x14ac:dyDescent="0.25">
      <c r="E2057" s="5">
        <f t="shared" ca="1" si="64"/>
        <v>0.9693387063081359</v>
      </c>
      <c r="F2057" s="5">
        <f t="shared" ca="1" si="65"/>
        <v>13.231973864880482</v>
      </c>
    </row>
    <row r="2058" spans="5:6" x14ac:dyDescent="0.25">
      <c r="E2058" s="5">
        <f t="shared" ca="1" si="64"/>
        <v>0.73144719884621734</v>
      </c>
      <c r="F2058" s="5">
        <f t="shared" ca="1" si="65"/>
        <v>6.783848993759606</v>
      </c>
    </row>
    <row r="2059" spans="5:6" x14ac:dyDescent="0.25">
      <c r="E2059" s="5">
        <f t="shared" ca="1" si="64"/>
        <v>0.63666405239546242</v>
      </c>
      <c r="F2059" s="5">
        <f t="shared" ca="1" si="65"/>
        <v>5.8632056178318752</v>
      </c>
    </row>
    <row r="2060" spans="5:6" x14ac:dyDescent="0.25">
      <c r="E2060" s="5">
        <f t="shared" ca="1" si="64"/>
        <v>0.45587917072071116</v>
      </c>
      <c r="F2060" s="5">
        <f t="shared" ca="1" si="65"/>
        <v>4.5398106123787834</v>
      </c>
    </row>
    <row r="2061" spans="5:6" x14ac:dyDescent="0.25">
      <c r="E2061" s="5">
        <f t="shared" ca="1" si="64"/>
        <v>0.39915910963846146</v>
      </c>
      <c r="F2061" s="5">
        <f t="shared" ca="1" si="65"/>
        <v>4.1825226305485241</v>
      </c>
    </row>
    <row r="2062" spans="5:6" x14ac:dyDescent="0.25">
      <c r="E2062" s="5">
        <f t="shared" ca="1" si="64"/>
        <v>0.36143940320204149</v>
      </c>
      <c r="F2062" s="5">
        <f t="shared" ca="1" si="65"/>
        <v>3.9522583259111292</v>
      </c>
    </row>
    <row r="2063" spans="5:6" x14ac:dyDescent="0.25">
      <c r="E2063" s="5">
        <f t="shared" ca="1" si="64"/>
        <v>0.81523164366630307</v>
      </c>
      <c r="F2063" s="5">
        <f t="shared" ca="1" si="65"/>
        <v>7.889159607349213</v>
      </c>
    </row>
    <row r="2064" spans="5:6" x14ac:dyDescent="0.25">
      <c r="E2064" s="5">
        <f t="shared" ca="1" si="64"/>
        <v>0.75888999515685929</v>
      </c>
      <c r="F2064" s="5">
        <f t="shared" ca="1" si="65"/>
        <v>7.1050165019593283</v>
      </c>
    </row>
    <row r="2065" spans="5:6" x14ac:dyDescent="0.25">
      <c r="E2065" s="5">
        <f t="shared" ca="1" si="64"/>
        <v>0.18433308116802805</v>
      </c>
      <c r="F2065" s="5">
        <f t="shared" ca="1" si="65"/>
        <v>2.8717823230407729</v>
      </c>
    </row>
    <row r="2066" spans="5:6" x14ac:dyDescent="0.25">
      <c r="E2066" s="5">
        <f t="shared" ca="1" si="64"/>
        <v>0.79795635504817619</v>
      </c>
      <c r="F2066" s="5">
        <f t="shared" ca="1" si="65"/>
        <v>7.6268626671003679</v>
      </c>
    </row>
    <row r="2067" spans="5:6" x14ac:dyDescent="0.25">
      <c r="E2067" s="5">
        <f t="shared" ca="1" si="64"/>
        <v>0.77926541083831613</v>
      </c>
      <c r="F2067" s="5">
        <f t="shared" ca="1" si="65"/>
        <v>7.366283616967948</v>
      </c>
    </row>
    <row r="2068" spans="5:6" x14ac:dyDescent="0.25">
      <c r="E2068" s="5">
        <f t="shared" ca="1" si="64"/>
        <v>0.88243299704325662</v>
      </c>
      <c r="F2068" s="5">
        <f t="shared" ca="1" si="65"/>
        <v>9.2101126596672866</v>
      </c>
    </row>
    <row r="2069" spans="5:6" x14ac:dyDescent="0.25">
      <c r="E2069" s="5">
        <f t="shared" ca="1" si="64"/>
        <v>0.66667694979522729</v>
      </c>
      <c r="F2069" s="5">
        <f t="shared" ca="1" si="65"/>
        <v>6.1296599067452089</v>
      </c>
    </row>
    <row r="2070" spans="5:6" x14ac:dyDescent="0.25">
      <c r="E2070" s="5">
        <f t="shared" ca="1" si="64"/>
        <v>0.23394158360390793</v>
      </c>
      <c r="F2070" s="5">
        <f t="shared" ca="1" si="65"/>
        <v>3.1838443062107418</v>
      </c>
    </row>
    <row r="2071" spans="5:6" x14ac:dyDescent="0.25">
      <c r="E2071" s="5">
        <f t="shared" ca="1" si="64"/>
        <v>0.83971130748877643</v>
      </c>
      <c r="F2071" s="5">
        <f t="shared" ca="1" si="65"/>
        <v>8.3049542481598575</v>
      </c>
    </row>
    <row r="2072" spans="5:6" x14ac:dyDescent="0.25">
      <c r="E2072" s="5">
        <f t="shared" ca="1" si="64"/>
        <v>0.11906774463928271</v>
      </c>
      <c r="F2072" s="5">
        <f t="shared" ca="1" si="65"/>
        <v>2.4204033148232535</v>
      </c>
    </row>
    <row r="2073" spans="5:6" x14ac:dyDescent="0.25">
      <c r="E2073" s="5">
        <f t="shared" ca="1" si="64"/>
        <v>0.23259854843101169</v>
      </c>
      <c r="F2073" s="5">
        <f t="shared" ca="1" si="65"/>
        <v>3.1755898005426171</v>
      </c>
    </row>
    <row r="2074" spans="5:6" x14ac:dyDescent="0.25">
      <c r="E2074" s="5">
        <f t="shared" ca="1" si="64"/>
        <v>0.61554306840793938</v>
      </c>
      <c r="F2074" s="5">
        <f t="shared" ca="1" si="65"/>
        <v>5.68636397206794</v>
      </c>
    </row>
    <row r="2075" spans="5:6" x14ac:dyDescent="0.25">
      <c r="E2075" s="5">
        <f t="shared" ca="1" si="64"/>
        <v>5.0991349162664235E-2</v>
      </c>
      <c r="F2075" s="5">
        <f t="shared" ca="1" si="65"/>
        <v>1.8136511987208574</v>
      </c>
    </row>
    <row r="2076" spans="5:6" x14ac:dyDescent="0.25">
      <c r="E2076" s="5">
        <f t="shared" ca="1" si="64"/>
        <v>0.93507300372194502</v>
      </c>
      <c r="F2076" s="5">
        <f t="shared" ca="1" si="65"/>
        <v>10.957868010543136</v>
      </c>
    </row>
    <row r="2077" spans="5:6" x14ac:dyDescent="0.25">
      <c r="E2077" s="5">
        <f t="shared" ca="1" si="64"/>
        <v>0.72891903336163377</v>
      </c>
      <c r="F2077" s="5">
        <f t="shared" ca="1" si="65"/>
        <v>6.7557954059641183</v>
      </c>
    </row>
    <row r="2078" spans="5:6" x14ac:dyDescent="0.25">
      <c r="E2078" s="5">
        <f t="shared" ca="1" si="64"/>
        <v>0.90057394207831742</v>
      </c>
      <c r="F2078" s="5">
        <f t="shared" ca="1" si="65"/>
        <v>9.700562711327235</v>
      </c>
    </row>
    <row r="2079" spans="5:6" x14ac:dyDescent="0.25">
      <c r="E2079" s="5">
        <f t="shared" ca="1" si="64"/>
        <v>0.23254522897605501</v>
      </c>
      <c r="F2079" s="5">
        <f t="shared" ca="1" si="65"/>
        <v>3.1752619215154239</v>
      </c>
    </row>
    <row r="2080" spans="5:6" x14ac:dyDescent="0.25">
      <c r="E2080" s="5">
        <f t="shared" ca="1" si="64"/>
        <v>0.92098039628574291</v>
      </c>
      <c r="F2080" s="5">
        <f t="shared" ca="1" si="65"/>
        <v>10.376046282374217</v>
      </c>
    </row>
    <row r="2081" spans="5:6" x14ac:dyDescent="0.25">
      <c r="E2081" s="5">
        <f t="shared" ca="1" si="64"/>
        <v>0.65007261806138439</v>
      </c>
      <c r="F2081" s="5">
        <f t="shared" ca="1" si="65"/>
        <v>5.9798817716099686</v>
      </c>
    </row>
    <row r="2082" spans="5:6" x14ac:dyDescent="0.25">
      <c r="E2082" s="5">
        <f t="shared" ca="1" si="64"/>
        <v>0.70060556743323676</v>
      </c>
      <c r="F2082" s="5">
        <f t="shared" ca="1" si="65"/>
        <v>6.456753164607524</v>
      </c>
    </row>
    <row r="2083" spans="5:6" x14ac:dyDescent="0.25">
      <c r="E2083" s="5">
        <f t="shared" ca="1" si="64"/>
        <v>0.84766817570306552</v>
      </c>
      <c r="F2083" s="5">
        <f t="shared" ca="1" si="65"/>
        <v>8.4536754594416053</v>
      </c>
    </row>
    <row r="2084" spans="5:6" x14ac:dyDescent="0.25">
      <c r="E2084" s="5">
        <f t="shared" ca="1" si="64"/>
        <v>3.2986340578378903E-2</v>
      </c>
      <c r="F2084" s="5">
        <f t="shared" ca="1" si="65"/>
        <v>1.5866668466247296</v>
      </c>
    </row>
    <row r="2085" spans="5:6" x14ac:dyDescent="0.25">
      <c r="E2085" s="5">
        <f t="shared" ca="1" si="64"/>
        <v>0.81460650658867584</v>
      </c>
      <c r="F2085" s="5">
        <f t="shared" ca="1" si="65"/>
        <v>7.8792614404904331</v>
      </c>
    </row>
    <row r="2086" spans="5:6" x14ac:dyDescent="0.25">
      <c r="E2086" s="5">
        <f t="shared" ca="1" si="64"/>
        <v>0.3691588572421397</v>
      </c>
      <c r="F2086" s="5">
        <f t="shared" ca="1" si="65"/>
        <v>3.9990433651723869</v>
      </c>
    </row>
    <row r="2087" spans="5:6" x14ac:dyDescent="0.25">
      <c r="E2087" s="5">
        <f t="shared" ca="1" si="64"/>
        <v>0.33201138675603314</v>
      </c>
      <c r="F2087" s="5">
        <f t="shared" ca="1" si="65"/>
        <v>3.7750002918022347</v>
      </c>
    </row>
    <row r="2088" spans="5:6" x14ac:dyDescent="0.25">
      <c r="E2088" s="5">
        <f t="shared" ca="1" si="64"/>
        <v>0.6915991130815422</v>
      </c>
      <c r="F2088" s="5">
        <f t="shared" ca="1" si="65"/>
        <v>6.3668985913095293</v>
      </c>
    </row>
    <row r="2089" spans="5:6" x14ac:dyDescent="0.25">
      <c r="E2089" s="5">
        <f t="shared" ca="1" si="64"/>
        <v>0.79886022336663487</v>
      </c>
      <c r="F2089" s="5">
        <f t="shared" ca="1" si="65"/>
        <v>7.6400405895101864</v>
      </c>
    </row>
    <row r="2090" spans="5:6" x14ac:dyDescent="0.25">
      <c r="E2090" s="5">
        <f t="shared" ca="1" si="64"/>
        <v>0.67706449104316968</v>
      </c>
      <c r="F2090" s="5">
        <f t="shared" ca="1" si="65"/>
        <v>6.2266150842320585</v>
      </c>
    </row>
    <row r="2091" spans="5:6" x14ac:dyDescent="0.25">
      <c r="E2091" s="5">
        <f t="shared" ca="1" si="64"/>
        <v>0.59821269988142711</v>
      </c>
      <c r="F2091" s="5">
        <f t="shared" ca="1" si="65"/>
        <v>5.5469568921184473</v>
      </c>
    </row>
    <row r="2092" spans="5:6" x14ac:dyDescent="0.25">
      <c r="E2092" s="5">
        <f t="shared" ca="1" si="64"/>
        <v>0.58282435186025339</v>
      </c>
      <c r="F2092" s="5">
        <f t="shared" ca="1" si="65"/>
        <v>5.4270262800013009</v>
      </c>
    </row>
    <row r="2093" spans="5:6" x14ac:dyDescent="0.25">
      <c r="E2093" s="5">
        <f t="shared" ca="1" si="64"/>
        <v>8.623558974453438E-3</v>
      </c>
      <c r="F2093" s="5">
        <f t="shared" ca="1" si="65"/>
        <v>1.0913623424130896</v>
      </c>
    </row>
    <row r="2094" spans="5:6" x14ac:dyDescent="0.25">
      <c r="E2094" s="5">
        <f t="shared" ca="1" si="64"/>
        <v>0.69106466467111438</v>
      </c>
      <c r="F2094" s="5">
        <f t="shared" ca="1" si="65"/>
        <v>6.3616393060961611</v>
      </c>
    </row>
    <row r="2095" spans="5:6" x14ac:dyDescent="0.25">
      <c r="E2095" s="5">
        <f t="shared" ca="1" si="64"/>
        <v>0.68609996584081923</v>
      </c>
      <c r="F2095" s="5">
        <f t="shared" ca="1" si="65"/>
        <v>6.3131599564606038</v>
      </c>
    </row>
    <row r="2096" spans="5:6" x14ac:dyDescent="0.25">
      <c r="E2096" s="5">
        <f t="shared" ca="1" si="64"/>
        <v>0.41891565868814573</v>
      </c>
      <c r="F2096" s="5">
        <f t="shared" ca="1" si="65"/>
        <v>4.3051775008200766</v>
      </c>
    </row>
    <row r="2097" spans="5:6" x14ac:dyDescent="0.25">
      <c r="E2097" s="5">
        <f t="shared" ca="1" si="64"/>
        <v>0.51279271294707574</v>
      </c>
      <c r="F2097" s="5">
        <f t="shared" ca="1" si="65"/>
        <v>4.9187161725031245</v>
      </c>
    </row>
    <row r="2098" spans="5:6" x14ac:dyDescent="0.25">
      <c r="E2098" s="5">
        <f t="shared" ca="1" si="64"/>
        <v>0.90353607677302583</v>
      </c>
      <c r="F2098" s="5">
        <f t="shared" ca="1" si="65"/>
        <v>9.7892516600798913</v>
      </c>
    </row>
    <row r="2099" spans="5:6" x14ac:dyDescent="0.25">
      <c r="E2099" s="5">
        <f t="shared" ca="1" si="64"/>
        <v>0.46022950433292631</v>
      </c>
      <c r="F2099" s="5">
        <f t="shared" ca="1" si="65"/>
        <v>4.567945506843305</v>
      </c>
    </row>
    <row r="2100" spans="5:6" x14ac:dyDescent="0.25">
      <c r="E2100" s="5">
        <f t="shared" ca="1" si="64"/>
        <v>0.6675889524466494</v>
      </c>
      <c r="F2100" s="5">
        <f t="shared" ca="1" si="65"/>
        <v>6.1380680730275996</v>
      </c>
    </row>
    <row r="2101" spans="5:6" x14ac:dyDescent="0.25">
      <c r="E2101" s="5">
        <f t="shared" ca="1" si="64"/>
        <v>0.9964088210144777</v>
      </c>
      <c r="F2101" s="5">
        <f t="shared" ca="1" si="65"/>
        <v>20.42794526059863</v>
      </c>
    </row>
    <row r="2102" spans="5:6" x14ac:dyDescent="0.25">
      <c r="E2102" s="5">
        <f t="shared" ca="1" si="64"/>
        <v>0.56417904579064249</v>
      </c>
      <c r="F2102" s="5">
        <f t="shared" ca="1" si="65"/>
        <v>5.2860945027194823</v>
      </c>
    </row>
    <row r="2103" spans="5:6" x14ac:dyDescent="0.25">
      <c r="E2103" s="5">
        <f t="shared" ca="1" si="64"/>
        <v>0.98964680327041887</v>
      </c>
      <c r="F2103" s="5">
        <f t="shared" ca="1" si="65"/>
        <v>16.724538500675806</v>
      </c>
    </row>
    <row r="2104" spans="5:6" x14ac:dyDescent="0.25">
      <c r="E2104" s="5">
        <f t="shared" ca="1" si="64"/>
        <v>0.50748433312158803</v>
      </c>
      <c r="F2104" s="5">
        <f t="shared" ca="1" si="65"/>
        <v>4.8822760229807454</v>
      </c>
    </row>
    <row r="2105" spans="5:6" x14ac:dyDescent="0.25">
      <c r="E2105" s="5">
        <f t="shared" ca="1" si="64"/>
        <v>0.69527060249720185</v>
      </c>
      <c r="F2105" s="5">
        <f t="shared" ca="1" si="65"/>
        <v>6.4032456563417766</v>
      </c>
    </row>
    <row r="2106" spans="5:6" x14ac:dyDescent="0.25">
      <c r="E2106" s="5">
        <f t="shared" ca="1" si="64"/>
        <v>8.8159393697454624E-2</v>
      </c>
      <c r="F2106" s="5">
        <f t="shared" ca="1" si="65"/>
        <v>2.1735634933196795</v>
      </c>
    </row>
    <row r="2107" spans="5:6" x14ac:dyDescent="0.25">
      <c r="E2107" s="5">
        <f t="shared" ca="1" si="64"/>
        <v>7.7036584218608484E-2</v>
      </c>
      <c r="F2107" s="5">
        <f t="shared" ca="1" si="65"/>
        <v>2.075439639868037</v>
      </c>
    </row>
    <row r="2108" spans="5:6" x14ac:dyDescent="0.25">
      <c r="E2108" s="5">
        <f t="shared" ca="1" si="64"/>
        <v>0.30219183342696221</v>
      </c>
      <c r="F2108" s="5">
        <f t="shared" ca="1" si="65"/>
        <v>3.5963038263014973</v>
      </c>
    </row>
    <row r="2109" spans="5:6" x14ac:dyDescent="0.25">
      <c r="E2109" s="5">
        <f t="shared" ca="1" si="64"/>
        <v>0.90182336515627126</v>
      </c>
      <c r="F2109" s="5">
        <f t="shared" ca="1" si="65"/>
        <v>9.7376371544705336</v>
      </c>
    </row>
    <row r="2110" spans="5:6" x14ac:dyDescent="0.25">
      <c r="E2110" s="5">
        <f t="shared" ca="1" si="64"/>
        <v>0.70032541053990505</v>
      </c>
      <c r="F2110" s="5">
        <f t="shared" ca="1" si="65"/>
        <v>6.4539224677129923</v>
      </c>
    </row>
    <row r="2111" spans="5:6" x14ac:dyDescent="0.25">
      <c r="E2111" s="5">
        <f t="shared" ca="1" si="64"/>
        <v>0.70577725508450651</v>
      </c>
      <c r="F2111" s="5">
        <f t="shared" ca="1" si="65"/>
        <v>6.5094333831217641</v>
      </c>
    </row>
    <row r="2112" spans="5:6" x14ac:dyDescent="0.25">
      <c r="E2112" s="5">
        <f t="shared" ca="1" si="64"/>
        <v>0.28910694929990077</v>
      </c>
      <c r="F2112" s="5">
        <f t="shared" ca="1" si="65"/>
        <v>3.5178742890911776</v>
      </c>
    </row>
    <row r="2113" spans="5:6" x14ac:dyDescent="0.25">
      <c r="E2113" s="5">
        <f t="shared" ca="1" si="64"/>
        <v>0.91422401896331407</v>
      </c>
      <c r="F2113" s="5">
        <f t="shared" ca="1" si="65"/>
        <v>10.134268469336615</v>
      </c>
    </row>
    <row r="2114" spans="5:6" x14ac:dyDescent="0.25">
      <c r="E2114" s="5">
        <f t="shared" ca="1" si="64"/>
        <v>0.99592576243587005</v>
      </c>
      <c r="F2114" s="5">
        <f t="shared" ca="1" si="65"/>
        <v>19.969059169671091</v>
      </c>
    </row>
    <row r="2115" spans="5:6" x14ac:dyDescent="0.25">
      <c r="E2115" s="5">
        <f t="shared" ca="1" si="64"/>
        <v>0.76194696450869381</v>
      </c>
      <c r="F2115" s="5">
        <f t="shared" ca="1" si="65"/>
        <v>7.1428633398199173</v>
      </c>
    </row>
    <row r="2116" spans="5:6" x14ac:dyDescent="0.25">
      <c r="E2116" s="5">
        <f t="shared" ref="E2116:E2160" ca="1" si="66">RAND()</f>
        <v>0.98376641428310363</v>
      </c>
      <c r="F2116" s="5">
        <f t="shared" ref="F2116:F2160" ca="1" si="67">$C$5*_xlfn.BETA.INV(E2116,$C$3,$C$4)/(1-_xlfn.BETA.INV(E2116,$C$3,$C$4))</f>
        <v>15.244153402908188</v>
      </c>
    </row>
    <row r="2117" spans="5:6" x14ac:dyDescent="0.25">
      <c r="E2117" s="5">
        <f t="shared" ca="1" si="66"/>
        <v>0.9297703274527841</v>
      </c>
      <c r="F2117" s="5">
        <f t="shared" ca="1" si="67"/>
        <v>10.724795490010473</v>
      </c>
    </row>
    <row r="2118" spans="5:6" x14ac:dyDescent="0.25">
      <c r="E2118" s="5">
        <f t="shared" ca="1" si="66"/>
        <v>0.74698177444197877</v>
      </c>
      <c r="F2118" s="5">
        <f t="shared" ca="1" si="67"/>
        <v>6.9617178997226183</v>
      </c>
    </row>
    <row r="2119" spans="5:6" x14ac:dyDescent="0.25">
      <c r="E2119" s="5">
        <f t="shared" ca="1" si="66"/>
        <v>0.18982659650149458</v>
      </c>
      <c r="F2119" s="5">
        <f t="shared" ca="1" si="67"/>
        <v>2.9072369845441433</v>
      </c>
    </row>
    <row r="2120" spans="5:6" x14ac:dyDescent="0.25">
      <c r="E2120" s="5">
        <f t="shared" ca="1" si="66"/>
        <v>0.75935150190793943</v>
      </c>
      <c r="F2120" s="5">
        <f t="shared" ca="1" si="67"/>
        <v>7.1107014127100001</v>
      </c>
    </row>
    <row r="2121" spans="5:6" x14ac:dyDescent="0.25">
      <c r="E2121" s="5">
        <f t="shared" ca="1" si="66"/>
        <v>0.29173576247279109</v>
      </c>
      <c r="F2121" s="5">
        <f t="shared" ca="1" si="67"/>
        <v>3.5336409931992532</v>
      </c>
    </row>
    <row r="2122" spans="5:6" x14ac:dyDescent="0.25">
      <c r="E2122" s="5">
        <f t="shared" ca="1" si="66"/>
        <v>0.61938338256935921</v>
      </c>
      <c r="F2122" s="5">
        <f t="shared" ca="1" si="67"/>
        <v>5.7179259605997634</v>
      </c>
    </row>
    <row r="2123" spans="5:6" x14ac:dyDescent="0.25">
      <c r="E2123" s="5">
        <f t="shared" ca="1" si="66"/>
        <v>0.92247922657022607</v>
      </c>
      <c r="F2123" s="5">
        <f t="shared" ca="1" si="67"/>
        <v>10.432577346657736</v>
      </c>
    </row>
    <row r="2124" spans="5:6" x14ac:dyDescent="0.25">
      <c r="E2124" s="5">
        <f t="shared" ca="1" si="66"/>
        <v>0.83407447906782206</v>
      </c>
      <c r="F2124" s="5">
        <f t="shared" ca="1" si="67"/>
        <v>8.203945043616514</v>
      </c>
    </row>
    <row r="2125" spans="5:6" x14ac:dyDescent="0.25">
      <c r="E2125" s="5">
        <f t="shared" ca="1" si="66"/>
        <v>0.40384598160068175</v>
      </c>
      <c r="F2125" s="5">
        <f t="shared" ca="1" si="67"/>
        <v>4.211472320005389</v>
      </c>
    </row>
    <row r="2126" spans="5:6" x14ac:dyDescent="0.25">
      <c r="E2126" s="5">
        <f t="shared" ca="1" si="66"/>
        <v>0.44527973911425667</v>
      </c>
      <c r="F2126" s="5">
        <f t="shared" ca="1" si="67"/>
        <v>4.4717503465534714</v>
      </c>
    </row>
    <row r="2127" spans="5:6" x14ac:dyDescent="0.25">
      <c r="E2127" s="5">
        <f t="shared" ca="1" si="66"/>
        <v>0.84299171901826842</v>
      </c>
      <c r="F2127" s="5">
        <f t="shared" ca="1" si="67"/>
        <v>8.3653633216077328</v>
      </c>
    </row>
    <row r="2128" spans="5:6" x14ac:dyDescent="0.25">
      <c r="E2128" s="5">
        <f t="shared" ca="1" si="66"/>
        <v>0.37728934173855577</v>
      </c>
      <c r="F2128" s="5">
        <f t="shared" ca="1" si="67"/>
        <v>4.0484890778363996</v>
      </c>
    </row>
    <row r="2129" spans="5:6" x14ac:dyDescent="0.25">
      <c r="E2129" s="5">
        <f t="shared" ca="1" si="66"/>
        <v>0.54983255740657955</v>
      </c>
      <c r="F2129" s="5">
        <f t="shared" ca="1" si="67"/>
        <v>5.1806239513379042</v>
      </c>
    </row>
    <row r="2130" spans="5:6" x14ac:dyDescent="0.25">
      <c r="E2130" s="5">
        <f t="shared" ca="1" si="66"/>
        <v>0.57623173873819433</v>
      </c>
      <c r="F2130" s="5">
        <f t="shared" ca="1" si="67"/>
        <v>5.3766707108485541</v>
      </c>
    </row>
    <row r="2131" spans="5:6" x14ac:dyDescent="0.25">
      <c r="E2131" s="5">
        <f t="shared" ca="1" si="66"/>
        <v>0.716183667522718</v>
      </c>
      <c r="F2131" s="5">
        <f t="shared" ca="1" si="67"/>
        <v>6.6179816282449195</v>
      </c>
    </row>
    <row r="2132" spans="5:6" x14ac:dyDescent="0.25">
      <c r="E2132" s="5">
        <f t="shared" ca="1" si="66"/>
        <v>0.88652652335135529</v>
      </c>
      <c r="F2132" s="5">
        <f t="shared" ca="1" si="67"/>
        <v>9.3137053744667675</v>
      </c>
    </row>
    <row r="2133" spans="5:6" x14ac:dyDescent="0.25">
      <c r="E2133" s="5">
        <f t="shared" ca="1" si="66"/>
        <v>2.921813631042014E-2</v>
      </c>
      <c r="F2133" s="5">
        <f t="shared" ca="1" si="67"/>
        <v>1.5306519952855868</v>
      </c>
    </row>
    <row r="2134" spans="5:6" x14ac:dyDescent="0.25">
      <c r="E2134" s="5">
        <f t="shared" ca="1" si="66"/>
        <v>0.15220199767976161</v>
      </c>
      <c r="F2134" s="5">
        <f t="shared" ca="1" si="67"/>
        <v>2.6578173509429761</v>
      </c>
    </row>
    <row r="2135" spans="5:6" x14ac:dyDescent="0.25">
      <c r="E2135" s="5">
        <f t="shared" ca="1" si="66"/>
        <v>0.2814000338101379</v>
      </c>
      <c r="F2135" s="5">
        <f t="shared" ca="1" si="67"/>
        <v>3.4716080395979865</v>
      </c>
    </row>
    <row r="2136" spans="5:6" x14ac:dyDescent="0.25">
      <c r="E2136" s="5">
        <f t="shared" ca="1" si="66"/>
        <v>0.19369037722435645</v>
      </c>
      <c r="F2136" s="5">
        <f t="shared" ca="1" si="67"/>
        <v>2.9320124871986772</v>
      </c>
    </row>
    <row r="2137" spans="5:6" x14ac:dyDescent="0.25">
      <c r="E2137" s="5">
        <f t="shared" ca="1" si="66"/>
        <v>0.76110481666078156</v>
      </c>
      <c r="F2137" s="5">
        <f t="shared" ca="1" si="67"/>
        <v>7.1323920756028638</v>
      </c>
    </row>
    <row r="2138" spans="5:6" x14ac:dyDescent="0.25">
      <c r="E2138" s="5">
        <f t="shared" ca="1" si="66"/>
        <v>6.3481803723523522E-2</v>
      </c>
      <c r="F2138" s="5">
        <f t="shared" ca="1" si="67"/>
        <v>1.9460555582491437</v>
      </c>
    </row>
    <row r="2139" spans="5:6" x14ac:dyDescent="0.25">
      <c r="E2139" s="5">
        <f t="shared" ca="1" si="66"/>
        <v>0.21402235782382661</v>
      </c>
      <c r="F2139" s="5">
        <f t="shared" ca="1" si="67"/>
        <v>3.0604823489107242</v>
      </c>
    </row>
    <row r="2140" spans="5:6" x14ac:dyDescent="0.25">
      <c r="E2140" s="5">
        <f t="shared" ca="1" si="66"/>
        <v>0.69896897622549803</v>
      </c>
      <c r="F2140" s="5">
        <f t="shared" ca="1" si="67"/>
        <v>6.4402500546828048</v>
      </c>
    </row>
    <row r="2141" spans="5:6" x14ac:dyDescent="0.25">
      <c r="E2141" s="5">
        <f t="shared" ca="1" si="66"/>
        <v>0.12833238685086068</v>
      </c>
      <c r="F2141" s="5">
        <f t="shared" ca="1" si="67"/>
        <v>2.4890201526520546</v>
      </c>
    </row>
    <row r="2142" spans="5:6" x14ac:dyDescent="0.25">
      <c r="E2142" s="5">
        <f t="shared" ca="1" si="66"/>
        <v>2.764999116493605E-2</v>
      </c>
      <c r="F2142" s="5">
        <f t="shared" ca="1" si="67"/>
        <v>1.5060876303396065</v>
      </c>
    </row>
    <row r="2143" spans="5:6" x14ac:dyDescent="0.25">
      <c r="E2143" s="5">
        <f t="shared" ca="1" si="66"/>
        <v>0.18454349988494279</v>
      </c>
      <c r="F2143" s="5">
        <f t="shared" ca="1" si="67"/>
        <v>2.8731455156443166</v>
      </c>
    </row>
    <row r="2144" spans="5:6" x14ac:dyDescent="0.25">
      <c r="E2144" s="5">
        <f t="shared" ca="1" si="66"/>
        <v>4.2223335675954377E-2</v>
      </c>
      <c r="F2144" s="5">
        <f t="shared" ca="1" si="67"/>
        <v>1.7099498799780899</v>
      </c>
    </row>
    <row r="2145" spans="5:6" x14ac:dyDescent="0.25">
      <c r="E2145" s="5">
        <f t="shared" ca="1" si="66"/>
        <v>0.60473889799968061</v>
      </c>
      <c r="F2145" s="5">
        <f t="shared" ca="1" si="67"/>
        <v>5.5988902540341989</v>
      </c>
    </row>
    <row r="2146" spans="5:6" x14ac:dyDescent="0.25">
      <c r="E2146" s="5">
        <f t="shared" ca="1" si="66"/>
        <v>0.63761610972400184</v>
      </c>
      <c r="F2146" s="5">
        <f t="shared" ca="1" si="67"/>
        <v>5.8713718181951382</v>
      </c>
    </row>
    <row r="2147" spans="5:6" x14ac:dyDescent="0.25">
      <c r="E2147" s="5">
        <f t="shared" ca="1" si="66"/>
        <v>0.48220579898426075</v>
      </c>
      <c r="F2147" s="5">
        <f t="shared" ca="1" si="67"/>
        <v>4.7120233200610571</v>
      </c>
    </row>
    <row r="2148" spans="5:6" x14ac:dyDescent="0.25">
      <c r="E2148" s="5">
        <f t="shared" ca="1" si="66"/>
        <v>0.80097336830076615</v>
      </c>
      <c r="F2148" s="5">
        <f t="shared" ca="1" si="67"/>
        <v>7.6710724488085278</v>
      </c>
    </row>
    <row r="2149" spans="5:6" x14ac:dyDescent="0.25">
      <c r="E2149" s="5">
        <f t="shared" ca="1" si="66"/>
        <v>0.38420765970313875</v>
      </c>
      <c r="F2149" s="5">
        <f t="shared" ca="1" si="67"/>
        <v>4.09071615483351</v>
      </c>
    </row>
    <row r="2150" spans="5:6" x14ac:dyDescent="0.25">
      <c r="E2150" s="5">
        <f t="shared" ca="1" si="66"/>
        <v>0.957072723825237</v>
      </c>
      <c r="F2150" s="5">
        <f t="shared" ca="1" si="67"/>
        <v>12.200421988436423</v>
      </c>
    </row>
    <row r="2151" spans="5:6" x14ac:dyDescent="0.25">
      <c r="E2151" s="5">
        <f t="shared" ca="1" si="66"/>
        <v>6.049616004460423E-2</v>
      </c>
      <c r="F2151" s="5">
        <f t="shared" ca="1" si="67"/>
        <v>1.9157397788396409</v>
      </c>
    </row>
    <row r="2152" spans="5:6" x14ac:dyDescent="0.25">
      <c r="E2152" s="5">
        <f t="shared" ca="1" si="66"/>
        <v>0.73292097066684381</v>
      </c>
      <c r="F2152" s="5">
        <f t="shared" ca="1" si="67"/>
        <v>6.8003136362012224</v>
      </c>
    </row>
    <row r="2153" spans="5:6" x14ac:dyDescent="0.25">
      <c r="E2153" s="5">
        <f t="shared" ca="1" si="66"/>
        <v>4.4246150158754771E-2</v>
      </c>
      <c r="F2153" s="5">
        <f t="shared" ca="1" si="67"/>
        <v>1.734851938578166</v>
      </c>
    </row>
    <row r="2154" spans="5:6" x14ac:dyDescent="0.25">
      <c r="E2154" s="5">
        <f t="shared" ca="1" si="66"/>
        <v>0.9945785353647475</v>
      </c>
      <c r="F2154" s="5">
        <f t="shared" ca="1" si="67"/>
        <v>18.948370314855623</v>
      </c>
    </row>
    <row r="2155" spans="5:6" x14ac:dyDescent="0.25">
      <c r="E2155" s="5">
        <f t="shared" ca="1" si="66"/>
        <v>0.33853886835059077</v>
      </c>
      <c r="F2155" s="5">
        <f t="shared" ca="1" si="67"/>
        <v>3.8142006246816478</v>
      </c>
    </row>
    <row r="2156" spans="5:6" x14ac:dyDescent="0.25">
      <c r="E2156" s="5">
        <f t="shared" ca="1" si="66"/>
        <v>0.19629476455988959</v>
      </c>
      <c r="F2156" s="5">
        <f t="shared" ca="1" si="67"/>
        <v>2.9486416120888186</v>
      </c>
    </row>
    <row r="2157" spans="5:6" x14ac:dyDescent="0.25">
      <c r="E2157" s="5">
        <f t="shared" ca="1" si="66"/>
        <v>7.617296855643485E-2</v>
      </c>
      <c r="F2157" s="5">
        <f t="shared" ca="1" si="67"/>
        <v>2.0675479953983262</v>
      </c>
    </row>
    <row r="2158" spans="5:6" x14ac:dyDescent="0.25">
      <c r="E2158" s="5">
        <f t="shared" ca="1" si="66"/>
        <v>0.14473678631450615</v>
      </c>
      <c r="F2158" s="5">
        <f t="shared" ca="1" si="67"/>
        <v>2.6061079287306255</v>
      </c>
    </row>
    <row r="2159" spans="5:6" x14ac:dyDescent="0.25">
      <c r="E2159" s="5">
        <f t="shared" ca="1" si="66"/>
        <v>0.98861825685117299</v>
      </c>
      <c r="F2159" s="5">
        <f t="shared" ca="1" si="67"/>
        <v>16.408538886664051</v>
      </c>
    </row>
    <row r="2160" spans="5:6" x14ac:dyDescent="0.25">
      <c r="E2160" s="5">
        <f t="shared" ca="1" si="66"/>
        <v>0.85576310590676075</v>
      </c>
      <c r="F2160" s="5">
        <f t="shared" ca="1" si="67"/>
        <v>8.6131045049391268</v>
      </c>
    </row>
  </sheetData>
  <mergeCells count="2"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2021-04-21T04:31:32Z</dcterms:created>
  <dcterms:modified xsi:type="dcterms:W3CDTF">2021-04-24T20:54:21Z</dcterms:modified>
</cp:coreProperties>
</file>