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burr" sheetId="3" r:id="rId1"/>
  </sheets>
  <externalReferences>
    <externalReference r:id="rId2"/>
  </externalReferences>
  <definedNames>
    <definedName name="_xlchart.0" hidden="1">burr!$F$3:$F$2160</definedName>
    <definedName name="_xlchart.1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3" l="1"/>
  <c r="F2160" i="3" s="1"/>
  <c r="E2159" i="3"/>
  <c r="F2159" i="3" s="1"/>
  <c r="E2158" i="3"/>
  <c r="F2158" i="3" s="1"/>
  <c r="F2157" i="3"/>
  <c r="E2157" i="3"/>
  <c r="E2156" i="3"/>
  <c r="F2156" i="3" s="1"/>
  <c r="F2155" i="3"/>
  <c r="E2155" i="3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F2141" i="3"/>
  <c r="E2141" i="3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F2123" i="3"/>
  <c r="E2123" i="3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F2115" i="3"/>
  <c r="E2115" i="3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F2107" i="3"/>
  <c r="E2107" i="3"/>
  <c r="E2106" i="3"/>
  <c r="F2106" i="3" s="1"/>
  <c r="F2105" i="3"/>
  <c r="E2105" i="3"/>
  <c r="E2104" i="3"/>
  <c r="F2104" i="3" s="1"/>
  <c r="E2103" i="3"/>
  <c r="F2103" i="3" s="1"/>
  <c r="E2102" i="3"/>
  <c r="F2102" i="3" s="1"/>
  <c r="F2101" i="3"/>
  <c r="E2101" i="3"/>
  <c r="E2100" i="3"/>
  <c r="F2100" i="3" s="1"/>
  <c r="F2099" i="3"/>
  <c r="E2099" i="3"/>
  <c r="E2098" i="3"/>
  <c r="F2098" i="3" s="1"/>
  <c r="E2097" i="3"/>
  <c r="F2097" i="3" s="1"/>
  <c r="E2096" i="3"/>
  <c r="F2096" i="3" s="1"/>
  <c r="E2095" i="3"/>
  <c r="F2095" i="3" s="1"/>
  <c r="E2094" i="3"/>
  <c r="F2094" i="3" s="1"/>
  <c r="F2093" i="3"/>
  <c r="E2093" i="3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F2083" i="3"/>
  <c r="E2083" i="3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F2075" i="3"/>
  <c r="E2075" i="3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F2065" i="3"/>
  <c r="E2065" i="3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F2051" i="3"/>
  <c r="E2051" i="3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F2043" i="3"/>
  <c r="E2043" i="3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F2033" i="3"/>
  <c r="E2033" i="3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F2011" i="3"/>
  <c r="E2011" i="3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F2001" i="3"/>
  <c r="E2001" i="3"/>
  <c r="E2000" i="3"/>
  <c r="F2000" i="3" s="1"/>
  <c r="E1999" i="3"/>
  <c r="F1999" i="3" s="1"/>
  <c r="E1998" i="3"/>
  <c r="F1998" i="3" s="1"/>
  <c r="E1997" i="3"/>
  <c r="F1997" i="3" s="1"/>
  <c r="E1996" i="3"/>
  <c r="F1996" i="3" s="1"/>
  <c r="F1995" i="3"/>
  <c r="E1995" i="3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F1988" i="3"/>
  <c r="E1988" i="3"/>
  <c r="E1987" i="3"/>
  <c r="F1987" i="3" s="1"/>
  <c r="E1986" i="3"/>
  <c r="F1986" i="3" s="1"/>
  <c r="E1985" i="3"/>
  <c r="F1985" i="3" s="1"/>
  <c r="F1984" i="3"/>
  <c r="E1984" i="3"/>
  <c r="E1983" i="3"/>
  <c r="F1983" i="3" s="1"/>
  <c r="E1982" i="3"/>
  <c r="F1982" i="3" s="1"/>
  <c r="E1981" i="3"/>
  <c r="F1981" i="3" s="1"/>
  <c r="F1980" i="3"/>
  <c r="E1980" i="3"/>
  <c r="E1979" i="3"/>
  <c r="F1979" i="3" s="1"/>
  <c r="F1978" i="3"/>
  <c r="E1978" i="3"/>
  <c r="E1977" i="3"/>
  <c r="F1977" i="3" s="1"/>
  <c r="F1976" i="3"/>
  <c r="E1976" i="3"/>
  <c r="E1975" i="3"/>
  <c r="F1975" i="3" s="1"/>
  <c r="E1974" i="3"/>
  <c r="F1974" i="3" s="1"/>
  <c r="E1973" i="3"/>
  <c r="F1973" i="3" s="1"/>
  <c r="F1972" i="3"/>
  <c r="E1972" i="3"/>
  <c r="E1971" i="3"/>
  <c r="F1971" i="3" s="1"/>
  <c r="F1970" i="3"/>
  <c r="E1970" i="3"/>
  <c r="E1969" i="3"/>
  <c r="F1969" i="3" s="1"/>
  <c r="F1968" i="3"/>
  <c r="E1968" i="3"/>
  <c r="E1967" i="3"/>
  <c r="F1967" i="3" s="1"/>
  <c r="E1966" i="3"/>
  <c r="F1966" i="3" s="1"/>
  <c r="E1965" i="3"/>
  <c r="F1965" i="3" s="1"/>
  <c r="F1964" i="3"/>
  <c r="E1964" i="3"/>
  <c r="E1963" i="3"/>
  <c r="F1963" i="3" s="1"/>
  <c r="F1962" i="3"/>
  <c r="E1962" i="3"/>
  <c r="E1961" i="3"/>
  <c r="F1961" i="3" s="1"/>
  <c r="E1960" i="3"/>
  <c r="F1960" i="3" s="1"/>
  <c r="E1959" i="3"/>
  <c r="F1959" i="3" s="1"/>
  <c r="E1958" i="3"/>
  <c r="F1958" i="3" s="1"/>
  <c r="E1957" i="3"/>
  <c r="F1957" i="3" s="1"/>
  <c r="F1956" i="3"/>
  <c r="E1956" i="3"/>
  <c r="E1955" i="3"/>
  <c r="F1955" i="3" s="1"/>
  <c r="E1954" i="3"/>
  <c r="F1954" i="3" s="1"/>
  <c r="E1953" i="3"/>
  <c r="F1953" i="3" s="1"/>
  <c r="F1952" i="3"/>
  <c r="E1952" i="3"/>
  <c r="E1951" i="3"/>
  <c r="F1951" i="3" s="1"/>
  <c r="E1950" i="3"/>
  <c r="F1950" i="3" s="1"/>
  <c r="E1949" i="3"/>
  <c r="F1949" i="3" s="1"/>
  <c r="F1948" i="3"/>
  <c r="E1948" i="3"/>
  <c r="E1947" i="3"/>
  <c r="F1947" i="3" s="1"/>
  <c r="F1946" i="3"/>
  <c r="E1946" i="3"/>
  <c r="E1945" i="3"/>
  <c r="F1945" i="3" s="1"/>
  <c r="E1944" i="3"/>
  <c r="F1944" i="3" s="1"/>
  <c r="E1943" i="3"/>
  <c r="F1943" i="3" s="1"/>
  <c r="E1942" i="3"/>
  <c r="F1942" i="3" s="1"/>
  <c r="E1941" i="3"/>
  <c r="F1941" i="3" s="1"/>
  <c r="F1940" i="3"/>
  <c r="E1940" i="3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F1932" i="3"/>
  <c r="E1932" i="3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F1924" i="3"/>
  <c r="E1924" i="3"/>
  <c r="E1923" i="3"/>
  <c r="F1923" i="3" s="1"/>
  <c r="E1922" i="3"/>
  <c r="F1922" i="3" s="1"/>
  <c r="E1921" i="3"/>
  <c r="F1921" i="3" s="1"/>
  <c r="F1920" i="3"/>
  <c r="E1920" i="3"/>
  <c r="E1919" i="3"/>
  <c r="F1919" i="3" s="1"/>
  <c r="E1918" i="3"/>
  <c r="F1918" i="3" s="1"/>
  <c r="E1917" i="3"/>
  <c r="F1917" i="3" s="1"/>
  <c r="F1916" i="3"/>
  <c r="E1916" i="3"/>
  <c r="E1915" i="3"/>
  <c r="F1915" i="3" s="1"/>
  <c r="F1914" i="3"/>
  <c r="E1914" i="3"/>
  <c r="E1913" i="3"/>
  <c r="F1913" i="3" s="1"/>
  <c r="F1912" i="3"/>
  <c r="E1912" i="3"/>
  <c r="E1911" i="3"/>
  <c r="F1911" i="3" s="1"/>
  <c r="E1910" i="3"/>
  <c r="F1910" i="3" s="1"/>
  <c r="E1909" i="3"/>
  <c r="F1909" i="3" s="1"/>
  <c r="F1908" i="3"/>
  <c r="E1908" i="3"/>
  <c r="E1907" i="3"/>
  <c r="F1907" i="3" s="1"/>
  <c r="F1906" i="3"/>
  <c r="E1906" i="3"/>
  <c r="E1905" i="3"/>
  <c r="F1905" i="3" s="1"/>
  <c r="F1904" i="3"/>
  <c r="E1904" i="3"/>
  <c r="E1903" i="3"/>
  <c r="F1903" i="3" s="1"/>
  <c r="E1902" i="3"/>
  <c r="F1902" i="3" s="1"/>
  <c r="E1901" i="3"/>
  <c r="F1901" i="3" s="1"/>
  <c r="F1900" i="3"/>
  <c r="E1900" i="3"/>
  <c r="E1899" i="3"/>
  <c r="F1899" i="3" s="1"/>
  <c r="F1898" i="3"/>
  <c r="E1898" i="3"/>
  <c r="E1897" i="3"/>
  <c r="F1897" i="3" s="1"/>
  <c r="E1896" i="3"/>
  <c r="F1896" i="3" s="1"/>
  <c r="E1895" i="3"/>
  <c r="F1895" i="3" s="1"/>
  <c r="E1894" i="3"/>
  <c r="F1894" i="3" s="1"/>
  <c r="E1893" i="3"/>
  <c r="F1893" i="3" s="1"/>
  <c r="F1892" i="3"/>
  <c r="E1892" i="3"/>
  <c r="E1891" i="3"/>
  <c r="F1891" i="3" s="1"/>
  <c r="E1890" i="3"/>
  <c r="F1890" i="3" s="1"/>
  <c r="E1889" i="3"/>
  <c r="F1889" i="3" s="1"/>
  <c r="F1888" i="3"/>
  <c r="E1888" i="3"/>
  <c r="E1887" i="3"/>
  <c r="F1887" i="3" s="1"/>
  <c r="E1886" i="3"/>
  <c r="F1886" i="3" s="1"/>
  <c r="E1885" i="3"/>
  <c r="F1885" i="3" s="1"/>
  <c r="F1884" i="3"/>
  <c r="E1884" i="3"/>
  <c r="E1883" i="3"/>
  <c r="F1883" i="3" s="1"/>
  <c r="F1882" i="3"/>
  <c r="E1882" i="3"/>
  <c r="E1881" i="3"/>
  <c r="F1881" i="3" s="1"/>
  <c r="E1880" i="3"/>
  <c r="F1880" i="3" s="1"/>
  <c r="E1879" i="3"/>
  <c r="F1879" i="3" s="1"/>
  <c r="E1878" i="3"/>
  <c r="F1878" i="3" s="1"/>
  <c r="E1877" i="3"/>
  <c r="F1877" i="3" s="1"/>
  <c r="F1876" i="3"/>
  <c r="E1876" i="3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F1868" i="3"/>
  <c r="E1868" i="3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F1860" i="3"/>
  <c r="E1860" i="3"/>
  <c r="E1859" i="3"/>
  <c r="F1859" i="3" s="1"/>
  <c r="E1858" i="3"/>
  <c r="F1858" i="3" s="1"/>
  <c r="E1857" i="3"/>
  <c r="F1857" i="3" s="1"/>
  <c r="F1856" i="3"/>
  <c r="E1856" i="3"/>
  <c r="E1855" i="3"/>
  <c r="F1855" i="3" s="1"/>
  <c r="E1854" i="3"/>
  <c r="F1854" i="3" s="1"/>
  <c r="E1853" i="3"/>
  <c r="F1853" i="3" s="1"/>
  <c r="F1852" i="3"/>
  <c r="E1852" i="3"/>
  <c r="E1851" i="3"/>
  <c r="F1851" i="3" s="1"/>
  <c r="F1850" i="3"/>
  <c r="E1850" i="3"/>
  <c r="E1849" i="3"/>
  <c r="F1849" i="3" s="1"/>
  <c r="F1848" i="3"/>
  <c r="E1848" i="3"/>
  <c r="E1847" i="3"/>
  <c r="F1847" i="3" s="1"/>
  <c r="E1846" i="3"/>
  <c r="F1846" i="3" s="1"/>
  <c r="E1845" i="3"/>
  <c r="F1845" i="3" s="1"/>
  <c r="F1844" i="3"/>
  <c r="E1844" i="3"/>
  <c r="E1843" i="3"/>
  <c r="F1843" i="3" s="1"/>
  <c r="F1842" i="3"/>
  <c r="E1842" i="3"/>
  <c r="E1841" i="3"/>
  <c r="F1841" i="3" s="1"/>
  <c r="F1840" i="3"/>
  <c r="E1840" i="3"/>
  <c r="E1839" i="3"/>
  <c r="F1839" i="3" s="1"/>
  <c r="E1838" i="3"/>
  <c r="F1838" i="3" s="1"/>
  <c r="E1837" i="3"/>
  <c r="F1837" i="3" s="1"/>
  <c r="F1836" i="3"/>
  <c r="E1836" i="3"/>
  <c r="E1835" i="3"/>
  <c r="F1835" i="3" s="1"/>
  <c r="F1834" i="3"/>
  <c r="E1834" i="3"/>
  <c r="E1833" i="3"/>
  <c r="F1833" i="3" s="1"/>
  <c r="E1832" i="3"/>
  <c r="F1832" i="3" s="1"/>
  <c r="E1831" i="3"/>
  <c r="F1831" i="3" s="1"/>
  <c r="E1830" i="3"/>
  <c r="F1830" i="3" s="1"/>
  <c r="E1829" i="3"/>
  <c r="F1829" i="3" s="1"/>
  <c r="F1828" i="3"/>
  <c r="E1828" i="3"/>
  <c r="E1827" i="3"/>
  <c r="F1827" i="3" s="1"/>
  <c r="E1826" i="3"/>
  <c r="F1826" i="3" s="1"/>
  <c r="E1825" i="3"/>
  <c r="F1825" i="3" s="1"/>
  <c r="F1824" i="3"/>
  <c r="E1824" i="3"/>
  <c r="E1823" i="3"/>
  <c r="F1823" i="3" s="1"/>
  <c r="E1822" i="3"/>
  <c r="F1822" i="3" s="1"/>
  <c r="E1821" i="3"/>
  <c r="F1821" i="3" s="1"/>
  <c r="F1820" i="3"/>
  <c r="E1820" i="3"/>
  <c r="E1819" i="3"/>
  <c r="F1819" i="3" s="1"/>
  <c r="F1818" i="3"/>
  <c r="E1818" i="3"/>
  <c r="E1817" i="3"/>
  <c r="F1817" i="3" s="1"/>
  <c r="E1816" i="3"/>
  <c r="F1816" i="3" s="1"/>
  <c r="E1815" i="3"/>
  <c r="F1815" i="3" s="1"/>
  <c r="E1814" i="3"/>
  <c r="F1814" i="3" s="1"/>
  <c r="E1813" i="3"/>
  <c r="F1813" i="3" s="1"/>
  <c r="F1812" i="3"/>
  <c r="E1812" i="3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F1804" i="3"/>
  <c r="E1804" i="3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F1796" i="3"/>
  <c r="E1796" i="3"/>
  <c r="E1795" i="3"/>
  <c r="F1795" i="3" s="1"/>
  <c r="E1794" i="3"/>
  <c r="F1794" i="3" s="1"/>
  <c r="E1793" i="3"/>
  <c r="F1793" i="3" s="1"/>
  <c r="F1792" i="3"/>
  <c r="E1792" i="3"/>
  <c r="E1791" i="3"/>
  <c r="F1791" i="3" s="1"/>
  <c r="E1790" i="3"/>
  <c r="F1790" i="3" s="1"/>
  <c r="E1789" i="3"/>
  <c r="F1789" i="3" s="1"/>
  <c r="F1788" i="3"/>
  <c r="E1788" i="3"/>
  <c r="E1787" i="3"/>
  <c r="F1787" i="3" s="1"/>
  <c r="F1786" i="3"/>
  <c r="E1786" i="3"/>
  <c r="E1785" i="3"/>
  <c r="F1785" i="3" s="1"/>
  <c r="F1784" i="3"/>
  <c r="E1784" i="3"/>
  <c r="E1783" i="3"/>
  <c r="F1783" i="3" s="1"/>
  <c r="E1782" i="3"/>
  <c r="F1782" i="3" s="1"/>
  <c r="E1781" i="3"/>
  <c r="F1781" i="3" s="1"/>
  <c r="F1780" i="3"/>
  <c r="E1780" i="3"/>
  <c r="E1779" i="3"/>
  <c r="F1779" i="3" s="1"/>
  <c r="F1778" i="3"/>
  <c r="E1778" i="3"/>
  <c r="E1777" i="3"/>
  <c r="F1777" i="3" s="1"/>
  <c r="F1776" i="3"/>
  <c r="E1776" i="3"/>
  <c r="E1775" i="3"/>
  <c r="F1775" i="3" s="1"/>
  <c r="E1774" i="3"/>
  <c r="F1774" i="3" s="1"/>
  <c r="E1773" i="3"/>
  <c r="F1773" i="3" s="1"/>
  <c r="F1772" i="3"/>
  <c r="E1772" i="3"/>
  <c r="E1771" i="3"/>
  <c r="F1771" i="3" s="1"/>
  <c r="F1770" i="3"/>
  <c r="E1770" i="3"/>
  <c r="E1769" i="3"/>
  <c r="F1769" i="3" s="1"/>
  <c r="E1768" i="3"/>
  <c r="F1768" i="3" s="1"/>
  <c r="E1767" i="3"/>
  <c r="F1767" i="3" s="1"/>
  <c r="E1766" i="3"/>
  <c r="F1766" i="3" s="1"/>
  <c r="E1765" i="3"/>
  <c r="F1765" i="3" s="1"/>
  <c r="F1764" i="3"/>
  <c r="E1764" i="3"/>
  <c r="E1763" i="3"/>
  <c r="F1763" i="3" s="1"/>
  <c r="E1762" i="3"/>
  <c r="F1762" i="3" s="1"/>
  <c r="E1761" i="3"/>
  <c r="F1761" i="3" s="1"/>
  <c r="F1760" i="3"/>
  <c r="E1760" i="3"/>
  <c r="E1759" i="3"/>
  <c r="F1759" i="3" s="1"/>
  <c r="E1758" i="3"/>
  <c r="F1758" i="3" s="1"/>
  <c r="E1757" i="3"/>
  <c r="F1757" i="3" s="1"/>
  <c r="F1756" i="3"/>
  <c r="E1756" i="3"/>
  <c r="E1755" i="3"/>
  <c r="F1755" i="3" s="1"/>
  <c r="F1754" i="3"/>
  <c r="E1754" i="3"/>
  <c r="E1753" i="3"/>
  <c r="F1753" i="3" s="1"/>
  <c r="E1752" i="3"/>
  <c r="F1752" i="3" s="1"/>
  <c r="E1751" i="3"/>
  <c r="F1751" i="3" s="1"/>
  <c r="E1750" i="3"/>
  <c r="F1750" i="3" s="1"/>
  <c r="E1749" i="3"/>
  <c r="F1749" i="3" s="1"/>
  <c r="F1748" i="3"/>
  <c r="E1748" i="3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F1740" i="3"/>
  <c r="E1740" i="3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F1732" i="3"/>
  <c r="E1732" i="3"/>
  <c r="E1731" i="3"/>
  <c r="F1731" i="3" s="1"/>
  <c r="E1730" i="3"/>
  <c r="F1730" i="3" s="1"/>
  <c r="E1729" i="3"/>
  <c r="F1729" i="3" s="1"/>
  <c r="F1728" i="3"/>
  <c r="E1728" i="3"/>
  <c r="E1727" i="3"/>
  <c r="F1727" i="3" s="1"/>
  <c r="E1726" i="3"/>
  <c r="F1726" i="3" s="1"/>
  <c r="E1725" i="3"/>
  <c r="F1725" i="3" s="1"/>
  <c r="F1724" i="3"/>
  <c r="E1724" i="3"/>
  <c r="E1723" i="3"/>
  <c r="F1723" i="3" s="1"/>
  <c r="F1722" i="3"/>
  <c r="E1722" i="3"/>
  <c r="E1721" i="3"/>
  <c r="F1721" i="3" s="1"/>
  <c r="F1720" i="3"/>
  <c r="E1720" i="3"/>
  <c r="E1719" i="3"/>
  <c r="F1719" i="3" s="1"/>
  <c r="E1718" i="3"/>
  <c r="F1718" i="3" s="1"/>
  <c r="E1717" i="3"/>
  <c r="F1717" i="3" s="1"/>
  <c r="F1716" i="3"/>
  <c r="E1716" i="3"/>
  <c r="E1715" i="3"/>
  <c r="F1715" i="3" s="1"/>
  <c r="F1714" i="3"/>
  <c r="E1714" i="3"/>
  <c r="E1713" i="3"/>
  <c r="F1713" i="3" s="1"/>
  <c r="F1712" i="3"/>
  <c r="E1712" i="3"/>
  <c r="E1711" i="3"/>
  <c r="F1711" i="3" s="1"/>
  <c r="E1710" i="3"/>
  <c r="F1710" i="3" s="1"/>
  <c r="E1709" i="3"/>
  <c r="F1709" i="3" s="1"/>
  <c r="F1708" i="3"/>
  <c r="E1708" i="3"/>
  <c r="E1707" i="3"/>
  <c r="F1707" i="3" s="1"/>
  <c r="F1706" i="3"/>
  <c r="E1706" i="3"/>
  <c r="E1705" i="3"/>
  <c r="F1705" i="3" s="1"/>
  <c r="E1704" i="3"/>
  <c r="F1704" i="3" s="1"/>
  <c r="E1703" i="3"/>
  <c r="F1703" i="3" s="1"/>
  <c r="E1702" i="3"/>
  <c r="F1702" i="3" s="1"/>
  <c r="E1701" i="3"/>
  <c r="F1701" i="3" s="1"/>
  <c r="F1700" i="3"/>
  <c r="E1700" i="3"/>
  <c r="E1699" i="3"/>
  <c r="F1699" i="3" s="1"/>
  <c r="E1698" i="3"/>
  <c r="F1698" i="3" s="1"/>
  <c r="E1697" i="3"/>
  <c r="F1697" i="3" s="1"/>
  <c r="F1696" i="3"/>
  <c r="E1696" i="3"/>
  <c r="E1695" i="3"/>
  <c r="F1695" i="3" s="1"/>
  <c r="E1694" i="3"/>
  <c r="F1694" i="3" s="1"/>
  <c r="E1693" i="3"/>
  <c r="F1693" i="3" s="1"/>
  <c r="F1692" i="3"/>
  <c r="E1692" i="3"/>
  <c r="E1691" i="3"/>
  <c r="F1691" i="3" s="1"/>
  <c r="F1690" i="3"/>
  <c r="E1690" i="3"/>
  <c r="E1689" i="3"/>
  <c r="F1689" i="3" s="1"/>
  <c r="E1688" i="3"/>
  <c r="F1688" i="3" s="1"/>
  <c r="E1687" i="3"/>
  <c r="F1687" i="3" s="1"/>
  <c r="E1686" i="3"/>
  <c r="F1686" i="3" s="1"/>
  <c r="E1685" i="3"/>
  <c r="F1685" i="3" s="1"/>
  <c r="F1684" i="3"/>
  <c r="E1684" i="3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F1676" i="3"/>
  <c r="E1676" i="3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F1668" i="3"/>
  <c r="E1668" i="3"/>
  <c r="E1667" i="3"/>
  <c r="F1667" i="3" s="1"/>
  <c r="E1666" i="3"/>
  <c r="F1666" i="3" s="1"/>
  <c r="E1665" i="3"/>
  <c r="F1665" i="3" s="1"/>
  <c r="F1664" i="3"/>
  <c r="E1664" i="3"/>
  <c r="E1663" i="3"/>
  <c r="F1663" i="3" s="1"/>
  <c r="E1662" i="3"/>
  <c r="F1662" i="3" s="1"/>
  <c r="E1661" i="3"/>
  <c r="F1661" i="3" s="1"/>
  <c r="F1660" i="3"/>
  <c r="E1660" i="3"/>
  <c r="E1659" i="3"/>
  <c r="F1659" i="3" s="1"/>
  <c r="F1658" i="3"/>
  <c r="E1658" i="3"/>
  <c r="E1657" i="3"/>
  <c r="F1657" i="3" s="1"/>
  <c r="F1656" i="3"/>
  <c r="E1656" i="3"/>
  <c r="E1655" i="3"/>
  <c r="F1655" i="3" s="1"/>
  <c r="E1654" i="3"/>
  <c r="F1654" i="3" s="1"/>
  <c r="E1653" i="3"/>
  <c r="F1653" i="3" s="1"/>
  <c r="F1652" i="3"/>
  <c r="E1652" i="3"/>
  <c r="E1651" i="3"/>
  <c r="F1651" i="3" s="1"/>
  <c r="F1650" i="3"/>
  <c r="E1650" i="3"/>
  <c r="E1649" i="3"/>
  <c r="F1649" i="3" s="1"/>
  <c r="F1648" i="3"/>
  <c r="E1648" i="3"/>
  <c r="E1647" i="3"/>
  <c r="F1647" i="3" s="1"/>
  <c r="E1646" i="3"/>
  <c r="F1646" i="3" s="1"/>
  <c r="E1645" i="3"/>
  <c r="F1645" i="3" s="1"/>
  <c r="F1644" i="3"/>
  <c r="E1644" i="3"/>
  <c r="E1643" i="3"/>
  <c r="F1643" i="3" s="1"/>
  <c r="F1642" i="3"/>
  <c r="E1642" i="3"/>
  <c r="E1641" i="3"/>
  <c r="F1641" i="3" s="1"/>
  <c r="E1640" i="3"/>
  <c r="F1640" i="3" s="1"/>
  <c r="E1639" i="3"/>
  <c r="F1639" i="3" s="1"/>
  <c r="E1638" i="3"/>
  <c r="F1638" i="3" s="1"/>
  <c r="E1637" i="3"/>
  <c r="F1637" i="3" s="1"/>
  <c r="F1636" i="3"/>
  <c r="E1636" i="3"/>
  <c r="E1635" i="3"/>
  <c r="F1635" i="3" s="1"/>
  <c r="E1634" i="3"/>
  <c r="F1634" i="3" s="1"/>
  <c r="E1633" i="3"/>
  <c r="F1633" i="3" s="1"/>
  <c r="F1632" i="3"/>
  <c r="E1632" i="3"/>
  <c r="E1631" i="3"/>
  <c r="F1631" i="3" s="1"/>
  <c r="E1630" i="3"/>
  <c r="F1630" i="3" s="1"/>
  <c r="E1629" i="3"/>
  <c r="F1629" i="3" s="1"/>
  <c r="F1628" i="3"/>
  <c r="E1628" i="3"/>
  <c r="E1627" i="3"/>
  <c r="F1627" i="3" s="1"/>
  <c r="F1626" i="3"/>
  <c r="E1626" i="3"/>
  <c r="E1625" i="3"/>
  <c r="F1625" i="3" s="1"/>
  <c r="E1624" i="3"/>
  <c r="F1624" i="3" s="1"/>
  <c r="E1623" i="3"/>
  <c r="F1623" i="3" s="1"/>
  <c r="E1622" i="3"/>
  <c r="F1622" i="3" s="1"/>
  <c r="E1621" i="3"/>
  <c r="F1621" i="3" s="1"/>
  <c r="F1620" i="3"/>
  <c r="E1620" i="3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F1612" i="3"/>
  <c r="E1612" i="3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F1604" i="3"/>
  <c r="E1604" i="3"/>
  <c r="E1603" i="3"/>
  <c r="F1603" i="3" s="1"/>
  <c r="E1602" i="3"/>
  <c r="F1602" i="3" s="1"/>
  <c r="E1601" i="3"/>
  <c r="F1601" i="3" s="1"/>
  <c r="F1600" i="3"/>
  <c r="E1600" i="3"/>
  <c r="E1599" i="3"/>
  <c r="F1599" i="3" s="1"/>
  <c r="E1598" i="3"/>
  <c r="F1598" i="3" s="1"/>
  <c r="E1597" i="3"/>
  <c r="F1597" i="3" s="1"/>
  <c r="F1596" i="3"/>
  <c r="E1596" i="3"/>
  <c r="E1595" i="3"/>
  <c r="F1595" i="3" s="1"/>
  <c r="F1594" i="3"/>
  <c r="E1594" i="3"/>
  <c r="E1593" i="3"/>
  <c r="F1593" i="3" s="1"/>
  <c r="F1592" i="3"/>
  <c r="E1592" i="3"/>
  <c r="E1591" i="3"/>
  <c r="F1591" i="3" s="1"/>
  <c r="E1590" i="3"/>
  <c r="F1590" i="3" s="1"/>
  <c r="E1589" i="3"/>
  <c r="F1589" i="3" s="1"/>
  <c r="F1588" i="3"/>
  <c r="E1588" i="3"/>
  <c r="E1587" i="3"/>
  <c r="F1587" i="3" s="1"/>
  <c r="F1586" i="3"/>
  <c r="E1586" i="3"/>
  <c r="E1585" i="3"/>
  <c r="F1585" i="3" s="1"/>
  <c r="F1584" i="3"/>
  <c r="E1584" i="3"/>
  <c r="E1583" i="3"/>
  <c r="F1583" i="3" s="1"/>
  <c r="E1582" i="3"/>
  <c r="F1582" i="3" s="1"/>
  <c r="E1581" i="3"/>
  <c r="F1581" i="3" s="1"/>
  <c r="F1580" i="3"/>
  <c r="E1580" i="3"/>
  <c r="E1579" i="3"/>
  <c r="F1579" i="3" s="1"/>
  <c r="F1578" i="3"/>
  <c r="E1578" i="3"/>
  <c r="E1577" i="3"/>
  <c r="F1577" i="3" s="1"/>
  <c r="E1576" i="3"/>
  <c r="F1576" i="3" s="1"/>
  <c r="E1575" i="3"/>
  <c r="F1575" i="3" s="1"/>
  <c r="E1574" i="3"/>
  <c r="F1574" i="3" s="1"/>
  <c r="E1573" i="3"/>
  <c r="F1573" i="3" s="1"/>
  <c r="F1572" i="3"/>
  <c r="E1572" i="3"/>
  <c r="E1571" i="3"/>
  <c r="F1571" i="3" s="1"/>
  <c r="E1570" i="3"/>
  <c r="F1570" i="3" s="1"/>
  <c r="E1569" i="3"/>
  <c r="F1569" i="3" s="1"/>
  <c r="F1568" i="3"/>
  <c r="E1568" i="3"/>
  <c r="E1567" i="3"/>
  <c r="F1567" i="3" s="1"/>
  <c r="E1566" i="3"/>
  <c r="F1566" i="3" s="1"/>
  <c r="E1565" i="3"/>
  <c r="F1565" i="3" s="1"/>
  <c r="F1564" i="3"/>
  <c r="E1564" i="3"/>
  <c r="E1563" i="3"/>
  <c r="F1563" i="3" s="1"/>
  <c r="F1562" i="3"/>
  <c r="E1562" i="3"/>
  <c r="E1561" i="3"/>
  <c r="F1561" i="3" s="1"/>
  <c r="E1560" i="3"/>
  <c r="F1560" i="3" s="1"/>
  <c r="E1559" i="3"/>
  <c r="F1559" i="3" s="1"/>
  <c r="E1558" i="3"/>
  <c r="F1558" i="3" s="1"/>
  <c r="E1557" i="3"/>
  <c r="F1557" i="3" s="1"/>
  <c r="F1556" i="3"/>
  <c r="E1556" i="3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F1548" i="3"/>
  <c r="E1548" i="3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F1540" i="3"/>
  <c r="E1540" i="3"/>
  <c r="E1539" i="3"/>
  <c r="F1539" i="3" s="1"/>
  <c r="E1538" i="3"/>
  <c r="F1538" i="3" s="1"/>
  <c r="E1537" i="3"/>
  <c r="F1537" i="3" s="1"/>
  <c r="F1536" i="3"/>
  <c r="E1536" i="3"/>
  <c r="E1535" i="3"/>
  <c r="F1535" i="3" s="1"/>
  <c r="E1534" i="3"/>
  <c r="F1534" i="3" s="1"/>
  <c r="E1533" i="3"/>
  <c r="F1533" i="3" s="1"/>
  <c r="F1532" i="3"/>
  <c r="E1532" i="3"/>
  <c r="E1531" i="3"/>
  <c r="F1531" i="3" s="1"/>
  <c r="F1530" i="3"/>
  <c r="E1530" i="3"/>
  <c r="E1529" i="3"/>
  <c r="F1529" i="3" s="1"/>
  <c r="F1528" i="3"/>
  <c r="E1528" i="3"/>
  <c r="E1527" i="3"/>
  <c r="F1527" i="3" s="1"/>
  <c r="E1526" i="3"/>
  <c r="F1526" i="3" s="1"/>
  <c r="E1525" i="3"/>
  <c r="F1525" i="3" s="1"/>
  <c r="F1524" i="3"/>
  <c r="E1524" i="3"/>
  <c r="E1523" i="3"/>
  <c r="F1523" i="3" s="1"/>
  <c r="F1522" i="3"/>
  <c r="E1522" i="3"/>
  <c r="E1521" i="3"/>
  <c r="F1521" i="3" s="1"/>
  <c r="F1520" i="3"/>
  <c r="E1520" i="3"/>
  <c r="E1519" i="3"/>
  <c r="F1519" i="3" s="1"/>
  <c r="E1518" i="3"/>
  <c r="F1518" i="3" s="1"/>
  <c r="E1517" i="3"/>
  <c r="F1517" i="3" s="1"/>
  <c r="F1516" i="3"/>
  <c r="E1516" i="3"/>
  <c r="E1515" i="3"/>
  <c r="F1515" i="3" s="1"/>
  <c r="F1514" i="3"/>
  <c r="E1514" i="3"/>
  <c r="E1513" i="3"/>
  <c r="F1513" i="3" s="1"/>
  <c r="E1512" i="3"/>
  <c r="F1512" i="3" s="1"/>
  <c r="E1511" i="3"/>
  <c r="F1511" i="3" s="1"/>
  <c r="E1510" i="3"/>
  <c r="F1510" i="3" s="1"/>
  <c r="E1509" i="3"/>
  <c r="F1509" i="3" s="1"/>
  <c r="F1508" i="3"/>
  <c r="E1508" i="3"/>
  <c r="E1507" i="3"/>
  <c r="F1507" i="3" s="1"/>
  <c r="E1506" i="3"/>
  <c r="F1506" i="3" s="1"/>
  <c r="E1505" i="3"/>
  <c r="F1505" i="3" s="1"/>
  <c r="F1504" i="3"/>
  <c r="E1504" i="3"/>
  <c r="E1503" i="3"/>
  <c r="F1503" i="3" s="1"/>
  <c r="E1502" i="3"/>
  <c r="F1502" i="3" s="1"/>
  <c r="E1501" i="3"/>
  <c r="F1501" i="3" s="1"/>
  <c r="F1500" i="3"/>
  <c r="E1500" i="3"/>
  <c r="E1499" i="3"/>
  <c r="F1499" i="3" s="1"/>
  <c r="F1498" i="3"/>
  <c r="E1498" i="3"/>
  <c r="E1497" i="3"/>
  <c r="F1497" i="3" s="1"/>
  <c r="E1496" i="3"/>
  <c r="F1496" i="3" s="1"/>
  <c r="E1495" i="3"/>
  <c r="F1495" i="3" s="1"/>
  <c r="E1494" i="3"/>
  <c r="F1494" i="3" s="1"/>
  <c r="E1493" i="3"/>
  <c r="F1493" i="3" s="1"/>
  <c r="F1492" i="3"/>
  <c r="E1492" i="3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F1484" i="3"/>
  <c r="E1484" i="3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F1476" i="3"/>
  <c r="E1476" i="3"/>
  <c r="E1475" i="3"/>
  <c r="F1475" i="3" s="1"/>
  <c r="E1474" i="3"/>
  <c r="F1474" i="3" s="1"/>
  <c r="E1473" i="3"/>
  <c r="F1473" i="3" s="1"/>
  <c r="F1472" i="3"/>
  <c r="E1472" i="3"/>
  <c r="E1471" i="3"/>
  <c r="F1471" i="3" s="1"/>
  <c r="E1470" i="3"/>
  <c r="F1470" i="3" s="1"/>
  <c r="E1469" i="3"/>
  <c r="F1469" i="3" s="1"/>
  <c r="F1468" i="3"/>
  <c r="E1468" i="3"/>
  <c r="E1467" i="3"/>
  <c r="F1467" i="3" s="1"/>
  <c r="F1466" i="3"/>
  <c r="E1466" i="3"/>
  <c r="E1465" i="3"/>
  <c r="F1465" i="3" s="1"/>
  <c r="F1464" i="3"/>
  <c r="E1464" i="3"/>
  <c r="E1463" i="3"/>
  <c r="F1463" i="3" s="1"/>
  <c r="E1462" i="3"/>
  <c r="F1462" i="3" s="1"/>
  <c r="E1461" i="3"/>
  <c r="F1461" i="3" s="1"/>
  <c r="F1460" i="3"/>
  <c r="E1460" i="3"/>
  <c r="E1459" i="3"/>
  <c r="F1459" i="3" s="1"/>
  <c r="F1458" i="3"/>
  <c r="E1458" i="3"/>
  <c r="E1457" i="3"/>
  <c r="F1457" i="3" s="1"/>
  <c r="F1456" i="3"/>
  <c r="E1456" i="3"/>
  <c r="E1455" i="3"/>
  <c r="F1455" i="3" s="1"/>
  <c r="E1454" i="3"/>
  <c r="F1454" i="3" s="1"/>
  <c r="E1453" i="3"/>
  <c r="F1453" i="3" s="1"/>
  <c r="F1452" i="3"/>
  <c r="E1452" i="3"/>
  <c r="E1451" i="3"/>
  <c r="F1451" i="3" s="1"/>
  <c r="F1450" i="3"/>
  <c r="E1450" i="3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F1440" i="3"/>
  <c r="E1440" i="3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F1432" i="3"/>
  <c r="E1432" i="3"/>
  <c r="E1431" i="3"/>
  <c r="F1431" i="3" s="1"/>
  <c r="E1430" i="3"/>
  <c r="F1430" i="3" s="1"/>
  <c r="E1429" i="3"/>
  <c r="F1429" i="3" s="1"/>
  <c r="F1428" i="3"/>
  <c r="E1428" i="3"/>
  <c r="E1427" i="3"/>
  <c r="F1427" i="3" s="1"/>
  <c r="E1426" i="3"/>
  <c r="F1426" i="3" s="1"/>
  <c r="E1425" i="3"/>
  <c r="F1425" i="3" s="1"/>
  <c r="F1424" i="3"/>
  <c r="E1424" i="3"/>
  <c r="E1423" i="3"/>
  <c r="F1423" i="3" s="1"/>
  <c r="F1422" i="3"/>
  <c r="E1422" i="3"/>
  <c r="E1421" i="3"/>
  <c r="F1421" i="3" s="1"/>
  <c r="F1420" i="3"/>
  <c r="E1420" i="3"/>
  <c r="E1419" i="3"/>
  <c r="F1419" i="3" s="1"/>
  <c r="E1418" i="3"/>
  <c r="F1418" i="3" s="1"/>
  <c r="E1417" i="3"/>
  <c r="F1417" i="3" s="1"/>
  <c r="F1416" i="3"/>
  <c r="E1416" i="3"/>
  <c r="E1415" i="3"/>
  <c r="F1415" i="3" s="1"/>
  <c r="F1414" i="3"/>
  <c r="E1414" i="3"/>
  <c r="E1413" i="3"/>
  <c r="F1413" i="3" s="1"/>
  <c r="E1412" i="3"/>
  <c r="F1412" i="3" s="1"/>
  <c r="E1411" i="3"/>
  <c r="F1411" i="3" s="1"/>
  <c r="E1410" i="3"/>
  <c r="F1410" i="3" s="1"/>
  <c r="E1409" i="3"/>
  <c r="F1409" i="3" s="1"/>
  <c r="F1408" i="3"/>
  <c r="E1408" i="3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F1400" i="3"/>
  <c r="E1400" i="3"/>
  <c r="E1399" i="3"/>
  <c r="F1399" i="3" s="1"/>
  <c r="E1398" i="3"/>
  <c r="F1398" i="3" s="1"/>
  <c r="E1397" i="3"/>
  <c r="F1397" i="3" s="1"/>
  <c r="F1396" i="3"/>
  <c r="E1396" i="3"/>
  <c r="E1395" i="3"/>
  <c r="F1395" i="3" s="1"/>
  <c r="E1394" i="3"/>
  <c r="F1394" i="3" s="1"/>
  <c r="E1393" i="3"/>
  <c r="F1393" i="3" s="1"/>
  <c r="F1392" i="3"/>
  <c r="E1392" i="3"/>
  <c r="E1391" i="3"/>
  <c r="F1391" i="3" s="1"/>
  <c r="F1390" i="3"/>
  <c r="E1390" i="3"/>
  <c r="E1389" i="3"/>
  <c r="F1389" i="3" s="1"/>
  <c r="F1388" i="3"/>
  <c r="E1388" i="3"/>
  <c r="E1387" i="3"/>
  <c r="F1387" i="3" s="1"/>
  <c r="E1386" i="3"/>
  <c r="F1386" i="3" s="1"/>
  <c r="E1385" i="3"/>
  <c r="F1385" i="3" s="1"/>
  <c r="F1384" i="3"/>
  <c r="E1384" i="3"/>
  <c r="E1383" i="3"/>
  <c r="F1383" i="3" s="1"/>
  <c r="F1382" i="3"/>
  <c r="E1382" i="3"/>
  <c r="E1381" i="3"/>
  <c r="F1381" i="3" s="1"/>
  <c r="E1380" i="3"/>
  <c r="F1380" i="3" s="1"/>
  <c r="E1379" i="3"/>
  <c r="F1379" i="3" s="1"/>
  <c r="E1378" i="3"/>
  <c r="F1378" i="3" s="1"/>
  <c r="E1377" i="3"/>
  <c r="F1377" i="3" s="1"/>
  <c r="F1376" i="3"/>
  <c r="E1376" i="3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F1368" i="3"/>
  <c r="E1368" i="3"/>
  <c r="E1367" i="3"/>
  <c r="F1367" i="3" s="1"/>
  <c r="E1366" i="3"/>
  <c r="F1366" i="3" s="1"/>
  <c r="E1365" i="3"/>
  <c r="F1365" i="3" s="1"/>
  <c r="F1364" i="3"/>
  <c r="E1364" i="3"/>
  <c r="E1363" i="3"/>
  <c r="F1363" i="3" s="1"/>
  <c r="E1362" i="3"/>
  <c r="F1362" i="3" s="1"/>
  <c r="E1361" i="3"/>
  <c r="F1361" i="3" s="1"/>
  <c r="F1360" i="3"/>
  <c r="E1360" i="3"/>
  <c r="E1359" i="3"/>
  <c r="F1359" i="3" s="1"/>
  <c r="F1358" i="3"/>
  <c r="E1358" i="3"/>
  <c r="E1357" i="3"/>
  <c r="F1357" i="3" s="1"/>
  <c r="F1356" i="3"/>
  <c r="E1356" i="3"/>
  <c r="E1355" i="3"/>
  <c r="F1355" i="3" s="1"/>
  <c r="E1354" i="3"/>
  <c r="F1354" i="3" s="1"/>
  <c r="E1353" i="3"/>
  <c r="F1353" i="3" s="1"/>
  <c r="F1352" i="3"/>
  <c r="E1352" i="3"/>
  <c r="E1351" i="3"/>
  <c r="F1351" i="3" s="1"/>
  <c r="F1350" i="3"/>
  <c r="E1350" i="3"/>
  <c r="E1349" i="3"/>
  <c r="F1349" i="3" s="1"/>
  <c r="E1348" i="3"/>
  <c r="F1348" i="3" s="1"/>
  <c r="E1347" i="3"/>
  <c r="F1347" i="3" s="1"/>
  <c r="E1346" i="3"/>
  <c r="F1346" i="3" s="1"/>
  <c r="E1345" i="3"/>
  <c r="F1345" i="3" s="1"/>
  <c r="F1344" i="3"/>
  <c r="E1344" i="3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F1336" i="3"/>
  <c r="E1336" i="3"/>
  <c r="E1335" i="3"/>
  <c r="F1335" i="3" s="1"/>
  <c r="E1334" i="3"/>
  <c r="F1334" i="3" s="1"/>
  <c r="E1333" i="3"/>
  <c r="F1333" i="3" s="1"/>
  <c r="F1332" i="3"/>
  <c r="E1332" i="3"/>
  <c r="E1331" i="3"/>
  <c r="F1331" i="3" s="1"/>
  <c r="E1330" i="3"/>
  <c r="F1330" i="3" s="1"/>
  <c r="E1329" i="3"/>
  <c r="F1329" i="3" s="1"/>
  <c r="F1328" i="3"/>
  <c r="E1328" i="3"/>
  <c r="E1327" i="3"/>
  <c r="F1327" i="3" s="1"/>
  <c r="F1326" i="3"/>
  <c r="E1326" i="3"/>
  <c r="E1325" i="3"/>
  <c r="F1325" i="3" s="1"/>
  <c r="F1324" i="3"/>
  <c r="E1324" i="3"/>
  <c r="E1323" i="3"/>
  <c r="F1323" i="3" s="1"/>
  <c r="E1322" i="3"/>
  <c r="F1322" i="3" s="1"/>
  <c r="E1321" i="3"/>
  <c r="F1321" i="3" s="1"/>
  <c r="F1320" i="3"/>
  <c r="E1320" i="3"/>
  <c r="E1319" i="3"/>
  <c r="F1319" i="3" s="1"/>
  <c r="F1318" i="3"/>
  <c r="E1318" i="3"/>
  <c r="E1317" i="3"/>
  <c r="F1317" i="3" s="1"/>
  <c r="E1316" i="3"/>
  <c r="F1316" i="3" s="1"/>
  <c r="E1315" i="3"/>
  <c r="F1315" i="3" s="1"/>
  <c r="E1314" i="3"/>
  <c r="F1314" i="3" s="1"/>
  <c r="E1313" i="3"/>
  <c r="F1313" i="3" s="1"/>
  <c r="F1312" i="3"/>
  <c r="E1312" i="3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F1304" i="3"/>
  <c r="E1304" i="3"/>
  <c r="E1303" i="3"/>
  <c r="F1303" i="3" s="1"/>
  <c r="E1302" i="3"/>
  <c r="F1302" i="3" s="1"/>
  <c r="E1301" i="3"/>
  <c r="F1301" i="3" s="1"/>
  <c r="F1300" i="3"/>
  <c r="E1300" i="3"/>
  <c r="E1299" i="3"/>
  <c r="F1299" i="3" s="1"/>
  <c r="E1298" i="3"/>
  <c r="F1298" i="3" s="1"/>
  <c r="E1297" i="3"/>
  <c r="F1297" i="3" s="1"/>
  <c r="F1296" i="3"/>
  <c r="E1296" i="3"/>
  <c r="E1295" i="3"/>
  <c r="F1295" i="3" s="1"/>
  <c r="F1294" i="3"/>
  <c r="E1294" i="3"/>
  <c r="E1293" i="3"/>
  <c r="F1293" i="3" s="1"/>
  <c r="F1292" i="3"/>
  <c r="E1292" i="3"/>
  <c r="E1291" i="3"/>
  <c r="F1291" i="3" s="1"/>
  <c r="E1290" i="3"/>
  <c r="F1290" i="3" s="1"/>
  <c r="E1289" i="3"/>
  <c r="F1289" i="3" s="1"/>
  <c r="F1288" i="3"/>
  <c r="E1288" i="3"/>
  <c r="E1287" i="3"/>
  <c r="F1287" i="3" s="1"/>
  <c r="F1286" i="3"/>
  <c r="E1286" i="3"/>
  <c r="E1285" i="3"/>
  <c r="F1285" i="3" s="1"/>
  <c r="E1284" i="3"/>
  <c r="F1284" i="3" s="1"/>
  <c r="E1283" i="3"/>
  <c r="F1283" i="3" s="1"/>
  <c r="E1282" i="3"/>
  <c r="F1282" i="3" s="1"/>
  <c r="E1281" i="3"/>
  <c r="F1281" i="3" s="1"/>
  <c r="F1280" i="3"/>
  <c r="E1280" i="3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F1272" i="3"/>
  <c r="E1272" i="3"/>
  <c r="E1271" i="3"/>
  <c r="F1271" i="3" s="1"/>
  <c r="E1270" i="3"/>
  <c r="F1270" i="3" s="1"/>
  <c r="E1269" i="3"/>
  <c r="F1269" i="3" s="1"/>
  <c r="F1268" i="3"/>
  <c r="E1268" i="3"/>
  <c r="E1267" i="3"/>
  <c r="F1267" i="3" s="1"/>
  <c r="E1266" i="3"/>
  <c r="F1266" i="3" s="1"/>
  <c r="E1265" i="3"/>
  <c r="F1265" i="3" s="1"/>
  <c r="F1264" i="3"/>
  <c r="E1264" i="3"/>
  <c r="E1263" i="3"/>
  <c r="F1263" i="3" s="1"/>
  <c r="F1262" i="3"/>
  <c r="E1262" i="3"/>
  <c r="E1261" i="3"/>
  <c r="F1261" i="3" s="1"/>
  <c r="F1260" i="3"/>
  <c r="E1260" i="3"/>
  <c r="E1259" i="3"/>
  <c r="F1259" i="3" s="1"/>
  <c r="E1258" i="3"/>
  <c r="F1258" i="3" s="1"/>
  <c r="E1257" i="3"/>
  <c r="F1257" i="3" s="1"/>
  <c r="F1256" i="3"/>
  <c r="E1256" i="3"/>
  <c r="E1255" i="3"/>
  <c r="F1255" i="3" s="1"/>
  <c r="F1254" i="3"/>
  <c r="E1254" i="3"/>
  <c r="E1253" i="3"/>
  <c r="F1253" i="3" s="1"/>
  <c r="E1252" i="3"/>
  <c r="F1252" i="3" s="1"/>
  <c r="E1251" i="3"/>
  <c r="F1251" i="3" s="1"/>
  <c r="E1250" i="3"/>
  <c r="F1250" i="3" s="1"/>
  <c r="E1249" i="3"/>
  <c r="F1249" i="3" s="1"/>
  <c r="F1248" i="3"/>
  <c r="E1248" i="3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F1240" i="3"/>
  <c r="E1240" i="3"/>
  <c r="E1239" i="3"/>
  <c r="F1239" i="3" s="1"/>
  <c r="E1238" i="3"/>
  <c r="F1238" i="3" s="1"/>
  <c r="E1237" i="3"/>
  <c r="F1237" i="3" s="1"/>
  <c r="F1236" i="3"/>
  <c r="E1236" i="3"/>
  <c r="E1235" i="3"/>
  <c r="F1235" i="3" s="1"/>
  <c r="E1234" i="3"/>
  <c r="F1234" i="3" s="1"/>
  <c r="E1233" i="3"/>
  <c r="F1233" i="3" s="1"/>
  <c r="F1232" i="3"/>
  <c r="E1232" i="3"/>
  <c r="E1231" i="3"/>
  <c r="F1231" i="3" s="1"/>
  <c r="F1230" i="3"/>
  <c r="E1230" i="3"/>
  <c r="E1229" i="3"/>
  <c r="F1229" i="3" s="1"/>
  <c r="F1228" i="3"/>
  <c r="E1228" i="3"/>
  <c r="E1227" i="3"/>
  <c r="F1227" i="3" s="1"/>
  <c r="E1226" i="3"/>
  <c r="F1226" i="3" s="1"/>
  <c r="E1225" i="3"/>
  <c r="F1225" i="3" s="1"/>
  <c r="F1224" i="3"/>
  <c r="E1224" i="3"/>
  <c r="E1223" i="3"/>
  <c r="F1223" i="3" s="1"/>
  <c r="F1222" i="3"/>
  <c r="E1222" i="3"/>
  <c r="E1221" i="3"/>
  <c r="F1221" i="3" s="1"/>
  <c r="E1220" i="3"/>
  <c r="F1220" i="3" s="1"/>
  <c r="E1219" i="3"/>
  <c r="F1219" i="3" s="1"/>
  <c r="E1218" i="3"/>
  <c r="F1218" i="3" s="1"/>
  <c r="E1217" i="3"/>
  <c r="F1217" i="3" s="1"/>
  <c r="F1216" i="3"/>
  <c r="E1216" i="3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F1208" i="3"/>
  <c r="E1208" i="3"/>
  <c r="E1207" i="3"/>
  <c r="F1207" i="3" s="1"/>
  <c r="E1206" i="3"/>
  <c r="F1206" i="3" s="1"/>
  <c r="E1205" i="3"/>
  <c r="F1205" i="3" s="1"/>
  <c r="F1204" i="3"/>
  <c r="E1204" i="3"/>
  <c r="E1203" i="3"/>
  <c r="F1203" i="3" s="1"/>
  <c r="E1202" i="3"/>
  <c r="F1202" i="3" s="1"/>
  <c r="E1201" i="3"/>
  <c r="F1201" i="3" s="1"/>
  <c r="F1200" i="3"/>
  <c r="E1200" i="3"/>
  <c r="E1199" i="3"/>
  <c r="F1199" i="3" s="1"/>
  <c r="F1198" i="3"/>
  <c r="E1198" i="3"/>
  <c r="E1197" i="3"/>
  <c r="F1197" i="3" s="1"/>
  <c r="F1196" i="3"/>
  <c r="E1196" i="3"/>
  <c r="E1195" i="3"/>
  <c r="F1195" i="3" s="1"/>
  <c r="E1194" i="3"/>
  <c r="F1194" i="3" s="1"/>
  <c r="E1193" i="3"/>
  <c r="F1193" i="3" s="1"/>
  <c r="F1192" i="3"/>
  <c r="E1192" i="3"/>
  <c r="E1191" i="3"/>
  <c r="F1191" i="3" s="1"/>
  <c r="F1190" i="3"/>
  <c r="E1190" i="3"/>
  <c r="E1189" i="3"/>
  <c r="F1189" i="3" s="1"/>
  <c r="E1188" i="3"/>
  <c r="F1188" i="3" s="1"/>
  <c r="E1187" i="3"/>
  <c r="F1187" i="3" s="1"/>
  <c r="E1186" i="3"/>
  <c r="F1186" i="3" s="1"/>
  <c r="E1185" i="3"/>
  <c r="F1185" i="3" s="1"/>
  <c r="F1184" i="3"/>
  <c r="E1184" i="3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F1176" i="3"/>
  <c r="E1176" i="3"/>
  <c r="E1175" i="3"/>
  <c r="F1175" i="3" s="1"/>
  <c r="E1174" i="3"/>
  <c r="F1174" i="3" s="1"/>
  <c r="E1173" i="3"/>
  <c r="F1173" i="3" s="1"/>
  <c r="F1172" i="3"/>
  <c r="E1172" i="3"/>
  <c r="E1171" i="3"/>
  <c r="F1171" i="3" s="1"/>
  <c r="E1170" i="3"/>
  <c r="F1170" i="3" s="1"/>
  <c r="E1169" i="3"/>
  <c r="F1169" i="3" s="1"/>
  <c r="F1168" i="3"/>
  <c r="E1168" i="3"/>
  <c r="E1167" i="3"/>
  <c r="F1167" i="3" s="1"/>
  <c r="F1166" i="3"/>
  <c r="E1166" i="3"/>
  <c r="E1165" i="3"/>
  <c r="F1165" i="3" s="1"/>
  <c r="F1164" i="3"/>
  <c r="E1164" i="3"/>
  <c r="E1163" i="3"/>
  <c r="F1163" i="3" s="1"/>
  <c r="E1162" i="3"/>
  <c r="F1162" i="3" s="1"/>
  <c r="E1161" i="3"/>
  <c r="F1161" i="3" s="1"/>
  <c r="F1160" i="3"/>
  <c r="E1160" i="3"/>
  <c r="E1159" i="3"/>
  <c r="F1159" i="3" s="1"/>
  <c r="F1158" i="3"/>
  <c r="E1158" i="3"/>
  <c r="E1157" i="3"/>
  <c r="F1157" i="3" s="1"/>
  <c r="E1156" i="3"/>
  <c r="F1156" i="3" s="1"/>
  <c r="E1155" i="3"/>
  <c r="F1155" i="3" s="1"/>
  <c r="E1154" i="3"/>
  <c r="F1154" i="3" s="1"/>
  <c r="E1153" i="3"/>
  <c r="F1153" i="3" s="1"/>
  <c r="F1152" i="3"/>
  <c r="E1152" i="3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F1144" i="3"/>
  <c r="E1144" i="3"/>
  <c r="E1143" i="3"/>
  <c r="F1143" i="3" s="1"/>
  <c r="E1142" i="3"/>
  <c r="F1142" i="3" s="1"/>
  <c r="E1141" i="3"/>
  <c r="F1141" i="3" s="1"/>
  <c r="F1140" i="3"/>
  <c r="E1140" i="3"/>
  <c r="E1139" i="3"/>
  <c r="F1139" i="3" s="1"/>
  <c r="E1138" i="3"/>
  <c r="F1138" i="3" s="1"/>
  <c r="E1137" i="3"/>
  <c r="F1137" i="3" s="1"/>
  <c r="F1136" i="3"/>
  <c r="E1136" i="3"/>
  <c r="E1135" i="3"/>
  <c r="F1135" i="3" s="1"/>
  <c r="F1134" i="3"/>
  <c r="E1134" i="3"/>
  <c r="E1133" i="3"/>
  <c r="F1133" i="3" s="1"/>
  <c r="F1132" i="3"/>
  <c r="E1132" i="3"/>
  <c r="E1131" i="3"/>
  <c r="F1131" i="3" s="1"/>
  <c r="E1130" i="3"/>
  <c r="F1130" i="3" s="1"/>
  <c r="E1129" i="3"/>
  <c r="F1129" i="3" s="1"/>
  <c r="F1128" i="3"/>
  <c r="E1128" i="3"/>
  <c r="E1127" i="3"/>
  <c r="F1127" i="3" s="1"/>
  <c r="F1126" i="3"/>
  <c r="E1126" i="3"/>
  <c r="E1125" i="3"/>
  <c r="F1125" i="3" s="1"/>
  <c r="E1124" i="3"/>
  <c r="F1124" i="3" s="1"/>
  <c r="E1123" i="3"/>
  <c r="F1123" i="3" s="1"/>
  <c r="E1122" i="3"/>
  <c r="F1122" i="3" s="1"/>
  <c r="E1121" i="3"/>
  <c r="F1121" i="3" s="1"/>
  <c r="F1120" i="3"/>
  <c r="E1120" i="3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F1112" i="3"/>
  <c r="E1112" i="3"/>
  <c r="E1111" i="3"/>
  <c r="F1111" i="3" s="1"/>
  <c r="E1110" i="3"/>
  <c r="F1110" i="3" s="1"/>
  <c r="E1109" i="3"/>
  <c r="F1109" i="3" s="1"/>
  <c r="F1108" i="3"/>
  <c r="E1108" i="3"/>
  <c r="E1107" i="3"/>
  <c r="F1107" i="3" s="1"/>
  <c r="E1106" i="3"/>
  <c r="F1106" i="3" s="1"/>
  <c r="E1105" i="3"/>
  <c r="F1105" i="3" s="1"/>
  <c r="F1104" i="3"/>
  <c r="E1104" i="3"/>
  <c r="E1103" i="3"/>
  <c r="F1103" i="3" s="1"/>
  <c r="F1102" i="3"/>
  <c r="E1102" i="3"/>
  <c r="E1101" i="3"/>
  <c r="F1101" i="3" s="1"/>
  <c r="F1100" i="3"/>
  <c r="E1100" i="3"/>
  <c r="E1099" i="3"/>
  <c r="F1099" i="3" s="1"/>
  <c r="E1098" i="3"/>
  <c r="F1098" i="3" s="1"/>
  <c r="E1097" i="3"/>
  <c r="F1097" i="3" s="1"/>
  <c r="F1096" i="3"/>
  <c r="E1096" i="3"/>
  <c r="E1095" i="3"/>
  <c r="F1095" i="3" s="1"/>
  <c r="F1094" i="3"/>
  <c r="E1094" i="3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F1082" i="3"/>
  <c r="E1082" i="3"/>
  <c r="E1081" i="3"/>
  <c r="F1081" i="3" s="1"/>
  <c r="F1080" i="3"/>
  <c r="E1080" i="3"/>
  <c r="E1079" i="3"/>
  <c r="F1079" i="3" s="1"/>
  <c r="E1078" i="3"/>
  <c r="F1078" i="3" s="1"/>
  <c r="E1077" i="3"/>
  <c r="F1077" i="3" s="1"/>
  <c r="E1076" i="3"/>
  <c r="F1076" i="3" s="1"/>
  <c r="E1075" i="3"/>
  <c r="F1075" i="3" s="1"/>
  <c r="F1074" i="3"/>
  <c r="E1074" i="3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F1066" i="3"/>
  <c r="E1066" i="3"/>
  <c r="E1065" i="3"/>
  <c r="F1065" i="3" s="1"/>
  <c r="F1064" i="3"/>
  <c r="E1064" i="3"/>
  <c r="E1063" i="3"/>
  <c r="F1063" i="3" s="1"/>
  <c r="E1062" i="3"/>
  <c r="F1062" i="3" s="1"/>
  <c r="E1061" i="3"/>
  <c r="F1061" i="3" s="1"/>
  <c r="E1060" i="3"/>
  <c r="F1060" i="3" s="1"/>
  <c r="E1059" i="3"/>
  <c r="F1059" i="3" s="1"/>
  <c r="F1058" i="3"/>
  <c r="E1058" i="3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F1050" i="3"/>
  <c r="E1050" i="3"/>
  <c r="E1049" i="3"/>
  <c r="F1049" i="3" s="1"/>
  <c r="F1048" i="3"/>
  <c r="E1048" i="3"/>
  <c r="E1047" i="3"/>
  <c r="F1047" i="3" s="1"/>
  <c r="E1046" i="3"/>
  <c r="F1046" i="3" s="1"/>
  <c r="E1045" i="3"/>
  <c r="F1045" i="3" s="1"/>
  <c r="E1044" i="3"/>
  <c r="F1044" i="3" s="1"/>
  <c r="E1043" i="3"/>
  <c r="F1043" i="3" s="1"/>
  <c r="F1042" i="3"/>
  <c r="E1042" i="3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F1034" i="3"/>
  <c r="E1034" i="3"/>
  <c r="E1033" i="3"/>
  <c r="F1033" i="3" s="1"/>
  <c r="F1032" i="3"/>
  <c r="E1032" i="3"/>
  <c r="E1031" i="3"/>
  <c r="F1031" i="3" s="1"/>
  <c r="E1030" i="3"/>
  <c r="F1030" i="3" s="1"/>
  <c r="F1029" i="3"/>
  <c r="E1029" i="3"/>
  <c r="E1028" i="3"/>
  <c r="F1028" i="3" s="1"/>
  <c r="E1027" i="3"/>
  <c r="F1027" i="3" s="1"/>
  <c r="E1026" i="3"/>
  <c r="F1026" i="3" s="1"/>
  <c r="E1025" i="3"/>
  <c r="F1025" i="3" s="1"/>
  <c r="F1024" i="3"/>
  <c r="E1024" i="3"/>
  <c r="E1023" i="3"/>
  <c r="F1023" i="3" s="1"/>
  <c r="F1022" i="3"/>
  <c r="E1022" i="3"/>
  <c r="E1021" i="3"/>
  <c r="F1021" i="3" s="1"/>
  <c r="E1020" i="3"/>
  <c r="F1020" i="3" s="1"/>
  <c r="E1019" i="3"/>
  <c r="F1019" i="3" s="1"/>
  <c r="E1018" i="3"/>
  <c r="F1018" i="3" s="1"/>
  <c r="E1017" i="3"/>
  <c r="F1017" i="3" s="1"/>
  <c r="F1016" i="3"/>
  <c r="E1016" i="3"/>
  <c r="E1015" i="3"/>
  <c r="F1015" i="3" s="1"/>
  <c r="F1014" i="3"/>
  <c r="E1014" i="3"/>
  <c r="E1013" i="3"/>
  <c r="F1013" i="3" s="1"/>
  <c r="E1012" i="3"/>
  <c r="F1012" i="3" s="1"/>
  <c r="E1011" i="3"/>
  <c r="F1011" i="3" s="1"/>
  <c r="E1010" i="3"/>
  <c r="F1010" i="3" s="1"/>
  <c r="E1009" i="3"/>
  <c r="F1009" i="3" s="1"/>
  <c r="F1008" i="3"/>
  <c r="E1008" i="3"/>
  <c r="E1007" i="3"/>
  <c r="F1007" i="3" s="1"/>
  <c r="F1006" i="3"/>
  <c r="E1006" i="3"/>
  <c r="E1005" i="3"/>
  <c r="F1005" i="3" s="1"/>
  <c r="E1004" i="3"/>
  <c r="F1004" i="3" s="1"/>
  <c r="E1003" i="3"/>
  <c r="F1003" i="3" s="1"/>
  <c r="E1002" i="3"/>
  <c r="F1002" i="3" s="1"/>
  <c r="E1001" i="3"/>
  <c r="F1001" i="3" s="1"/>
  <c r="F1000" i="3"/>
  <c r="E1000" i="3"/>
  <c r="E999" i="3"/>
  <c r="F999" i="3" s="1"/>
  <c r="F998" i="3"/>
  <c r="E998" i="3"/>
  <c r="E997" i="3"/>
  <c r="F997" i="3" s="1"/>
  <c r="E996" i="3"/>
  <c r="F996" i="3" s="1"/>
  <c r="E995" i="3"/>
  <c r="F995" i="3" s="1"/>
  <c r="E994" i="3"/>
  <c r="F994" i="3" s="1"/>
  <c r="E993" i="3"/>
  <c r="F993" i="3" s="1"/>
  <c r="F992" i="3"/>
  <c r="E992" i="3"/>
  <c r="E991" i="3"/>
  <c r="F991" i="3" s="1"/>
  <c r="F990" i="3"/>
  <c r="E990" i="3"/>
  <c r="E989" i="3"/>
  <c r="F989" i="3" s="1"/>
  <c r="E988" i="3"/>
  <c r="F988" i="3" s="1"/>
  <c r="E987" i="3"/>
  <c r="F987" i="3" s="1"/>
  <c r="E986" i="3"/>
  <c r="F986" i="3" s="1"/>
  <c r="E985" i="3"/>
  <c r="F985" i="3" s="1"/>
  <c r="F984" i="3"/>
  <c r="E984" i="3"/>
  <c r="E983" i="3"/>
  <c r="F983" i="3" s="1"/>
  <c r="F982" i="3"/>
  <c r="E982" i="3"/>
  <c r="E981" i="3"/>
  <c r="F981" i="3" s="1"/>
  <c r="E980" i="3"/>
  <c r="F980" i="3" s="1"/>
  <c r="E979" i="3"/>
  <c r="F979" i="3" s="1"/>
  <c r="E978" i="3"/>
  <c r="F978" i="3" s="1"/>
  <c r="E977" i="3"/>
  <c r="F977" i="3" s="1"/>
  <c r="F976" i="3"/>
  <c r="E976" i="3"/>
  <c r="E975" i="3"/>
  <c r="F975" i="3" s="1"/>
  <c r="F974" i="3"/>
  <c r="E974" i="3"/>
  <c r="E973" i="3"/>
  <c r="F973" i="3" s="1"/>
  <c r="E972" i="3"/>
  <c r="F972" i="3" s="1"/>
  <c r="E971" i="3"/>
  <c r="F971" i="3" s="1"/>
  <c r="E970" i="3"/>
  <c r="F970" i="3" s="1"/>
  <c r="E969" i="3"/>
  <c r="F969" i="3" s="1"/>
  <c r="F968" i="3"/>
  <c r="E968" i="3"/>
  <c r="E967" i="3"/>
  <c r="F967" i="3" s="1"/>
  <c r="F966" i="3"/>
  <c r="E966" i="3"/>
  <c r="E965" i="3"/>
  <c r="F965" i="3" s="1"/>
  <c r="E964" i="3"/>
  <c r="F964" i="3" s="1"/>
  <c r="E963" i="3"/>
  <c r="F963" i="3" s="1"/>
  <c r="E962" i="3"/>
  <c r="F962" i="3" s="1"/>
  <c r="E961" i="3"/>
  <c r="F961" i="3" s="1"/>
  <c r="F960" i="3"/>
  <c r="E960" i="3"/>
  <c r="E959" i="3"/>
  <c r="F959" i="3" s="1"/>
  <c r="F958" i="3"/>
  <c r="E958" i="3"/>
  <c r="E957" i="3"/>
  <c r="F957" i="3" s="1"/>
  <c r="E956" i="3"/>
  <c r="F956" i="3" s="1"/>
  <c r="E955" i="3"/>
  <c r="F955" i="3" s="1"/>
  <c r="E954" i="3"/>
  <c r="F954" i="3" s="1"/>
  <c r="E953" i="3"/>
  <c r="F953" i="3" s="1"/>
  <c r="F952" i="3"/>
  <c r="E952" i="3"/>
  <c r="E951" i="3"/>
  <c r="F951" i="3" s="1"/>
  <c r="F950" i="3"/>
  <c r="E950" i="3"/>
  <c r="E949" i="3"/>
  <c r="F949" i="3" s="1"/>
  <c r="E948" i="3"/>
  <c r="F948" i="3" s="1"/>
  <c r="E947" i="3"/>
  <c r="F947" i="3" s="1"/>
  <c r="E946" i="3"/>
  <c r="F946" i="3" s="1"/>
  <c r="E945" i="3"/>
  <c r="F945" i="3" s="1"/>
  <c r="F944" i="3"/>
  <c r="E944" i="3"/>
  <c r="E943" i="3"/>
  <c r="F943" i="3" s="1"/>
  <c r="F942" i="3"/>
  <c r="E942" i="3"/>
  <c r="E941" i="3"/>
  <c r="F941" i="3" s="1"/>
  <c r="E940" i="3"/>
  <c r="F940" i="3" s="1"/>
  <c r="E939" i="3"/>
  <c r="F939" i="3" s="1"/>
  <c r="E938" i="3"/>
  <c r="F938" i="3" s="1"/>
  <c r="E937" i="3"/>
  <c r="F937" i="3" s="1"/>
  <c r="F936" i="3"/>
  <c r="E936" i="3"/>
  <c r="E935" i="3"/>
  <c r="F935" i="3" s="1"/>
  <c r="F934" i="3"/>
  <c r="E934" i="3"/>
  <c r="E933" i="3"/>
  <c r="F933" i="3" s="1"/>
  <c r="E932" i="3"/>
  <c r="F932" i="3" s="1"/>
  <c r="E931" i="3"/>
  <c r="F931" i="3" s="1"/>
  <c r="E930" i="3"/>
  <c r="F930" i="3" s="1"/>
  <c r="E929" i="3"/>
  <c r="F929" i="3" s="1"/>
  <c r="F928" i="3"/>
  <c r="E928" i="3"/>
  <c r="E927" i="3"/>
  <c r="F927" i="3" s="1"/>
  <c r="F926" i="3"/>
  <c r="E926" i="3"/>
  <c r="E925" i="3"/>
  <c r="F925" i="3" s="1"/>
  <c r="E924" i="3"/>
  <c r="F924" i="3" s="1"/>
  <c r="E923" i="3"/>
  <c r="F923" i="3" s="1"/>
  <c r="E922" i="3"/>
  <c r="F922" i="3" s="1"/>
  <c r="E921" i="3"/>
  <c r="F921" i="3" s="1"/>
  <c r="F920" i="3"/>
  <c r="E920" i="3"/>
  <c r="E919" i="3"/>
  <c r="F919" i="3" s="1"/>
  <c r="F918" i="3"/>
  <c r="E918" i="3"/>
  <c r="E917" i="3"/>
  <c r="F917" i="3" s="1"/>
  <c r="E916" i="3"/>
  <c r="F916" i="3" s="1"/>
  <c r="E915" i="3"/>
  <c r="F915" i="3" s="1"/>
  <c r="E914" i="3"/>
  <c r="F914" i="3" s="1"/>
  <c r="E913" i="3"/>
  <c r="F913" i="3" s="1"/>
  <c r="F912" i="3"/>
  <c r="E912" i="3"/>
  <c r="E911" i="3"/>
  <c r="F911" i="3" s="1"/>
  <c r="F910" i="3"/>
  <c r="E910" i="3"/>
  <c r="E909" i="3"/>
  <c r="F909" i="3" s="1"/>
  <c r="E908" i="3"/>
  <c r="F908" i="3" s="1"/>
  <c r="E907" i="3"/>
  <c r="F907" i="3" s="1"/>
  <c r="E906" i="3"/>
  <c r="F906" i="3" s="1"/>
  <c r="E905" i="3"/>
  <c r="F905" i="3" s="1"/>
  <c r="F904" i="3"/>
  <c r="E904" i="3"/>
  <c r="E903" i="3"/>
  <c r="F903" i="3" s="1"/>
  <c r="F902" i="3"/>
  <c r="E902" i="3"/>
  <c r="E901" i="3"/>
  <c r="F901" i="3" s="1"/>
  <c r="E900" i="3"/>
  <c r="F900" i="3" s="1"/>
  <c r="E899" i="3"/>
  <c r="F899" i="3" s="1"/>
  <c r="E898" i="3"/>
  <c r="F898" i="3" s="1"/>
  <c r="E897" i="3"/>
  <c r="F897" i="3" s="1"/>
  <c r="F896" i="3"/>
  <c r="E896" i="3"/>
  <c r="E895" i="3"/>
  <c r="F895" i="3" s="1"/>
  <c r="F894" i="3"/>
  <c r="E894" i="3"/>
  <c r="E893" i="3"/>
  <c r="F893" i="3" s="1"/>
  <c r="E892" i="3"/>
  <c r="F892" i="3" s="1"/>
  <c r="E891" i="3"/>
  <c r="F891" i="3" s="1"/>
  <c r="E890" i="3"/>
  <c r="F890" i="3" s="1"/>
  <c r="E889" i="3"/>
  <c r="F889" i="3" s="1"/>
  <c r="F888" i="3"/>
  <c r="E888" i="3"/>
  <c r="E887" i="3"/>
  <c r="F887" i="3" s="1"/>
  <c r="F886" i="3"/>
  <c r="E886" i="3"/>
  <c r="E885" i="3"/>
  <c r="F885" i="3" s="1"/>
  <c r="E884" i="3"/>
  <c r="F884" i="3" s="1"/>
  <c r="E883" i="3"/>
  <c r="F883" i="3" s="1"/>
  <c r="E882" i="3"/>
  <c r="F882" i="3" s="1"/>
  <c r="E881" i="3"/>
  <c r="F881" i="3" s="1"/>
  <c r="F880" i="3"/>
  <c r="E880" i="3"/>
  <c r="E879" i="3"/>
  <c r="F879" i="3" s="1"/>
  <c r="F878" i="3"/>
  <c r="E878" i="3"/>
  <c r="E877" i="3"/>
  <c r="F877" i="3" s="1"/>
  <c r="E876" i="3"/>
  <c r="F876" i="3" s="1"/>
  <c r="E875" i="3"/>
  <c r="F875" i="3" s="1"/>
  <c r="E874" i="3"/>
  <c r="F874" i="3" s="1"/>
  <c r="E873" i="3"/>
  <c r="F873" i="3" s="1"/>
  <c r="F872" i="3"/>
  <c r="E872" i="3"/>
  <c r="E871" i="3"/>
  <c r="F871" i="3" s="1"/>
  <c r="F870" i="3"/>
  <c r="E870" i="3"/>
  <c r="E869" i="3"/>
  <c r="F869" i="3" s="1"/>
  <c r="E868" i="3"/>
  <c r="F868" i="3" s="1"/>
  <c r="E867" i="3"/>
  <c r="F867" i="3" s="1"/>
  <c r="E866" i="3"/>
  <c r="F866" i="3" s="1"/>
  <c r="E865" i="3"/>
  <c r="F865" i="3" s="1"/>
  <c r="F864" i="3"/>
  <c r="E864" i="3"/>
  <c r="E863" i="3"/>
  <c r="F863" i="3" s="1"/>
  <c r="F862" i="3"/>
  <c r="E862" i="3"/>
  <c r="E861" i="3"/>
  <c r="F861" i="3" s="1"/>
  <c r="E860" i="3"/>
  <c r="F860" i="3" s="1"/>
  <c r="E859" i="3"/>
  <c r="F859" i="3" s="1"/>
  <c r="E858" i="3"/>
  <c r="F858" i="3" s="1"/>
  <c r="E857" i="3"/>
  <c r="F857" i="3" s="1"/>
  <c r="F856" i="3"/>
  <c r="E856" i="3"/>
  <c r="E855" i="3"/>
  <c r="F855" i="3" s="1"/>
  <c r="F854" i="3"/>
  <c r="E854" i="3"/>
  <c r="E853" i="3"/>
  <c r="F853" i="3" s="1"/>
  <c r="F852" i="3"/>
  <c r="E852" i="3"/>
  <c r="E851" i="3"/>
  <c r="F851" i="3" s="1"/>
  <c r="F850" i="3"/>
  <c r="E850" i="3"/>
  <c r="E849" i="3"/>
  <c r="F849" i="3" s="1"/>
  <c r="F848" i="3"/>
  <c r="E848" i="3"/>
  <c r="E847" i="3"/>
  <c r="F847" i="3" s="1"/>
  <c r="F846" i="3"/>
  <c r="E846" i="3"/>
  <c r="E845" i="3"/>
  <c r="F845" i="3" s="1"/>
  <c r="F844" i="3"/>
  <c r="E844" i="3"/>
  <c r="E843" i="3"/>
  <c r="F843" i="3" s="1"/>
  <c r="F842" i="3"/>
  <c r="E842" i="3"/>
  <c r="E841" i="3"/>
  <c r="F841" i="3" s="1"/>
  <c r="F840" i="3"/>
  <c r="E840" i="3"/>
  <c r="E839" i="3"/>
  <c r="F839" i="3" s="1"/>
  <c r="F838" i="3"/>
  <c r="E838" i="3"/>
  <c r="E837" i="3"/>
  <c r="F837" i="3" s="1"/>
  <c r="F836" i="3"/>
  <c r="E836" i="3"/>
  <c r="E835" i="3"/>
  <c r="F835" i="3" s="1"/>
  <c r="F834" i="3"/>
  <c r="E834" i="3"/>
  <c r="E833" i="3"/>
  <c r="F833" i="3" s="1"/>
  <c r="F832" i="3"/>
  <c r="E832" i="3"/>
  <c r="E831" i="3"/>
  <c r="F831" i="3" s="1"/>
  <c r="F830" i="3"/>
  <c r="E830" i="3"/>
  <c r="E829" i="3"/>
  <c r="F829" i="3" s="1"/>
  <c r="F828" i="3"/>
  <c r="E828" i="3"/>
  <c r="E827" i="3"/>
  <c r="F827" i="3" s="1"/>
  <c r="F826" i="3"/>
  <c r="E826" i="3"/>
  <c r="E825" i="3"/>
  <c r="F825" i="3" s="1"/>
  <c r="F824" i="3"/>
  <c r="E824" i="3"/>
  <c r="E823" i="3"/>
  <c r="F823" i="3" s="1"/>
  <c r="F822" i="3"/>
  <c r="E822" i="3"/>
  <c r="E821" i="3"/>
  <c r="F821" i="3" s="1"/>
  <c r="F820" i="3"/>
  <c r="E820" i="3"/>
  <c r="E819" i="3"/>
  <c r="F819" i="3" s="1"/>
  <c r="F818" i="3"/>
  <c r="E818" i="3"/>
  <c r="E817" i="3"/>
  <c r="F817" i="3" s="1"/>
  <c r="F816" i="3"/>
  <c r="E816" i="3"/>
  <c r="E815" i="3"/>
  <c r="F815" i="3" s="1"/>
  <c r="F814" i="3"/>
  <c r="E814" i="3"/>
  <c r="E813" i="3"/>
  <c r="F813" i="3" s="1"/>
  <c r="F812" i="3"/>
  <c r="E812" i="3"/>
  <c r="E811" i="3"/>
  <c r="F811" i="3" s="1"/>
  <c r="F810" i="3"/>
  <c r="E810" i="3"/>
  <c r="E809" i="3"/>
  <c r="F809" i="3" s="1"/>
  <c r="F808" i="3"/>
  <c r="E808" i="3"/>
  <c r="E807" i="3"/>
  <c r="F807" i="3" s="1"/>
  <c r="F806" i="3"/>
  <c r="E806" i="3"/>
  <c r="E805" i="3"/>
  <c r="F805" i="3" s="1"/>
  <c r="F804" i="3"/>
  <c r="E804" i="3"/>
  <c r="E803" i="3"/>
  <c r="F803" i="3" s="1"/>
  <c r="F802" i="3"/>
  <c r="E802" i="3"/>
  <c r="E801" i="3"/>
  <c r="F801" i="3" s="1"/>
  <c r="F800" i="3"/>
  <c r="E800" i="3"/>
  <c r="E799" i="3"/>
  <c r="F799" i="3" s="1"/>
  <c r="F798" i="3"/>
  <c r="E798" i="3"/>
  <c r="E797" i="3"/>
  <c r="F797" i="3" s="1"/>
  <c r="F796" i="3"/>
  <c r="E796" i="3"/>
  <c r="E795" i="3"/>
  <c r="F795" i="3" s="1"/>
  <c r="F794" i="3"/>
  <c r="E794" i="3"/>
  <c r="E793" i="3"/>
  <c r="F793" i="3" s="1"/>
  <c r="F792" i="3"/>
  <c r="E792" i="3"/>
  <c r="E791" i="3"/>
  <c r="F791" i="3" s="1"/>
  <c r="F790" i="3"/>
  <c r="E790" i="3"/>
  <c r="E789" i="3"/>
  <c r="F789" i="3" s="1"/>
  <c r="F788" i="3"/>
  <c r="E788" i="3"/>
  <c r="E787" i="3"/>
  <c r="F787" i="3" s="1"/>
  <c r="F786" i="3"/>
  <c r="E786" i="3"/>
  <c r="E785" i="3"/>
  <c r="F785" i="3" s="1"/>
  <c r="F784" i="3"/>
  <c r="E784" i="3"/>
  <c r="E783" i="3"/>
  <c r="F783" i="3" s="1"/>
  <c r="F782" i="3"/>
  <c r="E782" i="3"/>
  <c r="E781" i="3"/>
  <c r="F781" i="3" s="1"/>
  <c r="F780" i="3"/>
  <c r="E780" i="3"/>
  <c r="E779" i="3"/>
  <c r="F779" i="3" s="1"/>
  <c r="F778" i="3"/>
  <c r="E778" i="3"/>
  <c r="E777" i="3"/>
  <c r="F777" i="3" s="1"/>
  <c r="F776" i="3"/>
  <c r="E776" i="3"/>
  <c r="E775" i="3"/>
  <c r="F775" i="3" s="1"/>
  <c r="F774" i="3"/>
  <c r="E774" i="3"/>
  <c r="E773" i="3"/>
  <c r="F773" i="3" s="1"/>
  <c r="F772" i="3"/>
  <c r="E772" i="3"/>
  <c r="E771" i="3"/>
  <c r="F771" i="3" s="1"/>
  <c r="F770" i="3"/>
  <c r="E770" i="3"/>
  <c r="E769" i="3"/>
  <c r="F769" i="3" s="1"/>
  <c r="F768" i="3"/>
  <c r="E768" i="3"/>
  <c r="E767" i="3"/>
  <c r="F767" i="3" s="1"/>
  <c r="F766" i="3"/>
  <c r="E766" i="3"/>
  <c r="E765" i="3"/>
  <c r="F765" i="3" s="1"/>
  <c r="F764" i="3"/>
  <c r="E764" i="3"/>
  <c r="E763" i="3"/>
  <c r="F763" i="3" s="1"/>
  <c r="F762" i="3"/>
  <c r="E762" i="3"/>
  <c r="E761" i="3"/>
  <c r="F761" i="3" s="1"/>
  <c r="F760" i="3"/>
  <c r="E760" i="3"/>
  <c r="E759" i="3"/>
  <c r="F759" i="3" s="1"/>
  <c r="F758" i="3"/>
  <c r="E758" i="3"/>
  <c r="E757" i="3"/>
  <c r="F757" i="3" s="1"/>
  <c r="F756" i="3"/>
  <c r="E756" i="3"/>
  <c r="E755" i="3"/>
  <c r="F755" i="3" s="1"/>
  <c r="F754" i="3"/>
  <c r="E754" i="3"/>
  <c r="E753" i="3"/>
  <c r="F753" i="3" s="1"/>
  <c r="F752" i="3"/>
  <c r="E752" i="3"/>
  <c r="E751" i="3"/>
  <c r="F751" i="3" s="1"/>
  <c r="F750" i="3"/>
  <c r="E750" i="3"/>
  <c r="E749" i="3"/>
  <c r="F749" i="3" s="1"/>
  <c r="F748" i="3"/>
  <c r="E748" i="3"/>
  <c r="E747" i="3"/>
  <c r="F747" i="3" s="1"/>
  <c r="F746" i="3"/>
  <c r="E746" i="3"/>
  <c r="E745" i="3"/>
  <c r="F745" i="3" s="1"/>
  <c r="F744" i="3"/>
  <c r="E744" i="3"/>
  <c r="E743" i="3"/>
  <c r="F743" i="3" s="1"/>
  <c r="F742" i="3"/>
  <c r="E742" i="3"/>
  <c r="E741" i="3"/>
  <c r="F741" i="3" s="1"/>
  <c r="F740" i="3"/>
  <c r="E740" i="3"/>
  <c r="E739" i="3"/>
  <c r="F739" i="3" s="1"/>
  <c r="F738" i="3"/>
  <c r="E738" i="3"/>
  <c r="E737" i="3"/>
  <c r="F737" i="3" s="1"/>
  <c r="F736" i="3"/>
  <c r="E736" i="3"/>
  <c r="E735" i="3"/>
  <c r="F735" i="3" s="1"/>
  <c r="F734" i="3"/>
  <c r="E734" i="3"/>
  <c r="E733" i="3"/>
  <c r="F733" i="3" s="1"/>
  <c r="F732" i="3"/>
  <c r="E732" i="3"/>
  <c r="E731" i="3"/>
  <c r="F731" i="3" s="1"/>
  <c r="F730" i="3"/>
  <c r="E730" i="3"/>
  <c r="E729" i="3"/>
  <c r="F729" i="3" s="1"/>
  <c r="F728" i="3"/>
  <c r="E728" i="3"/>
  <c r="E727" i="3"/>
  <c r="F727" i="3" s="1"/>
  <c r="F726" i="3"/>
  <c r="E726" i="3"/>
  <c r="E725" i="3"/>
  <c r="F725" i="3" s="1"/>
  <c r="F724" i="3"/>
  <c r="E724" i="3"/>
  <c r="E723" i="3"/>
  <c r="F723" i="3" s="1"/>
  <c r="F722" i="3"/>
  <c r="E722" i="3"/>
  <c r="E721" i="3"/>
  <c r="F721" i="3" s="1"/>
  <c r="F720" i="3"/>
  <c r="E720" i="3"/>
  <c r="E719" i="3"/>
  <c r="F719" i="3" s="1"/>
  <c r="F718" i="3"/>
  <c r="E718" i="3"/>
  <c r="E717" i="3"/>
  <c r="F717" i="3" s="1"/>
  <c r="F716" i="3"/>
  <c r="E716" i="3"/>
  <c r="E715" i="3"/>
  <c r="F715" i="3" s="1"/>
  <c r="F714" i="3"/>
  <c r="E714" i="3"/>
  <c r="E713" i="3"/>
  <c r="F713" i="3" s="1"/>
  <c r="F712" i="3"/>
  <c r="E712" i="3"/>
  <c r="E711" i="3"/>
  <c r="F711" i="3" s="1"/>
  <c r="F710" i="3"/>
  <c r="E710" i="3"/>
  <c r="E709" i="3"/>
  <c r="F709" i="3" s="1"/>
  <c r="F708" i="3"/>
  <c r="E708" i="3"/>
  <c r="E707" i="3"/>
  <c r="F707" i="3" s="1"/>
  <c r="F706" i="3"/>
  <c r="E706" i="3"/>
  <c r="E705" i="3"/>
  <c r="F705" i="3" s="1"/>
  <c r="F704" i="3"/>
  <c r="E704" i="3"/>
  <c r="E703" i="3"/>
  <c r="F703" i="3" s="1"/>
  <c r="F702" i="3"/>
  <c r="E702" i="3"/>
  <c r="E701" i="3"/>
  <c r="F701" i="3" s="1"/>
  <c r="F700" i="3"/>
  <c r="E700" i="3"/>
  <c r="E699" i="3"/>
  <c r="F699" i="3" s="1"/>
  <c r="F698" i="3"/>
  <c r="E698" i="3"/>
  <c r="E697" i="3"/>
  <c r="F697" i="3" s="1"/>
  <c r="F696" i="3"/>
  <c r="E696" i="3"/>
  <c r="E695" i="3"/>
  <c r="F695" i="3" s="1"/>
  <c r="F694" i="3"/>
  <c r="E694" i="3"/>
  <c r="E693" i="3"/>
  <c r="F693" i="3" s="1"/>
  <c r="F692" i="3"/>
  <c r="E692" i="3"/>
  <c r="E691" i="3"/>
  <c r="F691" i="3" s="1"/>
  <c r="F690" i="3"/>
  <c r="E690" i="3"/>
  <c r="E689" i="3"/>
  <c r="F689" i="3" s="1"/>
  <c r="F688" i="3"/>
  <c r="E688" i="3"/>
  <c r="E687" i="3"/>
  <c r="F687" i="3" s="1"/>
  <c r="F686" i="3"/>
  <c r="E686" i="3"/>
  <c r="E685" i="3"/>
  <c r="F685" i="3" s="1"/>
  <c r="F684" i="3"/>
  <c r="E684" i="3"/>
  <c r="E683" i="3"/>
  <c r="F683" i="3" s="1"/>
  <c r="F682" i="3"/>
  <c r="E682" i="3"/>
  <c r="E681" i="3"/>
  <c r="F681" i="3" s="1"/>
  <c r="F680" i="3"/>
  <c r="E680" i="3"/>
  <c r="E679" i="3"/>
  <c r="F679" i="3" s="1"/>
  <c r="F678" i="3"/>
  <c r="E678" i="3"/>
  <c r="E677" i="3"/>
  <c r="F677" i="3" s="1"/>
  <c r="F676" i="3"/>
  <c r="E676" i="3"/>
  <c r="E675" i="3"/>
  <c r="F675" i="3" s="1"/>
  <c r="F674" i="3"/>
  <c r="E674" i="3"/>
  <c r="E673" i="3"/>
  <c r="F673" i="3" s="1"/>
  <c r="F672" i="3"/>
  <c r="E672" i="3"/>
  <c r="E671" i="3"/>
  <c r="F671" i="3" s="1"/>
  <c r="F670" i="3"/>
  <c r="E670" i="3"/>
  <c r="E669" i="3"/>
  <c r="F669" i="3" s="1"/>
  <c r="F668" i="3"/>
  <c r="E668" i="3"/>
  <c r="E667" i="3"/>
  <c r="F667" i="3" s="1"/>
  <c r="F666" i="3"/>
  <c r="E666" i="3"/>
  <c r="E665" i="3"/>
  <c r="F665" i="3" s="1"/>
  <c r="F664" i="3"/>
  <c r="E664" i="3"/>
  <c r="E663" i="3"/>
  <c r="F663" i="3" s="1"/>
  <c r="F662" i="3"/>
  <c r="E662" i="3"/>
  <c r="E661" i="3"/>
  <c r="F661" i="3" s="1"/>
  <c r="F660" i="3"/>
  <c r="E660" i="3"/>
  <c r="E659" i="3"/>
  <c r="F659" i="3" s="1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F14" i="3"/>
  <c r="E14" i="3"/>
  <c r="E13" i="3"/>
  <c r="F13" i="3" s="1"/>
  <c r="M15" i="3"/>
  <c r="F12" i="3"/>
  <c r="E12" i="3"/>
  <c r="M14" i="3"/>
  <c r="E11" i="3"/>
  <c r="F11" i="3" s="1"/>
  <c r="M13" i="3"/>
  <c r="F10" i="3"/>
  <c r="E10" i="3"/>
  <c r="M12" i="3"/>
  <c r="E9" i="3"/>
  <c r="F9" i="3" s="1"/>
  <c r="M11" i="3"/>
  <c r="J8" i="3"/>
  <c r="E8" i="3"/>
  <c r="F8" i="3" s="1"/>
  <c r="M10" i="3"/>
  <c r="F7" i="3"/>
  <c r="E7" i="3"/>
  <c r="M9" i="3"/>
  <c r="E6" i="3"/>
  <c r="F6" i="3" s="1"/>
  <c r="M8" i="3"/>
  <c r="E5" i="3"/>
  <c r="F5" i="3" s="1"/>
  <c r="M7" i="3"/>
  <c r="E4" i="3"/>
  <c r="F4" i="3" s="1"/>
  <c r="M6" i="3"/>
  <c r="J3" i="3"/>
  <c r="F3" i="3"/>
  <c r="E3" i="3"/>
  <c r="M5" i="3"/>
  <c r="J6" i="3" s="1"/>
  <c r="M4" i="3"/>
  <c r="I4" i="3" l="1"/>
  <c r="I14" i="3"/>
  <c r="I11" i="3"/>
  <c r="I5" i="3"/>
  <c r="I8" i="3"/>
  <c r="I12" i="3"/>
  <c r="I13" i="3"/>
  <c r="J4" i="3"/>
  <c r="J5" i="3" s="1"/>
  <c r="J7" i="3"/>
  <c r="I3" i="3"/>
  <c r="I6" i="3"/>
  <c r="I18" i="3" l="1"/>
  <c r="I19" i="3"/>
  <c r="I20" i="3"/>
  <c r="I7" i="3" s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<sst xmlns="http://schemas.openxmlformats.org/spreadsheetml/2006/main" count="21" uniqueCount="21">
  <si>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</si>
  <si>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</si>
  <si>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</si>
  <si>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</si>
  <si>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</si>
  <si>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</si>
  <si>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</si>
  <si>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</si>
  <si>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</si>
  <si>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</si>
  <si>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</si>
  <si>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</si>
  <si>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</si>
  <si>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</si>
  <si>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</si>
  <si>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</si>
  <si>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</si>
  <si>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</si>
  <si>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</si>
  <si>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</si>
  <si>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de la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</si>
</sst>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J22" sqref="J22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7" t="s">
        <v>20</v>
      </c>
      <c r="M2" s="7"/>
    </row>
    <row r="3" spans="1:13" x14ac:dyDescent="0.25">
      <c r="A3" s="3"/>
      <c r="B3" s="4" t="s">
        <v>7</v>
      </c>
      <c r="C3" s="5">
        <v>5</v>
      </c>
      <c r="E3" s="4">
        <f ca="1">RAND()</f>
        <v>8.792160059295806E-2</v>
      </c>
      <c r="F3" s="4">
        <f t="shared" ref="F3:F66" ca="1" si="0">$C$3*((((1-E3)^(-1/C$5))-1)^(1/$C$4))</f>
        <v>4.7810510911239481</v>
      </c>
      <c r="H3" s="4" t="s">
        <v>8</v>
      </c>
      <c r="I3" s="4">
        <f ca="1">AVERAGE(F3:F2160)</f>
        <v>8.1904503030490847</v>
      </c>
      <c r="J3" s="4">
        <f>M4</f>
        <v>8.4524960503642923</v>
      </c>
      <c r="L3" s="2" t="s">
        <v>18</v>
      </c>
      <c r="M3" s="10" t="s">
        <v>19</v>
      </c>
    </row>
    <row r="4" spans="1:13" x14ac:dyDescent="0.25">
      <c r="A4" s="3"/>
      <c r="B4" s="4" t="s">
        <v>9</v>
      </c>
      <c r="C4" s="6">
        <v>12</v>
      </c>
      <c r="E4" s="4">
        <f t="shared" ref="E4:E67" ca="1" si="1">RAND()</f>
        <v>0.60193572593255884</v>
      </c>
      <c r="F4" s="4">
        <f t="shared" ca="1" si="0"/>
        <v>7.3331848644036484</v>
      </c>
      <c r="H4" s="4" t="s">
        <v>10</v>
      </c>
      <c r="I4" s="4">
        <f ca="1">_xlfn.VAR.S(F3:F2160)</f>
        <v>29.619432477231545</v>
      </c>
      <c r="J4" s="4">
        <f>-(M4^2)+M5</f>
        <v>77.3611202572108</v>
      </c>
      <c r="L4" s="4">
        <v>1</v>
      </c>
      <c r="M4" s="4">
        <f t="shared" ref="M4:M15" si="2">($C$3^L4)*($C$5)*(_xlfn.GAMMA(($C$4*$C$5-L4)/$C$4)*_xlfn.GAMMA(($C$4+L4)/$C$4)/_xlfn.GAMMA((($C$4*$C$5-L4)/$C$4)+(($C$4+L4)/$C$4)))</f>
        <v>8.4524960503642923</v>
      </c>
    </row>
    <row r="5" spans="1:13" x14ac:dyDescent="0.25">
      <c r="A5" s="3"/>
      <c r="B5" s="4" t="s">
        <v>11</v>
      </c>
      <c r="C5" s="4">
        <v>0.2</v>
      </c>
      <c r="E5" s="4">
        <f t="shared" ca="1" si="1"/>
        <v>0.23295830910323501</v>
      </c>
      <c r="F5" s="4">
        <f t="shared" ca="1" si="0"/>
        <v>5.442442342946566</v>
      </c>
      <c r="H5" s="4" t="s">
        <v>12</v>
      </c>
      <c r="I5" s="4">
        <f ca="1">_xlfn.STDEV.S(F3:F2160)</f>
        <v>5.4423737906571192</v>
      </c>
      <c r="J5" s="4">
        <f>SQRT(J4)</f>
        <v>8.7955170545688102</v>
      </c>
      <c r="L5" s="4">
        <v>2</v>
      </c>
      <c r="M5" s="4">
        <f t="shared" si="2"/>
        <v>148.80580973863476</v>
      </c>
    </row>
    <row r="6" spans="1:13" x14ac:dyDescent="0.25">
      <c r="E6" s="4">
        <f t="shared" ca="1" si="1"/>
        <v>0.65957306662936965</v>
      </c>
      <c r="F6" s="4">
        <f t="shared" ca="1" si="0"/>
        <v>7.8305846735953057</v>
      </c>
      <c r="H6" s="4" t="s">
        <v>13</v>
      </c>
      <c r="I6" s="4">
        <f ca="1">SKEW(F3:F2160)</f>
        <v>4.6098447126648594</v>
      </c>
      <c r="J6" s="4">
        <f>2*(M4^3)-3*M4*M5+M6</f>
        <v>-3074.6873050573195</v>
      </c>
      <c r="L6" s="4">
        <v>3</v>
      </c>
      <c r="M6" s="4">
        <f t="shared" si="2"/>
        <v>-509.11765911858583</v>
      </c>
    </row>
    <row r="7" spans="1:13" x14ac:dyDescent="0.25">
      <c r="E7" s="4">
        <f t="shared" ca="1" si="1"/>
        <v>5.2224147902710572E-2</v>
      </c>
      <c r="F7" s="4">
        <f t="shared" ca="1" si="0"/>
        <v>4.5321168372252387</v>
      </c>
      <c r="H7" s="4" t="s">
        <v>14</v>
      </c>
      <c r="I7" s="4">
        <f ca="1">I20/(I5^4)</f>
        <v>35.340796608797824</v>
      </c>
      <c r="J7" s="4">
        <f>-3*(M4^4)+6*(M4^2)*M5-4*M4*M6+M7</f>
        <v>64688.265471628642</v>
      </c>
      <c r="L7" s="4">
        <v>4</v>
      </c>
      <c r="M7" s="4">
        <f t="shared" si="2"/>
        <v>-1000.2727934140237</v>
      </c>
    </row>
    <row r="8" spans="1:13" x14ac:dyDescent="0.25">
      <c r="E8" s="4">
        <f t="shared" ca="1" si="1"/>
        <v>0.26249479987209889</v>
      </c>
      <c r="F8" s="4">
        <f t="shared" ca="1" si="0"/>
        <v>5.5610893384186504</v>
      </c>
      <c r="H8" s="4" t="s">
        <v>15</v>
      </c>
      <c r="I8" s="4">
        <f ca="1">MEDIAN(F3:F2160)</f>
        <v>6.5834855227260629</v>
      </c>
      <c r="J8" s="4">
        <f>C3*(2^(1/C5)-1)^(1/C4)</f>
        <v>6.6565645145649857</v>
      </c>
      <c r="L8" s="4">
        <v>5</v>
      </c>
      <c r="M8" s="4">
        <f t="shared" si="2"/>
        <v>-3296.0913374739653</v>
      </c>
    </row>
    <row r="9" spans="1:13" x14ac:dyDescent="0.25">
      <c r="E9" s="4">
        <f t="shared" ca="1" si="1"/>
        <v>0.95912744534823136</v>
      </c>
      <c r="F9" s="4">
        <f t="shared" ca="1" si="0"/>
        <v>18.946984094437916</v>
      </c>
      <c r="L9" s="4">
        <v>6</v>
      </c>
      <c r="M9" s="4">
        <f t="shared" si="2"/>
        <v>-13051.018626774372</v>
      </c>
    </row>
    <row r="10" spans="1:13" x14ac:dyDescent="0.25">
      <c r="E10" s="4">
        <f t="shared" ca="1" si="1"/>
        <v>4.7903355204593767E-3</v>
      </c>
      <c r="F10" s="4">
        <f t="shared" ca="1" si="0"/>
        <v>3.6680635732232463</v>
      </c>
      <c r="H10" s="7" t="s">
        <v>16</v>
      </c>
      <c r="I10" s="7"/>
      <c r="L10" s="4">
        <v>7</v>
      </c>
      <c r="M10" s="4">
        <f t="shared" si="2"/>
        <v>-57488.113836595214</v>
      </c>
    </row>
    <row r="11" spans="1:13" x14ac:dyDescent="0.25">
      <c r="E11" s="4">
        <f t="shared" ca="1" si="1"/>
        <v>0.80382121156854502</v>
      </c>
      <c r="F11" s="4">
        <f t="shared" ca="1" si="0"/>
        <v>9.8557073612109285</v>
      </c>
      <c r="H11" s="4"/>
      <c r="I11" s="4">
        <f ca="1">SUMPRODUCT(F3:F2160)/COUNT(F3:F2160)</f>
        <v>8.1904503030490847</v>
      </c>
      <c r="L11" s="4">
        <v>8</v>
      </c>
      <c r="M11" s="4">
        <f t="shared" si="2"/>
        <v>-273983.10974999634</v>
      </c>
    </row>
    <row r="12" spans="1:13" x14ac:dyDescent="0.25">
      <c r="E12" s="4">
        <f t="shared" ca="1" si="1"/>
        <v>0.88696097154441189</v>
      </c>
      <c r="F12" s="4">
        <f t="shared" ca="1" si="0"/>
        <v>12.401022523639485</v>
      </c>
      <c r="H12" s="4"/>
      <c r="I12" s="4">
        <f ca="1">SUMPRODUCT(F3:F2160,F3:F2160)/COUNT(F3:F2160)</f>
        <v>96.689183235015477</v>
      </c>
      <c r="L12" s="4">
        <v>9</v>
      </c>
      <c r="M12" s="4">
        <f t="shared" si="2"/>
        <v>-1399184.8495474877</v>
      </c>
    </row>
    <row r="13" spans="1:13" x14ac:dyDescent="0.25">
      <c r="E13" s="4">
        <f t="shared" ca="1" si="1"/>
        <v>3.1484533384348201E-2</v>
      </c>
      <c r="F13" s="4">
        <f t="shared" ca="1" si="0"/>
        <v>4.3208514274170948</v>
      </c>
      <c r="H13" s="4"/>
      <c r="I13" s="4">
        <f ca="1">SUMPRODUCT(F3:F2160,F3:F2160,F3:F2160)/COUNT(F3:F2160)</f>
        <v>2018.9704381862937</v>
      </c>
      <c r="L13" s="4">
        <v>10</v>
      </c>
      <c r="M13" s="4">
        <f t="shared" si="2"/>
        <v>-7665244.5054616285</v>
      </c>
    </row>
    <row r="14" spans="1:13" x14ac:dyDescent="0.25">
      <c r="E14" s="4">
        <f t="shared" ca="1" si="1"/>
        <v>0.59925597922532337</v>
      </c>
      <c r="F14" s="4">
        <f t="shared" ca="1" si="0"/>
        <v>7.3125030860326152</v>
      </c>
      <c r="H14" s="4"/>
      <c r="I14" s="4">
        <f ca="1">SUMPRODUCT(F3:F2160,F3:F2160,F3:F2160,F3:F2160)/COUNT(F3:F2160)</f>
        <v>71733.069206582484</v>
      </c>
      <c r="L14" s="4">
        <v>11</v>
      </c>
      <c r="M14" s="4">
        <f t="shared" si="2"/>
        <v>-45621046.411198735</v>
      </c>
    </row>
    <row r="15" spans="1:13" x14ac:dyDescent="0.25">
      <c r="E15" s="4">
        <f t="shared" ca="1" si="1"/>
        <v>0.20015114824846059</v>
      </c>
      <c r="F15" s="4">
        <f t="shared" ca="1" si="0"/>
        <v>5.309227774366553</v>
      </c>
      <c r="L15" s="4">
        <v>12</v>
      </c>
      <c r="M15" s="4">
        <f t="shared" si="2"/>
        <v>-305175781.24999994</v>
      </c>
    </row>
    <row r="16" spans="1:13" x14ac:dyDescent="0.25">
      <c r="E16" s="4">
        <f t="shared" ca="1" si="1"/>
        <v>0.51778383639444436</v>
      </c>
      <c r="F16" s="4">
        <f t="shared" ca="1" si="0"/>
        <v>6.7607741825890644</v>
      </c>
      <c r="H16" s="8" t="s">
        <v>17</v>
      </c>
      <c r="I16" s="9"/>
    </row>
    <row r="17" spans="5:9" x14ac:dyDescent="0.25">
      <c r="E17" s="4">
        <f t="shared" ca="1" si="1"/>
        <v>0.81976587433843962</v>
      </c>
      <c r="F17" s="4">
        <f t="shared" ca="1" si="0"/>
        <v>10.210124249528629</v>
      </c>
      <c r="H17" s="4"/>
      <c r="I17" s="4">
        <v>0</v>
      </c>
    </row>
    <row r="18" spans="5:9" x14ac:dyDescent="0.25">
      <c r="E18" s="4">
        <f t="shared" ca="1" si="1"/>
        <v>0.62624929454235378</v>
      </c>
      <c r="F18" s="4">
        <f t="shared" ca="1" si="0"/>
        <v>7.5300163097043695</v>
      </c>
      <c r="H18" s="4"/>
      <c r="I18" s="4">
        <f ca="1">I12-I11^2</f>
        <v>29.605707068298628</v>
      </c>
    </row>
    <row r="19" spans="5:9" x14ac:dyDescent="0.25">
      <c r="E19" s="4">
        <f t="shared" ca="1" si="1"/>
        <v>0.39906218887147982</v>
      </c>
      <c r="F19" s="4">
        <f t="shared" ca="1" si="0"/>
        <v>6.1400338532317624</v>
      </c>
      <c r="H19" s="4"/>
      <c r="I19" s="4">
        <f ca="1">I13-3*I11*I12+2*I11^3</f>
        <v>742.07434319843469</v>
      </c>
    </row>
    <row r="20" spans="5:9" x14ac:dyDescent="0.25">
      <c r="E20" s="4">
        <f t="shared" ca="1" si="1"/>
        <v>0.39218640868446031</v>
      </c>
      <c r="F20" s="4">
        <f t="shared" ca="1" si="0"/>
        <v>6.1084564782107016</v>
      </c>
      <c r="H20" s="4"/>
      <c r="I20" s="4">
        <f ca="1">I14-4*I11*I13+6*(I11^2)*I12-3*(I11^4)</f>
        <v>31004.861848343658</v>
      </c>
    </row>
    <row r="21" spans="5:9" x14ac:dyDescent="0.25">
      <c r="E21" s="4">
        <f t="shared" ca="1" si="1"/>
        <v>0.57263382901080762</v>
      </c>
      <c r="F21" s="4">
        <f t="shared" ca="1" si="0"/>
        <v>7.1167813011858128</v>
      </c>
    </row>
    <row r="22" spans="5:9" x14ac:dyDescent="0.25">
      <c r="E22" s="4">
        <f t="shared" ca="1" si="1"/>
        <v>0.29656814657475183</v>
      </c>
      <c r="F22" s="4">
        <f t="shared" ca="1" si="0"/>
        <v>5.6988418957257494</v>
      </c>
    </row>
    <row r="23" spans="5:9" x14ac:dyDescent="0.25">
      <c r="E23" s="4">
        <f t="shared" ca="1" si="1"/>
        <v>2.1814038232997213E-2</v>
      </c>
      <c r="F23" s="4">
        <f t="shared" ca="1" si="0"/>
        <v>4.1801425340336937</v>
      </c>
    </row>
    <row r="24" spans="5:9" x14ac:dyDescent="0.25">
      <c r="E24" s="4">
        <f t="shared" ca="1" si="1"/>
        <v>0.9321662661463882</v>
      </c>
      <c r="F24" s="4">
        <f t="shared" ca="1" si="0"/>
        <v>15.341490932840159</v>
      </c>
    </row>
    <row r="25" spans="5:9" x14ac:dyDescent="0.25">
      <c r="E25" s="4">
        <f t="shared" ca="1" si="1"/>
        <v>0.81167046286309408</v>
      </c>
      <c r="F25" s="4">
        <f t="shared" ca="1" si="0"/>
        <v>10.0248699227411</v>
      </c>
    </row>
    <row r="26" spans="5:9" x14ac:dyDescent="0.25">
      <c r="E26" s="4">
        <f t="shared" ca="1" si="1"/>
        <v>0.14789401035622118</v>
      </c>
      <c r="F26" s="4">
        <f t="shared" ca="1" si="0"/>
        <v>5.0856355167750209</v>
      </c>
    </row>
    <row r="27" spans="5:9" x14ac:dyDescent="0.25">
      <c r="E27" s="4">
        <f t="shared" ca="1" si="1"/>
        <v>0.45490014384972122</v>
      </c>
      <c r="F27" s="4">
        <f t="shared" ca="1" si="0"/>
        <v>6.4118978651282319</v>
      </c>
    </row>
    <row r="28" spans="5:9" x14ac:dyDescent="0.25">
      <c r="E28" s="4">
        <f t="shared" ca="1" si="1"/>
        <v>0.78665003144709589</v>
      </c>
      <c r="F28" s="4">
        <f t="shared" ca="1" si="0"/>
        <v>9.5169713037126442</v>
      </c>
    </row>
    <row r="29" spans="5:9" x14ac:dyDescent="0.25">
      <c r="E29" s="4">
        <f t="shared" ca="1" si="1"/>
        <v>0.45999789833212257</v>
      </c>
      <c r="F29" s="4">
        <f t="shared" ca="1" si="0"/>
        <v>6.4382929183585933</v>
      </c>
    </row>
    <row r="30" spans="5:9" x14ac:dyDescent="0.25">
      <c r="E30" s="4">
        <f t="shared" ca="1" si="1"/>
        <v>0.28571427328634591</v>
      </c>
      <c r="F30" s="4">
        <f t="shared" ca="1" si="0"/>
        <v>5.6547268440264702</v>
      </c>
    </row>
    <row r="31" spans="5:9" x14ac:dyDescent="0.25">
      <c r="E31" s="4">
        <f t="shared" ca="1" si="1"/>
        <v>0.94002254514071359</v>
      </c>
      <c r="F31" s="4">
        <f t="shared" ca="1" si="0"/>
        <v>16.148851070160891</v>
      </c>
    </row>
    <row r="32" spans="5:9" x14ac:dyDescent="0.25">
      <c r="E32" s="4">
        <f t="shared" ca="1" si="1"/>
        <v>0.77682975203899718</v>
      </c>
      <c r="F32" s="4">
        <f t="shared" ca="1" si="0"/>
        <v>9.3400995982268</v>
      </c>
    </row>
    <row r="33" spans="5:6" x14ac:dyDescent="0.25">
      <c r="E33" s="4">
        <f t="shared" ca="1" si="1"/>
        <v>0.89313760287294552</v>
      </c>
      <c r="F33" s="4">
        <f t="shared" ca="1" si="0"/>
        <v>12.69479776301592</v>
      </c>
    </row>
    <row r="34" spans="5:6" x14ac:dyDescent="0.25">
      <c r="E34" s="4">
        <f t="shared" ca="1" si="1"/>
        <v>0.74902229297390421</v>
      </c>
      <c r="F34" s="4">
        <f t="shared" ca="1" si="0"/>
        <v>8.8937715322566397</v>
      </c>
    </row>
    <row r="35" spans="5:6" x14ac:dyDescent="0.25">
      <c r="E35" s="4">
        <f t="shared" ca="1" si="1"/>
        <v>6.7330183959572354E-2</v>
      </c>
      <c r="F35" s="4">
        <f t="shared" ca="1" si="0"/>
        <v>4.6484910242311859</v>
      </c>
    </row>
    <row r="36" spans="5:6" x14ac:dyDescent="0.25">
      <c r="E36" s="4">
        <f t="shared" ca="1" si="1"/>
        <v>0.94118404977942627</v>
      </c>
      <c r="F36" s="4">
        <f t="shared" ca="1" si="0"/>
        <v>16.280972639006116</v>
      </c>
    </row>
    <row r="37" spans="5:6" x14ac:dyDescent="0.25">
      <c r="E37" s="4">
        <f t="shared" ca="1" si="1"/>
        <v>0.77764308877147137</v>
      </c>
      <c r="F37" s="4">
        <f t="shared" ca="1" si="0"/>
        <v>9.3543273348806739</v>
      </c>
    </row>
    <row r="38" spans="5:6" x14ac:dyDescent="0.25">
      <c r="E38" s="4">
        <f t="shared" ca="1" si="1"/>
        <v>0.39494321866937465</v>
      </c>
      <c r="F38" s="4">
        <f t="shared" ca="1" si="0"/>
        <v>6.1210735631279869</v>
      </c>
    </row>
    <row r="39" spans="5:6" x14ac:dyDescent="0.25">
      <c r="E39" s="4">
        <f t="shared" ca="1" si="1"/>
        <v>0.81599901819572662</v>
      </c>
      <c r="F39" s="4">
        <f t="shared" ca="1" si="0"/>
        <v>10.122488962797009</v>
      </c>
    </row>
    <row r="40" spans="5:6" x14ac:dyDescent="0.25">
      <c r="E40" s="4">
        <f t="shared" ca="1" si="1"/>
        <v>0.57035377040075064</v>
      </c>
      <c r="F40" s="4">
        <f t="shared" ca="1" si="0"/>
        <v>7.1007896201156671</v>
      </c>
    </row>
    <row r="41" spans="5:6" x14ac:dyDescent="0.25">
      <c r="E41" s="4">
        <f t="shared" ca="1" si="1"/>
        <v>6.5203058713422357E-2</v>
      </c>
      <c r="F41" s="4">
        <f t="shared" ca="1" si="0"/>
        <v>4.6333120892382311</v>
      </c>
    </row>
    <row r="42" spans="5:6" x14ac:dyDescent="0.25">
      <c r="E42" s="4">
        <f t="shared" ca="1" si="1"/>
        <v>0.49607784238851027</v>
      </c>
      <c r="F42" s="4">
        <f t="shared" ca="1" si="0"/>
        <v>6.6342168691231738</v>
      </c>
    </row>
    <row r="43" spans="5:6" x14ac:dyDescent="0.25">
      <c r="E43" s="4">
        <f t="shared" ca="1" si="1"/>
        <v>0.77836312563611854</v>
      </c>
      <c r="F43" s="4">
        <f t="shared" ca="1" si="0"/>
        <v>9.3669845283599944</v>
      </c>
    </row>
    <row r="44" spans="5:6" x14ac:dyDescent="0.25">
      <c r="E44" s="4">
        <f t="shared" ca="1" si="1"/>
        <v>0.33907004895731718</v>
      </c>
      <c r="F44" s="4">
        <f t="shared" ca="1" si="0"/>
        <v>5.8752493842709193</v>
      </c>
    </row>
    <row r="45" spans="5:6" x14ac:dyDescent="0.25">
      <c r="E45" s="4">
        <f t="shared" ca="1" si="1"/>
        <v>0.89612459660740273</v>
      </c>
      <c r="F45" s="4">
        <f t="shared" ca="1" si="0"/>
        <v>12.845645477925791</v>
      </c>
    </row>
    <row r="46" spans="5:6" x14ac:dyDescent="0.25">
      <c r="E46" s="4">
        <f t="shared" ca="1" si="1"/>
        <v>0.98883124060943461</v>
      </c>
      <c r="F46" s="4">
        <f t="shared" ca="1" si="0"/>
        <v>32.531289716859433</v>
      </c>
    </row>
    <row r="47" spans="5:6" x14ac:dyDescent="0.25">
      <c r="E47" s="4">
        <f t="shared" ca="1" si="1"/>
        <v>4.0959553939567184E-2</v>
      </c>
      <c r="F47" s="4">
        <f t="shared" ca="1" si="0"/>
        <v>4.4277642167696714</v>
      </c>
    </row>
    <row r="48" spans="5:6" x14ac:dyDescent="0.25">
      <c r="E48" s="4">
        <f t="shared" ca="1" si="1"/>
        <v>0.4706374876486713</v>
      </c>
      <c r="F48" s="4">
        <f t="shared" ca="1" si="0"/>
        <v>6.4943585548183211</v>
      </c>
    </row>
    <row r="49" spans="5:6" x14ac:dyDescent="0.25">
      <c r="E49" s="4">
        <f t="shared" ca="1" si="1"/>
        <v>0.82114966110999132</v>
      </c>
      <c r="F49" s="4">
        <f t="shared" ca="1" si="0"/>
        <v>10.242971814899139</v>
      </c>
    </row>
    <row r="50" spans="5:6" x14ac:dyDescent="0.25">
      <c r="E50" s="4">
        <f t="shared" ca="1" si="1"/>
        <v>0.4668331146699537</v>
      </c>
      <c r="F50" s="4">
        <f t="shared" ca="1" si="0"/>
        <v>6.474156147559043</v>
      </c>
    </row>
    <row r="51" spans="5:6" x14ac:dyDescent="0.25">
      <c r="E51" s="4">
        <f t="shared" ca="1" si="1"/>
        <v>0.70612610893249927</v>
      </c>
      <c r="F51" s="4">
        <f t="shared" ca="1" si="0"/>
        <v>8.327030868254365</v>
      </c>
    </row>
    <row r="52" spans="5:6" x14ac:dyDescent="0.25">
      <c r="E52" s="4">
        <f t="shared" ca="1" si="1"/>
        <v>0.66683817439347515</v>
      </c>
      <c r="F52" s="4">
        <f t="shared" ca="1" si="0"/>
        <v>7.9015956051596516</v>
      </c>
    </row>
    <row r="53" spans="5:6" x14ac:dyDescent="0.25">
      <c r="E53" s="4">
        <f t="shared" ca="1" si="1"/>
        <v>0.44138052315030785</v>
      </c>
      <c r="F53" s="4">
        <f t="shared" ca="1" si="0"/>
        <v>6.3432819810780945</v>
      </c>
    </row>
    <row r="54" spans="5:6" x14ac:dyDescent="0.25">
      <c r="E54" s="4">
        <f t="shared" ca="1" si="1"/>
        <v>0.78959505355385984</v>
      </c>
      <c r="F54" s="4">
        <f t="shared" ca="1" si="0"/>
        <v>9.5722735269390249</v>
      </c>
    </row>
    <row r="55" spans="5:6" x14ac:dyDescent="0.25">
      <c r="E55" s="4">
        <f t="shared" ca="1" si="1"/>
        <v>0.22792233410319884</v>
      </c>
      <c r="F55" s="4">
        <f t="shared" ca="1" si="0"/>
        <v>5.4221541355945222</v>
      </c>
    </row>
    <row r="56" spans="5:6" x14ac:dyDescent="0.25">
      <c r="E56" s="4">
        <f t="shared" ca="1" si="1"/>
        <v>0.50278103670751328</v>
      </c>
      <c r="F56" s="4">
        <f t="shared" ca="1" si="0"/>
        <v>6.6725454365077406</v>
      </c>
    </row>
    <row r="57" spans="5:6" x14ac:dyDescent="0.25">
      <c r="E57" s="4">
        <f t="shared" ca="1" si="1"/>
        <v>0.97053361251257242</v>
      </c>
      <c r="F57" s="4">
        <f t="shared" ca="1" si="0"/>
        <v>21.714531499321588</v>
      </c>
    </row>
    <row r="58" spans="5:6" x14ac:dyDescent="0.25">
      <c r="E58" s="4">
        <f t="shared" ca="1" si="1"/>
        <v>0.59170100333683084</v>
      </c>
      <c r="F58" s="4">
        <f t="shared" ca="1" si="0"/>
        <v>7.2551994288673498</v>
      </c>
    </row>
    <row r="59" spans="5:6" x14ac:dyDescent="0.25">
      <c r="E59" s="4">
        <f t="shared" ca="1" si="1"/>
        <v>0.83922568943455012</v>
      </c>
      <c r="F59" s="4">
        <f t="shared" ca="1" si="0"/>
        <v>10.708020070229505</v>
      </c>
    </row>
    <row r="60" spans="5:6" x14ac:dyDescent="0.25">
      <c r="E60" s="4">
        <f t="shared" ca="1" si="1"/>
        <v>0.20364570329506038</v>
      </c>
      <c r="F60" s="4">
        <f t="shared" ca="1" si="0"/>
        <v>5.323572020272139</v>
      </c>
    </row>
    <row r="61" spans="5:6" x14ac:dyDescent="0.25">
      <c r="E61" s="4">
        <f t="shared" ca="1" si="1"/>
        <v>0.2355387541999423</v>
      </c>
      <c r="F61" s="4">
        <f t="shared" ca="1" si="0"/>
        <v>5.4528250578125732</v>
      </c>
    </row>
    <row r="62" spans="5:6" x14ac:dyDescent="0.25">
      <c r="E62" s="4">
        <f t="shared" ca="1" si="1"/>
        <v>0.6781319705625406</v>
      </c>
      <c r="F62" s="4">
        <f t="shared" ca="1" si="0"/>
        <v>8.0163929433400458</v>
      </c>
    </row>
    <row r="63" spans="5:6" x14ac:dyDescent="0.25">
      <c r="E63" s="4">
        <f t="shared" ca="1" si="1"/>
        <v>0.984144905871431</v>
      </c>
      <c r="F63" s="4">
        <f t="shared" ca="1" si="0"/>
        <v>28.112512443622542</v>
      </c>
    </row>
    <row r="64" spans="5:6" x14ac:dyDescent="0.25">
      <c r="E64" s="4">
        <f t="shared" ca="1" si="1"/>
        <v>0.18786182150553654</v>
      </c>
      <c r="F64" s="4">
        <f t="shared" ca="1" si="0"/>
        <v>5.2583460892348031</v>
      </c>
    </row>
    <row r="65" spans="5:6" x14ac:dyDescent="0.25">
      <c r="E65" s="4">
        <f t="shared" ca="1" si="1"/>
        <v>0.89142681581999339</v>
      </c>
      <c r="F65" s="4">
        <f t="shared" ca="1" si="0"/>
        <v>12.611063683722161</v>
      </c>
    </row>
    <row r="66" spans="5:6" x14ac:dyDescent="0.25">
      <c r="E66" s="4">
        <f t="shared" ca="1" si="1"/>
        <v>0.99034635242810787</v>
      </c>
      <c r="F66" s="4">
        <f t="shared" ca="1" si="0"/>
        <v>34.568608999032961</v>
      </c>
    </row>
    <row r="67" spans="5:6" x14ac:dyDescent="0.25">
      <c r="E67" s="4">
        <f t="shared" ca="1" si="1"/>
        <v>0.47415309618305568</v>
      </c>
      <c r="F67" s="4">
        <f t="shared" ref="F67:F130" ca="1" si="3">$C$3*((((1-E67)^(-1/C$5))-1)^(1/$C$4))</f>
        <v>6.5131853355397107</v>
      </c>
    </row>
    <row r="68" spans="5:6" x14ac:dyDescent="0.25">
      <c r="E68" s="4">
        <f t="shared" ref="E68:E131" ca="1" si="4">RAND()</f>
        <v>0.67011060429245428</v>
      </c>
      <c r="F68" s="4">
        <f t="shared" ca="1" si="3"/>
        <v>7.934292024656374</v>
      </c>
    </row>
    <row r="69" spans="5:6" x14ac:dyDescent="0.25">
      <c r="E69" s="4">
        <f t="shared" ca="1" si="4"/>
        <v>0.85777014900761606</v>
      </c>
      <c r="F69" s="4">
        <f t="shared" ca="1" si="3"/>
        <v>11.269078820367964</v>
      </c>
    </row>
    <row r="70" spans="5:6" x14ac:dyDescent="0.25">
      <c r="E70" s="4">
        <f t="shared" ca="1" si="4"/>
        <v>0.37688060360551234</v>
      </c>
      <c r="F70" s="4">
        <f t="shared" ca="1" si="3"/>
        <v>6.0394168297787516</v>
      </c>
    </row>
    <row r="71" spans="5:6" x14ac:dyDescent="0.25">
      <c r="E71" s="4">
        <f t="shared" ca="1" si="4"/>
        <v>0.86903305277090337</v>
      </c>
      <c r="F71" s="4">
        <f t="shared" ca="1" si="3"/>
        <v>11.663204745121984</v>
      </c>
    </row>
    <row r="72" spans="5:6" x14ac:dyDescent="0.25">
      <c r="E72" s="4">
        <f t="shared" ca="1" si="4"/>
        <v>0.60906513290763997</v>
      </c>
      <c r="F72" s="4">
        <f t="shared" ca="1" si="3"/>
        <v>7.3891506140735563</v>
      </c>
    </row>
    <row r="73" spans="5:6" x14ac:dyDescent="0.25">
      <c r="E73" s="4">
        <f t="shared" ca="1" si="4"/>
        <v>0.92893846534590296</v>
      </c>
      <c r="F73" s="4">
        <f t="shared" ca="1" si="3"/>
        <v>15.047194318160786</v>
      </c>
    </row>
    <row r="74" spans="5:6" x14ac:dyDescent="0.25">
      <c r="E74" s="4">
        <f t="shared" ca="1" si="4"/>
        <v>0.42486234606650586</v>
      </c>
      <c r="F74" s="4">
        <f t="shared" ca="1" si="3"/>
        <v>6.2619954743937267</v>
      </c>
    </row>
    <row r="75" spans="5:6" x14ac:dyDescent="0.25">
      <c r="E75" s="4">
        <f t="shared" ca="1" si="4"/>
        <v>0.36168035065327497</v>
      </c>
      <c r="F75" s="4">
        <f t="shared" ca="1" si="3"/>
        <v>5.9724154380116996</v>
      </c>
    </row>
    <row r="76" spans="5:6" x14ac:dyDescent="0.25">
      <c r="E76" s="4">
        <f t="shared" ca="1" si="4"/>
        <v>0.35733465325280978</v>
      </c>
      <c r="F76" s="4">
        <f t="shared" ca="1" si="3"/>
        <v>5.9535211066599922</v>
      </c>
    </row>
    <row r="77" spans="5:6" x14ac:dyDescent="0.25">
      <c r="E77" s="4">
        <f t="shared" ca="1" si="4"/>
        <v>0.19877187236280425</v>
      </c>
      <c r="F77" s="4">
        <f t="shared" ca="1" si="3"/>
        <v>5.3035523840884027</v>
      </c>
    </row>
    <row r="78" spans="5:6" x14ac:dyDescent="0.25">
      <c r="E78" s="4">
        <f t="shared" ca="1" si="4"/>
        <v>0.28076116329765688</v>
      </c>
      <c r="F78" s="4">
        <f t="shared" ca="1" si="3"/>
        <v>5.6346814740881657</v>
      </c>
    </row>
    <row r="79" spans="5:6" x14ac:dyDescent="0.25">
      <c r="E79" s="4">
        <f t="shared" ca="1" si="4"/>
        <v>0.73303717427197179</v>
      </c>
      <c r="F79" s="4">
        <f t="shared" ca="1" si="3"/>
        <v>8.6676174185597894</v>
      </c>
    </row>
    <row r="80" spans="5:6" x14ac:dyDescent="0.25">
      <c r="E80" s="4">
        <f t="shared" ca="1" si="4"/>
        <v>0.97097798109501587</v>
      </c>
      <c r="F80" s="4">
        <f t="shared" ca="1" si="3"/>
        <v>21.852451329998758</v>
      </c>
    </row>
    <row r="81" spans="5:6" x14ac:dyDescent="0.25">
      <c r="E81" s="4">
        <f t="shared" ca="1" si="4"/>
        <v>0.2287756148772121</v>
      </c>
      <c r="F81" s="4">
        <f t="shared" ca="1" si="3"/>
        <v>5.4255943818642729</v>
      </c>
    </row>
    <row r="82" spans="5:6" x14ac:dyDescent="0.25">
      <c r="E82" s="4">
        <f t="shared" ca="1" si="4"/>
        <v>0.53286627113415674</v>
      </c>
      <c r="F82" s="4">
        <f t="shared" ca="1" si="3"/>
        <v>6.8531259524300463</v>
      </c>
    </row>
    <row r="83" spans="5:6" x14ac:dyDescent="0.25">
      <c r="E83" s="4">
        <f t="shared" ca="1" si="4"/>
        <v>0.63526640217283037</v>
      </c>
      <c r="F83" s="4">
        <f t="shared" ca="1" si="3"/>
        <v>7.6075661580143432</v>
      </c>
    </row>
    <row r="84" spans="5:6" x14ac:dyDescent="0.25">
      <c r="E84" s="4">
        <f t="shared" ca="1" si="4"/>
        <v>0.67179499889277516</v>
      </c>
      <c r="F84" s="4">
        <f t="shared" ca="1" si="3"/>
        <v>7.9512989990133498</v>
      </c>
    </row>
    <row r="85" spans="5:6" x14ac:dyDescent="0.25">
      <c r="E85" s="4">
        <f t="shared" ca="1" si="4"/>
        <v>0.38306460415645271</v>
      </c>
      <c r="F85" s="4">
        <f t="shared" ca="1" si="3"/>
        <v>6.0671105607695219</v>
      </c>
    </row>
    <row r="86" spans="5:6" x14ac:dyDescent="0.25">
      <c r="E86" s="4">
        <f t="shared" ca="1" si="4"/>
        <v>0.39780974389849688</v>
      </c>
      <c r="F86" s="4">
        <f t="shared" ca="1" si="3"/>
        <v>6.134254647254803</v>
      </c>
    </row>
    <row r="87" spans="5:6" x14ac:dyDescent="0.25">
      <c r="E87" s="4">
        <f t="shared" ca="1" si="4"/>
        <v>0.27956986707494269</v>
      </c>
      <c r="F87" s="4">
        <f t="shared" ca="1" si="3"/>
        <v>5.6298671922383701</v>
      </c>
    </row>
    <row r="88" spans="5:6" x14ac:dyDescent="0.25">
      <c r="E88" s="4">
        <f t="shared" ca="1" si="4"/>
        <v>0.11578740457868608</v>
      </c>
      <c r="F88" s="4">
        <f t="shared" ca="1" si="3"/>
        <v>4.9328325218714344</v>
      </c>
    </row>
    <row r="89" spans="5:6" x14ac:dyDescent="0.25">
      <c r="E89" s="4">
        <f t="shared" ca="1" si="4"/>
        <v>0.88563599885119815</v>
      </c>
      <c r="F89" s="4">
        <f t="shared" ca="1" si="3"/>
        <v>12.340954112141333</v>
      </c>
    </row>
    <row r="90" spans="5:6" x14ac:dyDescent="0.25">
      <c r="E90" s="4">
        <f t="shared" ca="1" si="4"/>
        <v>0.75508956704043328</v>
      </c>
      <c r="F90" s="4">
        <f t="shared" ca="1" si="3"/>
        <v>8.9850065668082433</v>
      </c>
    </row>
    <row r="91" spans="5:6" x14ac:dyDescent="0.25">
      <c r="E91" s="4">
        <f t="shared" ca="1" si="4"/>
        <v>0.40115074760419112</v>
      </c>
      <c r="F91" s="4">
        <f t="shared" ca="1" si="3"/>
        <v>6.1496987649404051</v>
      </c>
    </row>
    <row r="92" spans="5:6" x14ac:dyDescent="0.25">
      <c r="E92" s="4">
        <f t="shared" ca="1" si="4"/>
        <v>0.54581298941013345</v>
      </c>
      <c r="F92" s="4">
        <f t="shared" ca="1" si="3"/>
        <v>6.935576162619209</v>
      </c>
    </row>
    <row r="93" spans="5:6" x14ac:dyDescent="0.25">
      <c r="E93" s="4">
        <f t="shared" ca="1" si="4"/>
        <v>0.93444727547771922</v>
      </c>
      <c r="F93" s="4">
        <f t="shared" ca="1" si="3"/>
        <v>15.561703967440437</v>
      </c>
    </row>
    <row r="94" spans="5:6" x14ac:dyDescent="0.25">
      <c r="E94" s="4">
        <f t="shared" ca="1" si="4"/>
        <v>0.40587058643658946</v>
      </c>
      <c r="F94" s="4">
        <f t="shared" ca="1" si="3"/>
        <v>6.1716694605907012</v>
      </c>
    </row>
    <row r="95" spans="5:6" x14ac:dyDescent="0.25">
      <c r="E95" s="4">
        <f t="shared" ca="1" si="4"/>
        <v>0.29134992777735047</v>
      </c>
      <c r="F95" s="4">
        <f t="shared" ca="1" si="3"/>
        <v>5.6775974455295852</v>
      </c>
    </row>
    <row r="96" spans="5:6" x14ac:dyDescent="0.25">
      <c r="E96" s="4">
        <f t="shared" ca="1" si="4"/>
        <v>0.74726098897591631</v>
      </c>
      <c r="F96" s="4">
        <f t="shared" ca="1" si="3"/>
        <v>8.8678678459883287</v>
      </c>
    </row>
    <row r="97" spans="5:6" x14ac:dyDescent="0.25">
      <c r="E97" s="4">
        <f t="shared" ca="1" si="4"/>
        <v>0.95158115200897508</v>
      </c>
      <c r="F97" s="4">
        <f t="shared" ca="1" si="3"/>
        <v>17.655525140100004</v>
      </c>
    </row>
    <row r="98" spans="5:6" x14ac:dyDescent="0.25">
      <c r="E98" s="4">
        <f t="shared" ca="1" si="4"/>
        <v>0.58647880534239427</v>
      </c>
      <c r="F98" s="4">
        <f t="shared" ca="1" si="3"/>
        <v>7.2164285588549868</v>
      </c>
    </row>
    <row r="99" spans="5:6" x14ac:dyDescent="0.25">
      <c r="E99" s="4">
        <f t="shared" ca="1" si="4"/>
        <v>0.65007684995041481</v>
      </c>
      <c r="F99" s="4">
        <f t="shared" ca="1" si="3"/>
        <v>7.740892126898328</v>
      </c>
    </row>
    <row r="100" spans="5:6" x14ac:dyDescent="0.25">
      <c r="E100" s="4">
        <f t="shared" ca="1" si="4"/>
        <v>3.8123000259288942E-2</v>
      </c>
      <c r="F100" s="4">
        <f t="shared" ca="1" si="3"/>
        <v>4.3980267640448236</v>
      </c>
    </row>
    <row r="101" spans="5:6" x14ac:dyDescent="0.25">
      <c r="E101" s="4">
        <f t="shared" ca="1" si="4"/>
        <v>0.14178689498763575</v>
      </c>
      <c r="F101" s="4">
        <f t="shared" ca="1" si="3"/>
        <v>5.057822737464635</v>
      </c>
    </row>
    <row r="102" spans="5:6" x14ac:dyDescent="0.25">
      <c r="E102" s="4">
        <f t="shared" ca="1" si="4"/>
        <v>0.30284404351808547</v>
      </c>
      <c r="F102" s="4">
        <f t="shared" ca="1" si="3"/>
        <v>5.7244898487136542</v>
      </c>
    </row>
    <row r="103" spans="5:6" x14ac:dyDescent="0.25">
      <c r="E103" s="4">
        <f t="shared" ca="1" si="4"/>
        <v>0.50741369489255572</v>
      </c>
      <c r="F103" s="4">
        <f t="shared" ca="1" si="3"/>
        <v>6.6994209531529778</v>
      </c>
    </row>
    <row r="104" spans="5:6" x14ac:dyDescent="0.25">
      <c r="E104" s="4">
        <f t="shared" ca="1" si="4"/>
        <v>0.26492099078049358</v>
      </c>
      <c r="F104" s="4">
        <f t="shared" ca="1" si="3"/>
        <v>5.5708416919759802</v>
      </c>
    </row>
    <row r="105" spans="5:6" x14ac:dyDescent="0.25">
      <c r="E105" s="4">
        <f t="shared" ca="1" si="4"/>
        <v>7.6321017841659344E-2</v>
      </c>
      <c r="F105" s="4">
        <f t="shared" ca="1" si="3"/>
        <v>4.709253294361714</v>
      </c>
    </row>
    <row r="106" spans="5:6" x14ac:dyDescent="0.25">
      <c r="E106" s="4">
        <f t="shared" ca="1" si="4"/>
        <v>0.79745520880387355</v>
      </c>
      <c r="F106" s="4">
        <f t="shared" ca="1" si="3"/>
        <v>9.725394245725445</v>
      </c>
    </row>
    <row r="107" spans="5:6" x14ac:dyDescent="0.25">
      <c r="E107" s="4">
        <f t="shared" ca="1" si="4"/>
        <v>0.94663942245838273</v>
      </c>
      <c r="F107" s="4">
        <f t="shared" ca="1" si="3"/>
        <v>16.954881992707371</v>
      </c>
    </row>
    <row r="108" spans="5:6" x14ac:dyDescent="0.25">
      <c r="E108" s="4">
        <f t="shared" ca="1" si="4"/>
        <v>0.61617570869117089</v>
      </c>
      <c r="F108" s="4">
        <f t="shared" ca="1" si="3"/>
        <v>7.4463835101184674</v>
      </c>
    </row>
    <row r="109" spans="5:6" x14ac:dyDescent="0.25">
      <c r="E109" s="4">
        <f t="shared" ca="1" si="4"/>
        <v>0.65707402351299959</v>
      </c>
      <c r="F109" s="4">
        <f t="shared" ca="1" si="3"/>
        <v>7.8066456724945974</v>
      </c>
    </row>
    <row r="110" spans="5:6" x14ac:dyDescent="0.25">
      <c r="E110" s="4">
        <f t="shared" ca="1" si="4"/>
        <v>9.2093395711371207E-3</v>
      </c>
      <c r="F110" s="4">
        <f t="shared" ca="1" si="3"/>
        <v>3.87772940967205</v>
      </c>
    </row>
    <row r="111" spans="5:6" x14ac:dyDescent="0.25">
      <c r="E111" s="4">
        <f t="shared" ca="1" si="4"/>
        <v>0.18158456575509641</v>
      </c>
      <c r="F111" s="4">
        <f t="shared" ca="1" si="3"/>
        <v>5.2320443235622207</v>
      </c>
    </row>
    <row r="112" spans="5:6" x14ac:dyDescent="0.25">
      <c r="E112" s="4">
        <f t="shared" ca="1" si="4"/>
        <v>5.6810261864643441E-2</v>
      </c>
      <c r="F112" s="4">
        <f t="shared" ca="1" si="3"/>
        <v>4.569763059518074</v>
      </c>
    </row>
    <row r="113" spans="5:6" x14ac:dyDescent="0.25">
      <c r="E113" s="4">
        <f t="shared" ca="1" si="4"/>
        <v>0.88811391572569265</v>
      </c>
      <c r="F113" s="4">
        <f t="shared" ca="1" si="3"/>
        <v>12.454109271451133</v>
      </c>
    </row>
    <row r="114" spans="5:6" x14ac:dyDescent="0.25">
      <c r="E114" s="4">
        <f t="shared" ca="1" si="4"/>
        <v>0.23280173816734484</v>
      </c>
      <c r="F114" s="4">
        <f t="shared" ca="1" si="3"/>
        <v>5.441812104902306</v>
      </c>
    </row>
    <row r="115" spans="5:6" x14ac:dyDescent="0.25">
      <c r="E115" s="4">
        <f t="shared" ca="1" si="4"/>
        <v>0.21105786898621592</v>
      </c>
      <c r="F115" s="4">
        <f t="shared" ca="1" si="3"/>
        <v>5.3538477034571397</v>
      </c>
    </row>
    <row r="116" spans="5:6" x14ac:dyDescent="0.25">
      <c r="E116" s="4">
        <f t="shared" ca="1" si="4"/>
        <v>0.4869007920184325</v>
      </c>
      <c r="F116" s="4">
        <f t="shared" ca="1" si="3"/>
        <v>6.5827734255573649</v>
      </c>
    </row>
    <row r="117" spans="5:6" x14ac:dyDescent="0.25">
      <c r="E117" s="4">
        <f t="shared" ca="1" si="4"/>
        <v>0.71511051758227251</v>
      </c>
      <c r="F117" s="4">
        <f t="shared" ca="1" si="3"/>
        <v>8.4356816626172701</v>
      </c>
    </row>
    <row r="118" spans="5:6" x14ac:dyDescent="0.25">
      <c r="E118" s="4">
        <f t="shared" ca="1" si="4"/>
        <v>0.80854719311070733</v>
      </c>
      <c r="F118" s="4">
        <f t="shared" ca="1" si="3"/>
        <v>9.9563839601120012</v>
      </c>
    </row>
    <row r="119" spans="5:6" x14ac:dyDescent="0.25">
      <c r="E119" s="4">
        <f t="shared" ca="1" si="4"/>
        <v>0.82827196448159379</v>
      </c>
      <c r="F119" s="4">
        <f t="shared" ca="1" si="3"/>
        <v>10.417913919875257</v>
      </c>
    </row>
    <row r="120" spans="5:6" x14ac:dyDescent="0.25">
      <c r="E120" s="4">
        <f t="shared" ca="1" si="4"/>
        <v>6.7223062650364263E-2</v>
      </c>
      <c r="F120" s="4">
        <f t="shared" ca="1" si="3"/>
        <v>4.6477346369970141</v>
      </c>
    </row>
    <row r="121" spans="5:6" x14ac:dyDescent="0.25">
      <c r="E121" s="4">
        <f t="shared" ca="1" si="4"/>
        <v>0.81603346243346642</v>
      </c>
      <c r="F121" s="4">
        <f t="shared" ca="1" si="3"/>
        <v>10.123278771049424</v>
      </c>
    </row>
    <row r="122" spans="5:6" x14ac:dyDescent="0.25">
      <c r="E122" s="4">
        <f t="shared" ca="1" si="4"/>
        <v>0.35830531751303163</v>
      </c>
      <c r="F122" s="4">
        <f t="shared" ca="1" si="3"/>
        <v>5.9577318223135727</v>
      </c>
    </row>
    <row r="123" spans="5:6" x14ac:dyDescent="0.25">
      <c r="E123" s="4">
        <f t="shared" ca="1" si="4"/>
        <v>1.6585066530840131E-2</v>
      </c>
      <c r="F123" s="4">
        <f t="shared" ca="1" si="3"/>
        <v>4.0802476979061817</v>
      </c>
    </row>
    <row r="124" spans="5:6" x14ac:dyDescent="0.25">
      <c r="E124" s="4">
        <f t="shared" ca="1" si="4"/>
        <v>0.60910268185409377</v>
      </c>
      <c r="F124" s="4">
        <f t="shared" ca="1" si="3"/>
        <v>7.3894490761025269</v>
      </c>
    </row>
    <row r="125" spans="5:6" x14ac:dyDescent="0.25">
      <c r="E125" s="4">
        <f t="shared" ca="1" si="4"/>
        <v>0.19449012380073172</v>
      </c>
      <c r="F125" s="4">
        <f t="shared" ca="1" si="3"/>
        <v>5.2858802372937888</v>
      </c>
    </row>
    <row r="126" spans="5:6" x14ac:dyDescent="0.25">
      <c r="E126" s="4">
        <f t="shared" ca="1" si="4"/>
        <v>0.78111225791683869</v>
      </c>
      <c r="F126" s="4">
        <f t="shared" ca="1" si="3"/>
        <v>9.4158503541885192</v>
      </c>
    </row>
    <row r="127" spans="5:6" x14ac:dyDescent="0.25">
      <c r="E127" s="4">
        <f t="shared" ca="1" si="4"/>
        <v>4.762564966042282E-2</v>
      </c>
      <c r="F127" s="4">
        <f t="shared" ca="1" si="3"/>
        <v>4.4918142719805196</v>
      </c>
    </row>
    <row r="128" spans="5:6" x14ac:dyDescent="0.25">
      <c r="E128" s="4">
        <f t="shared" ca="1" si="4"/>
        <v>0.24681283002280119</v>
      </c>
      <c r="F128" s="4">
        <f t="shared" ca="1" si="3"/>
        <v>5.4981206884380596</v>
      </c>
    </row>
    <row r="129" spans="5:6" x14ac:dyDescent="0.25">
      <c r="E129" s="4">
        <f t="shared" ca="1" si="4"/>
        <v>0.23443012048195089</v>
      </c>
      <c r="F129" s="4">
        <f t="shared" ca="1" si="3"/>
        <v>5.4483652891033945</v>
      </c>
    </row>
    <row r="130" spans="5:6" x14ac:dyDescent="0.25">
      <c r="E130" s="4">
        <f t="shared" ca="1" si="4"/>
        <v>0.11377286620746274</v>
      </c>
      <c r="F130" s="4">
        <f t="shared" ca="1" si="3"/>
        <v>4.9225950536596672</v>
      </c>
    </row>
    <row r="131" spans="5:6" x14ac:dyDescent="0.25">
      <c r="E131" s="4">
        <f t="shared" ca="1" si="4"/>
        <v>0.65940571515683954</v>
      </c>
      <c r="F131" s="4">
        <f t="shared" ref="F131:F194" ca="1" si="5">$C$3*((((1-E131)^(-1/C$5))-1)^(1/$C$4))</f>
        <v>7.8289739172976383</v>
      </c>
    </row>
    <row r="132" spans="5:6" x14ac:dyDescent="0.25">
      <c r="E132" s="4">
        <f t="shared" ref="E132:E195" ca="1" si="6">RAND()</f>
        <v>0.75964114240398317</v>
      </c>
      <c r="F132" s="4">
        <f t="shared" ca="1" si="5"/>
        <v>9.0555723394016585</v>
      </c>
    </row>
    <row r="133" spans="5:6" x14ac:dyDescent="0.25">
      <c r="E133" s="4">
        <f t="shared" ca="1" si="6"/>
        <v>0.48885501315645641</v>
      </c>
      <c r="F133" s="4">
        <f t="shared" ca="1" si="5"/>
        <v>6.5936309539802078</v>
      </c>
    </row>
    <row r="134" spans="5:6" x14ac:dyDescent="0.25">
      <c r="E134" s="4">
        <f t="shared" ca="1" si="6"/>
        <v>0.12272890972452</v>
      </c>
      <c r="F134" s="4">
        <f t="shared" ca="1" si="5"/>
        <v>4.9674232798441853</v>
      </c>
    </row>
    <row r="135" spans="5:6" x14ac:dyDescent="0.25">
      <c r="E135" s="4">
        <f t="shared" ca="1" si="6"/>
        <v>0.50797360200187214</v>
      </c>
      <c r="F135" s="4">
        <f t="shared" ca="1" si="5"/>
        <v>6.7026910224509786</v>
      </c>
    </row>
    <row r="136" spans="5:6" x14ac:dyDescent="0.25">
      <c r="E136" s="4">
        <f t="shared" ca="1" si="6"/>
        <v>0.5300581871149056</v>
      </c>
      <c r="F136" s="4">
        <f t="shared" ca="1" si="5"/>
        <v>6.8356392259857222</v>
      </c>
    </row>
    <row r="137" spans="5:6" x14ac:dyDescent="0.25">
      <c r="E137" s="4">
        <f t="shared" ca="1" si="6"/>
        <v>0.37405250393420164</v>
      </c>
      <c r="F137" s="4">
        <f t="shared" ca="1" si="5"/>
        <v>6.0268383359544995</v>
      </c>
    </row>
    <row r="138" spans="5:6" x14ac:dyDescent="0.25">
      <c r="E138" s="4">
        <f t="shared" ca="1" si="6"/>
        <v>0.81335671762424444</v>
      </c>
      <c r="F138" s="4">
        <f t="shared" ca="1" si="5"/>
        <v>10.062517641026707</v>
      </c>
    </row>
    <row r="139" spans="5:6" x14ac:dyDescent="0.25">
      <c r="E139" s="4">
        <f t="shared" ca="1" si="6"/>
        <v>0.31014507617594333</v>
      </c>
      <c r="F139" s="4">
        <f t="shared" ca="1" si="5"/>
        <v>5.7544775161808435</v>
      </c>
    </row>
    <row r="140" spans="5:6" x14ac:dyDescent="0.25">
      <c r="E140" s="4">
        <f t="shared" ca="1" si="6"/>
        <v>0.27870486532951044</v>
      </c>
      <c r="F140" s="4">
        <f t="shared" ca="1" si="5"/>
        <v>5.62637310233574</v>
      </c>
    </row>
    <row r="141" spans="5:6" x14ac:dyDescent="0.25">
      <c r="E141" s="4">
        <f t="shared" ca="1" si="6"/>
        <v>0.54375383289217094</v>
      </c>
      <c r="F141" s="4">
        <f t="shared" ca="1" si="5"/>
        <v>6.9222563087088034</v>
      </c>
    </row>
    <row r="142" spans="5:6" x14ac:dyDescent="0.25">
      <c r="E142" s="4">
        <f t="shared" ca="1" si="6"/>
        <v>0.55552084593813356</v>
      </c>
      <c r="F142" s="4">
        <f t="shared" ca="1" si="5"/>
        <v>6.9994710684620287</v>
      </c>
    </row>
    <row r="143" spans="5:6" x14ac:dyDescent="0.25">
      <c r="E143" s="4">
        <f t="shared" ca="1" si="6"/>
        <v>0.35905111715675142</v>
      </c>
      <c r="F143" s="4">
        <f t="shared" ca="1" si="5"/>
        <v>5.9609707899380595</v>
      </c>
    </row>
    <row r="144" spans="5:6" x14ac:dyDescent="0.25">
      <c r="E144" s="4">
        <f t="shared" ca="1" si="6"/>
        <v>0.49603183735030643</v>
      </c>
      <c r="F144" s="4">
        <f t="shared" ca="1" si="5"/>
        <v>6.6339560483735429</v>
      </c>
    </row>
    <row r="145" spans="5:6" x14ac:dyDescent="0.25">
      <c r="E145" s="4">
        <f t="shared" ca="1" si="6"/>
        <v>0.40695311682946489</v>
      </c>
      <c r="F145" s="4">
        <f t="shared" ca="1" si="5"/>
        <v>6.1767343465272964</v>
      </c>
    </row>
    <row r="146" spans="5:6" x14ac:dyDescent="0.25">
      <c r="E146" s="4">
        <f t="shared" ca="1" si="6"/>
        <v>0.1656676084563945</v>
      </c>
      <c r="F146" s="4">
        <f t="shared" ca="1" si="5"/>
        <v>5.1641416017087511</v>
      </c>
    </row>
    <row r="147" spans="5:6" x14ac:dyDescent="0.25">
      <c r="E147" s="4">
        <f t="shared" ca="1" si="6"/>
        <v>0.13347296197701231</v>
      </c>
      <c r="F147" s="4">
        <f t="shared" ca="1" si="5"/>
        <v>5.019120181697545</v>
      </c>
    </row>
    <row r="148" spans="5:6" x14ac:dyDescent="0.25">
      <c r="E148" s="4">
        <f t="shared" ca="1" si="6"/>
        <v>0.92484701346871945</v>
      </c>
      <c r="F148" s="4">
        <f t="shared" ca="1" si="5"/>
        <v>14.700281433739882</v>
      </c>
    </row>
    <row r="149" spans="5:6" x14ac:dyDescent="0.25">
      <c r="E149" s="4">
        <f t="shared" ca="1" si="6"/>
        <v>0.83270837758770822</v>
      </c>
      <c r="F149" s="4">
        <f t="shared" ca="1" si="5"/>
        <v>10.532165659451319</v>
      </c>
    </row>
    <row r="150" spans="5:6" x14ac:dyDescent="0.25">
      <c r="E150" s="4">
        <f t="shared" ca="1" si="6"/>
        <v>0.25857140037276083</v>
      </c>
      <c r="F150" s="4">
        <f t="shared" ca="1" si="5"/>
        <v>5.5453277326098425</v>
      </c>
    </row>
    <row r="151" spans="5:6" x14ac:dyDescent="0.25">
      <c r="E151" s="4">
        <f t="shared" ca="1" si="6"/>
        <v>0.14276838301308215</v>
      </c>
      <c r="F151" s="4">
        <f t="shared" ca="1" si="5"/>
        <v>5.0623257902893437</v>
      </c>
    </row>
    <row r="152" spans="5:6" x14ac:dyDescent="0.25">
      <c r="E152" s="4">
        <f t="shared" ca="1" si="6"/>
        <v>3.0262579628691499E-2</v>
      </c>
      <c r="F152" s="4">
        <f t="shared" ca="1" si="5"/>
        <v>4.3052360109934593</v>
      </c>
    </row>
    <row r="153" spans="5:6" x14ac:dyDescent="0.25">
      <c r="E153" s="4">
        <f t="shared" ca="1" si="6"/>
        <v>0.95306232955460857</v>
      </c>
      <c r="F153" s="4">
        <f t="shared" ca="1" si="5"/>
        <v>17.885566128138084</v>
      </c>
    </row>
    <row r="154" spans="5:6" x14ac:dyDescent="0.25">
      <c r="E154" s="4">
        <f t="shared" ca="1" si="6"/>
        <v>0.23740865641446418</v>
      </c>
      <c r="F154" s="4">
        <f t="shared" ca="1" si="5"/>
        <v>5.4603443091266515</v>
      </c>
    </row>
    <row r="155" spans="5:6" x14ac:dyDescent="0.25">
      <c r="E155" s="4">
        <f t="shared" ca="1" si="6"/>
        <v>0.38890177059393749</v>
      </c>
      <c r="F155" s="4">
        <f t="shared" ca="1" si="5"/>
        <v>6.0934982855448148</v>
      </c>
    </row>
    <row r="156" spans="5:6" x14ac:dyDescent="0.25">
      <c r="E156" s="4">
        <f t="shared" ca="1" si="6"/>
        <v>0.12776284028187623</v>
      </c>
      <c r="F156" s="4">
        <f t="shared" ca="1" si="5"/>
        <v>4.9919025083193249</v>
      </c>
    </row>
    <row r="157" spans="5:6" x14ac:dyDescent="0.25">
      <c r="E157" s="4">
        <f t="shared" ca="1" si="6"/>
        <v>0.74608161425996</v>
      </c>
      <c r="F157" s="4">
        <f t="shared" ca="1" si="5"/>
        <v>8.8506646975870815</v>
      </c>
    </row>
    <row r="158" spans="5:6" x14ac:dyDescent="0.25">
      <c r="E158" s="4">
        <f t="shared" ca="1" si="6"/>
        <v>0.64186376883783403</v>
      </c>
      <c r="F158" s="4">
        <f t="shared" ca="1" si="5"/>
        <v>7.6660098169533661</v>
      </c>
    </row>
    <row r="159" spans="5:6" x14ac:dyDescent="0.25">
      <c r="E159" s="4">
        <f t="shared" ca="1" si="6"/>
        <v>0.40696805058691754</v>
      </c>
      <c r="F159" s="4">
        <f t="shared" ca="1" si="5"/>
        <v>6.1768042858373304</v>
      </c>
    </row>
    <row r="160" spans="5:6" x14ac:dyDescent="0.25">
      <c r="E160" s="4">
        <f t="shared" ca="1" si="6"/>
        <v>0.60789899900576461</v>
      </c>
      <c r="F160" s="4">
        <f t="shared" ca="1" si="5"/>
        <v>7.3799010313547058</v>
      </c>
    </row>
    <row r="161" spans="5:6" x14ac:dyDescent="0.25">
      <c r="E161" s="4">
        <f t="shared" ca="1" si="6"/>
        <v>0.39960408801869252</v>
      </c>
      <c r="F161" s="4">
        <f t="shared" ca="1" si="5"/>
        <v>6.1425381913187032</v>
      </c>
    </row>
    <row r="162" spans="5:6" x14ac:dyDescent="0.25">
      <c r="E162" s="4">
        <f t="shared" ca="1" si="6"/>
        <v>0.51360078673730392</v>
      </c>
      <c r="F162" s="4">
        <f t="shared" ca="1" si="5"/>
        <v>6.7358233045989415</v>
      </c>
    </row>
    <row r="163" spans="5:6" x14ac:dyDescent="0.25">
      <c r="E163" s="4">
        <f t="shared" ca="1" si="6"/>
        <v>0.28669369864156369</v>
      </c>
      <c r="F163" s="4">
        <f t="shared" ca="1" si="5"/>
        <v>5.6586964868017686</v>
      </c>
    </row>
    <row r="164" spans="5:6" x14ac:dyDescent="0.25">
      <c r="E164" s="4">
        <f t="shared" ca="1" si="6"/>
        <v>0.36076973611025009</v>
      </c>
      <c r="F164" s="4">
        <f t="shared" ca="1" si="5"/>
        <v>5.9684470506705107</v>
      </c>
    </row>
    <row r="165" spans="5:6" x14ac:dyDescent="0.25">
      <c r="E165" s="4">
        <f t="shared" ca="1" si="6"/>
        <v>0.81337322119860522</v>
      </c>
      <c r="F165" s="4">
        <f t="shared" ca="1" si="5"/>
        <v>10.062888481070416</v>
      </c>
    </row>
    <row r="166" spans="5:6" x14ac:dyDescent="0.25">
      <c r="E166" s="4">
        <f t="shared" ca="1" si="6"/>
        <v>0.85911317949821542</v>
      </c>
      <c r="F166" s="4">
        <f t="shared" ca="1" si="5"/>
        <v>11.313717803268023</v>
      </c>
    </row>
    <row r="167" spans="5:6" x14ac:dyDescent="0.25">
      <c r="E167" s="4">
        <f t="shared" ca="1" si="6"/>
        <v>0.24221506398525916</v>
      </c>
      <c r="F167" s="4">
        <f t="shared" ca="1" si="5"/>
        <v>5.479658068097125</v>
      </c>
    </row>
    <row r="168" spans="5:6" x14ac:dyDescent="0.25">
      <c r="E168" s="4">
        <f t="shared" ca="1" si="6"/>
        <v>0.11494206644902294</v>
      </c>
      <c r="F168" s="4">
        <f t="shared" ca="1" si="5"/>
        <v>4.9285481420351367</v>
      </c>
    </row>
    <row r="169" spans="5:6" x14ac:dyDescent="0.25">
      <c r="E169" s="4">
        <f t="shared" ca="1" si="6"/>
        <v>0.51981247843249612</v>
      </c>
      <c r="F169" s="4">
        <f t="shared" ca="1" si="5"/>
        <v>6.7729755352986762</v>
      </c>
    </row>
    <row r="170" spans="5:6" x14ac:dyDescent="0.25">
      <c r="E170" s="4">
        <f t="shared" ca="1" si="6"/>
        <v>0.62182955267777817</v>
      </c>
      <c r="F170" s="4">
        <f t="shared" ca="1" si="5"/>
        <v>7.4929441741388461</v>
      </c>
    </row>
    <row r="171" spans="5:6" x14ac:dyDescent="0.25">
      <c r="E171" s="4">
        <f t="shared" ca="1" si="6"/>
        <v>0.52859983507539765</v>
      </c>
      <c r="F171" s="4">
        <f t="shared" ca="1" si="5"/>
        <v>6.8266115577145348</v>
      </c>
    </row>
    <row r="172" spans="5:6" x14ac:dyDescent="0.25">
      <c r="E172" s="4">
        <f t="shared" ca="1" si="6"/>
        <v>0.46689231686097943</v>
      </c>
      <c r="F172" s="4">
        <f t="shared" ca="1" si="5"/>
        <v>6.4744691890482544</v>
      </c>
    </row>
    <row r="173" spans="5:6" x14ac:dyDescent="0.25">
      <c r="E173" s="4">
        <f t="shared" ca="1" si="6"/>
        <v>0.84458520584321983</v>
      </c>
      <c r="F173" s="4">
        <f t="shared" ca="1" si="5"/>
        <v>10.860377144338369</v>
      </c>
    </row>
    <row r="174" spans="5:6" x14ac:dyDescent="0.25">
      <c r="E174" s="4">
        <f t="shared" ca="1" si="6"/>
        <v>0.68360348602553433</v>
      </c>
      <c r="F174" s="4">
        <f t="shared" ca="1" si="5"/>
        <v>8.0740580140661269</v>
      </c>
    </row>
    <row r="175" spans="5:6" x14ac:dyDescent="0.25">
      <c r="E175" s="4">
        <f t="shared" ca="1" si="6"/>
        <v>0.88194532712116103</v>
      </c>
      <c r="F175" s="4">
        <f t="shared" ca="1" si="5"/>
        <v>12.178706991759171</v>
      </c>
    </row>
    <row r="176" spans="5:6" x14ac:dyDescent="0.25">
      <c r="E176" s="4">
        <f t="shared" ca="1" si="6"/>
        <v>0.41794604151343318</v>
      </c>
      <c r="F176" s="4">
        <f t="shared" ca="1" si="5"/>
        <v>6.228731949103369</v>
      </c>
    </row>
    <row r="177" spans="5:6" x14ac:dyDescent="0.25">
      <c r="E177" s="4">
        <f t="shared" ca="1" si="6"/>
        <v>0.88834492512557572</v>
      </c>
      <c r="F177" s="4">
        <f t="shared" ca="1" si="5"/>
        <v>12.46483923700602</v>
      </c>
    </row>
    <row r="178" spans="5:6" x14ac:dyDescent="0.25">
      <c r="E178" s="4">
        <f t="shared" ca="1" si="6"/>
        <v>0.90595621502492474</v>
      </c>
      <c r="F178" s="4">
        <f t="shared" ca="1" si="5"/>
        <v>13.389022246986118</v>
      </c>
    </row>
    <row r="179" spans="5:6" x14ac:dyDescent="0.25">
      <c r="E179" s="4">
        <f t="shared" ca="1" si="6"/>
        <v>0.46689210866148978</v>
      </c>
      <c r="F179" s="4">
        <f t="shared" ca="1" si="5"/>
        <v>6.4744680880848948</v>
      </c>
    </row>
    <row r="180" spans="5:6" x14ac:dyDescent="0.25">
      <c r="E180" s="4">
        <f t="shared" ca="1" si="6"/>
        <v>3.5272162169577626E-2</v>
      </c>
      <c r="F180" s="4">
        <f t="shared" ca="1" si="5"/>
        <v>4.366320693512268</v>
      </c>
    </row>
    <row r="181" spans="5:6" x14ac:dyDescent="0.25">
      <c r="E181" s="4">
        <f t="shared" ca="1" si="6"/>
        <v>8.5022986181673144E-2</v>
      </c>
      <c r="F181" s="4">
        <f t="shared" ca="1" si="5"/>
        <v>4.7637055942708351</v>
      </c>
    </row>
    <row r="182" spans="5:6" x14ac:dyDescent="0.25">
      <c r="E182" s="4">
        <f t="shared" ca="1" si="6"/>
        <v>0.34801767374750503</v>
      </c>
      <c r="F182" s="4">
        <f t="shared" ca="1" si="5"/>
        <v>5.9133732094366964</v>
      </c>
    </row>
    <row r="183" spans="5:6" x14ac:dyDescent="0.25">
      <c r="E183" s="4">
        <f t="shared" ca="1" si="6"/>
        <v>0.78705642386716645</v>
      </c>
      <c r="F183" s="4">
        <f t="shared" ca="1" si="5"/>
        <v>9.5245382071129274</v>
      </c>
    </row>
    <row r="184" spans="5:6" x14ac:dyDescent="0.25">
      <c r="E184" s="4">
        <f t="shared" ca="1" si="6"/>
        <v>0.41774069840889094</v>
      </c>
      <c r="F184" s="4">
        <f t="shared" ca="1" si="5"/>
        <v>6.2277509919678309</v>
      </c>
    </row>
    <row r="185" spans="5:6" x14ac:dyDescent="0.25">
      <c r="E185" s="4">
        <f t="shared" ca="1" si="6"/>
        <v>0.48041167340593816</v>
      </c>
      <c r="F185" s="4">
        <f t="shared" ca="1" si="5"/>
        <v>6.5470863387482723</v>
      </c>
    </row>
    <row r="186" spans="5:6" x14ac:dyDescent="0.25">
      <c r="E186" s="4">
        <f t="shared" ca="1" si="6"/>
        <v>0.65843252928254081</v>
      </c>
      <c r="F186" s="4">
        <f t="shared" ca="1" si="5"/>
        <v>7.8196288497333359</v>
      </c>
    </row>
    <row r="187" spans="5:6" x14ac:dyDescent="0.25">
      <c r="E187" s="4">
        <f t="shared" ca="1" si="6"/>
        <v>0.34011416523161453</v>
      </c>
      <c r="F187" s="4">
        <f t="shared" ca="1" si="5"/>
        <v>5.8796774659888662</v>
      </c>
    </row>
    <row r="188" spans="5:6" x14ac:dyDescent="0.25">
      <c r="E188" s="4">
        <f t="shared" ca="1" si="6"/>
        <v>0.52445701234629816</v>
      </c>
      <c r="F188" s="4">
        <f t="shared" ca="1" si="5"/>
        <v>6.8011639246400604</v>
      </c>
    </row>
    <row r="189" spans="5:6" x14ac:dyDescent="0.25">
      <c r="E189" s="4">
        <f t="shared" ca="1" si="6"/>
        <v>0.45111996806122412</v>
      </c>
      <c r="F189" s="4">
        <f t="shared" ca="1" si="5"/>
        <v>6.392513256080913</v>
      </c>
    </row>
    <row r="190" spans="5:6" x14ac:dyDescent="0.25">
      <c r="E190" s="4">
        <f t="shared" ca="1" si="6"/>
        <v>0.62992643363614453</v>
      </c>
      <c r="F190" s="4">
        <f t="shared" ca="1" si="5"/>
        <v>7.5613246893828698</v>
      </c>
    </row>
    <row r="191" spans="5:6" x14ac:dyDescent="0.25">
      <c r="E191" s="4">
        <f t="shared" ca="1" si="6"/>
        <v>0.36843030209107541</v>
      </c>
      <c r="F191" s="4">
        <f t="shared" ca="1" si="5"/>
        <v>6.0019879826215501</v>
      </c>
    </row>
    <row r="192" spans="5:6" x14ac:dyDescent="0.25">
      <c r="E192" s="4">
        <f t="shared" ca="1" si="6"/>
        <v>0.572550294204071</v>
      </c>
      <c r="F192" s="4">
        <f t="shared" ca="1" si="5"/>
        <v>7.1161933810970908</v>
      </c>
    </row>
    <row r="193" spans="5:6" x14ac:dyDescent="0.25">
      <c r="E193" s="4">
        <f t="shared" ca="1" si="6"/>
        <v>6.3604478600404746E-2</v>
      </c>
      <c r="F193" s="4">
        <f t="shared" ca="1" si="5"/>
        <v>4.6216757155650381</v>
      </c>
    </row>
    <row r="194" spans="5:6" x14ac:dyDescent="0.25">
      <c r="E194" s="4">
        <f t="shared" ca="1" si="6"/>
        <v>0.92612191977811753</v>
      </c>
      <c r="F194" s="4">
        <f t="shared" ca="1" si="5"/>
        <v>14.805454958654508</v>
      </c>
    </row>
    <row r="195" spans="5:6" x14ac:dyDescent="0.25">
      <c r="E195" s="4">
        <f t="shared" ca="1" si="6"/>
        <v>0.30011702876523594</v>
      </c>
      <c r="F195" s="4">
        <f t="shared" ref="F195:F258" ca="1" si="7">$C$3*((((1-E195)^(-1/C$5))-1)^(1/$C$4))</f>
        <v>5.7133314258064507</v>
      </c>
    </row>
    <row r="196" spans="5:6" x14ac:dyDescent="0.25">
      <c r="E196" s="4">
        <f t="shared" ref="E196:E259" ca="1" si="8">RAND()</f>
        <v>0.20080319086173715</v>
      </c>
      <c r="F196" s="4">
        <f t="shared" ca="1" si="7"/>
        <v>5.3119079852264495</v>
      </c>
    </row>
    <row r="197" spans="5:6" x14ac:dyDescent="0.25">
      <c r="E197" s="4">
        <f t="shared" ca="1" si="8"/>
        <v>0.20306639236007185</v>
      </c>
      <c r="F197" s="4">
        <f t="shared" ca="1" si="7"/>
        <v>5.3211974444014274</v>
      </c>
    </row>
    <row r="198" spans="5:6" x14ac:dyDescent="0.25">
      <c r="E198" s="4">
        <f t="shared" ca="1" si="8"/>
        <v>0.25422134659521023</v>
      </c>
      <c r="F198" s="4">
        <f t="shared" ca="1" si="7"/>
        <v>5.5278610328605318</v>
      </c>
    </row>
    <row r="199" spans="5:6" x14ac:dyDescent="0.25">
      <c r="E199" s="4">
        <f t="shared" ca="1" si="8"/>
        <v>0.61846899223667962</v>
      </c>
      <c r="F199" s="4">
        <f t="shared" ca="1" si="7"/>
        <v>7.465154440058698</v>
      </c>
    </row>
    <row r="200" spans="5:6" x14ac:dyDescent="0.25">
      <c r="E200" s="4">
        <f t="shared" ca="1" si="8"/>
        <v>0.32080506107919382</v>
      </c>
      <c r="F200" s="4">
        <f t="shared" ca="1" si="7"/>
        <v>5.7985915625601061</v>
      </c>
    </row>
    <row r="201" spans="5:6" x14ac:dyDescent="0.25">
      <c r="E201" s="4">
        <f t="shared" ca="1" si="8"/>
        <v>0.92228006097122894</v>
      </c>
      <c r="F201" s="4">
        <f t="shared" ca="1" si="7"/>
        <v>14.495995550627075</v>
      </c>
    </row>
    <row r="202" spans="5:6" x14ac:dyDescent="0.25">
      <c r="E202" s="4">
        <f t="shared" ca="1" si="8"/>
        <v>0.56004058552439684</v>
      </c>
      <c r="F202" s="4">
        <f t="shared" ca="1" si="7"/>
        <v>7.029857684400084</v>
      </c>
    </row>
    <row r="203" spans="5:6" x14ac:dyDescent="0.25">
      <c r="E203" s="4">
        <f t="shared" ca="1" si="8"/>
        <v>0.59218471282923413</v>
      </c>
      <c r="F203" s="4">
        <f t="shared" ca="1" si="7"/>
        <v>7.2588247940914643</v>
      </c>
    </row>
    <row r="204" spans="5:6" x14ac:dyDescent="0.25">
      <c r="E204" s="4">
        <f t="shared" ca="1" si="8"/>
        <v>0.15506001717996265</v>
      </c>
      <c r="F204" s="4">
        <f t="shared" ca="1" si="7"/>
        <v>5.1176887159729301</v>
      </c>
    </row>
    <row r="205" spans="5:6" x14ac:dyDescent="0.25">
      <c r="E205" s="4">
        <f t="shared" ca="1" si="8"/>
        <v>0.87846207967841738</v>
      </c>
      <c r="F205" s="4">
        <f t="shared" ca="1" si="7"/>
        <v>12.032036136831113</v>
      </c>
    </row>
    <row r="206" spans="5:6" x14ac:dyDescent="0.25">
      <c r="E206" s="4">
        <f t="shared" ca="1" si="8"/>
        <v>0.61630438960168565</v>
      </c>
      <c r="F206" s="4">
        <f t="shared" ca="1" si="7"/>
        <v>7.4474326880446275</v>
      </c>
    </row>
    <row r="207" spans="5:6" x14ac:dyDescent="0.25">
      <c r="E207" s="4">
        <f t="shared" ca="1" si="8"/>
        <v>0.70579717401790831</v>
      </c>
      <c r="F207" s="4">
        <f t="shared" ca="1" si="7"/>
        <v>8.3231418575301941</v>
      </c>
    </row>
    <row r="208" spans="5:6" x14ac:dyDescent="0.25">
      <c r="E208" s="4">
        <f t="shared" ca="1" si="8"/>
        <v>0.44195694031350574</v>
      </c>
      <c r="F208" s="4">
        <f t="shared" ca="1" si="7"/>
        <v>6.346167830364104</v>
      </c>
    </row>
    <row r="209" spans="5:6" x14ac:dyDescent="0.25">
      <c r="E209" s="4">
        <f t="shared" ca="1" si="8"/>
        <v>2.4377706234223973E-2</v>
      </c>
      <c r="F209" s="4">
        <f t="shared" ca="1" si="7"/>
        <v>4.2218408055322367</v>
      </c>
    </row>
    <row r="210" spans="5:6" x14ac:dyDescent="0.25">
      <c r="E210" s="4">
        <f t="shared" ca="1" si="8"/>
        <v>0.82245024853337956</v>
      </c>
      <c r="F210" s="4">
        <f t="shared" ca="1" si="7"/>
        <v>10.274174149800853</v>
      </c>
    </row>
    <row r="211" spans="5:6" x14ac:dyDescent="0.25">
      <c r="E211" s="4">
        <f t="shared" ca="1" si="8"/>
        <v>0.36115771162988208</v>
      </c>
      <c r="F211" s="4">
        <f t="shared" ca="1" si="7"/>
        <v>5.9701372153103147</v>
      </c>
    </row>
    <row r="212" spans="5:6" x14ac:dyDescent="0.25">
      <c r="E212" s="4">
        <f t="shared" ca="1" si="8"/>
        <v>0.78212955510543813</v>
      </c>
      <c r="F212" s="4">
        <f t="shared" ca="1" si="7"/>
        <v>9.4341534009089472</v>
      </c>
    </row>
    <row r="213" spans="5:6" x14ac:dyDescent="0.25">
      <c r="E213" s="4">
        <f t="shared" ca="1" si="8"/>
        <v>0.41056704795222443</v>
      </c>
      <c r="F213" s="4">
        <f t="shared" ca="1" si="7"/>
        <v>6.1937140337866641</v>
      </c>
    </row>
    <row r="214" spans="5:6" x14ac:dyDescent="0.25">
      <c r="E214" s="4">
        <f t="shared" ca="1" si="8"/>
        <v>0.45684001817880937</v>
      </c>
      <c r="F214" s="4">
        <f t="shared" ca="1" si="7"/>
        <v>6.4219073484334954</v>
      </c>
    </row>
    <row r="215" spans="5:6" x14ac:dyDescent="0.25">
      <c r="E215" s="4">
        <f t="shared" ca="1" si="8"/>
        <v>0.56558076880985475</v>
      </c>
      <c r="F215" s="4">
        <f t="shared" ca="1" si="7"/>
        <v>7.0676805356643513</v>
      </c>
    </row>
    <row r="216" spans="5:6" x14ac:dyDescent="0.25">
      <c r="E216" s="4">
        <f t="shared" ca="1" si="8"/>
        <v>0.68399244994493436</v>
      </c>
      <c r="F216" s="4">
        <f t="shared" ca="1" si="7"/>
        <v>8.0782105363512997</v>
      </c>
    </row>
    <row r="217" spans="5:6" x14ac:dyDescent="0.25">
      <c r="E217" s="4">
        <f t="shared" ca="1" si="8"/>
        <v>0.29380928595713751</v>
      </c>
      <c r="F217" s="4">
        <f t="shared" ca="1" si="7"/>
        <v>5.6876013767533937</v>
      </c>
    </row>
    <row r="218" spans="5:6" x14ac:dyDescent="0.25">
      <c r="E218" s="4">
        <f t="shared" ca="1" si="8"/>
        <v>1.0413091776194205E-2</v>
      </c>
      <c r="F218" s="4">
        <f t="shared" ca="1" si="7"/>
        <v>3.918828816303872</v>
      </c>
    </row>
    <row r="219" spans="5:6" x14ac:dyDescent="0.25">
      <c r="E219" s="4">
        <f t="shared" ca="1" si="8"/>
        <v>0.31804170809921684</v>
      </c>
      <c r="F219" s="4">
        <f t="shared" ca="1" si="7"/>
        <v>5.7871155848732219</v>
      </c>
    </row>
    <row r="220" spans="5:6" x14ac:dyDescent="0.25">
      <c r="E220" s="4">
        <f t="shared" ca="1" si="8"/>
        <v>4.588869224844061E-2</v>
      </c>
      <c r="F220" s="4">
        <f t="shared" ca="1" si="7"/>
        <v>4.475824408934761</v>
      </c>
    </row>
    <row r="221" spans="5:6" x14ac:dyDescent="0.25">
      <c r="E221" s="4">
        <f t="shared" ca="1" si="8"/>
        <v>0.76886585467531798</v>
      </c>
      <c r="F221" s="4">
        <f t="shared" ca="1" si="7"/>
        <v>9.2045538761560728</v>
      </c>
    </row>
    <row r="222" spans="5:6" x14ac:dyDescent="0.25">
      <c r="E222" s="4">
        <f t="shared" ca="1" si="8"/>
        <v>0.33054602890156726</v>
      </c>
      <c r="F222" s="4">
        <f t="shared" ca="1" si="7"/>
        <v>5.8392915913372692</v>
      </c>
    </row>
    <row r="223" spans="5:6" x14ac:dyDescent="0.25">
      <c r="E223" s="4">
        <f t="shared" ca="1" si="8"/>
        <v>0.65461465508407435</v>
      </c>
      <c r="F223" s="4">
        <f t="shared" ca="1" si="7"/>
        <v>7.7833231166235217</v>
      </c>
    </row>
    <row r="224" spans="5:6" x14ac:dyDescent="0.25">
      <c r="E224" s="4">
        <f t="shared" ca="1" si="8"/>
        <v>0.934739320620669</v>
      </c>
      <c r="F224" s="4">
        <f t="shared" ca="1" si="7"/>
        <v>15.590682670180698</v>
      </c>
    </row>
    <row r="225" spans="5:6" x14ac:dyDescent="0.25">
      <c r="E225" s="4">
        <f t="shared" ca="1" si="8"/>
        <v>0.52296771178260248</v>
      </c>
      <c r="F225" s="4">
        <f t="shared" ca="1" si="7"/>
        <v>6.7920862896243932</v>
      </c>
    </row>
    <row r="226" spans="5:6" x14ac:dyDescent="0.25">
      <c r="E226" s="4">
        <f t="shared" ca="1" si="8"/>
        <v>0.26824430004008881</v>
      </c>
      <c r="F226" s="4">
        <f t="shared" ca="1" si="7"/>
        <v>5.5842088667177965</v>
      </c>
    </row>
    <row r="227" spans="5:6" x14ac:dyDescent="0.25">
      <c r="E227" s="4">
        <f t="shared" ca="1" si="8"/>
        <v>0.55450311947809472</v>
      </c>
      <c r="F227" s="4">
        <f t="shared" ca="1" si="7"/>
        <v>6.9926857422273949</v>
      </c>
    </row>
    <row r="228" spans="5:6" x14ac:dyDescent="0.25">
      <c r="E228" s="4">
        <f t="shared" ca="1" si="8"/>
        <v>0.90645021064386555</v>
      </c>
      <c r="F228" s="4">
        <f t="shared" ca="1" si="7"/>
        <v>13.418436208614875</v>
      </c>
    </row>
    <row r="229" spans="5:6" x14ac:dyDescent="0.25">
      <c r="E229" s="4">
        <f t="shared" ca="1" si="8"/>
        <v>0.8985967333552497</v>
      </c>
      <c r="F229" s="4">
        <f t="shared" ca="1" si="7"/>
        <v>12.975217271965128</v>
      </c>
    </row>
    <row r="230" spans="5:6" x14ac:dyDescent="0.25">
      <c r="E230" s="4">
        <f t="shared" ca="1" si="8"/>
        <v>0.59437186179488377</v>
      </c>
      <c r="F230" s="4">
        <f t="shared" ca="1" si="7"/>
        <v>7.2752908659962356</v>
      </c>
    </row>
    <row r="231" spans="5:6" x14ac:dyDescent="0.25">
      <c r="E231" s="4">
        <f t="shared" ca="1" si="8"/>
        <v>0.11777250438457387</v>
      </c>
      <c r="F231" s="4">
        <f t="shared" ca="1" si="7"/>
        <v>4.9428300951076123</v>
      </c>
    </row>
    <row r="232" spans="5:6" x14ac:dyDescent="0.25">
      <c r="E232" s="4">
        <f t="shared" ca="1" si="8"/>
        <v>0.93163075575620102</v>
      </c>
      <c r="F232" s="4">
        <f t="shared" ca="1" si="7"/>
        <v>15.291307632811877</v>
      </c>
    </row>
    <row r="233" spans="5:6" x14ac:dyDescent="0.25">
      <c r="E233" s="4">
        <f t="shared" ca="1" si="8"/>
        <v>0.2514871878814865</v>
      </c>
      <c r="F233" s="4">
        <f t="shared" ca="1" si="7"/>
        <v>5.516885142993373</v>
      </c>
    </row>
    <row r="234" spans="5:6" x14ac:dyDescent="0.25">
      <c r="E234" s="4">
        <f t="shared" ca="1" si="8"/>
        <v>0.31333711884211546</v>
      </c>
      <c r="F234" s="4">
        <f t="shared" ca="1" si="7"/>
        <v>5.767643868369233</v>
      </c>
    </row>
    <row r="235" spans="5:6" x14ac:dyDescent="0.25">
      <c r="E235" s="4">
        <f t="shared" ca="1" si="8"/>
        <v>0.27877864045549072</v>
      </c>
      <c r="F235" s="4">
        <f t="shared" ca="1" si="7"/>
        <v>5.6266710594207971</v>
      </c>
    </row>
    <row r="236" spans="5:6" x14ac:dyDescent="0.25">
      <c r="E236" s="4">
        <f t="shared" ca="1" si="8"/>
        <v>8.8949530482163475E-2</v>
      </c>
      <c r="F236" s="4">
        <f t="shared" ca="1" si="7"/>
        <v>4.787116766255882</v>
      </c>
    </row>
    <row r="237" spans="5:6" x14ac:dyDescent="0.25">
      <c r="E237" s="4">
        <f t="shared" ca="1" si="8"/>
        <v>0.83960187245553553</v>
      </c>
      <c r="F237" s="4">
        <f t="shared" ca="1" si="7"/>
        <v>10.718478040973817</v>
      </c>
    </row>
    <row r="238" spans="5:6" x14ac:dyDescent="0.25">
      <c r="E238" s="4">
        <f t="shared" ca="1" si="8"/>
        <v>0.99123084765886627</v>
      </c>
      <c r="F238" s="4">
        <f t="shared" ca="1" si="7"/>
        <v>35.980815151452823</v>
      </c>
    </row>
    <row r="239" spans="5:6" x14ac:dyDescent="0.25">
      <c r="E239" s="4">
        <f t="shared" ca="1" si="8"/>
        <v>0.2370704754410986</v>
      </c>
      <c r="F239" s="4">
        <f t="shared" ca="1" si="7"/>
        <v>5.4589846703018132</v>
      </c>
    </row>
    <row r="240" spans="5:6" x14ac:dyDescent="0.25">
      <c r="E240" s="4">
        <f t="shared" ca="1" si="8"/>
        <v>0.82147359575642565</v>
      </c>
      <c r="F240" s="4">
        <f t="shared" ca="1" si="7"/>
        <v>10.250713208533016</v>
      </c>
    </row>
    <row r="241" spans="5:6" x14ac:dyDescent="0.25">
      <c r="E241" s="4">
        <f t="shared" ca="1" si="8"/>
        <v>0.19728478124144877</v>
      </c>
      <c r="F241" s="4">
        <f t="shared" ca="1" si="7"/>
        <v>5.2974241191447859</v>
      </c>
    </row>
    <row r="242" spans="5:6" x14ac:dyDescent="0.25">
      <c r="E242" s="4">
        <f t="shared" ca="1" si="8"/>
        <v>0.31457286128990436</v>
      </c>
      <c r="F242" s="4">
        <f t="shared" ca="1" si="7"/>
        <v>5.7727506204455237</v>
      </c>
    </row>
    <row r="243" spans="5:6" x14ac:dyDescent="0.25">
      <c r="E243" s="4">
        <f t="shared" ca="1" si="8"/>
        <v>0.59886552631364554</v>
      </c>
      <c r="F243" s="4">
        <f t="shared" ca="1" si="7"/>
        <v>7.3095054491277489</v>
      </c>
    </row>
    <row r="244" spans="5:6" x14ac:dyDescent="0.25">
      <c r="E244" s="4">
        <f t="shared" ca="1" si="8"/>
        <v>0.50723020893403314</v>
      </c>
      <c r="F244" s="4">
        <f t="shared" ca="1" si="7"/>
        <v>6.698350360612225</v>
      </c>
    </row>
    <row r="245" spans="5:6" x14ac:dyDescent="0.25">
      <c r="E245" s="4">
        <f t="shared" ca="1" si="8"/>
        <v>0.22999201533168445</v>
      </c>
      <c r="F245" s="4">
        <f t="shared" ca="1" si="7"/>
        <v>5.4304966673892219</v>
      </c>
    </row>
    <row r="246" spans="5:6" x14ac:dyDescent="0.25">
      <c r="E246" s="4">
        <f t="shared" ca="1" si="8"/>
        <v>1.6834795670556346E-2</v>
      </c>
      <c r="F246" s="4">
        <f t="shared" ca="1" si="7"/>
        <v>4.0855948640037898</v>
      </c>
    </row>
    <row r="247" spans="5:6" x14ac:dyDescent="0.25">
      <c r="E247" s="4">
        <f t="shared" ca="1" si="8"/>
        <v>2.1206357014687427E-2</v>
      </c>
      <c r="F247" s="4">
        <f t="shared" ca="1" si="7"/>
        <v>4.1696555947552314</v>
      </c>
    </row>
    <row r="248" spans="5:6" x14ac:dyDescent="0.25">
      <c r="E248" s="4">
        <f t="shared" ca="1" si="8"/>
        <v>0.10755360694156135</v>
      </c>
      <c r="F248" s="4">
        <f t="shared" ca="1" si="7"/>
        <v>4.8903657800584313</v>
      </c>
    </row>
    <row r="249" spans="5:6" x14ac:dyDescent="0.25">
      <c r="E249" s="4">
        <f t="shared" ca="1" si="8"/>
        <v>0.76035244829130344</v>
      </c>
      <c r="F249" s="4">
        <f t="shared" ca="1" si="7"/>
        <v>9.0667708099435114</v>
      </c>
    </row>
    <row r="250" spans="5:6" x14ac:dyDescent="0.25">
      <c r="E250" s="4">
        <f t="shared" ca="1" si="8"/>
        <v>0.93641761952575098</v>
      </c>
      <c r="F250" s="4">
        <f t="shared" ca="1" si="7"/>
        <v>15.760850163059194</v>
      </c>
    </row>
    <row r="251" spans="5:6" x14ac:dyDescent="0.25">
      <c r="E251" s="4">
        <f t="shared" ca="1" si="8"/>
        <v>0.90499390115294631</v>
      </c>
      <c r="F251" s="4">
        <f t="shared" ca="1" si="7"/>
        <v>13.332346901820832</v>
      </c>
    </row>
    <row r="252" spans="5:6" x14ac:dyDescent="0.25">
      <c r="E252" s="4">
        <f t="shared" ca="1" si="8"/>
        <v>0.13446053165804073</v>
      </c>
      <c r="F252" s="4">
        <f t="shared" ca="1" si="7"/>
        <v>5.0237725204816659</v>
      </c>
    </row>
    <row r="253" spans="5:6" x14ac:dyDescent="0.25">
      <c r="E253" s="4">
        <f t="shared" ca="1" si="8"/>
        <v>0.68437303778543146</v>
      </c>
      <c r="F253" s="4">
        <f t="shared" ca="1" si="7"/>
        <v>8.0822805796657278</v>
      </c>
    </row>
    <row r="254" spans="5:6" x14ac:dyDescent="0.25">
      <c r="E254" s="4">
        <f t="shared" ca="1" si="8"/>
        <v>0.961899983627439</v>
      </c>
      <c r="F254" s="4">
        <f t="shared" ca="1" si="7"/>
        <v>19.509726616289992</v>
      </c>
    </row>
    <row r="255" spans="5:6" x14ac:dyDescent="0.25">
      <c r="E255" s="4">
        <f t="shared" ca="1" si="8"/>
        <v>0.12557778496560357</v>
      </c>
      <c r="F255" s="4">
        <f t="shared" ca="1" si="7"/>
        <v>4.981335558853937</v>
      </c>
    </row>
    <row r="256" spans="5:6" x14ac:dyDescent="0.25">
      <c r="E256" s="4">
        <f t="shared" ca="1" si="8"/>
        <v>0.91373826228940003</v>
      </c>
      <c r="F256" s="4">
        <f t="shared" ca="1" si="7"/>
        <v>13.879662750886492</v>
      </c>
    </row>
    <row r="257" spans="5:6" x14ac:dyDescent="0.25">
      <c r="E257" s="4">
        <f t="shared" ca="1" si="8"/>
        <v>0.63779834091167009</v>
      </c>
      <c r="F257" s="4">
        <f t="shared" ca="1" si="7"/>
        <v>7.6298208682170117</v>
      </c>
    </row>
    <row r="258" spans="5:6" x14ac:dyDescent="0.25">
      <c r="E258" s="4">
        <f t="shared" ca="1" si="8"/>
        <v>0.39476367200852491</v>
      </c>
      <c r="F258" s="4">
        <f t="shared" ca="1" si="7"/>
        <v>6.120250068902747</v>
      </c>
    </row>
    <row r="259" spans="5:6" x14ac:dyDescent="0.25">
      <c r="E259" s="4">
        <f t="shared" ca="1" si="8"/>
        <v>0.19605417394922042</v>
      </c>
      <c r="F259" s="4">
        <f t="shared" ref="F259:F322" ca="1" si="9">$C$3*((((1-E259)^(-1/C$5))-1)^(1/$C$4))</f>
        <v>5.2923453200019797</v>
      </c>
    </row>
    <row r="260" spans="5:6" x14ac:dyDescent="0.25">
      <c r="E260" s="4">
        <f t="shared" ref="E260:E323" ca="1" si="10">RAND()</f>
        <v>0.70580780056773995</v>
      </c>
      <c r="F260" s="4">
        <f t="shared" ca="1" si="9"/>
        <v>8.3232674000442994</v>
      </c>
    </row>
    <row r="261" spans="5:6" x14ac:dyDescent="0.25">
      <c r="E261" s="4">
        <f t="shared" ca="1" si="10"/>
        <v>0.96432292256293306</v>
      </c>
      <c r="F261" s="4">
        <f t="shared" ca="1" si="9"/>
        <v>20.051235571670652</v>
      </c>
    </row>
    <row r="262" spans="5:6" x14ac:dyDescent="0.25">
      <c r="E262" s="4">
        <f t="shared" ca="1" si="10"/>
        <v>0.41189042893152328</v>
      </c>
      <c r="F262" s="4">
        <f t="shared" ca="1" si="9"/>
        <v>6.1999595058861976</v>
      </c>
    </row>
    <row r="263" spans="5:6" x14ac:dyDescent="0.25">
      <c r="E263" s="4">
        <f t="shared" ca="1" si="10"/>
        <v>0.30698666082600701</v>
      </c>
      <c r="F263" s="4">
        <f t="shared" ca="1" si="9"/>
        <v>5.7414838848320313</v>
      </c>
    </row>
    <row r="264" spans="5:6" x14ac:dyDescent="0.25">
      <c r="E264" s="4">
        <f t="shared" ca="1" si="10"/>
        <v>0.71638990164364336</v>
      </c>
      <c r="F264" s="4">
        <f t="shared" ca="1" si="9"/>
        <v>8.4515461182715175</v>
      </c>
    </row>
    <row r="265" spans="5:6" x14ac:dyDescent="0.25">
      <c r="E265" s="4">
        <f t="shared" ca="1" si="10"/>
        <v>0.93116127823807004</v>
      </c>
      <c r="F265" s="4">
        <f t="shared" ca="1" si="9"/>
        <v>15.247768258482763</v>
      </c>
    </row>
    <row r="266" spans="5:6" x14ac:dyDescent="0.25">
      <c r="E266" s="4">
        <f t="shared" ca="1" si="10"/>
        <v>0.16507815944043125</v>
      </c>
      <c r="F266" s="4">
        <f t="shared" ca="1" si="9"/>
        <v>5.1615881852962788</v>
      </c>
    </row>
    <row r="267" spans="5:6" x14ac:dyDescent="0.25">
      <c r="E267" s="4">
        <f t="shared" ca="1" si="10"/>
        <v>0.96839353856346622</v>
      </c>
      <c r="F267" s="4">
        <f t="shared" ca="1" si="9"/>
        <v>21.089359402805776</v>
      </c>
    </row>
    <row r="268" spans="5:6" x14ac:dyDescent="0.25">
      <c r="E268" s="4">
        <f t="shared" ca="1" si="10"/>
        <v>0.47142457030955365</v>
      </c>
      <c r="F268" s="4">
        <f t="shared" ca="1" si="9"/>
        <v>6.4985602525248574</v>
      </c>
    </row>
    <row r="269" spans="5:6" x14ac:dyDescent="0.25">
      <c r="E269" s="4">
        <f t="shared" ca="1" si="10"/>
        <v>0.32994065237682069</v>
      </c>
      <c r="F269" s="4">
        <f t="shared" ca="1" si="9"/>
        <v>5.8367504419774949</v>
      </c>
    </row>
    <row r="270" spans="5:6" x14ac:dyDescent="0.25">
      <c r="E270" s="4">
        <f t="shared" ca="1" si="10"/>
        <v>0.31595463458391693</v>
      </c>
      <c r="F270" s="4">
        <f t="shared" ca="1" si="9"/>
        <v>5.7784673965719158</v>
      </c>
    </row>
    <row r="271" spans="5:6" x14ac:dyDescent="0.25">
      <c r="E271" s="4">
        <f t="shared" ca="1" si="10"/>
        <v>0.9657138131376054</v>
      </c>
      <c r="F271" s="4">
        <f t="shared" ca="1" si="9"/>
        <v>20.386234133525285</v>
      </c>
    </row>
    <row r="272" spans="5:6" x14ac:dyDescent="0.25">
      <c r="E272" s="4">
        <f t="shared" ca="1" si="10"/>
        <v>0.78816319744523977</v>
      </c>
      <c r="F272" s="4">
        <f t="shared" ca="1" si="9"/>
        <v>9.5452499913933497</v>
      </c>
    </row>
    <row r="273" spans="5:6" x14ac:dyDescent="0.25">
      <c r="E273" s="4">
        <f t="shared" ca="1" si="10"/>
        <v>2.7017557891574451E-2</v>
      </c>
      <c r="F273" s="4">
        <f t="shared" ca="1" si="9"/>
        <v>4.2611050385937412</v>
      </c>
    </row>
    <row r="274" spans="5:6" x14ac:dyDescent="0.25">
      <c r="E274" s="4">
        <f t="shared" ca="1" si="10"/>
        <v>0.24450723945021258</v>
      </c>
      <c r="F274" s="4">
        <f t="shared" ca="1" si="9"/>
        <v>5.4888635625129591</v>
      </c>
    </row>
    <row r="275" spans="5:6" x14ac:dyDescent="0.25">
      <c r="E275" s="4">
        <f t="shared" ca="1" si="10"/>
        <v>0.7023322023866394</v>
      </c>
      <c r="F275" s="4">
        <f t="shared" ca="1" si="9"/>
        <v>8.2825434044764652</v>
      </c>
    </row>
    <row r="276" spans="5:6" x14ac:dyDescent="0.25">
      <c r="E276" s="4">
        <f t="shared" ca="1" si="10"/>
        <v>0.71652193670987341</v>
      </c>
      <c r="F276" s="4">
        <f t="shared" ca="1" si="9"/>
        <v>8.453189099217802</v>
      </c>
    </row>
    <row r="277" spans="5:6" x14ac:dyDescent="0.25">
      <c r="E277" s="4">
        <f t="shared" ca="1" si="10"/>
        <v>0.87850243603340261</v>
      </c>
      <c r="F277" s="4">
        <f t="shared" ca="1" si="9"/>
        <v>12.033701242075727</v>
      </c>
    </row>
    <row r="278" spans="5:6" x14ac:dyDescent="0.25">
      <c r="E278" s="4">
        <f t="shared" ca="1" si="10"/>
        <v>0.75953587496631081</v>
      </c>
      <c r="F278" s="4">
        <f t="shared" ca="1" si="9"/>
        <v>9.0539190351680343</v>
      </c>
    </row>
    <row r="279" spans="5:6" x14ac:dyDescent="0.25">
      <c r="E279" s="4">
        <f t="shared" ca="1" si="10"/>
        <v>0.73793789268245602</v>
      </c>
      <c r="F279" s="4">
        <f t="shared" ca="1" si="9"/>
        <v>8.7348774316987718</v>
      </c>
    </row>
    <row r="280" spans="5:6" x14ac:dyDescent="0.25">
      <c r="E280" s="4">
        <f t="shared" ca="1" si="10"/>
        <v>0.27439547546057319</v>
      </c>
      <c r="F280" s="4">
        <f t="shared" ca="1" si="9"/>
        <v>5.6089840373460635</v>
      </c>
    </row>
    <row r="281" spans="5:6" x14ac:dyDescent="0.25">
      <c r="E281" s="4">
        <f t="shared" ca="1" si="10"/>
        <v>0.96582162151474871</v>
      </c>
      <c r="F281" s="4">
        <f t="shared" ca="1" si="9"/>
        <v>20.413002863683221</v>
      </c>
    </row>
    <row r="282" spans="5:6" x14ac:dyDescent="0.25">
      <c r="E282" s="4">
        <f t="shared" ca="1" si="10"/>
        <v>0.91989677243818946</v>
      </c>
      <c r="F282" s="4">
        <f t="shared" ca="1" si="9"/>
        <v>14.314704215110334</v>
      </c>
    </row>
    <row r="283" spans="5:6" x14ac:dyDescent="0.25">
      <c r="E283" s="4">
        <f t="shared" ca="1" si="10"/>
        <v>0.36774784416724982</v>
      </c>
      <c r="F283" s="4">
        <f t="shared" ca="1" si="9"/>
        <v>5.9989852358548017</v>
      </c>
    </row>
    <row r="284" spans="5:6" x14ac:dyDescent="0.25">
      <c r="E284" s="4">
        <f t="shared" ca="1" si="10"/>
        <v>0.65591940134941873</v>
      </c>
      <c r="F284" s="4">
        <f t="shared" ca="1" si="9"/>
        <v>7.7956672717484974</v>
      </c>
    </row>
    <row r="285" spans="5:6" x14ac:dyDescent="0.25">
      <c r="E285" s="4">
        <f t="shared" ca="1" si="10"/>
        <v>0.68662616396534415</v>
      </c>
      <c r="F285" s="4">
        <f t="shared" ca="1" si="9"/>
        <v>8.1065175070694515</v>
      </c>
    </row>
    <row r="286" spans="5:6" x14ac:dyDescent="0.25">
      <c r="E286" s="4">
        <f t="shared" ca="1" si="10"/>
        <v>0.12866546046263017</v>
      </c>
      <c r="F286" s="4">
        <f t="shared" ca="1" si="9"/>
        <v>4.9962423219395644</v>
      </c>
    </row>
    <row r="287" spans="5:6" x14ac:dyDescent="0.25">
      <c r="E287" s="4">
        <f t="shared" ca="1" si="10"/>
        <v>0.15621209308768313</v>
      </c>
      <c r="F287" s="4">
        <f t="shared" ca="1" si="9"/>
        <v>5.1227883514459904</v>
      </c>
    </row>
    <row r="288" spans="5:6" x14ac:dyDescent="0.25">
      <c r="E288" s="4">
        <f t="shared" ca="1" si="10"/>
        <v>0.16273089541656283</v>
      </c>
      <c r="F288" s="4">
        <f t="shared" ca="1" si="9"/>
        <v>5.1513891526950131</v>
      </c>
    </row>
    <row r="289" spans="5:6" x14ac:dyDescent="0.25">
      <c r="E289" s="4">
        <f t="shared" ca="1" si="10"/>
        <v>0.49670456108972383</v>
      </c>
      <c r="F289" s="4">
        <f t="shared" ca="1" si="9"/>
        <v>6.6377729834818133</v>
      </c>
    </row>
    <row r="290" spans="5:6" x14ac:dyDescent="0.25">
      <c r="E290" s="4">
        <f t="shared" ca="1" si="10"/>
        <v>0.20079683652805358</v>
      </c>
      <c r="F290" s="4">
        <f t="shared" ca="1" si="9"/>
        <v>5.3118818743298766</v>
      </c>
    </row>
    <row r="291" spans="5:6" x14ac:dyDescent="0.25">
      <c r="E291" s="4">
        <f t="shared" ca="1" si="10"/>
        <v>0.46877147231698557</v>
      </c>
      <c r="F291" s="4">
        <f t="shared" ca="1" si="9"/>
        <v>6.4844274819516512</v>
      </c>
    </row>
    <row r="292" spans="5:6" x14ac:dyDescent="0.25">
      <c r="E292" s="4">
        <f t="shared" ca="1" si="10"/>
        <v>0.2700033313563609</v>
      </c>
      <c r="F292" s="4">
        <f t="shared" ca="1" si="9"/>
        <v>5.5912888958040474</v>
      </c>
    </row>
    <row r="293" spans="5:6" x14ac:dyDescent="0.25">
      <c r="E293" s="4">
        <f t="shared" ca="1" si="10"/>
        <v>0.5113776732318478</v>
      </c>
      <c r="F293" s="4">
        <f t="shared" ca="1" si="9"/>
        <v>6.722675278003849</v>
      </c>
    </row>
    <row r="294" spans="5:6" x14ac:dyDescent="0.25">
      <c r="E294" s="4">
        <f t="shared" ca="1" si="10"/>
        <v>4.9583033245750308E-3</v>
      </c>
      <c r="F294" s="4">
        <f t="shared" ca="1" si="9"/>
        <v>3.6787688729597781</v>
      </c>
    </row>
    <row r="295" spans="5:6" x14ac:dyDescent="0.25">
      <c r="E295" s="4">
        <f t="shared" ca="1" si="10"/>
        <v>0.49420075546183195</v>
      </c>
      <c r="F295" s="4">
        <f t="shared" ca="1" si="9"/>
        <v>6.6235992474021081</v>
      </c>
    </row>
    <row r="296" spans="5:6" x14ac:dyDescent="0.25">
      <c r="E296" s="4">
        <f t="shared" ca="1" si="10"/>
        <v>0.68633035342201221</v>
      </c>
      <c r="F296" s="4">
        <f t="shared" ca="1" si="9"/>
        <v>8.1033215490053028</v>
      </c>
    </row>
    <row r="297" spans="5:6" x14ac:dyDescent="0.25">
      <c r="E297" s="4">
        <f t="shared" ca="1" si="10"/>
        <v>0.18322178118812482</v>
      </c>
      <c r="F297" s="4">
        <f t="shared" ca="1" si="9"/>
        <v>5.238927235883132</v>
      </c>
    </row>
    <row r="298" spans="5:6" x14ac:dyDescent="0.25">
      <c r="E298" s="4">
        <f t="shared" ca="1" si="10"/>
        <v>0.66128687238199291</v>
      </c>
      <c r="F298" s="4">
        <f t="shared" ca="1" si="9"/>
        <v>7.8471439043501263</v>
      </c>
    </row>
    <row r="299" spans="5:6" x14ac:dyDescent="0.25">
      <c r="E299" s="4">
        <f t="shared" ca="1" si="10"/>
        <v>0.18205263623070311</v>
      </c>
      <c r="F299" s="4">
        <f t="shared" ca="1" si="9"/>
        <v>5.2340138317347531</v>
      </c>
    </row>
    <row r="300" spans="5:6" x14ac:dyDescent="0.25">
      <c r="E300" s="4">
        <f t="shared" ca="1" si="10"/>
        <v>3.6673540009007688E-2</v>
      </c>
      <c r="F300" s="4">
        <f t="shared" ca="1" si="9"/>
        <v>4.3821513763991744</v>
      </c>
    </row>
    <row r="301" spans="5:6" x14ac:dyDescent="0.25">
      <c r="E301" s="4">
        <f t="shared" ca="1" si="10"/>
        <v>0.13508162560628134</v>
      </c>
      <c r="F301" s="4">
        <f t="shared" ca="1" si="9"/>
        <v>5.0266905040499141</v>
      </c>
    </row>
    <row r="302" spans="5:6" x14ac:dyDescent="0.25">
      <c r="E302" s="4">
        <f t="shared" ca="1" si="10"/>
        <v>0.95125299909640415</v>
      </c>
      <c r="F302" s="4">
        <f t="shared" ca="1" si="9"/>
        <v>17.60590559434528</v>
      </c>
    </row>
    <row r="303" spans="5:6" x14ac:dyDescent="0.25">
      <c r="E303" s="4">
        <f t="shared" ca="1" si="10"/>
        <v>0.54558512183000973</v>
      </c>
      <c r="F303" s="4">
        <f t="shared" ca="1" si="9"/>
        <v>6.9340982435942937</v>
      </c>
    </row>
    <row r="304" spans="5:6" x14ac:dyDescent="0.25">
      <c r="E304" s="4">
        <f t="shared" ca="1" si="10"/>
        <v>0.89630185300476273</v>
      </c>
      <c r="F304" s="4">
        <f t="shared" ca="1" si="9"/>
        <v>12.85479007266337</v>
      </c>
    </row>
    <row r="305" spans="5:6" x14ac:dyDescent="0.25">
      <c r="E305" s="4">
        <f t="shared" ca="1" si="10"/>
        <v>0.73567338157252438</v>
      </c>
      <c r="F305" s="4">
        <f t="shared" ca="1" si="9"/>
        <v>8.7035794917712437</v>
      </c>
    </row>
    <row r="306" spans="5:6" x14ac:dyDescent="0.25">
      <c r="E306" s="4">
        <f t="shared" ca="1" si="10"/>
        <v>0.12158664184617107</v>
      </c>
      <c r="F306" s="4">
        <f t="shared" ca="1" si="9"/>
        <v>4.9618004049514965</v>
      </c>
    </row>
    <row r="307" spans="5:6" x14ac:dyDescent="0.25">
      <c r="E307" s="4">
        <f t="shared" ca="1" si="10"/>
        <v>0.34535711969018579</v>
      </c>
      <c r="F307" s="4">
        <f t="shared" ca="1" si="9"/>
        <v>5.9019945746113889</v>
      </c>
    </row>
    <row r="308" spans="5:6" x14ac:dyDescent="0.25">
      <c r="E308" s="4">
        <f t="shared" ca="1" si="10"/>
        <v>0.95901096573547606</v>
      </c>
      <c r="F308" s="4">
        <f t="shared" ca="1" si="9"/>
        <v>18.924531244112362</v>
      </c>
    </row>
    <row r="309" spans="5:6" x14ac:dyDescent="0.25">
      <c r="E309" s="4">
        <f t="shared" ca="1" si="10"/>
        <v>0.50315762865767277</v>
      </c>
      <c r="F309" s="4">
        <f t="shared" ca="1" si="9"/>
        <v>6.6747182190896854</v>
      </c>
    </row>
    <row r="310" spans="5:6" x14ac:dyDescent="0.25">
      <c r="E310" s="4">
        <f t="shared" ca="1" si="10"/>
        <v>0.48264303441881462</v>
      </c>
      <c r="F310" s="4">
        <f t="shared" ca="1" si="9"/>
        <v>6.5592950511406825</v>
      </c>
    </row>
    <row r="311" spans="5:6" x14ac:dyDescent="0.25">
      <c r="E311" s="4">
        <f t="shared" ca="1" si="10"/>
        <v>0.89100770167820054</v>
      </c>
      <c r="F311" s="4">
        <f t="shared" ca="1" si="9"/>
        <v>12.590834824254948</v>
      </c>
    </row>
    <row r="312" spans="5:6" x14ac:dyDescent="0.25">
      <c r="E312" s="4">
        <f t="shared" ca="1" si="10"/>
        <v>6.0781752240832709E-2</v>
      </c>
      <c r="F312" s="4">
        <f t="shared" ca="1" si="9"/>
        <v>4.6006143838220348</v>
      </c>
    </row>
    <row r="313" spans="5:6" x14ac:dyDescent="0.25">
      <c r="E313" s="4">
        <f t="shared" ca="1" si="10"/>
        <v>0.76900241359093424</v>
      </c>
      <c r="F313" s="4">
        <f t="shared" ca="1" si="9"/>
        <v>9.2068222542631233</v>
      </c>
    </row>
    <row r="314" spans="5:6" x14ac:dyDescent="0.25">
      <c r="E314" s="4">
        <f t="shared" ca="1" si="10"/>
        <v>0.42477248628835584</v>
      </c>
      <c r="F314" s="4">
        <f t="shared" ca="1" si="9"/>
        <v>6.2615604781725196</v>
      </c>
    </row>
    <row r="315" spans="5:6" x14ac:dyDescent="0.25">
      <c r="E315" s="4">
        <f t="shared" ca="1" si="10"/>
        <v>0.50070048459161831</v>
      </c>
      <c r="F315" s="4">
        <f t="shared" ca="1" si="9"/>
        <v>6.6605791130081382</v>
      </c>
    </row>
    <row r="316" spans="5:6" x14ac:dyDescent="0.25">
      <c r="E316" s="4">
        <f t="shared" ca="1" si="10"/>
        <v>0.67703381443144506</v>
      </c>
      <c r="F316" s="4">
        <f t="shared" ca="1" si="9"/>
        <v>8.0049846480889375</v>
      </c>
    </row>
    <row r="317" spans="5:6" x14ac:dyDescent="0.25">
      <c r="E317" s="4">
        <f t="shared" ca="1" si="10"/>
        <v>0.26317722786958375</v>
      </c>
      <c r="F317" s="4">
        <f t="shared" ca="1" si="9"/>
        <v>5.5638319524291973</v>
      </c>
    </row>
    <row r="318" spans="5:6" x14ac:dyDescent="0.25">
      <c r="E318" s="4">
        <f t="shared" ca="1" si="10"/>
        <v>0.4782589401842875</v>
      </c>
      <c r="F318" s="4">
        <f t="shared" ca="1" si="9"/>
        <v>6.5353691102422973</v>
      </c>
    </row>
    <row r="319" spans="5:6" x14ac:dyDescent="0.25">
      <c r="E319" s="4">
        <f t="shared" ca="1" si="10"/>
        <v>0.89220671371277382</v>
      </c>
      <c r="F319" s="4">
        <f t="shared" ca="1" si="9"/>
        <v>12.649002083760655</v>
      </c>
    </row>
    <row r="320" spans="5:6" x14ac:dyDescent="0.25">
      <c r="E320" s="4">
        <f t="shared" ca="1" si="10"/>
        <v>5.9649172906714343E-2</v>
      </c>
      <c r="F320" s="4">
        <f t="shared" ca="1" si="9"/>
        <v>4.5919679127681912</v>
      </c>
    </row>
    <row r="321" spans="5:6" x14ac:dyDescent="0.25">
      <c r="E321" s="4">
        <f t="shared" ca="1" si="10"/>
        <v>0.54186622480408231</v>
      </c>
      <c r="F321" s="4">
        <f t="shared" ca="1" si="9"/>
        <v>6.9101158829983023</v>
      </c>
    </row>
    <row r="322" spans="5:6" x14ac:dyDescent="0.25">
      <c r="E322" s="4">
        <f t="shared" ca="1" si="10"/>
        <v>0.92860070176048159</v>
      </c>
      <c r="F322" s="4">
        <f t="shared" ca="1" si="9"/>
        <v>15.017493782855498</v>
      </c>
    </row>
    <row r="323" spans="5:6" x14ac:dyDescent="0.25">
      <c r="E323" s="4">
        <f t="shared" ca="1" si="10"/>
        <v>0.81878259372632078</v>
      </c>
      <c r="F323" s="4">
        <f t="shared" ref="F323:F386" ca="1" si="11">$C$3*((((1-E323)^(-1/C$5))-1)^(1/$C$4))</f>
        <v>10.18699988916547</v>
      </c>
    </row>
    <row r="324" spans="5:6" x14ac:dyDescent="0.25">
      <c r="E324" s="4">
        <f t="shared" ref="E324:E387" ca="1" si="12">RAND()</f>
        <v>0.19386896647816243</v>
      </c>
      <c r="F324" s="4">
        <f t="shared" ca="1" si="11"/>
        <v>5.2833094151691382</v>
      </c>
    </row>
    <row r="325" spans="5:6" x14ac:dyDescent="0.25">
      <c r="E325" s="4">
        <f t="shared" ca="1" si="12"/>
        <v>0.52712780995811581</v>
      </c>
      <c r="F325" s="4">
        <f t="shared" ca="1" si="11"/>
        <v>6.8175362028239705</v>
      </c>
    </row>
    <row r="326" spans="5:6" x14ac:dyDescent="0.25">
      <c r="E326" s="4">
        <f t="shared" ca="1" si="12"/>
        <v>0.89086151117447054</v>
      </c>
      <c r="F326" s="4">
        <f t="shared" ca="1" si="11"/>
        <v>12.583804732854238</v>
      </c>
    </row>
    <row r="327" spans="5:6" x14ac:dyDescent="0.25">
      <c r="E327" s="4">
        <f t="shared" ca="1" si="12"/>
        <v>0.42351651094816967</v>
      </c>
      <c r="F327" s="4">
        <f t="shared" ca="1" si="11"/>
        <v>6.2554883759303817</v>
      </c>
    </row>
    <row r="328" spans="5:6" x14ac:dyDescent="0.25">
      <c r="E328" s="4">
        <f t="shared" ca="1" si="12"/>
        <v>0.49467669855174234</v>
      </c>
      <c r="F328" s="4">
        <f t="shared" ca="1" si="11"/>
        <v>6.6262866814139842</v>
      </c>
    </row>
    <row r="329" spans="5:6" x14ac:dyDescent="0.25">
      <c r="E329" s="4">
        <f t="shared" ca="1" si="12"/>
        <v>0.6336885862474626</v>
      </c>
      <c r="F329" s="4">
        <f t="shared" ca="1" si="11"/>
        <v>7.5938058760208236</v>
      </c>
    </row>
    <row r="330" spans="5:6" x14ac:dyDescent="0.25">
      <c r="E330" s="4">
        <f t="shared" ca="1" si="12"/>
        <v>8.1236884975523282E-2</v>
      </c>
      <c r="F330" s="4">
        <f t="shared" ca="1" si="11"/>
        <v>4.740477867712606</v>
      </c>
    </row>
    <row r="331" spans="5:6" x14ac:dyDescent="0.25">
      <c r="E331" s="4">
        <f t="shared" ca="1" si="12"/>
        <v>0.46630314223823766</v>
      </c>
      <c r="F331" s="4">
        <f t="shared" ca="1" si="11"/>
        <v>6.4713557018061438</v>
      </c>
    </row>
    <row r="332" spans="5:6" x14ac:dyDescent="0.25">
      <c r="E332" s="4">
        <f t="shared" ca="1" si="12"/>
        <v>0.65252285705957591</v>
      </c>
      <c r="F332" s="4">
        <f t="shared" ca="1" si="11"/>
        <v>7.7636677385964532</v>
      </c>
    </row>
    <row r="333" spans="5:6" x14ac:dyDescent="0.25">
      <c r="E333" s="4">
        <f t="shared" ca="1" si="12"/>
        <v>0.74411683726021116</v>
      </c>
      <c r="F333" s="4">
        <f t="shared" ca="1" si="11"/>
        <v>8.822254219269178</v>
      </c>
    </row>
    <row r="334" spans="5:6" x14ac:dyDescent="0.25">
      <c r="E334" s="4">
        <f t="shared" ca="1" si="12"/>
        <v>0.84235479902338739</v>
      </c>
      <c r="F334" s="4">
        <f t="shared" ca="1" si="11"/>
        <v>10.796081788701242</v>
      </c>
    </row>
    <row r="335" spans="5:6" x14ac:dyDescent="0.25">
      <c r="E335" s="4">
        <f t="shared" ca="1" si="12"/>
        <v>4.8384825753549299E-2</v>
      </c>
      <c r="F335" s="4">
        <f t="shared" ca="1" si="11"/>
        <v>4.4986640893531469</v>
      </c>
    </row>
    <row r="336" spans="5:6" x14ac:dyDescent="0.25">
      <c r="E336" s="4">
        <f t="shared" ca="1" si="12"/>
        <v>0.48845943930222324</v>
      </c>
      <c r="F336" s="4">
        <f t="shared" ca="1" si="11"/>
        <v>6.591428987807558</v>
      </c>
    </row>
    <row r="337" spans="5:6" x14ac:dyDescent="0.25">
      <c r="E337" s="4">
        <f t="shared" ca="1" si="12"/>
        <v>0.68832793041059803</v>
      </c>
      <c r="F337" s="4">
        <f t="shared" ca="1" si="11"/>
        <v>8.1249860724563518</v>
      </c>
    </row>
    <row r="338" spans="5:6" x14ac:dyDescent="0.25">
      <c r="E338" s="4">
        <f t="shared" ca="1" si="12"/>
        <v>0.99523620424541448</v>
      </c>
      <c r="F338" s="4">
        <f t="shared" ca="1" si="11"/>
        <v>46.396960682340769</v>
      </c>
    </row>
    <row r="339" spans="5:6" x14ac:dyDescent="0.25">
      <c r="E339" s="4">
        <f t="shared" ca="1" si="12"/>
        <v>0.27210625441675362</v>
      </c>
      <c r="F339" s="4">
        <f t="shared" ca="1" si="11"/>
        <v>5.5997579855851072</v>
      </c>
    </row>
    <row r="340" spans="5:6" x14ac:dyDescent="0.25">
      <c r="E340" s="4">
        <f t="shared" ca="1" si="12"/>
        <v>0.99399037940094148</v>
      </c>
      <c r="F340" s="4">
        <f t="shared" ca="1" si="11"/>
        <v>42.116318190347393</v>
      </c>
    </row>
    <row r="341" spans="5:6" x14ac:dyDescent="0.25">
      <c r="E341" s="4">
        <f t="shared" ca="1" si="12"/>
        <v>0.87161474894260105</v>
      </c>
      <c r="F341" s="4">
        <f t="shared" ca="1" si="11"/>
        <v>11.760364140720084</v>
      </c>
    </row>
    <row r="342" spans="5:6" x14ac:dyDescent="0.25">
      <c r="E342" s="4">
        <f t="shared" ca="1" si="12"/>
        <v>0.79973239835329657</v>
      </c>
      <c r="F342" s="4">
        <f t="shared" ca="1" si="11"/>
        <v>9.7713346330794177</v>
      </c>
    </row>
    <row r="343" spans="5:6" x14ac:dyDescent="0.25">
      <c r="E343" s="4">
        <f t="shared" ca="1" si="12"/>
        <v>0.28904909887534203</v>
      </c>
      <c r="F343" s="4">
        <f t="shared" ca="1" si="11"/>
        <v>5.6682515499837836</v>
      </c>
    </row>
    <row r="344" spans="5:6" x14ac:dyDescent="0.25">
      <c r="E344" s="4">
        <f t="shared" ca="1" si="12"/>
        <v>0.42358274730243595</v>
      </c>
      <c r="F344" s="4">
        <f t="shared" ca="1" si="11"/>
        <v>6.2558082346009094</v>
      </c>
    </row>
    <row r="345" spans="5:6" x14ac:dyDescent="0.25">
      <c r="E345" s="4">
        <f t="shared" ca="1" si="12"/>
        <v>0.97705587056347476</v>
      </c>
      <c r="F345" s="4">
        <f t="shared" ca="1" si="11"/>
        <v>24.100358937514009</v>
      </c>
    </row>
    <row r="346" spans="5:6" x14ac:dyDescent="0.25">
      <c r="E346" s="4">
        <f t="shared" ca="1" si="12"/>
        <v>0.31694188952501634</v>
      </c>
      <c r="F346" s="4">
        <f t="shared" ca="1" si="11"/>
        <v>5.7825562461542521</v>
      </c>
    </row>
    <row r="347" spans="5:6" x14ac:dyDescent="0.25">
      <c r="E347" s="4">
        <f t="shared" ca="1" si="12"/>
        <v>0.63003328654522972</v>
      </c>
      <c r="F347" s="4">
        <f t="shared" ca="1" si="11"/>
        <v>7.5622409031901974</v>
      </c>
    </row>
    <row r="348" spans="5:6" x14ac:dyDescent="0.25">
      <c r="E348" s="4">
        <f t="shared" ca="1" si="12"/>
        <v>0.39339637900143642</v>
      </c>
      <c r="F348" s="4">
        <f t="shared" ca="1" si="11"/>
        <v>6.1139870359307693</v>
      </c>
    </row>
    <row r="349" spans="5:6" x14ac:dyDescent="0.25">
      <c r="E349" s="4">
        <f t="shared" ca="1" si="12"/>
        <v>9.0007372434974919E-2</v>
      </c>
      <c r="F349" s="4">
        <f t="shared" ca="1" si="11"/>
        <v>4.793314036728284</v>
      </c>
    </row>
    <row r="350" spans="5:6" x14ac:dyDescent="0.25">
      <c r="E350" s="4">
        <f t="shared" ca="1" si="12"/>
        <v>0.54851720424327788</v>
      </c>
      <c r="F350" s="4">
        <f t="shared" ca="1" si="11"/>
        <v>6.9531908232008908</v>
      </c>
    </row>
    <row r="351" spans="5:6" x14ac:dyDescent="0.25">
      <c r="E351" s="4">
        <f t="shared" ca="1" si="12"/>
        <v>7.3518983100417934E-4</v>
      </c>
      <c r="F351" s="4">
        <f t="shared" ca="1" si="11"/>
        <v>3.1344691524365205</v>
      </c>
    </row>
    <row r="352" spans="5:6" x14ac:dyDescent="0.25">
      <c r="E352" s="4">
        <f t="shared" ca="1" si="12"/>
        <v>0.17868795151010741</v>
      </c>
      <c r="F352" s="4">
        <f t="shared" ca="1" si="11"/>
        <v>5.2198245126195806</v>
      </c>
    </row>
    <row r="353" spans="5:6" x14ac:dyDescent="0.25">
      <c r="E353" s="4">
        <f t="shared" ca="1" si="12"/>
        <v>0.39329870053461835</v>
      </c>
      <c r="F353" s="4">
        <f t="shared" ca="1" si="11"/>
        <v>6.11354015397671</v>
      </c>
    </row>
    <row r="354" spans="5:6" x14ac:dyDescent="0.25">
      <c r="E354" s="4">
        <f t="shared" ca="1" si="12"/>
        <v>0.45454840362421989</v>
      </c>
      <c r="F354" s="4">
        <f t="shared" ca="1" si="11"/>
        <v>6.4100874593027104</v>
      </c>
    </row>
    <row r="355" spans="5:6" x14ac:dyDescent="0.25">
      <c r="E355" s="4">
        <f t="shared" ca="1" si="12"/>
        <v>0.7783525585003388</v>
      </c>
      <c r="F355" s="4">
        <f t="shared" ca="1" si="11"/>
        <v>9.3667983532908643</v>
      </c>
    </row>
    <row r="356" spans="5:6" x14ac:dyDescent="0.25">
      <c r="E356" s="4">
        <f t="shared" ca="1" si="12"/>
        <v>0.35806844568576146</v>
      </c>
      <c r="F356" s="4">
        <f t="shared" ca="1" si="11"/>
        <v>5.9567037765116782</v>
      </c>
    </row>
    <row r="357" spans="5:6" x14ac:dyDescent="0.25">
      <c r="E357" s="4">
        <f t="shared" ca="1" si="12"/>
        <v>8.0753602275789205E-2</v>
      </c>
      <c r="F357" s="4">
        <f t="shared" ca="1" si="11"/>
        <v>4.7374634830256888</v>
      </c>
    </row>
    <row r="358" spans="5:6" x14ac:dyDescent="0.25">
      <c r="E358" s="4">
        <f t="shared" ca="1" si="12"/>
        <v>0.97078714595864968</v>
      </c>
      <c r="F358" s="4">
        <f t="shared" ca="1" si="11"/>
        <v>21.792857289996451</v>
      </c>
    </row>
    <row r="359" spans="5:6" x14ac:dyDescent="0.25">
      <c r="E359" s="4">
        <f t="shared" ca="1" si="12"/>
        <v>0.66352503633473503</v>
      </c>
      <c r="F359" s="4">
        <f t="shared" ca="1" si="11"/>
        <v>7.8689466073316456</v>
      </c>
    </row>
    <row r="360" spans="5:6" x14ac:dyDescent="0.25">
      <c r="E360" s="4">
        <f t="shared" ca="1" si="12"/>
        <v>0.91248112261273207</v>
      </c>
      <c r="F360" s="4">
        <f t="shared" ca="1" si="11"/>
        <v>13.79624063913867</v>
      </c>
    </row>
    <row r="361" spans="5:6" x14ac:dyDescent="0.25">
      <c r="E361" s="4">
        <f t="shared" ca="1" si="12"/>
        <v>0.72668588880269891</v>
      </c>
      <c r="F361" s="4">
        <f t="shared" ca="1" si="11"/>
        <v>8.5829959831215277</v>
      </c>
    </row>
    <row r="362" spans="5:6" x14ac:dyDescent="0.25">
      <c r="E362" s="4">
        <f t="shared" ca="1" si="12"/>
        <v>0.45596781152791765</v>
      </c>
      <c r="F362" s="4">
        <f t="shared" ca="1" si="11"/>
        <v>6.4174016403276966</v>
      </c>
    </row>
    <row r="363" spans="5:6" x14ac:dyDescent="0.25">
      <c r="E363" s="4">
        <f t="shared" ca="1" si="12"/>
        <v>0.50071416688667125</v>
      </c>
      <c r="F363" s="4">
        <f t="shared" ca="1" si="11"/>
        <v>6.6606575997947548</v>
      </c>
    </row>
    <row r="364" spans="5:6" x14ac:dyDescent="0.25">
      <c r="E364" s="4">
        <f t="shared" ca="1" si="12"/>
        <v>0.60818138902349705</v>
      </c>
      <c r="F364" s="4">
        <f t="shared" ca="1" si="11"/>
        <v>7.3821374311964929</v>
      </c>
    </row>
    <row r="365" spans="5:6" x14ac:dyDescent="0.25">
      <c r="E365" s="4">
        <f t="shared" ca="1" si="12"/>
        <v>0.29426765160271084</v>
      </c>
      <c r="F365" s="4">
        <f t="shared" ca="1" si="11"/>
        <v>5.6894675434359261</v>
      </c>
    </row>
    <row r="366" spans="5:6" x14ac:dyDescent="0.25">
      <c r="E366" s="4">
        <f t="shared" ca="1" si="12"/>
        <v>0.88040137488605408</v>
      </c>
      <c r="F366" s="4">
        <f t="shared" ca="1" si="11"/>
        <v>12.112948593382111</v>
      </c>
    </row>
    <row r="367" spans="5:6" x14ac:dyDescent="0.25">
      <c r="E367" s="4">
        <f t="shared" ca="1" si="12"/>
        <v>0.42594625279648524</v>
      </c>
      <c r="F367" s="4">
        <f t="shared" ca="1" si="11"/>
        <v>6.2672484362304122</v>
      </c>
    </row>
    <row r="368" spans="5:6" x14ac:dyDescent="0.25">
      <c r="E368" s="4">
        <f t="shared" ca="1" si="12"/>
        <v>0.54149861087419848</v>
      </c>
      <c r="F368" s="4">
        <f t="shared" ca="1" si="11"/>
        <v>6.9077592173024662</v>
      </c>
    </row>
    <row r="369" spans="5:6" x14ac:dyDescent="0.25">
      <c r="E369" s="4">
        <f t="shared" ca="1" si="12"/>
        <v>0.19303008011032208</v>
      </c>
      <c r="F369" s="4">
        <f t="shared" ca="1" si="11"/>
        <v>5.2798344745002579</v>
      </c>
    </row>
    <row r="370" spans="5:6" x14ac:dyDescent="0.25">
      <c r="E370" s="4">
        <f t="shared" ca="1" si="12"/>
        <v>0.28216131070810513</v>
      </c>
      <c r="F370" s="4">
        <f t="shared" ca="1" si="11"/>
        <v>5.6403430812288935</v>
      </c>
    </row>
    <row r="371" spans="5:6" x14ac:dyDescent="0.25">
      <c r="E371" s="4">
        <f t="shared" ca="1" si="12"/>
        <v>0.25289591320841665</v>
      </c>
      <c r="F371" s="4">
        <f t="shared" ca="1" si="11"/>
        <v>5.5225401399670115</v>
      </c>
    </row>
    <row r="372" spans="5:6" x14ac:dyDescent="0.25">
      <c r="E372" s="4">
        <f t="shared" ca="1" si="12"/>
        <v>3.8052937050884417E-2</v>
      </c>
      <c r="F372" s="4">
        <f t="shared" ca="1" si="11"/>
        <v>4.3972704871208892</v>
      </c>
    </row>
    <row r="373" spans="5:6" x14ac:dyDescent="0.25">
      <c r="E373" s="4">
        <f t="shared" ca="1" si="12"/>
        <v>0.15015949313494015</v>
      </c>
      <c r="F373" s="4">
        <f t="shared" ca="1" si="11"/>
        <v>5.095833321263826</v>
      </c>
    </row>
    <row r="374" spans="5:6" x14ac:dyDescent="0.25">
      <c r="E374" s="4">
        <f t="shared" ca="1" si="12"/>
        <v>4.1902414036473656E-2</v>
      </c>
      <c r="F374" s="4">
        <f t="shared" ca="1" si="11"/>
        <v>4.4372913264506719</v>
      </c>
    </row>
    <row r="375" spans="5:6" x14ac:dyDescent="0.25">
      <c r="E375" s="4">
        <f t="shared" ca="1" si="12"/>
        <v>0.99826014943908115</v>
      </c>
      <c r="F375" s="4">
        <f t="shared" ca="1" si="11"/>
        <v>70.592196101928494</v>
      </c>
    </row>
    <row r="376" spans="5:6" x14ac:dyDescent="0.25">
      <c r="E376" s="4">
        <f t="shared" ca="1" si="12"/>
        <v>0.18155110609054648</v>
      </c>
      <c r="F376" s="4">
        <f t="shared" ca="1" si="11"/>
        <v>5.2319034812969125</v>
      </c>
    </row>
    <row r="377" spans="5:6" x14ac:dyDescent="0.25">
      <c r="E377" s="4">
        <f t="shared" ca="1" si="12"/>
        <v>0.33884081014725065</v>
      </c>
      <c r="F377" s="4">
        <f t="shared" ca="1" si="11"/>
        <v>5.8742778946673546</v>
      </c>
    </row>
    <row r="378" spans="5:6" x14ac:dyDescent="0.25">
      <c r="E378" s="4">
        <f t="shared" ca="1" si="12"/>
        <v>0.43065459280992535</v>
      </c>
      <c r="F378" s="4">
        <f t="shared" ca="1" si="11"/>
        <v>6.290195679575894</v>
      </c>
    </row>
    <row r="379" spans="5:6" x14ac:dyDescent="0.25">
      <c r="E379" s="4">
        <f t="shared" ca="1" si="12"/>
        <v>4.2307761189292137E-2</v>
      </c>
      <c r="F379" s="4">
        <f t="shared" ca="1" si="11"/>
        <v>4.4413359036224023</v>
      </c>
    </row>
    <row r="380" spans="5:6" x14ac:dyDescent="0.25">
      <c r="E380" s="4">
        <f t="shared" ca="1" si="12"/>
        <v>5.8679586986757348E-3</v>
      </c>
      <c r="F380" s="4">
        <f t="shared" ca="1" si="11"/>
        <v>3.7316278675481995</v>
      </c>
    </row>
    <row r="381" spans="5:6" x14ac:dyDescent="0.25">
      <c r="E381" s="4">
        <f t="shared" ca="1" si="12"/>
        <v>0.26728333921053304</v>
      </c>
      <c r="F381" s="4">
        <f t="shared" ca="1" si="11"/>
        <v>5.5803424944867501</v>
      </c>
    </row>
    <row r="382" spans="5:6" x14ac:dyDescent="0.25">
      <c r="E382" s="4">
        <f t="shared" ca="1" si="12"/>
        <v>0.96402948852636838</v>
      </c>
      <c r="F382" s="4">
        <f t="shared" ca="1" si="11"/>
        <v>19.982918325360959</v>
      </c>
    </row>
    <row r="383" spans="5:6" x14ac:dyDescent="0.25">
      <c r="E383" s="4">
        <f t="shared" ca="1" si="12"/>
        <v>0.55445158383222704</v>
      </c>
      <c r="F383" s="4">
        <f t="shared" ca="1" si="11"/>
        <v>6.9923426973965412</v>
      </c>
    </row>
    <row r="384" spans="5:6" x14ac:dyDescent="0.25">
      <c r="E384" s="4">
        <f t="shared" ca="1" si="12"/>
        <v>8.6817504318411509E-2</v>
      </c>
      <c r="F384" s="4">
        <f t="shared" ca="1" si="11"/>
        <v>4.7744868155783706</v>
      </c>
    </row>
    <row r="385" spans="5:6" x14ac:dyDescent="0.25">
      <c r="E385" s="4">
        <f t="shared" ca="1" si="12"/>
        <v>0.32271186465297286</v>
      </c>
      <c r="F385" s="4">
        <f t="shared" ca="1" si="11"/>
        <v>5.806527805826657</v>
      </c>
    </row>
    <row r="386" spans="5:6" x14ac:dyDescent="0.25">
      <c r="E386" s="4">
        <f t="shared" ca="1" si="12"/>
        <v>0.33481490415058146</v>
      </c>
      <c r="F386" s="4">
        <f t="shared" ca="1" si="11"/>
        <v>5.8572573821693341</v>
      </c>
    </row>
    <row r="387" spans="5:6" x14ac:dyDescent="0.25">
      <c r="E387" s="4">
        <f t="shared" ca="1" si="12"/>
        <v>0.65667033705031064</v>
      </c>
      <c r="F387" s="4">
        <f t="shared" ref="F387:F450" ca="1" si="13">$C$3*((((1-E387)^(-1/C$5))-1)^(1/$C$4))</f>
        <v>7.8028014793958338</v>
      </c>
    </row>
    <row r="388" spans="5:6" x14ac:dyDescent="0.25">
      <c r="E388" s="4">
        <f t="shared" ref="E388:E451" ca="1" si="14">RAND()</f>
        <v>0.12828637776632801</v>
      </c>
      <c r="F388" s="4">
        <f t="shared" ca="1" si="13"/>
        <v>4.9944214538924063</v>
      </c>
    </row>
    <row r="389" spans="5:6" x14ac:dyDescent="0.25">
      <c r="E389" s="4">
        <f t="shared" ca="1" si="14"/>
        <v>0.66569124046086647</v>
      </c>
      <c r="F389" s="4">
        <f t="shared" ca="1" si="13"/>
        <v>7.8902421037909694</v>
      </c>
    </row>
    <row r="390" spans="5:6" x14ac:dyDescent="0.25">
      <c r="E390" s="4">
        <f t="shared" ca="1" si="14"/>
        <v>0.71264732736853686</v>
      </c>
      <c r="F390" s="4">
        <f t="shared" ca="1" si="13"/>
        <v>8.4054185810300801</v>
      </c>
    </row>
    <row r="391" spans="5:6" x14ac:dyDescent="0.25">
      <c r="E391" s="4">
        <f t="shared" ca="1" si="14"/>
        <v>0.94133156479915958</v>
      </c>
      <c r="F391" s="4">
        <f t="shared" ca="1" si="13"/>
        <v>16.298017087593017</v>
      </c>
    </row>
    <row r="392" spans="5:6" x14ac:dyDescent="0.25">
      <c r="E392" s="4">
        <f t="shared" ca="1" si="14"/>
        <v>2.8932384938425981E-3</v>
      </c>
      <c r="F392" s="4">
        <f t="shared" ca="1" si="13"/>
        <v>3.515451247006347</v>
      </c>
    </row>
    <row r="393" spans="5:6" x14ac:dyDescent="0.25">
      <c r="E393" s="4">
        <f t="shared" ca="1" si="14"/>
        <v>0.36534135298099912</v>
      </c>
      <c r="F393" s="4">
        <f t="shared" ca="1" si="13"/>
        <v>5.9884201152895633</v>
      </c>
    </row>
    <row r="394" spans="5:6" x14ac:dyDescent="0.25">
      <c r="E394" s="4">
        <f t="shared" ca="1" si="14"/>
        <v>0.62357057438410302</v>
      </c>
      <c r="F394" s="4">
        <f t="shared" ca="1" si="13"/>
        <v>7.5074757820157423</v>
      </c>
    </row>
    <row r="395" spans="5:6" x14ac:dyDescent="0.25">
      <c r="E395" s="4">
        <f t="shared" ca="1" si="14"/>
        <v>0.80098173902034187</v>
      </c>
      <c r="F395" s="4">
        <f t="shared" ca="1" si="13"/>
        <v>9.7968543156488792</v>
      </c>
    </row>
    <row r="396" spans="5:6" x14ac:dyDescent="0.25">
      <c r="E396" s="4">
        <f t="shared" ca="1" si="14"/>
        <v>0.93191821389490803</v>
      </c>
      <c r="F396" s="4">
        <f t="shared" ca="1" si="13"/>
        <v>15.318176151676326</v>
      </c>
    </row>
    <row r="397" spans="5:6" x14ac:dyDescent="0.25">
      <c r="E397" s="4">
        <f t="shared" ca="1" si="14"/>
        <v>1.2856949869335499E-2</v>
      </c>
      <c r="F397" s="4">
        <f t="shared" ca="1" si="13"/>
        <v>3.9907700498217076</v>
      </c>
    </row>
    <row r="398" spans="5:6" x14ac:dyDescent="0.25">
      <c r="E398" s="4">
        <f t="shared" ca="1" si="14"/>
        <v>0.63030816765731978</v>
      </c>
      <c r="F398" s="4">
        <f t="shared" ca="1" si="13"/>
        <v>7.5645995650911955</v>
      </c>
    </row>
    <row r="399" spans="5:6" x14ac:dyDescent="0.25">
      <c r="E399" s="4">
        <f t="shared" ca="1" si="14"/>
        <v>0.6996775896058578</v>
      </c>
      <c r="F399" s="4">
        <f t="shared" ca="1" si="13"/>
        <v>8.2518866267098385</v>
      </c>
    </row>
    <row r="400" spans="5:6" x14ac:dyDescent="0.25">
      <c r="E400" s="4">
        <f t="shared" ca="1" si="14"/>
        <v>4.4235799566054945E-2</v>
      </c>
      <c r="F400" s="4">
        <f t="shared" ca="1" si="13"/>
        <v>4.4601728503149571</v>
      </c>
    </row>
    <row r="401" spans="5:6" x14ac:dyDescent="0.25">
      <c r="E401" s="4">
        <f t="shared" ca="1" si="14"/>
        <v>7.9497394151771594E-2</v>
      </c>
      <c r="F401" s="4">
        <f t="shared" ca="1" si="13"/>
        <v>4.7295732454401795</v>
      </c>
    </row>
    <row r="402" spans="5:6" x14ac:dyDescent="0.25">
      <c r="E402" s="4">
        <f t="shared" ca="1" si="14"/>
        <v>4.4931727481594463E-2</v>
      </c>
      <c r="F402" s="4">
        <f t="shared" ca="1" si="13"/>
        <v>4.4668165212573125</v>
      </c>
    </row>
    <row r="403" spans="5:6" x14ac:dyDescent="0.25">
      <c r="E403" s="4">
        <f t="shared" ca="1" si="14"/>
        <v>0.45187476545210326</v>
      </c>
      <c r="F403" s="4">
        <f t="shared" ca="1" si="13"/>
        <v>6.3963712208583239</v>
      </c>
    </row>
    <row r="404" spans="5:6" x14ac:dyDescent="0.25">
      <c r="E404" s="4">
        <f t="shared" ca="1" si="14"/>
        <v>0.91266365610079203</v>
      </c>
      <c r="F404" s="4">
        <f t="shared" ca="1" si="13"/>
        <v>13.808247645911404</v>
      </c>
    </row>
    <row r="405" spans="5:6" x14ac:dyDescent="0.25">
      <c r="E405" s="4">
        <f t="shared" ca="1" si="14"/>
        <v>0.1746984562382109</v>
      </c>
      <c r="F405" s="4">
        <f t="shared" ca="1" si="13"/>
        <v>5.2029002639091733</v>
      </c>
    </row>
    <row r="406" spans="5:6" x14ac:dyDescent="0.25">
      <c r="E406" s="4">
        <f t="shared" ca="1" si="14"/>
        <v>0.15985372476850268</v>
      </c>
      <c r="F406" s="4">
        <f t="shared" ca="1" si="13"/>
        <v>5.1388174924521532</v>
      </c>
    </row>
    <row r="407" spans="5:6" x14ac:dyDescent="0.25">
      <c r="E407" s="4">
        <f t="shared" ca="1" si="14"/>
        <v>0.72869090916467516</v>
      </c>
      <c r="F407" s="4">
        <f t="shared" ca="1" si="13"/>
        <v>8.6094079313210763</v>
      </c>
    </row>
    <row r="408" spans="5:6" x14ac:dyDescent="0.25">
      <c r="E408" s="4">
        <f t="shared" ca="1" si="14"/>
        <v>0.9858343033770478</v>
      </c>
      <c r="F408" s="4">
        <f t="shared" ca="1" si="13"/>
        <v>29.463716748257024</v>
      </c>
    </row>
    <row r="409" spans="5:6" x14ac:dyDescent="0.25">
      <c r="E409" s="4">
        <f t="shared" ca="1" si="14"/>
        <v>1.625962094163802E-2</v>
      </c>
      <c r="F409" s="4">
        <f t="shared" ca="1" si="13"/>
        <v>4.0731741010442084</v>
      </c>
    </row>
    <row r="410" spans="5:6" x14ac:dyDescent="0.25">
      <c r="E410" s="4">
        <f t="shared" ca="1" si="14"/>
        <v>0.57597633039983909</v>
      </c>
      <c r="F410" s="4">
        <f t="shared" ca="1" si="13"/>
        <v>7.1404341072170183</v>
      </c>
    </row>
    <row r="411" spans="5:6" x14ac:dyDescent="0.25">
      <c r="E411" s="4">
        <f t="shared" ca="1" si="14"/>
        <v>0.43331956413043526</v>
      </c>
      <c r="F411" s="4">
        <f t="shared" ca="1" si="13"/>
        <v>6.3032787278288813</v>
      </c>
    </row>
    <row r="412" spans="5:6" x14ac:dyDescent="0.25">
      <c r="E412" s="4">
        <f t="shared" ca="1" si="14"/>
        <v>0.61922526509634546</v>
      </c>
      <c r="F412" s="4">
        <f t="shared" ca="1" si="13"/>
        <v>7.4713788157910148</v>
      </c>
    </row>
    <row r="413" spans="5:6" x14ac:dyDescent="0.25">
      <c r="E413" s="4">
        <f t="shared" ca="1" si="14"/>
        <v>0.38138880574586398</v>
      </c>
      <c r="F413" s="4">
        <f t="shared" ca="1" si="13"/>
        <v>6.0595797258294635</v>
      </c>
    </row>
    <row r="414" spans="5:6" x14ac:dyDescent="0.25">
      <c r="E414" s="4">
        <f t="shared" ca="1" si="14"/>
        <v>0.78335845349870703</v>
      </c>
      <c r="F414" s="4">
        <f t="shared" ca="1" si="13"/>
        <v>9.4564254127532763</v>
      </c>
    </row>
    <row r="415" spans="5:6" x14ac:dyDescent="0.25">
      <c r="E415" s="4">
        <f t="shared" ca="1" si="14"/>
        <v>0.74087813784267764</v>
      </c>
      <c r="F415" s="4">
        <f t="shared" ca="1" si="13"/>
        <v>8.7760888360626836</v>
      </c>
    </row>
    <row r="416" spans="5:6" x14ac:dyDescent="0.25">
      <c r="E416" s="4">
        <f t="shared" ca="1" si="14"/>
        <v>0.68624802974154742</v>
      </c>
      <c r="F416" s="4">
        <f t="shared" ca="1" si="13"/>
        <v>8.102432870059701</v>
      </c>
    </row>
    <row r="417" spans="5:6" x14ac:dyDescent="0.25">
      <c r="E417" s="4">
        <f t="shared" ca="1" si="14"/>
        <v>0.92531329695682507</v>
      </c>
      <c r="F417" s="4">
        <f t="shared" ca="1" si="13"/>
        <v>14.73845240766012</v>
      </c>
    </row>
    <row r="418" spans="5:6" x14ac:dyDescent="0.25">
      <c r="E418" s="4">
        <f t="shared" ca="1" si="14"/>
        <v>7.3955911759694071E-2</v>
      </c>
      <c r="F418" s="4">
        <f t="shared" ca="1" si="13"/>
        <v>4.6937581429972068</v>
      </c>
    </row>
    <row r="419" spans="5:6" x14ac:dyDescent="0.25">
      <c r="E419" s="4">
        <f t="shared" ca="1" si="14"/>
        <v>0.21906362092869702</v>
      </c>
      <c r="F419" s="4">
        <f t="shared" ca="1" si="13"/>
        <v>5.386357361685949</v>
      </c>
    </row>
    <row r="420" spans="5:6" x14ac:dyDescent="0.25">
      <c r="E420" s="4">
        <f t="shared" ca="1" si="14"/>
        <v>6.4284119200363588E-2</v>
      </c>
      <c r="F420" s="4">
        <f t="shared" ca="1" si="13"/>
        <v>4.6266477360129032</v>
      </c>
    </row>
    <row r="421" spans="5:6" x14ac:dyDescent="0.25">
      <c r="E421" s="4">
        <f t="shared" ca="1" si="14"/>
        <v>0.29229727414613971</v>
      </c>
      <c r="F421" s="4">
        <f t="shared" ca="1" si="13"/>
        <v>5.6814491999903529</v>
      </c>
    </row>
    <row r="422" spans="5:6" x14ac:dyDescent="0.25">
      <c r="E422" s="4">
        <f t="shared" ca="1" si="14"/>
        <v>0.67776765124548588</v>
      </c>
      <c r="F422" s="4">
        <f t="shared" ca="1" si="13"/>
        <v>8.0126021432299908</v>
      </c>
    </row>
    <row r="423" spans="5:6" x14ac:dyDescent="0.25">
      <c r="E423" s="4">
        <f t="shared" ca="1" si="14"/>
        <v>0.3748664787348025</v>
      </c>
      <c r="F423" s="4">
        <f t="shared" ca="1" si="13"/>
        <v>6.0304531859858059</v>
      </c>
    </row>
    <row r="424" spans="5:6" x14ac:dyDescent="0.25">
      <c r="E424" s="4">
        <f t="shared" ca="1" si="14"/>
        <v>0.11828477092872869</v>
      </c>
      <c r="F424" s="4">
        <f t="shared" ca="1" si="13"/>
        <v>4.9453959101588723</v>
      </c>
    </row>
    <row r="425" spans="5:6" x14ac:dyDescent="0.25">
      <c r="E425" s="4">
        <f t="shared" ca="1" si="14"/>
        <v>5.7943888533487087E-2</v>
      </c>
      <c r="F425" s="4">
        <f t="shared" ca="1" si="13"/>
        <v>4.5787239722199242</v>
      </c>
    </row>
    <row r="426" spans="5:6" x14ac:dyDescent="0.25">
      <c r="E426" s="4">
        <f t="shared" ca="1" si="14"/>
        <v>0.71871431706336453</v>
      </c>
      <c r="F426" s="4">
        <f t="shared" ca="1" si="13"/>
        <v>8.4806285252762184</v>
      </c>
    </row>
    <row r="427" spans="5:6" x14ac:dyDescent="0.25">
      <c r="E427" s="4">
        <f t="shared" ca="1" si="14"/>
        <v>0.40978091319952581</v>
      </c>
      <c r="F427" s="4">
        <f t="shared" ca="1" si="13"/>
        <v>6.1900110782314952</v>
      </c>
    </row>
    <row r="428" spans="5:6" x14ac:dyDescent="0.25">
      <c r="E428" s="4">
        <f t="shared" ca="1" si="14"/>
        <v>0.68596159405045187</v>
      </c>
      <c r="F428" s="4">
        <f t="shared" ca="1" si="13"/>
        <v>8.0993433617886375</v>
      </c>
    </row>
    <row r="429" spans="5:6" x14ac:dyDescent="0.25">
      <c r="E429" s="4">
        <f t="shared" ca="1" si="14"/>
        <v>0.74678892878090652</v>
      </c>
      <c r="F429" s="4">
        <f t="shared" ca="1" si="13"/>
        <v>8.8609684829725328</v>
      </c>
    </row>
    <row r="430" spans="5:6" x14ac:dyDescent="0.25">
      <c r="E430" s="4">
        <f t="shared" ca="1" si="14"/>
        <v>0.11208090203338561</v>
      </c>
      <c r="F430" s="4">
        <f t="shared" ca="1" si="13"/>
        <v>4.9139227436523756</v>
      </c>
    </row>
    <row r="431" spans="5:6" x14ac:dyDescent="0.25">
      <c r="E431" s="4">
        <f t="shared" ca="1" si="14"/>
        <v>5.9346397378510662E-2</v>
      </c>
      <c r="F431" s="4">
        <f t="shared" ca="1" si="13"/>
        <v>4.5896365180819423</v>
      </c>
    </row>
    <row r="432" spans="5:6" x14ac:dyDescent="0.25">
      <c r="E432" s="4">
        <f t="shared" ca="1" si="14"/>
        <v>5.9225659582058388E-3</v>
      </c>
      <c r="F432" s="4">
        <f t="shared" ca="1" si="13"/>
        <v>3.7345609643054707</v>
      </c>
    </row>
    <row r="433" spans="5:6" x14ac:dyDescent="0.25">
      <c r="E433" s="4">
        <f t="shared" ca="1" si="14"/>
        <v>0.601566482345127</v>
      </c>
      <c r="F433" s="4">
        <f t="shared" ca="1" si="13"/>
        <v>7.3303237996256607</v>
      </c>
    </row>
    <row r="434" spans="5:6" x14ac:dyDescent="0.25">
      <c r="E434" s="4">
        <f t="shared" ca="1" si="14"/>
        <v>0.39408075481589799</v>
      </c>
      <c r="F434" s="4">
        <f t="shared" ca="1" si="13"/>
        <v>6.1171201105179627</v>
      </c>
    </row>
    <row r="435" spans="5:6" x14ac:dyDescent="0.25">
      <c r="E435" s="4">
        <f t="shared" ca="1" si="14"/>
        <v>0.93418717739030099</v>
      </c>
      <c r="F435" s="4">
        <f t="shared" ca="1" si="13"/>
        <v>15.536048824140927</v>
      </c>
    </row>
    <row r="436" spans="5:6" x14ac:dyDescent="0.25">
      <c r="E436" s="4">
        <f t="shared" ca="1" si="14"/>
        <v>0.67268516084972152</v>
      </c>
      <c r="F436" s="4">
        <f t="shared" ca="1" si="13"/>
        <v>7.9603361766722083</v>
      </c>
    </row>
    <row r="437" spans="5:6" x14ac:dyDescent="0.25">
      <c r="E437" s="4">
        <f t="shared" ca="1" si="14"/>
        <v>0.63390423557871678</v>
      </c>
      <c r="F437" s="4">
        <f t="shared" ca="1" si="13"/>
        <v>7.5956817215916956</v>
      </c>
    </row>
    <row r="438" spans="5:6" x14ac:dyDescent="0.25">
      <c r="E438" s="4">
        <f t="shared" ca="1" si="14"/>
        <v>0.6023912208354214</v>
      </c>
      <c r="F438" s="4">
        <f t="shared" ca="1" si="13"/>
        <v>7.3367192575880047</v>
      </c>
    </row>
    <row r="439" spans="5:6" x14ac:dyDescent="0.25">
      <c r="E439" s="4">
        <f t="shared" ca="1" si="14"/>
        <v>0.51366187158046961</v>
      </c>
      <c r="F439" s="4">
        <f t="shared" ca="1" si="13"/>
        <v>6.7361856666265121</v>
      </c>
    </row>
    <row r="440" spans="5:6" x14ac:dyDescent="0.25">
      <c r="E440" s="4">
        <f t="shared" ca="1" si="14"/>
        <v>0.34194982648244487</v>
      </c>
      <c r="F440" s="4">
        <f t="shared" ca="1" si="13"/>
        <v>5.8874754504530955</v>
      </c>
    </row>
    <row r="441" spans="5:6" x14ac:dyDescent="0.25">
      <c r="E441" s="4">
        <f t="shared" ca="1" si="14"/>
        <v>3.5863597285694659E-2</v>
      </c>
      <c r="F441" s="4">
        <f t="shared" ca="1" si="13"/>
        <v>4.373061984894643</v>
      </c>
    </row>
    <row r="442" spans="5:6" x14ac:dyDescent="0.25">
      <c r="E442" s="4">
        <f t="shared" ca="1" si="14"/>
        <v>0.497940843398745</v>
      </c>
      <c r="F442" s="4">
        <f t="shared" ca="1" si="13"/>
        <v>6.6448043102642629</v>
      </c>
    </row>
    <row r="443" spans="5:6" x14ac:dyDescent="0.25">
      <c r="E443" s="4">
        <f t="shared" ca="1" si="14"/>
        <v>0.54427896902220163</v>
      </c>
      <c r="F443" s="4">
        <f t="shared" ca="1" si="13"/>
        <v>6.9256456249098388</v>
      </c>
    </row>
    <row r="444" spans="5:6" x14ac:dyDescent="0.25">
      <c r="E444" s="4">
        <f t="shared" ca="1" si="14"/>
        <v>0.18024885234926102</v>
      </c>
      <c r="F444" s="4">
        <f t="shared" ca="1" si="13"/>
        <v>5.2264162734737596</v>
      </c>
    </row>
    <row r="445" spans="5:6" x14ac:dyDescent="0.25">
      <c r="E445" s="4">
        <f t="shared" ca="1" si="14"/>
        <v>0.46699716922376544</v>
      </c>
      <c r="F445" s="4">
        <f t="shared" ca="1" si="13"/>
        <v>6.47502371673189</v>
      </c>
    </row>
    <row r="446" spans="5:6" x14ac:dyDescent="0.25">
      <c r="E446" s="4">
        <f t="shared" ca="1" si="14"/>
        <v>0.58843849644352697</v>
      </c>
      <c r="F446" s="4">
        <f t="shared" ca="1" si="13"/>
        <v>7.2308992027728181</v>
      </c>
    </row>
    <row r="447" spans="5:6" x14ac:dyDescent="0.25">
      <c r="E447" s="4">
        <f t="shared" ca="1" si="14"/>
        <v>0.12011359024845802</v>
      </c>
      <c r="F447" s="4">
        <f t="shared" ca="1" si="13"/>
        <v>4.9545100994983535</v>
      </c>
    </row>
    <row r="448" spans="5:6" x14ac:dyDescent="0.25">
      <c r="E448" s="4">
        <f t="shared" ca="1" si="14"/>
        <v>0.42149749059845676</v>
      </c>
      <c r="F448" s="4">
        <f t="shared" ca="1" si="13"/>
        <v>6.2457578304061592</v>
      </c>
    </row>
    <row r="449" spans="5:6" x14ac:dyDescent="0.25">
      <c r="E449" s="4">
        <f t="shared" ca="1" si="14"/>
        <v>0.48715766049687381</v>
      </c>
      <c r="F449" s="4">
        <f t="shared" ca="1" si="13"/>
        <v>6.5841976198947609</v>
      </c>
    </row>
    <row r="450" spans="5:6" x14ac:dyDescent="0.25">
      <c r="E450" s="4">
        <f t="shared" ca="1" si="14"/>
        <v>0.13459466598799918</v>
      </c>
      <c r="F450" s="4">
        <f t="shared" ca="1" si="13"/>
        <v>5.0244032162419163</v>
      </c>
    </row>
    <row r="451" spans="5:6" x14ac:dyDescent="0.25">
      <c r="E451" s="4">
        <f t="shared" ca="1" si="14"/>
        <v>0.92380166040928424</v>
      </c>
      <c r="F451" s="4">
        <f t="shared" ref="F451:F514" ca="1" si="15">$C$3*((((1-E451)^(-1/C$5))-1)^(1/$C$4))</f>
        <v>14.61591301665349</v>
      </c>
    </row>
    <row r="452" spans="5:6" x14ac:dyDescent="0.25">
      <c r="E452" s="4">
        <f t="shared" ref="E452:E515" ca="1" si="16">RAND()</f>
        <v>0.16611449135082024</v>
      </c>
      <c r="F452" s="4">
        <f t="shared" ca="1" si="15"/>
        <v>5.1660754030327185</v>
      </c>
    </row>
    <row r="453" spans="5:6" x14ac:dyDescent="0.25">
      <c r="E453" s="4">
        <f t="shared" ca="1" si="16"/>
        <v>0.97846242457957855</v>
      </c>
      <c r="F453" s="4">
        <f t="shared" ca="1" si="15"/>
        <v>24.744081235838024</v>
      </c>
    </row>
    <row r="454" spans="5:6" x14ac:dyDescent="0.25">
      <c r="E454" s="4">
        <f t="shared" ca="1" si="16"/>
        <v>0.76377559949251494</v>
      </c>
      <c r="F454" s="4">
        <f t="shared" ca="1" si="15"/>
        <v>9.1213276954136759</v>
      </c>
    </row>
    <row r="455" spans="5:6" x14ac:dyDescent="0.25">
      <c r="E455" s="4">
        <f t="shared" ca="1" si="16"/>
        <v>0.32754991526510668</v>
      </c>
      <c r="F455" s="4">
        <f t="shared" ca="1" si="15"/>
        <v>5.8267306160183727</v>
      </c>
    </row>
    <row r="456" spans="5:6" x14ac:dyDescent="0.25">
      <c r="E456" s="4">
        <f t="shared" ca="1" si="16"/>
        <v>0.25144334570620053</v>
      </c>
      <c r="F456" s="4">
        <f t="shared" ca="1" si="15"/>
        <v>5.5167091513709918</v>
      </c>
    </row>
    <row r="457" spans="5:6" x14ac:dyDescent="0.25">
      <c r="E457" s="4">
        <f t="shared" ca="1" si="16"/>
        <v>5.6228227160626032E-2</v>
      </c>
      <c r="F457" s="4">
        <f t="shared" ca="1" si="15"/>
        <v>4.565111709586013</v>
      </c>
    </row>
    <row r="458" spans="5:6" x14ac:dyDescent="0.25">
      <c r="E458" s="4">
        <f t="shared" ca="1" si="16"/>
        <v>0.85196148621250278</v>
      </c>
      <c r="F458" s="4">
        <f t="shared" ca="1" si="15"/>
        <v>11.082675888311131</v>
      </c>
    </row>
    <row r="459" spans="5:6" x14ac:dyDescent="0.25">
      <c r="E459" s="4">
        <f t="shared" ca="1" si="16"/>
        <v>1.9082373598757196E-2</v>
      </c>
      <c r="F459" s="4">
        <f t="shared" ca="1" si="15"/>
        <v>4.130876105489989</v>
      </c>
    </row>
    <row r="460" spans="5:6" x14ac:dyDescent="0.25">
      <c r="E460" s="4">
        <f t="shared" ca="1" si="16"/>
        <v>0.71182912658635777</v>
      </c>
      <c r="F460" s="4">
        <f t="shared" ca="1" si="15"/>
        <v>8.3954467426117656</v>
      </c>
    </row>
    <row r="461" spans="5:6" x14ac:dyDescent="0.25">
      <c r="E461" s="4">
        <f t="shared" ca="1" si="16"/>
        <v>0.67758676905794413</v>
      </c>
      <c r="F461" s="4">
        <f t="shared" ca="1" si="15"/>
        <v>8.0107222649373817</v>
      </c>
    </row>
    <row r="462" spans="5:6" x14ac:dyDescent="0.25">
      <c r="E462" s="4">
        <f t="shared" ca="1" si="16"/>
        <v>0.93165073201015236</v>
      </c>
      <c r="F462" s="4">
        <f t="shared" ca="1" si="15"/>
        <v>15.293169622184058</v>
      </c>
    </row>
    <row r="463" spans="5:6" x14ac:dyDescent="0.25">
      <c r="E463" s="4">
        <f t="shared" ca="1" si="16"/>
        <v>0.36067861727255379</v>
      </c>
      <c r="F463" s="4">
        <f t="shared" ca="1" si="15"/>
        <v>5.9680502327103078</v>
      </c>
    </row>
    <row r="464" spans="5:6" x14ac:dyDescent="0.25">
      <c r="E464" s="4">
        <f t="shared" ca="1" si="16"/>
        <v>0.69544013451062303</v>
      </c>
      <c r="F464" s="4">
        <f t="shared" ca="1" si="15"/>
        <v>8.2037313889214563</v>
      </c>
    </row>
    <row r="465" spans="5:6" x14ac:dyDescent="0.25">
      <c r="E465" s="4">
        <f t="shared" ca="1" si="16"/>
        <v>5.4814275300290038E-3</v>
      </c>
      <c r="F465" s="4">
        <f t="shared" ca="1" si="15"/>
        <v>3.7101361461604592</v>
      </c>
    </row>
    <row r="466" spans="5:6" x14ac:dyDescent="0.25">
      <c r="E466" s="4">
        <f t="shared" ca="1" si="16"/>
        <v>8.4461007616670303E-2</v>
      </c>
      <c r="F466" s="4">
        <f t="shared" ca="1" si="15"/>
        <v>4.760299940129002</v>
      </c>
    </row>
    <row r="467" spans="5:6" x14ac:dyDescent="0.25">
      <c r="E467" s="4">
        <f t="shared" ca="1" si="16"/>
        <v>0.34931623682645319</v>
      </c>
      <c r="F467" s="4">
        <f t="shared" ca="1" si="15"/>
        <v>5.918940424488178</v>
      </c>
    </row>
    <row r="468" spans="5:6" x14ac:dyDescent="0.25">
      <c r="E468" s="4">
        <f t="shared" ca="1" si="16"/>
        <v>0.2432672098996197</v>
      </c>
      <c r="F468" s="4">
        <f t="shared" ca="1" si="15"/>
        <v>5.4838838699110095</v>
      </c>
    </row>
    <row r="469" spans="5:6" x14ac:dyDescent="0.25">
      <c r="E469" s="4">
        <f t="shared" ca="1" si="16"/>
        <v>0.31113019998003022</v>
      </c>
      <c r="F469" s="4">
        <f t="shared" ca="1" si="15"/>
        <v>5.7585371335344586</v>
      </c>
    </row>
    <row r="470" spans="5:6" x14ac:dyDescent="0.25">
      <c r="E470" s="4">
        <f t="shared" ca="1" si="16"/>
        <v>0.88188146583428562</v>
      </c>
      <c r="F470" s="4">
        <f t="shared" ca="1" si="15"/>
        <v>12.175962966993518</v>
      </c>
    </row>
    <row r="471" spans="5:6" x14ac:dyDescent="0.25">
      <c r="E471" s="4">
        <f t="shared" ca="1" si="16"/>
        <v>0.1187642012562975</v>
      </c>
      <c r="F471" s="4">
        <f t="shared" ca="1" si="15"/>
        <v>4.9477921131895783</v>
      </c>
    </row>
    <row r="472" spans="5:6" x14ac:dyDescent="0.25">
      <c r="E472" s="4">
        <f t="shared" ca="1" si="16"/>
        <v>0.84092287765929385</v>
      </c>
      <c r="F472" s="4">
        <f t="shared" ca="1" si="15"/>
        <v>10.755479203409505</v>
      </c>
    </row>
    <row r="473" spans="5:6" x14ac:dyDescent="0.25">
      <c r="E473" s="4">
        <f t="shared" ca="1" si="16"/>
        <v>0.67999994081822102</v>
      </c>
      <c r="F473" s="4">
        <f t="shared" ca="1" si="15"/>
        <v>8.0359243203660569</v>
      </c>
    </row>
    <row r="474" spans="5:6" x14ac:dyDescent="0.25">
      <c r="E474" s="4">
        <f t="shared" ca="1" si="16"/>
        <v>0.16284080605386475</v>
      </c>
      <c r="F474" s="4">
        <f t="shared" ca="1" si="15"/>
        <v>5.1518678481084486</v>
      </c>
    </row>
    <row r="475" spans="5:6" x14ac:dyDescent="0.25">
      <c r="E475" s="4">
        <f t="shared" ca="1" si="16"/>
        <v>0.14136780410176053</v>
      </c>
      <c r="F475" s="4">
        <f t="shared" ca="1" si="15"/>
        <v>5.0558959211790633</v>
      </c>
    </row>
    <row r="476" spans="5:6" x14ac:dyDescent="0.25">
      <c r="E476" s="4">
        <f t="shared" ca="1" si="16"/>
        <v>0.24853308187391177</v>
      </c>
      <c r="F476" s="4">
        <f t="shared" ca="1" si="15"/>
        <v>5.5050266692880587</v>
      </c>
    </row>
    <row r="477" spans="5:6" x14ac:dyDescent="0.25">
      <c r="E477" s="4">
        <f t="shared" ca="1" si="16"/>
        <v>0.29312239088073544</v>
      </c>
      <c r="F477" s="4">
        <f t="shared" ca="1" si="15"/>
        <v>5.6848057833263512</v>
      </c>
    </row>
    <row r="478" spans="5:6" x14ac:dyDescent="0.25">
      <c r="E478" s="4">
        <f t="shared" ca="1" si="16"/>
        <v>0.35406107145370713</v>
      </c>
      <c r="F478" s="4">
        <f t="shared" ca="1" si="15"/>
        <v>5.9393600722265099</v>
      </c>
    </row>
    <row r="479" spans="5:6" x14ac:dyDescent="0.25">
      <c r="E479" s="4">
        <f t="shared" ca="1" si="16"/>
        <v>0.26888087249296722</v>
      </c>
      <c r="F479" s="4">
        <f t="shared" ca="1" si="15"/>
        <v>5.5867706355027416</v>
      </c>
    </row>
    <row r="480" spans="5:6" x14ac:dyDescent="0.25">
      <c r="E480" s="4">
        <f t="shared" ca="1" si="16"/>
        <v>0.71897209929790296</v>
      </c>
      <c r="F480" s="4">
        <f t="shared" ca="1" si="15"/>
        <v>8.4838746710190165</v>
      </c>
    </row>
    <row r="481" spans="5:6" x14ac:dyDescent="0.25">
      <c r="E481" s="4">
        <f t="shared" ca="1" si="16"/>
        <v>0.20877825764389468</v>
      </c>
      <c r="F481" s="4">
        <f t="shared" ca="1" si="15"/>
        <v>5.3445563682026229</v>
      </c>
    </row>
    <row r="482" spans="5:6" x14ac:dyDescent="0.25">
      <c r="E482" s="4">
        <f t="shared" ca="1" si="16"/>
        <v>6.2899379180326731E-3</v>
      </c>
      <c r="F482" s="4">
        <f t="shared" ca="1" si="15"/>
        <v>3.7536855366620459</v>
      </c>
    </row>
    <row r="483" spans="5:6" x14ac:dyDescent="0.25">
      <c r="E483" s="4">
        <f t="shared" ca="1" si="16"/>
        <v>0.48490274950392753</v>
      </c>
      <c r="F483" s="4">
        <f t="shared" ca="1" si="15"/>
        <v>6.5717256397681929</v>
      </c>
    </row>
    <row r="484" spans="5:6" x14ac:dyDescent="0.25">
      <c r="E484" s="4">
        <f t="shared" ca="1" si="16"/>
        <v>0.32038787340805841</v>
      </c>
      <c r="F484" s="4">
        <f t="shared" ca="1" si="15"/>
        <v>5.796857118120224</v>
      </c>
    </row>
    <row r="485" spans="5:6" x14ac:dyDescent="0.25">
      <c r="E485" s="4">
        <f t="shared" ca="1" si="16"/>
        <v>0.87310082834196057</v>
      </c>
      <c r="F485" s="4">
        <f t="shared" ca="1" si="15"/>
        <v>11.817555538460603</v>
      </c>
    </row>
    <row r="486" spans="5:6" x14ac:dyDescent="0.25">
      <c r="E486" s="4">
        <f t="shared" ca="1" si="16"/>
        <v>0.89187264268934374</v>
      </c>
      <c r="F486" s="4">
        <f t="shared" ca="1" si="15"/>
        <v>12.632703629147827</v>
      </c>
    </row>
    <row r="487" spans="5:6" x14ac:dyDescent="0.25">
      <c r="E487" s="4">
        <f t="shared" ca="1" si="16"/>
        <v>0.31006156759218539</v>
      </c>
      <c r="F487" s="4">
        <f t="shared" ca="1" si="15"/>
        <v>5.7541335359198982</v>
      </c>
    </row>
    <row r="488" spans="5:6" x14ac:dyDescent="0.25">
      <c r="E488" s="4">
        <f t="shared" ca="1" si="16"/>
        <v>0.14195740505468946</v>
      </c>
      <c r="F488" s="4">
        <f t="shared" ca="1" si="15"/>
        <v>5.0586059818752922</v>
      </c>
    </row>
    <row r="489" spans="5:6" x14ac:dyDescent="0.25">
      <c r="E489" s="4">
        <f t="shared" ca="1" si="16"/>
        <v>0.3766166982521536</v>
      </c>
      <c r="F489" s="4">
        <f t="shared" ca="1" si="15"/>
        <v>6.0382408013998994</v>
      </c>
    </row>
    <row r="490" spans="5:6" x14ac:dyDescent="0.25">
      <c r="E490" s="4">
        <f t="shared" ca="1" si="16"/>
        <v>0.67713082045261919</v>
      </c>
      <c r="F490" s="4">
        <f t="shared" ca="1" si="15"/>
        <v>8.0059902150519076</v>
      </c>
    </row>
    <row r="491" spans="5:6" x14ac:dyDescent="0.25">
      <c r="E491" s="4">
        <f t="shared" ca="1" si="16"/>
        <v>0.54878511570221289</v>
      </c>
      <c r="F491" s="4">
        <f t="shared" ca="1" si="15"/>
        <v>6.9549435674298774</v>
      </c>
    </row>
    <row r="492" spans="5:6" x14ac:dyDescent="0.25">
      <c r="E492" s="4">
        <f t="shared" ca="1" si="16"/>
        <v>0.90524932261453839</v>
      </c>
      <c r="F492" s="4">
        <f t="shared" ca="1" si="15"/>
        <v>13.347310383381842</v>
      </c>
    </row>
    <row r="493" spans="5:6" x14ac:dyDescent="0.25">
      <c r="E493" s="4">
        <f t="shared" ca="1" si="16"/>
        <v>0.85686497742586409</v>
      </c>
      <c r="F493" s="4">
        <f t="shared" ca="1" si="15"/>
        <v>11.239328557350273</v>
      </c>
    </row>
    <row r="494" spans="5:6" x14ac:dyDescent="0.25">
      <c r="E494" s="4">
        <f t="shared" ca="1" si="16"/>
        <v>0.98742117171264943</v>
      </c>
      <c r="F494" s="4">
        <f t="shared" ca="1" si="15"/>
        <v>30.95897634780837</v>
      </c>
    </row>
    <row r="495" spans="5:6" x14ac:dyDescent="0.25">
      <c r="E495" s="4">
        <f t="shared" ca="1" si="16"/>
        <v>0.34922742992514932</v>
      </c>
      <c r="F495" s="4">
        <f t="shared" ca="1" si="15"/>
        <v>5.9185594042805709</v>
      </c>
    </row>
    <row r="496" spans="5:6" x14ac:dyDescent="0.25">
      <c r="E496" s="4">
        <f t="shared" ca="1" si="16"/>
        <v>0.73832061432504514</v>
      </c>
      <c r="F496" s="4">
        <f t="shared" ca="1" si="15"/>
        <v>8.7402047574502664</v>
      </c>
    </row>
    <row r="497" spans="5:6" x14ac:dyDescent="0.25">
      <c r="E497" s="4">
        <f t="shared" ca="1" si="16"/>
        <v>0.90691793811361088</v>
      </c>
      <c r="F497" s="4">
        <f t="shared" ca="1" si="15"/>
        <v>13.44648959808576</v>
      </c>
    </row>
    <row r="498" spans="5:6" x14ac:dyDescent="0.25">
      <c r="E498" s="4">
        <f t="shared" ca="1" si="16"/>
        <v>0.25187984488222026</v>
      </c>
      <c r="F498" s="4">
        <f t="shared" ca="1" si="15"/>
        <v>5.5184613547726356</v>
      </c>
    </row>
    <row r="499" spans="5:6" x14ac:dyDescent="0.25">
      <c r="E499" s="4">
        <f t="shared" ca="1" si="16"/>
        <v>0.91052587787846662</v>
      </c>
      <c r="F499" s="4">
        <f t="shared" ca="1" si="15"/>
        <v>13.669811554717086</v>
      </c>
    </row>
    <row r="500" spans="5:6" x14ac:dyDescent="0.25">
      <c r="E500" s="4">
        <f t="shared" ca="1" si="16"/>
        <v>0.28035059394853834</v>
      </c>
      <c r="F500" s="4">
        <f t="shared" ca="1" si="15"/>
        <v>5.6330219886207225</v>
      </c>
    </row>
    <row r="501" spans="5:6" x14ac:dyDescent="0.25">
      <c r="E501" s="4">
        <f t="shared" ca="1" si="16"/>
        <v>0.27542166943077873</v>
      </c>
      <c r="F501" s="4">
        <f t="shared" ca="1" si="15"/>
        <v>5.6131222602261479</v>
      </c>
    </row>
    <row r="502" spans="5:6" x14ac:dyDescent="0.25">
      <c r="E502" s="4">
        <f t="shared" ca="1" si="16"/>
        <v>0.57536099436496424</v>
      </c>
      <c r="F502" s="4">
        <f t="shared" ca="1" si="15"/>
        <v>7.1360608626924744</v>
      </c>
    </row>
    <row r="503" spans="5:6" x14ac:dyDescent="0.25">
      <c r="E503" s="4">
        <f t="shared" ca="1" si="16"/>
        <v>9.8145281195185063E-2</v>
      </c>
      <c r="F503" s="4">
        <f t="shared" ca="1" si="15"/>
        <v>4.8395813537442631</v>
      </c>
    </row>
    <row r="504" spans="5:6" x14ac:dyDescent="0.25">
      <c r="E504" s="4">
        <f t="shared" ca="1" si="16"/>
        <v>0.996490722640061</v>
      </c>
      <c r="F504" s="4">
        <f t="shared" ca="1" si="15"/>
        <v>52.698222274272588</v>
      </c>
    </row>
    <row r="505" spans="5:6" x14ac:dyDescent="0.25">
      <c r="E505" s="4">
        <f t="shared" ca="1" si="16"/>
        <v>0.11339823067514176</v>
      </c>
      <c r="F505" s="4">
        <f t="shared" ca="1" si="15"/>
        <v>4.9206807518908873</v>
      </c>
    </row>
    <row r="506" spans="5:6" x14ac:dyDescent="0.25">
      <c r="E506" s="4">
        <f t="shared" ca="1" si="16"/>
        <v>0.13963942608272717</v>
      </c>
      <c r="F506" s="4">
        <f t="shared" ca="1" si="15"/>
        <v>5.0479235051934808</v>
      </c>
    </row>
    <row r="507" spans="5:6" x14ac:dyDescent="0.25">
      <c r="E507" s="4">
        <f t="shared" ca="1" si="16"/>
        <v>0.63766396016226679</v>
      </c>
      <c r="F507" s="4">
        <f t="shared" ca="1" si="15"/>
        <v>7.6286342972939263</v>
      </c>
    </row>
    <row r="508" spans="5:6" x14ac:dyDescent="0.25">
      <c r="E508" s="4">
        <f t="shared" ca="1" si="16"/>
        <v>0.48737661901607898</v>
      </c>
      <c r="F508" s="4">
        <f t="shared" ca="1" si="15"/>
        <v>6.585412327456778</v>
      </c>
    </row>
    <row r="509" spans="5:6" x14ac:dyDescent="0.25">
      <c r="E509" s="4">
        <f t="shared" ca="1" si="16"/>
        <v>0.89011380485134839</v>
      </c>
      <c r="F509" s="4">
        <f t="shared" ca="1" si="15"/>
        <v>12.548056084144822</v>
      </c>
    </row>
    <row r="510" spans="5:6" x14ac:dyDescent="0.25">
      <c r="E510" s="4">
        <f t="shared" ca="1" si="16"/>
        <v>0.18270969627848277</v>
      </c>
      <c r="F510" s="4">
        <f t="shared" ca="1" si="15"/>
        <v>5.2367762184150131</v>
      </c>
    </row>
    <row r="511" spans="5:6" x14ac:dyDescent="0.25">
      <c r="E511" s="4">
        <f t="shared" ca="1" si="16"/>
        <v>0.60859802385187223</v>
      </c>
      <c r="F511" s="4">
        <f t="shared" ca="1" si="15"/>
        <v>7.3854410356643596</v>
      </c>
    </row>
    <row r="512" spans="5:6" x14ac:dyDescent="0.25">
      <c r="E512" s="4">
        <f t="shared" ca="1" si="16"/>
        <v>0.27431574215570198</v>
      </c>
      <c r="F512" s="4">
        <f t="shared" ca="1" si="15"/>
        <v>5.6086625705084492</v>
      </c>
    </row>
    <row r="513" spans="5:6" x14ac:dyDescent="0.25">
      <c r="E513" s="4">
        <f t="shared" ca="1" si="16"/>
        <v>0.69460352769040279</v>
      </c>
      <c r="F513" s="4">
        <f t="shared" ca="1" si="15"/>
        <v>8.1943352019507554</v>
      </c>
    </row>
    <row r="514" spans="5:6" x14ac:dyDescent="0.25">
      <c r="E514" s="4">
        <f t="shared" ca="1" si="16"/>
        <v>0.71799267182969728</v>
      </c>
      <c r="F514" s="4">
        <f t="shared" ca="1" si="15"/>
        <v>8.4715633844099933</v>
      </c>
    </row>
    <row r="515" spans="5:6" x14ac:dyDescent="0.25">
      <c r="E515" s="4">
        <f t="shared" ca="1" si="16"/>
        <v>0.73799901150456859</v>
      </c>
      <c r="F515" s="4">
        <f t="shared" ref="F515:F578" ca="1" si="17">$C$3*((((1-E515)^(-1/C$5))-1)^(1/$C$4))</f>
        <v>8.7357274434100241</v>
      </c>
    </row>
    <row r="516" spans="5:6" x14ac:dyDescent="0.25">
      <c r="E516" s="4">
        <f t="shared" ref="E516:E579" ca="1" si="18">RAND()</f>
        <v>0.13950375865844911</v>
      </c>
      <c r="F516" s="4">
        <f t="shared" ca="1" si="17"/>
        <v>5.0472959202809999</v>
      </c>
    </row>
    <row r="517" spans="5:6" x14ac:dyDescent="0.25">
      <c r="E517" s="4">
        <f t="shared" ca="1" si="18"/>
        <v>0.41686562538117089</v>
      </c>
      <c r="F517" s="4">
        <f t="shared" ca="1" si="17"/>
        <v>6.223574839642775</v>
      </c>
    </row>
    <row r="518" spans="5:6" x14ac:dyDescent="0.25">
      <c r="E518" s="4">
        <f t="shared" ca="1" si="18"/>
        <v>0.73960840309210352</v>
      </c>
      <c r="F518" s="4">
        <f t="shared" ca="1" si="17"/>
        <v>8.7582112856289349</v>
      </c>
    </row>
    <row r="519" spans="5:6" x14ac:dyDescent="0.25">
      <c r="E519" s="4">
        <f t="shared" ca="1" si="18"/>
        <v>0.9877928549993632</v>
      </c>
      <c r="F519" s="4">
        <f t="shared" ca="1" si="17"/>
        <v>31.34830964940079</v>
      </c>
    </row>
    <row r="520" spans="5:6" x14ac:dyDescent="0.25">
      <c r="E520" s="4">
        <f t="shared" ca="1" si="18"/>
        <v>3.1908525925883779E-2</v>
      </c>
      <c r="F520" s="4">
        <f t="shared" ca="1" si="17"/>
        <v>4.326154430936632</v>
      </c>
    </row>
    <row r="521" spans="5:6" x14ac:dyDescent="0.25">
      <c r="E521" s="4">
        <f t="shared" ca="1" si="18"/>
        <v>0.99316684078034878</v>
      </c>
      <c r="F521" s="4">
        <f t="shared" ca="1" si="17"/>
        <v>39.921884073126883</v>
      </c>
    </row>
    <row r="522" spans="5:6" x14ac:dyDescent="0.25">
      <c r="E522" s="4">
        <f t="shared" ca="1" si="18"/>
        <v>0.3363458255240579</v>
      </c>
      <c r="F522" s="4">
        <f t="shared" ca="1" si="17"/>
        <v>5.8637207089901535</v>
      </c>
    </row>
    <row r="523" spans="5:6" x14ac:dyDescent="0.25">
      <c r="E523" s="4">
        <f t="shared" ca="1" si="18"/>
        <v>0.84119769689787238</v>
      </c>
      <c r="F523" s="4">
        <f t="shared" ca="1" si="17"/>
        <v>10.763231562139385</v>
      </c>
    </row>
    <row r="524" spans="5:6" x14ac:dyDescent="0.25">
      <c r="E524" s="4">
        <f t="shared" ca="1" si="18"/>
        <v>0.94094279244327372</v>
      </c>
      <c r="F524" s="4">
        <f t="shared" ca="1" si="17"/>
        <v>16.253226963354059</v>
      </c>
    </row>
    <row r="525" spans="5:6" x14ac:dyDescent="0.25">
      <c r="E525" s="4">
        <f t="shared" ca="1" si="18"/>
        <v>0.8940041135168636</v>
      </c>
      <c r="F525" s="4">
        <f t="shared" ca="1" si="17"/>
        <v>12.737937061697405</v>
      </c>
    </row>
    <row r="526" spans="5:6" x14ac:dyDescent="0.25">
      <c r="E526" s="4">
        <f t="shared" ca="1" si="18"/>
        <v>0.14562416247184728</v>
      </c>
      <c r="F526" s="4">
        <f t="shared" ca="1" si="17"/>
        <v>5.0753547304712558</v>
      </c>
    </row>
    <row r="527" spans="5:6" x14ac:dyDescent="0.25">
      <c r="E527" s="4">
        <f t="shared" ca="1" si="18"/>
        <v>0.82347001131136521</v>
      </c>
      <c r="F527" s="4">
        <f t="shared" ca="1" si="17"/>
        <v>10.298866467333873</v>
      </c>
    </row>
    <row r="528" spans="5:6" x14ac:dyDescent="0.25">
      <c r="E528" s="4">
        <f t="shared" ca="1" si="18"/>
        <v>0.4372003549299126</v>
      </c>
      <c r="F528" s="4">
        <f t="shared" ca="1" si="17"/>
        <v>6.3224557800594772</v>
      </c>
    </row>
    <row r="529" spans="5:6" x14ac:dyDescent="0.25">
      <c r="E529" s="4">
        <f t="shared" ca="1" si="18"/>
        <v>0.36227318282047782</v>
      </c>
      <c r="F529" s="4">
        <f t="shared" ca="1" si="17"/>
        <v>5.9750016110621029</v>
      </c>
    </row>
    <row r="530" spans="5:6" x14ac:dyDescent="0.25">
      <c r="E530" s="4">
        <f t="shared" ca="1" si="18"/>
        <v>0.14801128163782684</v>
      </c>
      <c r="F530" s="4">
        <f t="shared" ca="1" si="17"/>
        <v>5.0861649264693263</v>
      </c>
    </row>
    <row r="531" spans="5:6" x14ac:dyDescent="0.25">
      <c r="E531" s="4">
        <f t="shared" ca="1" si="18"/>
        <v>0.52205656099920084</v>
      </c>
      <c r="F531" s="4">
        <f t="shared" ca="1" si="17"/>
        <v>6.7865507692775964</v>
      </c>
    </row>
    <row r="532" spans="5:6" x14ac:dyDescent="0.25">
      <c r="E532" s="4">
        <f t="shared" ca="1" si="18"/>
        <v>0.59481194213966959</v>
      </c>
      <c r="F532" s="4">
        <f t="shared" ca="1" si="17"/>
        <v>7.2786186896821716</v>
      </c>
    </row>
    <row r="533" spans="5:6" x14ac:dyDescent="0.25">
      <c r="E533" s="4">
        <f t="shared" ca="1" si="18"/>
        <v>0.99264612855110579</v>
      </c>
      <c r="F533" s="4">
        <f t="shared" ca="1" si="17"/>
        <v>38.718779318751821</v>
      </c>
    </row>
    <row r="534" spans="5:6" x14ac:dyDescent="0.25">
      <c r="E534" s="4">
        <f t="shared" ca="1" si="18"/>
        <v>9.965078977805697E-2</v>
      </c>
      <c r="F534" s="4">
        <f t="shared" ca="1" si="17"/>
        <v>4.8478890454531056</v>
      </c>
    </row>
    <row r="535" spans="5:6" x14ac:dyDescent="0.25">
      <c r="E535" s="4">
        <f t="shared" ca="1" si="18"/>
        <v>0.42952487938719619</v>
      </c>
      <c r="F535" s="4">
        <f t="shared" ca="1" si="17"/>
        <v>6.2846704215151217</v>
      </c>
    </row>
    <row r="536" spans="5:6" x14ac:dyDescent="0.25">
      <c r="E536" s="4">
        <f t="shared" ca="1" si="18"/>
        <v>7.4386737028824035E-2</v>
      </c>
      <c r="F536" s="4">
        <f t="shared" ca="1" si="17"/>
        <v>4.696605024034902</v>
      </c>
    </row>
    <row r="537" spans="5:6" x14ac:dyDescent="0.25">
      <c r="E537" s="4">
        <f t="shared" ca="1" si="18"/>
        <v>0.51002895214691668</v>
      </c>
      <c r="F537" s="4">
        <f t="shared" ca="1" si="17"/>
        <v>6.7147360453612155</v>
      </c>
    </row>
    <row r="538" spans="5:6" x14ac:dyDescent="0.25">
      <c r="E538" s="4">
        <f t="shared" ca="1" si="18"/>
        <v>0.90684300177524602</v>
      </c>
      <c r="F538" s="4">
        <f t="shared" ca="1" si="17"/>
        <v>13.441981642523022</v>
      </c>
    </row>
    <row r="539" spans="5:6" x14ac:dyDescent="0.25">
      <c r="E539" s="4">
        <f t="shared" ca="1" si="18"/>
        <v>0.77039853004974757</v>
      </c>
      <c r="F539" s="4">
        <f t="shared" ca="1" si="17"/>
        <v>9.2301224119252439</v>
      </c>
    </row>
    <row r="540" spans="5:6" x14ac:dyDescent="0.25">
      <c r="E540" s="4">
        <f t="shared" ca="1" si="18"/>
        <v>0.26456487551437802</v>
      </c>
      <c r="F540" s="4">
        <f t="shared" ca="1" si="17"/>
        <v>5.5694099355147495</v>
      </c>
    </row>
    <row r="541" spans="5:6" x14ac:dyDescent="0.25">
      <c r="E541" s="4">
        <f t="shared" ca="1" si="18"/>
        <v>2.3455019602813265E-2</v>
      </c>
      <c r="F541" s="4">
        <f t="shared" ca="1" si="17"/>
        <v>4.2072773596962145</v>
      </c>
    </row>
    <row r="542" spans="5:6" x14ac:dyDescent="0.25">
      <c r="E542" s="4">
        <f t="shared" ca="1" si="18"/>
        <v>8.3180378867325877E-2</v>
      </c>
      <c r="F542" s="4">
        <f t="shared" ca="1" si="17"/>
        <v>4.7524852699787452</v>
      </c>
    </row>
    <row r="543" spans="5:6" x14ac:dyDescent="0.25">
      <c r="E543" s="4">
        <f t="shared" ca="1" si="18"/>
        <v>0.84099803643122206</v>
      </c>
      <c r="F543" s="4">
        <f t="shared" ca="1" si="17"/>
        <v>10.757597467194739</v>
      </c>
    </row>
    <row r="544" spans="5:6" x14ac:dyDescent="0.25">
      <c r="E544" s="4">
        <f t="shared" ca="1" si="18"/>
        <v>0.85810134299000418</v>
      </c>
      <c r="F544" s="4">
        <f t="shared" ca="1" si="17"/>
        <v>11.280031265492497</v>
      </c>
    </row>
    <row r="545" spans="5:6" x14ac:dyDescent="0.25">
      <c r="E545" s="4">
        <f t="shared" ca="1" si="18"/>
        <v>0.37370343720034449</v>
      </c>
      <c r="F545" s="4">
        <f t="shared" ca="1" si="17"/>
        <v>6.0252894750805099</v>
      </c>
    </row>
    <row r="546" spans="5:6" x14ac:dyDescent="0.25">
      <c r="E546" s="4">
        <f t="shared" ca="1" si="18"/>
        <v>0.26066217804543668</v>
      </c>
      <c r="F546" s="4">
        <f t="shared" ca="1" si="17"/>
        <v>5.5537258764152817</v>
      </c>
    </row>
    <row r="547" spans="5:6" x14ac:dyDescent="0.25">
      <c r="E547" s="4">
        <f t="shared" ca="1" si="18"/>
        <v>0.22895672380345267</v>
      </c>
      <c r="F547" s="4">
        <f t="shared" ca="1" si="17"/>
        <v>5.4263244244448359</v>
      </c>
    </row>
    <row r="548" spans="5:6" x14ac:dyDescent="0.25">
      <c r="E548" s="4">
        <f t="shared" ca="1" si="18"/>
        <v>0.48512592272426736</v>
      </c>
      <c r="F548" s="4">
        <f t="shared" ca="1" si="17"/>
        <v>6.5729569824383782</v>
      </c>
    </row>
    <row r="549" spans="5:6" x14ac:dyDescent="0.25">
      <c r="E549" s="4">
        <f t="shared" ca="1" si="18"/>
        <v>0.21450262765331862</v>
      </c>
      <c r="F549" s="4">
        <f t="shared" ca="1" si="17"/>
        <v>5.3678577645524665</v>
      </c>
    </row>
    <row r="550" spans="5:6" x14ac:dyDescent="0.25">
      <c r="E550" s="4">
        <f t="shared" ca="1" si="18"/>
        <v>0.4147050620131475</v>
      </c>
      <c r="F550" s="4">
        <f t="shared" ca="1" si="17"/>
        <v>6.2132929045026186</v>
      </c>
    </row>
    <row r="551" spans="5:6" x14ac:dyDescent="0.25">
      <c r="E551" s="4">
        <f t="shared" ca="1" si="18"/>
        <v>0.12173276759594664</v>
      </c>
      <c r="F551" s="4">
        <f t="shared" ca="1" si="17"/>
        <v>4.9625211796563207</v>
      </c>
    </row>
    <row r="552" spans="5:6" x14ac:dyDescent="0.25">
      <c r="E552" s="4">
        <f t="shared" ca="1" si="18"/>
        <v>0.36162407592031565</v>
      </c>
      <c r="F552" s="4">
        <f t="shared" ca="1" si="17"/>
        <v>5.9721700540628326</v>
      </c>
    </row>
    <row r="553" spans="5:6" x14ac:dyDescent="0.25">
      <c r="E553" s="4">
        <f t="shared" ca="1" si="18"/>
        <v>0.75430307452018419</v>
      </c>
      <c r="F553" s="4">
        <f t="shared" ca="1" si="17"/>
        <v>8.9730006958990689</v>
      </c>
    </row>
    <row r="554" spans="5:6" x14ac:dyDescent="0.25">
      <c r="E554" s="4">
        <f t="shared" ca="1" si="18"/>
        <v>0.76583643059982354</v>
      </c>
      <c r="F554" s="4">
        <f t="shared" ca="1" si="17"/>
        <v>9.1547142855341157</v>
      </c>
    </row>
    <row r="555" spans="5:6" x14ac:dyDescent="0.25">
      <c r="E555" s="4">
        <f t="shared" ca="1" si="18"/>
        <v>0.71530788096781395</v>
      </c>
      <c r="F555" s="4">
        <f t="shared" ca="1" si="17"/>
        <v>8.4381224321776358</v>
      </c>
    </row>
    <row r="556" spans="5:6" x14ac:dyDescent="0.25">
      <c r="E556" s="4">
        <f t="shared" ca="1" si="18"/>
        <v>0.84216032915704153</v>
      </c>
      <c r="F556" s="4">
        <f t="shared" ca="1" si="17"/>
        <v>10.790536941031837</v>
      </c>
    </row>
    <row r="557" spans="5:6" x14ac:dyDescent="0.25">
      <c r="E557" s="4">
        <f t="shared" ca="1" si="18"/>
        <v>7.4519591426690401E-2</v>
      </c>
      <c r="F557" s="4">
        <f t="shared" ca="1" si="17"/>
        <v>4.6974807022238387</v>
      </c>
    </row>
    <row r="558" spans="5:6" x14ac:dyDescent="0.25">
      <c r="E558" s="4">
        <f t="shared" ca="1" si="18"/>
        <v>0.59010815499004099</v>
      </c>
      <c r="F558" s="4">
        <f t="shared" ca="1" si="17"/>
        <v>7.2433024353043276</v>
      </c>
    </row>
    <row r="559" spans="5:6" x14ac:dyDescent="0.25">
      <c r="E559" s="4">
        <f t="shared" ca="1" si="18"/>
        <v>0.62261439773597882</v>
      </c>
      <c r="F559" s="4">
        <f t="shared" ca="1" si="17"/>
        <v>7.4994834961200265</v>
      </c>
    </row>
    <row r="560" spans="5:6" x14ac:dyDescent="0.25">
      <c r="E560" s="4">
        <f t="shared" ca="1" si="18"/>
        <v>0.22896162089323668</v>
      </c>
      <c r="F560" s="4">
        <f t="shared" ca="1" si="17"/>
        <v>5.4263441636939174</v>
      </c>
    </row>
    <row r="561" spans="5:6" x14ac:dyDescent="0.25">
      <c r="E561" s="4">
        <f t="shared" ca="1" si="18"/>
        <v>0.32469825588096479</v>
      </c>
      <c r="F561" s="4">
        <f t="shared" ca="1" si="17"/>
        <v>5.8148108789603103</v>
      </c>
    </row>
    <row r="562" spans="5:6" x14ac:dyDescent="0.25">
      <c r="E562" s="4">
        <f t="shared" ca="1" si="18"/>
        <v>0.61884274106339998</v>
      </c>
      <c r="F562" s="4">
        <f t="shared" ca="1" si="17"/>
        <v>7.4682283871683284</v>
      </c>
    </row>
    <row r="563" spans="5:6" x14ac:dyDescent="0.25">
      <c r="E563" s="4">
        <f t="shared" ca="1" si="18"/>
        <v>0.5094278258400623</v>
      </c>
      <c r="F563" s="4">
        <f t="shared" ca="1" si="17"/>
        <v>6.7112065552956368</v>
      </c>
    </row>
    <row r="564" spans="5:6" x14ac:dyDescent="0.25">
      <c r="E564" s="4">
        <f t="shared" ca="1" si="18"/>
        <v>0.97602410632408398</v>
      </c>
      <c r="F564" s="4">
        <f t="shared" ca="1" si="17"/>
        <v>23.662674828607777</v>
      </c>
    </row>
    <row r="565" spans="5:6" x14ac:dyDescent="0.25">
      <c r="E565" s="4">
        <f t="shared" ca="1" si="18"/>
        <v>0.24737442495043038</v>
      </c>
      <c r="F565" s="4">
        <f t="shared" ca="1" si="17"/>
        <v>5.5003752904260335</v>
      </c>
    </row>
    <row r="566" spans="5:6" x14ac:dyDescent="0.25">
      <c r="E566" s="4">
        <f t="shared" ca="1" si="18"/>
        <v>0.30434197337672286</v>
      </c>
      <c r="F566" s="4">
        <f t="shared" ca="1" si="17"/>
        <v>5.7306285616347452</v>
      </c>
    </row>
    <row r="567" spans="5:6" x14ac:dyDescent="0.25">
      <c r="E567" s="4">
        <f t="shared" ca="1" si="18"/>
        <v>0.74388259481640173</v>
      </c>
      <c r="F567" s="4">
        <f t="shared" ca="1" si="17"/>
        <v>8.8188876434425829</v>
      </c>
    </row>
    <row r="568" spans="5:6" x14ac:dyDescent="0.25">
      <c r="E568" s="4">
        <f t="shared" ca="1" si="18"/>
        <v>0.36370595471466638</v>
      </c>
      <c r="F568" s="4">
        <f t="shared" ca="1" si="17"/>
        <v>5.9812606614801442</v>
      </c>
    </row>
    <row r="569" spans="5:6" x14ac:dyDescent="0.25">
      <c r="E569" s="4">
        <f t="shared" ca="1" si="18"/>
        <v>0.13760493231053728</v>
      </c>
      <c r="F569" s="4">
        <f t="shared" ca="1" si="17"/>
        <v>5.0384840122982775</v>
      </c>
    </row>
    <row r="570" spans="5:6" x14ac:dyDescent="0.25">
      <c r="E570" s="4">
        <f t="shared" ca="1" si="18"/>
        <v>0.47758982024887231</v>
      </c>
      <c r="F570" s="4">
        <f t="shared" ca="1" si="17"/>
        <v>6.5317392620096992</v>
      </c>
    </row>
    <row r="571" spans="5:6" x14ac:dyDescent="0.25">
      <c r="E571" s="4">
        <f t="shared" ca="1" si="18"/>
        <v>0.65137901421060751</v>
      </c>
      <c r="F571" s="4">
        <f t="shared" ca="1" si="17"/>
        <v>7.7529893195438504</v>
      </c>
    </row>
    <row r="572" spans="5:6" x14ac:dyDescent="0.25">
      <c r="E572" s="4">
        <f t="shared" ca="1" si="18"/>
        <v>0.98059371567791098</v>
      </c>
      <c r="F572" s="4">
        <f t="shared" ca="1" si="17"/>
        <v>25.842072571018768</v>
      </c>
    </row>
    <row r="573" spans="5:6" x14ac:dyDescent="0.25">
      <c r="E573" s="4">
        <f t="shared" ca="1" si="18"/>
        <v>0.31139452464499351</v>
      </c>
      <c r="F573" s="4">
        <f t="shared" ca="1" si="17"/>
        <v>5.7596269609222137</v>
      </c>
    </row>
    <row r="574" spans="5:6" x14ac:dyDescent="0.25">
      <c r="E574" s="4">
        <f t="shared" ca="1" si="18"/>
        <v>0.32164325483870992</v>
      </c>
      <c r="F574" s="4">
        <f t="shared" ca="1" si="17"/>
        <v>5.8020783990148779</v>
      </c>
    </row>
    <row r="575" spans="5:6" x14ac:dyDescent="0.25">
      <c r="E575" s="4">
        <f t="shared" ca="1" si="18"/>
        <v>0.21576542772302765</v>
      </c>
      <c r="F575" s="4">
        <f t="shared" ca="1" si="17"/>
        <v>5.3729851796705921</v>
      </c>
    </row>
    <row r="576" spans="5:6" x14ac:dyDescent="0.25">
      <c r="E576" s="4">
        <f t="shared" ca="1" si="18"/>
        <v>0.50274611527565782</v>
      </c>
      <c r="F576" s="4">
        <f t="shared" ca="1" si="17"/>
        <v>6.6723440601883155</v>
      </c>
    </row>
    <row r="577" spans="5:6" x14ac:dyDescent="0.25">
      <c r="E577" s="4">
        <f t="shared" ca="1" si="18"/>
        <v>0.39647858763337207</v>
      </c>
      <c r="F577" s="4">
        <f t="shared" ca="1" si="17"/>
        <v>6.1281256969226652</v>
      </c>
    </row>
    <row r="578" spans="5:6" x14ac:dyDescent="0.25">
      <c r="E578" s="4">
        <f t="shared" ca="1" si="18"/>
        <v>0.22911057120132572</v>
      </c>
      <c r="F578" s="4">
        <f t="shared" ca="1" si="17"/>
        <v>5.4269445364703</v>
      </c>
    </row>
    <row r="579" spans="5:6" x14ac:dyDescent="0.25">
      <c r="E579" s="4">
        <f t="shared" ca="1" si="18"/>
        <v>3.2054198114133903E-2</v>
      </c>
      <c r="F579" s="4">
        <f t="shared" ref="F579:F642" ca="1" si="19">$C$3*((((1-E579)^(-1/C$5))-1)^(1/$C$4))</f>
        <v>4.327963195450935</v>
      </c>
    </row>
    <row r="580" spans="5:6" x14ac:dyDescent="0.25">
      <c r="E580" s="4">
        <f t="shared" ref="E580:E643" ca="1" si="20">RAND()</f>
        <v>0.58761844136585517</v>
      </c>
      <c r="F580" s="4">
        <f t="shared" ca="1" si="19"/>
        <v>7.2248324077731976</v>
      </c>
    </row>
    <row r="581" spans="5:6" x14ac:dyDescent="0.25">
      <c r="E581" s="4">
        <f t="shared" ca="1" si="20"/>
        <v>0.69564222801457454</v>
      </c>
      <c r="F581" s="4">
        <f t="shared" ca="1" si="19"/>
        <v>8.2060066007396095</v>
      </c>
    </row>
    <row r="582" spans="5:6" x14ac:dyDescent="0.25">
      <c r="E582" s="4">
        <f t="shared" ca="1" si="20"/>
        <v>0.98418623816769757</v>
      </c>
      <c r="F582" s="4">
        <f t="shared" ca="1" si="19"/>
        <v>28.143104735569636</v>
      </c>
    </row>
    <row r="583" spans="5:6" x14ac:dyDescent="0.25">
      <c r="E583" s="4">
        <f t="shared" ca="1" si="20"/>
        <v>0.57100700062035092</v>
      </c>
      <c r="F583" s="4">
        <f t="shared" ca="1" si="19"/>
        <v>7.1053594657818087</v>
      </c>
    </row>
    <row r="584" spans="5:6" x14ac:dyDescent="0.25">
      <c r="E584" s="4">
        <f t="shared" ca="1" si="20"/>
        <v>0.44956234946334006</v>
      </c>
      <c r="F584" s="4">
        <f t="shared" ca="1" si="19"/>
        <v>6.3845715454900551</v>
      </c>
    </row>
    <row r="585" spans="5:6" x14ac:dyDescent="0.25">
      <c r="E585" s="4">
        <f t="shared" ca="1" si="20"/>
        <v>0.89212419167847878</v>
      </c>
      <c r="F585" s="4">
        <f t="shared" ca="1" si="19"/>
        <v>12.644969400214624</v>
      </c>
    </row>
    <row r="586" spans="5:6" x14ac:dyDescent="0.25">
      <c r="E586" s="4">
        <f t="shared" ca="1" si="20"/>
        <v>0.7490944065889541</v>
      </c>
      <c r="F586" s="4">
        <f t="shared" ca="1" si="19"/>
        <v>8.8948375824504247</v>
      </c>
    </row>
    <row r="587" spans="5:6" x14ac:dyDescent="0.25">
      <c r="E587" s="4">
        <f t="shared" ca="1" si="20"/>
        <v>0.56851760573561272</v>
      </c>
      <c r="F587" s="4">
        <f t="shared" ca="1" si="19"/>
        <v>7.0879942560444729</v>
      </c>
    </row>
    <row r="588" spans="5:6" x14ac:dyDescent="0.25">
      <c r="E588" s="4">
        <f t="shared" ca="1" si="20"/>
        <v>0.11027005119496003</v>
      </c>
      <c r="F588" s="4">
        <f t="shared" ca="1" si="19"/>
        <v>4.9045632704557249</v>
      </c>
    </row>
    <row r="589" spans="5:6" x14ac:dyDescent="0.25">
      <c r="E589" s="4">
        <f t="shared" ca="1" si="20"/>
        <v>0.19239876784655507</v>
      </c>
      <c r="F589" s="4">
        <f t="shared" ca="1" si="19"/>
        <v>5.2772170706052615</v>
      </c>
    </row>
    <row r="590" spans="5:6" x14ac:dyDescent="0.25">
      <c r="E590" s="4">
        <f t="shared" ca="1" si="20"/>
        <v>0.47338069427989982</v>
      </c>
      <c r="F590" s="4">
        <f t="shared" ca="1" si="19"/>
        <v>6.5090358122875234</v>
      </c>
    </row>
    <row r="591" spans="5:6" x14ac:dyDescent="0.25">
      <c r="E591" s="4">
        <f t="shared" ca="1" si="20"/>
        <v>0.33102714506833564</v>
      </c>
      <c r="F591" s="4">
        <f t="shared" ca="1" si="19"/>
        <v>5.8413122957323651</v>
      </c>
    </row>
    <row r="592" spans="5:6" x14ac:dyDescent="0.25">
      <c r="E592" s="4">
        <f t="shared" ca="1" si="20"/>
        <v>0.66111611226496814</v>
      </c>
      <c r="F592" s="4">
        <f t="shared" ca="1" si="19"/>
        <v>7.8454887347958282</v>
      </c>
    </row>
    <row r="593" spans="5:6" x14ac:dyDescent="0.25">
      <c r="E593" s="4">
        <f t="shared" ca="1" si="20"/>
        <v>0.59581692349019222</v>
      </c>
      <c r="F593" s="4">
        <f t="shared" ca="1" si="19"/>
        <v>7.286236760612983</v>
      </c>
    </row>
    <row r="594" spans="5:6" x14ac:dyDescent="0.25">
      <c r="E594" s="4">
        <f t="shared" ca="1" si="20"/>
        <v>0.63777761142524869</v>
      </c>
      <c r="F594" s="4">
        <f t="shared" ca="1" si="19"/>
        <v>7.6296377887104274</v>
      </c>
    </row>
    <row r="595" spans="5:6" x14ac:dyDescent="0.25">
      <c r="E595" s="4">
        <f t="shared" ca="1" si="20"/>
        <v>0.54941583803316352</v>
      </c>
      <c r="F595" s="4">
        <f t="shared" ca="1" si="19"/>
        <v>6.9590753799243599</v>
      </c>
    </row>
    <row r="596" spans="5:6" x14ac:dyDescent="0.25">
      <c r="E596" s="4">
        <f t="shared" ca="1" si="20"/>
        <v>0.75574674332471636</v>
      </c>
      <c r="F596" s="4">
        <f t="shared" ca="1" si="19"/>
        <v>8.9950802596211794</v>
      </c>
    </row>
    <row r="597" spans="5:6" x14ac:dyDescent="0.25">
      <c r="E597" s="4">
        <f t="shared" ca="1" si="20"/>
        <v>0.574896464791819</v>
      </c>
      <c r="F597" s="4">
        <f t="shared" ca="1" si="19"/>
        <v>7.1327650860088703</v>
      </c>
    </row>
    <row r="598" spans="5:6" x14ac:dyDescent="0.25">
      <c r="E598" s="4">
        <f t="shared" ca="1" si="20"/>
        <v>0.6106726376888475</v>
      </c>
      <c r="F598" s="4">
        <f t="shared" ca="1" si="19"/>
        <v>7.4019634330453332</v>
      </c>
    </row>
    <row r="599" spans="5:6" x14ac:dyDescent="0.25">
      <c r="E599" s="4">
        <f t="shared" ca="1" si="20"/>
        <v>0.9769276804021082</v>
      </c>
      <c r="F599" s="4">
        <f t="shared" ca="1" si="19"/>
        <v>24.044475774235458</v>
      </c>
    </row>
    <row r="600" spans="5:6" x14ac:dyDescent="0.25">
      <c r="E600" s="4">
        <f t="shared" ca="1" si="20"/>
        <v>0.47071170447999655</v>
      </c>
      <c r="F600" s="4">
        <f t="shared" ca="1" si="19"/>
        <v>6.4947544227445677</v>
      </c>
    </row>
    <row r="601" spans="5:6" x14ac:dyDescent="0.25">
      <c r="E601" s="4">
        <f t="shared" ca="1" si="20"/>
        <v>0.42881748371208273</v>
      </c>
      <c r="F601" s="4">
        <f t="shared" ca="1" si="19"/>
        <v>6.2812169044021315</v>
      </c>
    </row>
    <row r="602" spans="5:6" x14ac:dyDescent="0.25">
      <c r="E602" s="4">
        <f t="shared" ca="1" si="20"/>
        <v>0.33968051328195314</v>
      </c>
      <c r="F602" s="4">
        <f t="shared" ca="1" si="19"/>
        <v>5.8778377098050081</v>
      </c>
    </row>
    <row r="603" spans="5:6" x14ac:dyDescent="0.25">
      <c r="E603" s="4">
        <f t="shared" ca="1" si="20"/>
        <v>0.208639443307712</v>
      </c>
      <c r="F603" s="4">
        <f t="shared" ca="1" si="19"/>
        <v>5.3439900374873357</v>
      </c>
    </row>
    <row r="604" spans="5:6" x14ac:dyDescent="0.25">
      <c r="E604" s="4">
        <f t="shared" ca="1" si="20"/>
        <v>0.98922762060720826</v>
      </c>
      <c r="F604" s="4">
        <f t="shared" ca="1" si="19"/>
        <v>33.02479680346498</v>
      </c>
    </row>
    <row r="605" spans="5:6" x14ac:dyDescent="0.25">
      <c r="E605" s="4">
        <f t="shared" ca="1" si="20"/>
        <v>6.1666410136257843E-2</v>
      </c>
      <c r="F605" s="4">
        <f t="shared" ca="1" si="19"/>
        <v>4.6072884569259118</v>
      </c>
    </row>
    <row r="606" spans="5:6" x14ac:dyDescent="0.25">
      <c r="E606" s="4">
        <f t="shared" ca="1" si="20"/>
        <v>0.44380969700370243</v>
      </c>
      <c r="F606" s="4">
        <f t="shared" ca="1" si="19"/>
        <v>6.3554670912557851</v>
      </c>
    </row>
    <row r="607" spans="5:6" x14ac:dyDescent="0.25">
      <c r="E607" s="4">
        <f t="shared" ca="1" si="20"/>
        <v>5.6764512403210676E-2</v>
      </c>
      <c r="F607" s="4">
        <f t="shared" ca="1" si="19"/>
        <v>4.569398710899141</v>
      </c>
    </row>
    <row r="608" spans="5:6" x14ac:dyDescent="0.25">
      <c r="E608" s="4">
        <f t="shared" ca="1" si="20"/>
        <v>0.21117965121190774</v>
      </c>
      <c r="F608" s="4">
        <f t="shared" ca="1" si="19"/>
        <v>5.3543436051187809</v>
      </c>
    </row>
    <row r="609" spans="5:6" x14ac:dyDescent="0.25">
      <c r="E609" s="4">
        <f t="shared" ca="1" si="20"/>
        <v>0.1422948416078752</v>
      </c>
      <c r="F609" s="4">
        <f t="shared" ca="1" si="19"/>
        <v>5.0601548324736534</v>
      </c>
    </row>
    <row r="610" spans="5:6" x14ac:dyDescent="0.25">
      <c r="E610" s="4">
        <f t="shared" ca="1" si="20"/>
        <v>0.59933267220785691</v>
      </c>
      <c r="F610" s="4">
        <f t="shared" ca="1" si="19"/>
        <v>7.313092353320533</v>
      </c>
    </row>
    <row r="611" spans="5:6" x14ac:dyDescent="0.25">
      <c r="E611" s="4">
        <f t="shared" ca="1" si="20"/>
        <v>0.13524548426748495</v>
      </c>
      <c r="F611" s="4">
        <f t="shared" ca="1" si="19"/>
        <v>5.0274593252776718</v>
      </c>
    </row>
    <row r="612" spans="5:6" x14ac:dyDescent="0.25">
      <c r="E612" s="4">
        <f t="shared" ca="1" si="20"/>
        <v>0.38058469909598203</v>
      </c>
      <c r="F612" s="4">
        <f t="shared" ca="1" si="19"/>
        <v>6.0559731278895956</v>
      </c>
    </row>
    <row r="613" spans="5:6" x14ac:dyDescent="0.25">
      <c r="E613" s="4">
        <f t="shared" ca="1" si="20"/>
        <v>0.3561147425319684</v>
      </c>
      <c r="F613" s="4">
        <f t="shared" ca="1" si="19"/>
        <v>5.9482368432290054</v>
      </c>
    </row>
    <row r="614" spans="5:6" x14ac:dyDescent="0.25">
      <c r="E614" s="4">
        <f t="shared" ca="1" si="20"/>
        <v>0.23691301658133301</v>
      </c>
      <c r="F614" s="4">
        <f t="shared" ca="1" si="19"/>
        <v>5.4583515781906105</v>
      </c>
    </row>
    <row r="615" spans="5:6" x14ac:dyDescent="0.25">
      <c r="E615" s="4">
        <f t="shared" ca="1" si="20"/>
        <v>0.50020083418553607</v>
      </c>
      <c r="F615" s="4">
        <f t="shared" ca="1" si="19"/>
        <v>6.6577147997317168</v>
      </c>
    </row>
    <row r="616" spans="5:6" x14ac:dyDescent="0.25">
      <c r="E616" s="4">
        <f t="shared" ca="1" si="20"/>
        <v>0.64834740717948292</v>
      </c>
      <c r="F616" s="4">
        <f t="shared" ca="1" si="19"/>
        <v>7.7249220554358198</v>
      </c>
    </row>
    <row r="617" spans="5:6" x14ac:dyDescent="0.25">
      <c r="E617" s="4">
        <f t="shared" ca="1" si="20"/>
        <v>0.4934389553307521</v>
      </c>
      <c r="F617" s="4">
        <f t="shared" ca="1" si="19"/>
        <v>6.619304331448391</v>
      </c>
    </row>
    <row r="618" spans="5:6" x14ac:dyDescent="0.25">
      <c r="E618" s="4">
        <f t="shared" ca="1" si="20"/>
        <v>0.11545859544237946</v>
      </c>
      <c r="F618" s="4">
        <f t="shared" ca="1" si="19"/>
        <v>4.9311679830165067</v>
      </c>
    </row>
    <row r="619" spans="5:6" x14ac:dyDescent="0.25">
      <c r="E619" s="4">
        <f t="shared" ca="1" si="20"/>
        <v>0.79983613459104741</v>
      </c>
      <c r="F619" s="4">
        <f t="shared" ca="1" si="19"/>
        <v>9.7734450175754297</v>
      </c>
    </row>
    <row r="620" spans="5:6" x14ac:dyDescent="0.25">
      <c r="E620" s="4">
        <f t="shared" ca="1" si="20"/>
        <v>0.5825339857183317</v>
      </c>
      <c r="F620" s="4">
        <f t="shared" ca="1" si="19"/>
        <v>7.1875803243384331</v>
      </c>
    </row>
    <row r="621" spans="5:6" x14ac:dyDescent="0.25">
      <c r="E621" s="4">
        <f t="shared" ca="1" si="20"/>
        <v>0.21128836137489382</v>
      </c>
      <c r="F621" s="4">
        <f t="shared" ca="1" si="19"/>
        <v>5.3547862381431788</v>
      </c>
    </row>
    <row r="622" spans="5:6" x14ac:dyDescent="0.25">
      <c r="E622" s="4">
        <f t="shared" ca="1" si="20"/>
        <v>6.5820702290767641E-2</v>
      </c>
      <c r="F622" s="4">
        <f t="shared" ca="1" si="19"/>
        <v>4.6377545719695323</v>
      </c>
    </row>
    <row r="623" spans="5:6" x14ac:dyDescent="0.25">
      <c r="E623" s="4">
        <f t="shared" ca="1" si="20"/>
        <v>0.86462767069265312</v>
      </c>
      <c r="F623" s="4">
        <f t="shared" ca="1" si="19"/>
        <v>11.503523920788719</v>
      </c>
    </row>
    <row r="624" spans="5:6" x14ac:dyDescent="0.25">
      <c r="E624" s="4">
        <f t="shared" ca="1" si="20"/>
        <v>0.92846566832417732</v>
      </c>
      <c r="F624" s="4">
        <f t="shared" ca="1" si="19"/>
        <v>15.005675534649823</v>
      </c>
    </row>
    <row r="625" spans="5:6" x14ac:dyDescent="0.25">
      <c r="E625" s="4">
        <f t="shared" ca="1" si="20"/>
        <v>0.2117751952158855</v>
      </c>
      <c r="F625" s="4">
        <f t="shared" ca="1" si="19"/>
        <v>5.3567680250703908</v>
      </c>
    </row>
    <row r="626" spans="5:6" x14ac:dyDescent="0.25">
      <c r="E626" s="4">
        <f t="shared" ca="1" si="20"/>
        <v>0.80030610157658144</v>
      </c>
      <c r="F626" s="4">
        <f t="shared" ca="1" si="19"/>
        <v>9.783025336457575</v>
      </c>
    </row>
    <row r="627" spans="5:6" x14ac:dyDescent="0.25">
      <c r="E627" s="4">
        <f t="shared" ca="1" si="20"/>
        <v>0.4177646554227531</v>
      </c>
      <c r="F627" s="4">
        <f t="shared" ca="1" si="19"/>
        <v>6.2278654190882463</v>
      </c>
    </row>
    <row r="628" spans="5:6" x14ac:dyDescent="0.25">
      <c r="E628" s="4">
        <f t="shared" ca="1" si="20"/>
        <v>0.42943370862505315</v>
      </c>
      <c r="F628" s="4">
        <f t="shared" ca="1" si="19"/>
        <v>6.2842250549291014</v>
      </c>
    </row>
    <row r="629" spans="5:6" x14ac:dyDescent="0.25">
      <c r="E629" s="4">
        <f t="shared" ca="1" si="20"/>
        <v>0.31693060182626009</v>
      </c>
      <c r="F629" s="4">
        <f t="shared" ca="1" si="19"/>
        <v>5.7825094761324998</v>
      </c>
    </row>
    <row r="630" spans="5:6" x14ac:dyDescent="0.25">
      <c r="E630" s="4">
        <f t="shared" ca="1" si="20"/>
        <v>5.8652144237830495E-2</v>
      </c>
      <c r="F630" s="4">
        <f t="shared" ca="1" si="19"/>
        <v>4.5842582401314926</v>
      </c>
    </row>
    <row r="631" spans="5:6" x14ac:dyDescent="0.25">
      <c r="E631" s="4">
        <f t="shared" ca="1" si="20"/>
        <v>0.7981645970218787</v>
      </c>
      <c r="F631" s="4">
        <f t="shared" ca="1" si="19"/>
        <v>9.7396268664936052</v>
      </c>
    </row>
    <row r="632" spans="5:6" x14ac:dyDescent="0.25">
      <c r="E632" s="4">
        <f t="shared" ca="1" si="20"/>
        <v>0.7078682210231777</v>
      </c>
      <c r="F632" s="4">
        <f t="shared" ca="1" si="19"/>
        <v>8.3477304999692699</v>
      </c>
    </row>
    <row r="633" spans="5:6" x14ac:dyDescent="0.25">
      <c r="E633" s="4">
        <f t="shared" ca="1" si="20"/>
        <v>5.2947975562215643E-2</v>
      </c>
      <c r="F633" s="4">
        <f t="shared" ca="1" si="19"/>
        <v>4.5382163690997954</v>
      </c>
    </row>
    <row r="634" spans="5:6" x14ac:dyDescent="0.25">
      <c r="E634" s="4">
        <f t="shared" ca="1" si="20"/>
        <v>0.41843132548141182</v>
      </c>
      <c r="F634" s="4">
        <f t="shared" ca="1" si="19"/>
        <v>6.2310517272295751</v>
      </c>
    </row>
    <row r="635" spans="5:6" x14ac:dyDescent="0.25">
      <c r="E635" s="4">
        <f t="shared" ca="1" si="20"/>
        <v>0.65458906925712745</v>
      </c>
      <c r="F635" s="4">
        <f t="shared" ca="1" si="19"/>
        <v>7.7830817002357335</v>
      </c>
    </row>
    <row r="636" spans="5:6" x14ac:dyDescent="0.25">
      <c r="E636" s="4">
        <f t="shared" ca="1" si="20"/>
        <v>0.57082043739020305</v>
      </c>
      <c r="F636" s="4">
        <f t="shared" ca="1" si="19"/>
        <v>7.1040533560493522</v>
      </c>
    </row>
    <row r="637" spans="5:6" x14ac:dyDescent="0.25">
      <c r="E637" s="4">
        <f t="shared" ca="1" si="20"/>
        <v>0.86355061411558065</v>
      </c>
      <c r="F637" s="4">
        <f t="shared" ca="1" si="19"/>
        <v>11.46560031855963</v>
      </c>
    </row>
    <row r="638" spans="5:6" x14ac:dyDescent="0.25">
      <c r="E638" s="4">
        <f t="shared" ca="1" si="20"/>
        <v>0.93000876683617639</v>
      </c>
      <c r="F638" s="4">
        <f t="shared" ca="1" si="19"/>
        <v>15.142645592744017</v>
      </c>
    </row>
    <row r="639" spans="5:6" x14ac:dyDescent="0.25">
      <c r="E639" s="4">
        <f t="shared" ca="1" si="20"/>
        <v>0.13809462902997693</v>
      </c>
      <c r="F639" s="4">
        <f t="shared" ca="1" si="19"/>
        <v>5.0407616246798366</v>
      </c>
    </row>
    <row r="640" spans="5:6" x14ac:dyDescent="0.25">
      <c r="E640" s="4">
        <f t="shared" ca="1" si="20"/>
        <v>0.44724736970662504</v>
      </c>
      <c r="F640" s="4">
        <f t="shared" ca="1" si="19"/>
        <v>6.3728168756637213</v>
      </c>
    </row>
    <row r="641" spans="5:6" x14ac:dyDescent="0.25">
      <c r="E641" s="4">
        <f t="shared" ca="1" si="20"/>
        <v>0.62490331637015628</v>
      </c>
      <c r="F641" s="4">
        <f t="shared" ca="1" si="19"/>
        <v>7.5186625419250817</v>
      </c>
    </row>
    <row r="642" spans="5:6" x14ac:dyDescent="0.25">
      <c r="E642" s="4">
        <f t="shared" ca="1" si="20"/>
        <v>0.56994854440185128</v>
      </c>
      <c r="F642" s="4">
        <f t="shared" ca="1" si="19"/>
        <v>7.0979594605350087</v>
      </c>
    </row>
    <row r="643" spans="5:6" x14ac:dyDescent="0.25">
      <c r="E643" s="4">
        <f t="shared" ca="1" si="20"/>
        <v>0.45647682548800816</v>
      </c>
      <c r="F643" s="4">
        <f t="shared" ref="F643:F706" ca="1" si="21">$C$3*((((1-E643)^(-1/C$5))-1)^(1/$C$4))</f>
        <v>6.4200300974451263</v>
      </c>
    </row>
    <row r="644" spans="5:6" x14ac:dyDescent="0.25">
      <c r="E644" s="4">
        <f t="shared" ref="E644:E707" ca="1" si="22">RAND()</f>
        <v>0.93562816932037884</v>
      </c>
      <c r="F644" s="4">
        <f t="shared" ca="1" si="21"/>
        <v>15.680022777438769</v>
      </c>
    </row>
    <row r="645" spans="5:6" x14ac:dyDescent="0.25">
      <c r="E645" s="4">
        <f t="shared" ca="1" si="22"/>
        <v>7.7460926554570264E-2</v>
      </c>
      <c r="F645" s="4">
        <f t="shared" ca="1" si="21"/>
        <v>4.7166081741372929</v>
      </c>
    </row>
    <row r="646" spans="5:6" x14ac:dyDescent="0.25">
      <c r="E646" s="4">
        <f t="shared" ca="1" si="22"/>
        <v>0.41990554909429512</v>
      </c>
      <c r="F646" s="4">
        <f t="shared" ca="1" si="21"/>
        <v>6.2381118568190743</v>
      </c>
    </row>
    <row r="647" spans="5:6" x14ac:dyDescent="0.25">
      <c r="E647" s="4">
        <f t="shared" ca="1" si="22"/>
        <v>0.45980562665483682</v>
      </c>
      <c r="F647" s="4">
        <f t="shared" ca="1" si="21"/>
        <v>6.437291994768918</v>
      </c>
    </row>
    <row r="648" spans="5:6" x14ac:dyDescent="0.25">
      <c r="E648" s="4">
        <f t="shared" ca="1" si="22"/>
        <v>0.43225129071237578</v>
      </c>
      <c r="F648" s="4">
        <f t="shared" ca="1" si="21"/>
        <v>6.2980259676101209</v>
      </c>
    </row>
    <row r="649" spans="5:6" x14ac:dyDescent="0.25">
      <c r="E649" s="4">
        <f t="shared" ca="1" si="22"/>
        <v>0.44933227852001234</v>
      </c>
      <c r="F649" s="4">
        <f t="shared" ca="1" si="21"/>
        <v>6.3834007365131162</v>
      </c>
    </row>
    <row r="650" spans="5:6" x14ac:dyDescent="0.25">
      <c r="E650" s="4">
        <f t="shared" ca="1" si="22"/>
        <v>0.5945490412470239</v>
      </c>
      <c r="F650" s="4">
        <f t="shared" ca="1" si="21"/>
        <v>7.2766300779634996</v>
      </c>
    </row>
    <row r="651" spans="5:6" x14ac:dyDescent="0.25">
      <c r="E651" s="4">
        <f t="shared" ca="1" si="22"/>
        <v>0.35645143759672804</v>
      </c>
      <c r="F651" s="4">
        <f t="shared" ca="1" si="21"/>
        <v>5.9496944489742143</v>
      </c>
    </row>
    <row r="652" spans="5:6" x14ac:dyDescent="0.25">
      <c r="E652" s="4">
        <f t="shared" ca="1" si="22"/>
        <v>0.52365843738249296</v>
      </c>
      <c r="F652" s="4">
        <f t="shared" ca="1" si="21"/>
        <v>6.7962918304138249</v>
      </c>
    </row>
    <row r="653" spans="5:6" x14ac:dyDescent="0.25">
      <c r="E653" s="4">
        <f t="shared" ca="1" si="22"/>
        <v>0.84779600806977429</v>
      </c>
      <c r="F653" s="4">
        <f t="shared" ca="1" si="21"/>
        <v>10.955264397670952</v>
      </c>
    </row>
    <row r="654" spans="5:6" x14ac:dyDescent="0.25">
      <c r="E654" s="4">
        <f t="shared" ca="1" si="22"/>
        <v>0.18675714162386958</v>
      </c>
      <c r="F654" s="4">
        <f t="shared" ca="1" si="21"/>
        <v>5.2537343099997695</v>
      </c>
    </row>
    <row r="655" spans="5:6" x14ac:dyDescent="0.25">
      <c r="E655" s="4">
        <f t="shared" ca="1" si="22"/>
        <v>0.57576881391453083</v>
      </c>
      <c r="F655" s="4">
        <f t="shared" ca="1" si="21"/>
        <v>7.1389583113369088</v>
      </c>
    </row>
    <row r="656" spans="5:6" x14ac:dyDescent="0.25">
      <c r="E656" s="4">
        <f t="shared" ca="1" si="22"/>
        <v>0.50340056697742175</v>
      </c>
      <c r="F656" s="4">
        <f t="shared" ca="1" si="21"/>
        <v>6.6761209877233272</v>
      </c>
    </row>
    <row r="657" spans="5:6" x14ac:dyDescent="0.25">
      <c r="E657" s="4">
        <f t="shared" ca="1" si="22"/>
        <v>0.30702579177337341</v>
      </c>
      <c r="F657" s="4">
        <f t="shared" ca="1" si="21"/>
        <v>5.741644668020081</v>
      </c>
    </row>
    <row r="658" spans="5:6" x14ac:dyDescent="0.25">
      <c r="E658" s="4">
        <f t="shared" ca="1" si="22"/>
        <v>0.77972049426116674</v>
      </c>
      <c r="F658" s="4">
        <f t="shared" ca="1" si="21"/>
        <v>9.3910039562366681</v>
      </c>
    </row>
    <row r="659" spans="5:6" x14ac:dyDescent="0.25">
      <c r="E659" s="4">
        <f t="shared" ca="1" si="22"/>
        <v>0.87480102495710976</v>
      </c>
      <c r="F659" s="4">
        <f t="shared" ca="1" si="21"/>
        <v>11.884162149204666</v>
      </c>
    </row>
    <row r="660" spans="5:6" x14ac:dyDescent="0.25">
      <c r="E660" s="4">
        <f t="shared" ca="1" si="22"/>
        <v>0.21104179627502628</v>
      </c>
      <c r="F660" s="4">
        <f t="shared" ca="1" si="21"/>
        <v>5.3537822513588438</v>
      </c>
    </row>
    <row r="661" spans="5:6" x14ac:dyDescent="0.25">
      <c r="E661" s="4">
        <f t="shared" ca="1" si="22"/>
        <v>0.29459607195996662</v>
      </c>
      <c r="F661" s="4">
        <f t="shared" ca="1" si="21"/>
        <v>5.6908049881336895</v>
      </c>
    </row>
    <row r="662" spans="5:6" x14ac:dyDescent="0.25">
      <c r="E662" s="4">
        <f t="shared" ca="1" si="22"/>
        <v>0.79351131092652871</v>
      </c>
      <c r="F662" s="4">
        <f t="shared" ca="1" si="21"/>
        <v>9.6475337096101708</v>
      </c>
    </row>
    <row r="663" spans="5:6" x14ac:dyDescent="0.25">
      <c r="E663" s="4">
        <f t="shared" ca="1" si="22"/>
        <v>0.60462266083591643</v>
      </c>
      <c r="F663" s="4">
        <f t="shared" ca="1" si="21"/>
        <v>7.3541145782366293</v>
      </c>
    </row>
    <row r="664" spans="5:6" x14ac:dyDescent="0.25">
      <c r="E664" s="4">
        <f t="shared" ca="1" si="22"/>
        <v>7.8897751689564588E-2</v>
      </c>
      <c r="F664" s="4">
        <f t="shared" ca="1" si="21"/>
        <v>4.7257783752274243</v>
      </c>
    </row>
    <row r="665" spans="5:6" x14ac:dyDescent="0.25">
      <c r="E665" s="4">
        <f t="shared" ca="1" si="22"/>
        <v>0.89446645171284411</v>
      </c>
      <c r="F665" s="4">
        <f t="shared" ca="1" si="21"/>
        <v>12.761159554511092</v>
      </c>
    </row>
    <row r="666" spans="5:6" x14ac:dyDescent="0.25">
      <c r="E666" s="4">
        <f t="shared" ca="1" si="22"/>
        <v>0.19927983086342593</v>
      </c>
      <c r="F666" s="4">
        <f t="shared" ca="1" si="21"/>
        <v>5.3056434555069849</v>
      </c>
    </row>
    <row r="667" spans="5:6" x14ac:dyDescent="0.25">
      <c r="E667" s="4">
        <f t="shared" ca="1" si="22"/>
        <v>0.8263149884857478</v>
      </c>
      <c r="F667" s="4">
        <f t="shared" ca="1" si="21"/>
        <v>10.368835262369576</v>
      </c>
    </row>
    <row r="668" spans="5:6" x14ac:dyDescent="0.25">
      <c r="E668" s="4">
        <f t="shared" ca="1" si="22"/>
        <v>0.69016976134235353</v>
      </c>
      <c r="F668" s="4">
        <f t="shared" ca="1" si="21"/>
        <v>8.1451348143910032</v>
      </c>
    </row>
    <row r="669" spans="5:6" x14ac:dyDescent="0.25">
      <c r="E669" s="4">
        <f t="shared" ca="1" si="22"/>
        <v>3.2663778243338326E-2</v>
      </c>
      <c r="F669" s="4">
        <f t="shared" ca="1" si="21"/>
        <v>4.3354606376196427</v>
      </c>
    </row>
    <row r="670" spans="5:6" x14ac:dyDescent="0.25">
      <c r="E670" s="4">
        <f t="shared" ca="1" si="22"/>
        <v>0.82235447467270195</v>
      </c>
      <c r="F670" s="4">
        <f t="shared" ca="1" si="21"/>
        <v>10.27186541825513</v>
      </c>
    </row>
    <row r="671" spans="5:6" x14ac:dyDescent="0.25">
      <c r="E671" s="4">
        <f t="shared" ca="1" si="22"/>
        <v>0.46816708680185903</v>
      </c>
      <c r="F671" s="4">
        <f t="shared" ca="1" si="21"/>
        <v>6.4812199810559923</v>
      </c>
    </row>
    <row r="672" spans="5:6" x14ac:dyDescent="0.25">
      <c r="E672" s="4">
        <f t="shared" ca="1" si="22"/>
        <v>0.68598995525427009</v>
      </c>
      <c r="F672" s="4">
        <f t="shared" ca="1" si="21"/>
        <v>8.0996490906758432</v>
      </c>
    </row>
    <row r="673" spans="5:6" x14ac:dyDescent="0.25">
      <c r="E673" s="4">
        <f t="shared" ca="1" si="22"/>
        <v>0.45658477663236219</v>
      </c>
      <c r="F673" s="4">
        <f t="shared" ca="1" si="21"/>
        <v>6.4205879137734065</v>
      </c>
    </row>
    <row r="674" spans="5:6" x14ac:dyDescent="0.25">
      <c r="E674" s="4">
        <f t="shared" ca="1" si="22"/>
        <v>0.65787663182485445</v>
      </c>
      <c r="F674" s="4">
        <f t="shared" ca="1" si="21"/>
        <v>7.814307470348119</v>
      </c>
    </row>
    <row r="675" spans="5:6" x14ac:dyDescent="0.25">
      <c r="E675" s="4">
        <f t="shared" ca="1" si="22"/>
        <v>0.36686873808577558</v>
      </c>
      <c r="F675" s="4">
        <f t="shared" ca="1" si="21"/>
        <v>5.9951215589443976</v>
      </c>
    </row>
    <row r="676" spans="5:6" x14ac:dyDescent="0.25">
      <c r="E676" s="4">
        <f t="shared" ca="1" si="22"/>
        <v>0.88725741433123084</v>
      </c>
      <c r="F676" s="4">
        <f t="shared" ca="1" si="21"/>
        <v>12.414598603730358</v>
      </c>
    </row>
    <row r="677" spans="5:6" x14ac:dyDescent="0.25">
      <c r="E677" s="4">
        <f t="shared" ca="1" si="22"/>
        <v>0.52069162807526026</v>
      </c>
      <c r="F677" s="4">
        <f t="shared" ca="1" si="21"/>
        <v>6.7782839868775779</v>
      </c>
    </row>
    <row r="678" spans="5:6" x14ac:dyDescent="0.25">
      <c r="E678" s="4">
        <f t="shared" ca="1" si="22"/>
        <v>0.2385690791578442</v>
      </c>
      <c r="F678" s="4">
        <f t="shared" ca="1" si="21"/>
        <v>5.465008937440242</v>
      </c>
    </row>
    <row r="679" spans="5:6" x14ac:dyDescent="0.25">
      <c r="E679" s="4">
        <f t="shared" ca="1" si="22"/>
        <v>0.16167057615318625</v>
      </c>
      <c r="F679" s="4">
        <f t="shared" ca="1" si="21"/>
        <v>5.1467653237934439</v>
      </c>
    </row>
    <row r="680" spans="5:6" x14ac:dyDescent="0.25">
      <c r="E680" s="4">
        <f t="shared" ca="1" si="22"/>
        <v>0.57743597414707826</v>
      </c>
      <c r="F680" s="4">
        <f t="shared" ca="1" si="21"/>
        <v>7.1508423516667339</v>
      </c>
    </row>
    <row r="681" spans="5:6" x14ac:dyDescent="0.25">
      <c r="E681" s="4">
        <f t="shared" ca="1" si="22"/>
        <v>0.21077471475672871</v>
      </c>
      <c r="F681" s="4">
        <f t="shared" ca="1" si="21"/>
        <v>5.3526945110087727</v>
      </c>
    </row>
    <row r="682" spans="5:6" x14ac:dyDescent="0.25">
      <c r="E682" s="4">
        <f t="shared" ca="1" si="22"/>
        <v>0.34291904127358486</v>
      </c>
      <c r="F682" s="4">
        <f t="shared" ca="1" si="21"/>
        <v>5.8915994827968152</v>
      </c>
    </row>
    <row r="683" spans="5:6" x14ac:dyDescent="0.25">
      <c r="E683" s="4">
        <f t="shared" ca="1" si="22"/>
        <v>0.36975122815308514</v>
      </c>
      <c r="F683" s="4">
        <f t="shared" ca="1" si="21"/>
        <v>6.0078082828282877</v>
      </c>
    </row>
    <row r="684" spans="5:6" x14ac:dyDescent="0.25">
      <c r="E684" s="4">
        <f t="shared" ca="1" si="22"/>
        <v>0.15587850163137584</v>
      </c>
      <c r="F684" s="4">
        <f t="shared" ca="1" si="21"/>
        <v>5.1213131674222243</v>
      </c>
    </row>
    <row r="685" spans="5:6" x14ac:dyDescent="0.25">
      <c r="E685" s="4">
        <f t="shared" ca="1" si="22"/>
        <v>0.83389441026224276</v>
      </c>
      <c r="F685" s="4">
        <f t="shared" ca="1" si="21"/>
        <v>10.56343889722238</v>
      </c>
    </row>
    <row r="686" spans="5:6" x14ac:dyDescent="0.25">
      <c r="E686" s="4">
        <f t="shared" ca="1" si="22"/>
        <v>0.28455728269015823</v>
      </c>
      <c r="F686" s="4">
        <f t="shared" ca="1" si="21"/>
        <v>5.6500401123508412</v>
      </c>
    </row>
    <row r="687" spans="5:6" x14ac:dyDescent="0.25">
      <c r="E687" s="4">
        <f t="shared" ca="1" si="22"/>
        <v>0.11836657499211567</v>
      </c>
      <c r="F687" s="4">
        <f t="shared" ca="1" si="21"/>
        <v>4.9458051191314016</v>
      </c>
    </row>
    <row r="688" spans="5:6" x14ac:dyDescent="0.25">
      <c r="E688" s="4">
        <f t="shared" ca="1" si="22"/>
        <v>0.8070921569343078</v>
      </c>
      <c r="F688" s="4">
        <f t="shared" ca="1" si="21"/>
        <v>9.9250160074665228</v>
      </c>
    </row>
    <row r="689" spans="5:6" x14ac:dyDescent="0.25">
      <c r="E689" s="4">
        <f t="shared" ca="1" si="22"/>
        <v>0.16532717582338685</v>
      </c>
      <c r="F689" s="4">
        <f t="shared" ca="1" si="21"/>
        <v>5.1626672666535658</v>
      </c>
    </row>
    <row r="690" spans="5:6" x14ac:dyDescent="0.25">
      <c r="E690" s="4">
        <f t="shared" ca="1" si="22"/>
        <v>0.79023676610366722</v>
      </c>
      <c r="F690" s="4">
        <f t="shared" ca="1" si="21"/>
        <v>9.584469201862662</v>
      </c>
    </row>
    <row r="691" spans="5:6" x14ac:dyDescent="0.25">
      <c r="E691" s="4">
        <f t="shared" ca="1" si="22"/>
        <v>0.58072381819515562</v>
      </c>
      <c r="F691" s="4">
        <f t="shared" ca="1" si="21"/>
        <v>7.1744663173554244</v>
      </c>
    </row>
    <row r="692" spans="5:6" x14ac:dyDescent="0.25">
      <c r="E692" s="4">
        <f t="shared" ca="1" si="22"/>
        <v>9.7981971006246726E-2</v>
      </c>
      <c r="F692" s="4">
        <f t="shared" ca="1" si="21"/>
        <v>4.8386757298067726</v>
      </c>
    </row>
    <row r="693" spans="5:6" x14ac:dyDescent="0.25">
      <c r="E693" s="4">
        <f t="shared" ca="1" si="22"/>
        <v>7.2493120998209037E-2</v>
      </c>
      <c r="F693" s="4">
        <f t="shared" ca="1" si="21"/>
        <v>4.6840083935332109</v>
      </c>
    </row>
    <row r="694" spans="5:6" x14ac:dyDescent="0.25">
      <c r="E694" s="4">
        <f t="shared" ca="1" si="22"/>
        <v>0.53164002387395748</v>
      </c>
      <c r="F694" s="4">
        <f t="shared" ca="1" si="21"/>
        <v>6.8454728646954042</v>
      </c>
    </row>
    <row r="695" spans="5:6" x14ac:dyDescent="0.25">
      <c r="E695" s="4">
        <f t="shared" ca="1" si="22"/>
        <v>0.87809689700906812</v>
      </c>
      <c r="F695" s="4">
        <f t="shared" ca="1" si="21"/>
        <v>12.017004205735279</v>
      </c>
    </row>
    <row r="696" spans="5:6" x14ac:dyDescent="0.25">
      <c r="E696" s="4">
        <f t="shared" ca="1" si="22"/>
        <v>0.99508927603408492</v>
      </c>
      <c r="F696" s="4">
        <f t="shared" ca="1" si="21"/>
        <v>45.813418922077965</v>
      </c>
    </row>
    <row r="697" spans="5:6" x14ac:dyDescent="0.25">
      <c r="E697" s="4">
        <f t="shared" ca="1" si="22"/>
        <v>0.31417542298207968</v>
      </c>
      <c r="F697" s="4">
        <f t="shared" ca="1" si="21"/>
        <v>5.7711075937176037</v>
      </c>
    </row>
    <row r="698" spans="5:6" x14ac:dyDescent="0.25">
      <c r="E698" s="4">
        <f t="shared" ca="1" si="22"/>
        <v>0.41204934127584014</v>
      </c>
      <c r="F698" s="4">
        <f t="shared" ca="1" si="21"/>
        <v>6.2007104755028051</v>
      </c>
    </row>
    <row r="699" spans="5:6" x14ac:dyDescent="0.25">
      <c r="E699" s="4">
        <f t="shared" ca="1" si="22"/>
        <v>3.3353540040135021E-2</v>
      </c>
      <c r="F699" s="4">
        <f t="shared" ca="1" si="21"/>
        <v>4.3438089834226892</v>
      </c>
    </row>
    <row r="700" spans="5:6" x14ac:dyDescent="0.25">
      <c r="E700" s="4">
        <f t="shared" ca="1" si="22"/>
        <v>0.24510444404027154</v>
      </c>
      <c r="F700" s="4">
        <f t="shared" ca="1" si="21"/>
        <v>5.4912615674938889</v>
      </c>
    </row>
    <row r="701" spans="5:6" x14ac:dyDescent="0.25">
      <c r="E701" s="4">
        <f t="shared" ca="1" si="22"/>
        <v>0.36974712614398064</v>
      </c>
      <c r="F701" s="4">
        <f t="shared" ca="1" si="21"/>
        <v>6.0077901912949532</v>
      </c>
    </row>
    <row r="702" spans="5:6" x14ac:dyDescent="0.25">
      <c r="E702" s="4">
        <f t="shared" ca="1" si="22"/>
        <v>0.267000993643975</v>
      </c>
      <c r="F702" s="4">
        <f t="shared" ca="1" si="21"/>
        <v>5.5792066778978713</v>
      </c>
    </row>
    <row r="703" spans="5:6" x14ac:dyDescent="0.25">
      <c r="E703" s="4">
        <f t="shared" ca="1" si="22"/>
        <v>0.90592875030809861</v>
      </c>
      <c r="F703" s="4">
        <f t="shared" ca="1" si="21"/>
        <v>13.387393341010414</v>
      </c>
    </row>
    <row r="704" spans="5:6" x14ac:dyDescent="0.25">
      <c r="E704" s="4">
        <f t="shared" ca="1" si="22"/>
        <v>0.36979546874693114</v>
      </c>
      <c r="F704" s="4">
        <f t="shared" ca="1" si="21"/>
        <v>6.0080034087073901</v>
      </c>
    </row>
    <row r="705" spans="5:6" x14ac:dyDescent="0.25">
      <c r="E705" s="4">
        <f t="shared" ca="1" si="22"/>
        <v>0.18764755533156718</v>
      </c>
      <c r="F705" s="4">
        <f t="shared" ca="1" si="21"/>
        <v>5.257452116209925</v>
      </c>
    </row>
    <row r="706" spans="5:6" x14ac:dyDescent="0.25">
      <c r="E706" s="4">
        <f t="shared" ca="1" si="22"/>
        <v>0.76831296625432011</v>
      </c>
      <c r="F706" s="4">
        <f t="shared" ca="1" si="21"/>
        <v>9.195389181943618</v>
      </c>
    </row>
    <row r="707" spans="5:6" x14ac:dyDescent="0.25">
      <c r="E707" s="4">
        <f t="shared" ca="1" si="22"/>
        <v>0.63381476457727381</v>
      </c>
      <c r="F707" s="4">
        <f t="shared" ref="F707:F770" ca="1" si="23">$C$3*((((1-E707)^(-1/C$5))-1)^(1/$C$4))</f>
        <v>7.5949032639645608</v>
      </c>
    </row>
    <row r="708" spans="5:6" x14ac:dyDescent="0.25">
      <c r="E708" s="4">
        <f t="shared" ref="E708:E771" ca="1" si="24">RAND()</f>
        <v>0.15021951131874722</v>
      </c>
      <c r="F708" s="4">
        <f t="shared" ca="1" si="23"/>
        <v>5.0961026517445971</v>
      </c>
    </row>
    <row r="709" spans="5:6" x14ac:dyDescent="0.25">
      <c r="E709" s="4">
        <f t="shared" ca="1" si="24"/>
        <v>0.80558407299890489</v>
      </c>
      <c r="F709" s="4">
        <f t="shared" ca="1" si="23"/>
        <v>9.8928559158694291</v>
      </c>
    </row>
    <row r="710" spans="5:6" x14ac:dyDescent="0.25">
      <c r="E710" s="4">
        <f t="shared" ca="1" si="24"/>
        <v>0.65001161219747705</v>
      </c>
      <c r="F710" s="4">
        <f t="shared" ca="1" si="23"/>
        <v>7.7402877133167367</v>
      </c>
    </row>
    <row r="711" spans="5:6" x14ac:dyDescent="0.25">
      <c r="E711" s="4">
        <f t="shared" ca="1" si="24"/>
        <v>0.9811756465943432</v>
      </c>
      <c r="F711" s="4">
        <f t="shared" ca="1" si="23"/>
        <v>26.171983796028403</v>
      </c>
    </row>
    <row r="712" spans="5:6" x14ac:dyDescent="0.25">
      <c r="E712" s="4">
        <f t="shared" ca="1" si="24"/>
        <v>0.22781208035209055</v>
      </c>
      <c r="F712" s="4">
        <f t="shared" ca="1" si="23"/>
        <v>5.4217095292890036</v>
      </c>
    </row>
    <row r="713" spans="5:6" x14ac:dyDescent="0.25">
      <c r="E713" s="4">
        <f t="shared" ca="1" si="24"/>
        <v>0.26609623969906138</v>
      </c>
      <c r="F713" s="4">
        <f t="shared" ca="1" si="23"/>
        <v>5.5755675868749819</v>
      </c>
    </row>
    <row r="714" spans="5:6" x14ac:dyDescent="0.25">
      <c r="E714" s="4">
        <f t="shared" ca="1" si="24"/>
        <v>6.630474337054304E-2</v>
      </c>
      <c r="F714" s="4">
        <f t="shared" ca="1" si="23"/>
        <v>4.6412158471364462</v>
      </c>
    </row>
    <row r="715" spans="5:6" x14ac:dyDescent="0.25">
      <c r="E715" s="4">
        <f t="shared" ca="1" si="24"/>
        <v>0.98240407735855328</v>
      </c>
      <c r="F715" s="4">
        <f t="shared" ca="1" si="23"/>
        <v>26.91834278758812</v>
      </c>
    </row>
    <row r="716" spans="5:6" x14ac:dyDescent="0.25">
      <c r="E716" s="4">
        <f t="shared" ca="1" si="24"/>
        <v>0.80190833699008568</v>
      </c>
      <c r="F716" s="4">
        <f t="shared" ca="1" si="23"/>
        <v>9.8159283814933058</v>
      </c>
    </row>
    <row r="717" spans="5:6" x14ac:dyDescent="0.25">
      <c r="E717" s="4">
        <f t="shared" ca="1" si="24"/>
        <v>0.64860919516167992</v>
      </c>
      <c r="F717" s="4">
        <f t="shared" ca="1" si="23"/>
        <v>7.7273324353070239</v>
      </c>
    </row>
    <row r="718" spans="5:6" x14ac:dyDescent="0.25">
      <c r="E718" s="4">
        <f t="shared" ca="1" si="24"/>
        <v>0.15900526495031753</v>
      </c>
      <c r="F718" s="4">
        <f t="shared" ca="1" si="23"/>
        <v>5.1350948573306816</v>
      </c>
    </row>
    <row r="719" spans="5:6" x14ac:dyDescent="0.25">
      <c r="E719" s="4">
        <f t="shared" ca="1" si="24"/>
        <v>0.43814373481522395</v>
      </c>
      <c r="F719" s="4">
        <f t="shared" ca="1" si="23"/>
        <v>6.3271403004894902</v>
      </c>
    </row>
    <row r="720" spans="5:6" x14ac:dyDescent="0.25">
      <c r="E720" s="4">
        <f t="shared" ca="1" si="24"/>
        <v>0.50203327171024181</v>
      </c>
      <c r="F720" s="4">
        <f t="shared" ca="1" si="23"/>
        <v>6.6682373384942562</v>
      </c>
    </row>
    <row r="721" spans="5:6" x14ac:dyDescent="0.25">
      <c r="E721" s="4">
        <f t="shared" ca="1" si="24"/>
        <v>0.63081373301866661</v>
      </c>
      <c r="F721" s="4">
        <f t="shared" ca="1" si="23"/>
        <v>7.5689439981157829</v>
      </c>
    </row>
    <row r="722" spans="5:6" x14ac:dyDescent="0.25">
      <c r="E722" s="4">
        <f t="shared" ca="1" si="24"/>
        <v>0.19768991195804486</v>
      </c>
      <c r="F722" s="4">
        <f t="shared" ca="1" si="23"/>
        <v>5.2990946222290827</v>
      </c>
    </row>
    <row r="723" spans="5:6" x14ac:dyDescent="0.25">
      <c r="E723" s="4">
        <f t="shared" ca="1" si="24"/>
        <v>0.47499059804968324</v>
      </c>
      <c r="F723" s="4">
        <f t="shared" ca="1" si="23"/>
        <v>6.5176930343343571</v>
      </c>
    </row>
    <row r="724" spans="5:6" x14ac:dyDescent="0.25">
      <c r="E724" s="4">
        <f t="shared" ca="1" si="24"/>
        <v>0.22317378336133653</v>
      </c>
      <c r="F724" s="4">
        <f t="shared" ca="1" si="23"/>
        <v>5.4029856423269615</v>
      </c>
    </row>
    <row r="725" spans="5:6" x14ac:dyDescent="0.25">
      <c r="E725" s="4">
        <f t="shared" ca="1" si="24"/>
        <v>0.79552483220123194</v>
      </c>
      <c r="F725" s="4">
        <f t="shared" ca="1" si="23"/>
        <v>9.6870191955056093</v>
      </c>
    </row>
    <row r="726" spans="5:6" x14ac:dyDescent="0.25">
      <c r="E726" s="4">
        <f t="shared" ca="1" si="24"/>
        <v>0.6485869370473144</v>
      </c>
      <c r="F726" s="4">
        <f t="shared" ca="1" si="23"/>
        <v>7.7271273993081024</v>
      </c>
    </row>
    <row r="727" spans="5:6" x14ac:dyDescent="0.25">
      <c r="E727" s="4">
        <f t="shared" ca="1" si="24"/>
        <v>4.8255932143262514E-2</v>
      </c>
      <c r="F727" s="4">
        <f t="shared" ca="1" si="23"/>
        <v>4.497506883267655</v>
      </c>
    </row>
    <row r="728" spans="5:6" x14ac:dyDescent="0.25">
      <c r="E728" s="4">
        <f t="shared" ca="1" si="24"/>
        <v>0.74286752854977034</v>
      </c>
      <c r="F728" s="4">
        <f t="shared" ca="1" si="23"/>
        <v>8.8043489934445258</v>
      </c>
    </row>
    <row r="729" spans="5:6" x14ac:dyDescent="0.25">
      <c r="E729" s="4">
        <f t="shared" ca="1" si="24"/>
        <v>0.8936988120864735</v>
      </c>
      <c r="F729" s="4">
        <f t="shared" ca="1" si="23"/>
        <v>12.722680782550334</v>
      </c>
    </row>
    <row r="730" spans="5:6" x14ac:dyDescent="0.25">
      <c r="E730" s="4">
        <f t="shared" ca="1" si="24"/>
        <v>0.28469734111475287</v>
      </c>
      <c r="F730" s="4">
        <f t="shared" ca="1" si="23"/>
        <v>5.6506073137547137</v>
      </c>
    </row>
    <row r="731" spans="5:6" x14ac:dyDescent="0.25">
      <c r="E731" s="4">
        <f t="shared" ca="1" si="24"/>
        <v>0.70232902210891202</v>
      </c>
      <c r="F731" s="4">
        <f t="shared" ca="1" si="23"/>
        <v>8.2825064473202339</v>
      </c>
    </row>
    <row r="732" spans="5:6" x14ac:dyDescent="0.25">
      <c r="E732" s="4">
        <f t="shared" ca="1" si="24"/>
        <v>0.17604889105584087</v>
      </c>
      <c r="F732" s="4">
        <f t="shared" ca="1" si="23"/>
        <v>5.2086417355414136</v>
      </c>
    </row>
    <row r="733" spans="5:6" x14ac:dyDescent="0.25">
      <c r="E733" s="4">
        <f t="shared" ca="1" si="24"/>
        <v>0.3846271806527255</v>
      </c>
      <c r="F733" s="4">
        <f t="shared" ca="1" si="23"/>
        <v>6.0741504273779068</v>
      </c>
    </row>
    <row r="734" spans="5:6" x14ac:dyDescent="0.25">
      <c r="E734" s="4">
        <f t="shared" ca="1" si="24"/>
        <v>0.26712648773530889</v>
      </c>
      <c r="F734" s="4">
        <f t="shared" ca="1" si="23"/>
        <v>5.5797115039702412</v>
      </c>
    </row>
    <row r="735" spans="5:6" x14ac:dyDescent="0.25">
      <c r="E735" s="4">
        <f t="shared" ca="1" si="24"/>
        <v>0.16872475557329325</v>
      </c>
      <c r="F735" s="4">
        <f t="shared" ca="1" si="23"/>
        <v>5.1773365391110122</v>
      </c>
    </row>
    <row r="736" spans="5:6" x14ac:dyDescent="0.25">
      <c r="E736" s="4">
        <f t="shared" ca="1" si="24"/>
        <v>0.4203159093843557</v>
      </c>
      <c r="F736" s="4">
        <f t="shared" ca="1" si="23"/>
        <v>6.240080583208635</v>
      </c>
    </row>
    <row r="737" spans="5:6" x14ac:dyDescent="0.25">
      <c r="E737" s="4">
        <f t="shared" ca="1" si="24"/>
        <v>0.3575191942092657</v>
      </c>
      <c r="F737" s="4">
        <f t="shared" ca="1" si="23"/>
        <v>5.9543212219641095</v>
      </c>
    </row>
    <row r="738" spans="5:6" x14ac:dyDescent="0.25">
      <c r="E738" s="4">
        <f t="shared" ca="1" si="24"/>
        <v>0.10562628300261667</v>
      </c>
      <c r="F738" s="4">
        <f t="shared" ca="1" si="23"/>
        <v>4.8801728328564673</v>
      </c>
    </row>
    <row r="739" spans="5:6" x14ac:dyDescent="0.25">
      <c r="E739" s="4">
        <f t="shared" ca="1" si="24"/>
        <v>0.24221981902389877</v>
      </c>
      <c r="F739" s="4">
        <f t="shared" ca="1" si="23"/>
        <v>5.4796771674587941</v>
      </c>
    </row>
    <row r="740" spans="5:6" x14ac:dyDescent="0.25">
      <c r="E740" s="4">
        <f t="shared" ca="1" si="24"/>
        <v>0.8136155680730266</v>
      </c>
      <c r="F740" s="4">
        <f t="shared" ca="1" si="23"/>
        <v>10.068339436463074</v>
      </c>
    </row>
    <row r="741" spans="5:6" x14ac:dyDescent="0.25">
      <c r="E741" s="4">
        <f t="shared" ca="1" si="24"/>
        <v>0.19160360894335149</v>
      </c>
      <c r="F741" s="4">
        <f t="shared" ca="1" si="23"/>
        <v>5.2739174992026463</v>
      </c>
    </row>
    <row r="742" spans="5:6" x14ac:dyDescent="0.25">
      <c r="E742" s="4">
        <f t="shared" ca="1" si="24"/>
        <v>0.27338813510312676</v>
      </c>
      <c r="F742" s="4">
        <f t="shared" ca="1" si="23"/>
        <v>5.6049233385631423</v>
      </c>
    </row>
    <row r="743" spans="5:6" x14ac:dyDescent="0.25">
      <c r="E743" s="4">
        <f t="shared" ca="1" si="24"/>
        <v>0.24424259878687282</v>
      </c>
      <c r="F743" s="4">
        <f t="shared" ca="1" si="23"/>
        <v>5.4878008815492372</v>
      </c>
    </row>
    <row r="744" spans="5:6" x14ac:dyDescent="0.25">
      <c r="E744" s="4">
        <f t="shared" ca="1" si="24"/>
        <v>0.87900581660030075</v>
      </c>
      <c r="F744" s="4">
        <f t="shared" ca="1" si="23"/>
        <v>12.054536801725364</v>
      </c>
    </row>
    <row r="745" spans="5:6" x14ac:dyDescent="0.25">
      <c r="E745" s="4">
        <f t="shared" ca="1" si="24"/>
        <v>0.62032106938130227</v>
      </c>
      <c r="F745" s="4">
        <f t="shared" ca="1" si="23"/>
        <v>7.4804279731748196</v>
      </c>
    </row>
    <row r="746" spans="5:6" x14ac:dyDescent="0.25">
      <c r="E746" s="4">
        <f t="shared" ca="1" si="24"/>
        <v>0.7922821866588643</v>
      </c>
      <c r="F746" s="4">
        <f t="shared" ca="1" si="23"/>
        <v>9.6236971457414739</v>
      </c>
    </row>
    <row r="747" spans="5:6" x14ac:dyDescent="0.25">
      <c r="E747" s="4">
        <f t="shared" ca="1" si="24"/>
        <v>0.41777969578241869</v>
      </c>
      <c r="F747" s="4">
        <f t="shared" ca="1" si="23"/>
        <v>6.2279372597510632</v>
      </c>
    </row>
    <row r="748" spans="5:6" x14ac:dyDescent="0.25">
      <c r="E748" s="4">
        <f t="shared" ca="1" si="24"/>
        <v>0.96257241033371432</v>
      </c>
      <c r="F748" s="4">
        <f t="shared" ca="1" si="23"/>
        <v>19.655015632006187</v>
      </c>
    </row>
    <row r="749" spans="5:6" x14ac:dyDescent="0.25">
      <c r="E749" s="4">
        <f t="shared" ca="1" si="24"/>
        <v>1.8975079489758073E-4</v>
      </c>
      <c r="F749" s="4">
        <f t="shared" ca="1" si="23"/>
        <v>2.7995404283052761</v>
      </c>
    </row>
    <row r="750" spans="5:6" x14ac:dyDescent="0.25">
      <c r="E750" s="4">
        <f t="shared" ca="1" si="24"/>
        <v>0.23738799712206493</v>
      </c>
      <c r="F750" s="4">
        <f t="shared" ca="1" si="23"/>
        <v>5.46026125260319</v>
      </c>
    </row>
    <row r="751" spans="5:6" x14ac:dyDescent="0.25">
      <c r="E751" s="4">
        <f t="shared" ca="1" si="24"/>
        <v>0.22840928933726767</v>
      </c>
      <c r="F751" s="4">
        <f t="shared" ca="1" si="23"/>
        <v>5.4241175794762375</v>
      </c>
    </row>
    <row r="752" spans="5:6" x14ac:dyDescent="0.25">
      <c r="E752" s="4">
        <f t="shared" ca="1" si="24"/>
        <v>0.8928994244160382</v>
      </c>
      <c r="F752" s="4">
        <f t="shared" ca="1" si="23"/>
        <v>12.683026766346634</v>
      </c>
    </row>
    <row r="753" spans="5:6" x14ac:dyDescent="0.25">
      <c r="E753" s="4">
        <f t="shared" ca="1" si="24"/>
        <v>2.7125747082146656E-2</v>
      </c>
      <c r="F753" s="4">
        <f t="shared" ca="1" si="23"/>
        <v>4.2626450341269608</v>
      </c>
    </row>
    <row r="754" spans="5:6" x14ac:dyDescent="0.25">
      <c r="E754" s="4">
        <f t="shared" ca="1" si="24"/>
        <v>0.16003713197283997</v>
      </c>
      <c r="F754" s="4">
        <f t="shared" ca="1" si="23"/>
        <v>5.139621261849542</v>
      </c>
    </row>
    <row r="755" spans="5:6" x14ac:dyDescent="0.25">
      <c r="E755" s="4">
        <f t="shared" ca="1" si="24"/>
        <v>0.80926906197214432</v>
      </c>
      <c r="F755" s="4">
        <f t="shared" ca="1" si="23"/>
        <v>9.9720716718987283</v>
      </c>
    </row>
    <row r="756" spans="5:6" x14ac:dyDescent="0.25">
      <c r="E756" s="4">
        <f t="shared" ca="1" si="24"/>
        <v>0.37333588543189478</v>
      </c>
      <c r="F756" s="4">
        <f t="shared" ca="1" si="23"/>
        <v>6.0236594588851062</v>
      </c>
    </row>
    <row r="757" spans="5:6" x14ac:dyDescent="0.25">
      <c r="E757" s="4">
        <f t="shared" ca="1" si="24"/>
        <v>1.7488358918492652E-2</v>
      </c>
      <c r="F757" s="4">
        <f t="shared" ca="1" si="23"/>
        <v>4.0992722705941258</v>
      </c>
    </row>
    <row r="758" spans="5:6" x14ac:dyDescent="0.25">
      <c r="E758" s="4">
        <f t="shared" ca="1" si="24"/>
        <v>0.47108933067169612</v>
      </c>
      <c r="F758" s="4">
        <f t="shared" ca="1" si="23"/>
        <v>6.4967697050898447</v>
      </c>
    </row>
    <row r="759" spans="5:6" x14ac:dyDescent="0.25">
      <c r="E759" s="4">
        <f t="shared" ca="1" si="24"/>
        <v>0.36746578022484744</v>
      </c>
      <c r="F759" s="4">
        <f t="shared" ca="1" si="23"/>
        <v>5.9977450366104366</v>
      </c>
    </row>
    <row r="760" spans="5:6" x14ac:dyDescent="0.25">
      <c r="E760" s="4">
        <f t="shared" ca="1" si="24"/>
        <v>7.8492552122205739E-3</v>
      </c>
      <c r="F760" s="4">
        <f t="shared" ca="1" si="23"/>
        <v>3.8251139199422686</v>
      </c>
    </row>
    <row r="761" spans="5:6" x14ac:dyDescent="0.25">
      <c r="E761" s="4">
        <f t="shared" ca="1" si="24"/>
        <v>0.67996107560119523</v>
      </c>
      <c r="F761" s="4">
        <f t="shared" ca="1" si="23"/>
        <v>8.0355163220375605</v>
      </c>
    </row>
    <row r="762" spans="5:6" x14ac:dyDescent="0.25">
      <c r="E762" s="4">
        <f t="shared" ca="1" si="24"/>
        <v>0.19215207287096603</v>
      </c>
      <c r="F762" s="4">
        <f t="shared" ca="1" si="23"/>
        <v>5.2761937352344024</v>
      </c>
    </row>
    <row r="763" spans="5:6" x14ac:dyDescent="0.25">
      <c r="E763" s="4">
        <f t="shared" ca="1" si="24"/>
        <v>0.30492530270518814</v>
      </c>
      <c r="F763" s="4">
        <f t="shared" ca="1" si="23"/>
        <v>5.7330209891228829</v>
      </c>
    </row>
    <row r="764" spans="5:6" x14ac:dyDescent="0.25">
      <c r="E764" s="4">
        <f t="shared" ca="1" si="24"/>
        <v>0.67329674870889133</v>
      </c>
      <c r="F764" s="4">
        <f t="shared" ca="1" si="23"/>
        <v>7.9665651472843768</v>
      </c>
    </row>
    <row r="765" spans="5:6" x14ac:dyDescent="0.25">
      <c r="E765" s="4">
        <f t="shared" ca="1" si="24"/>
        <v>0.94946497923177653</v>
      </c>
      <c r="F765" s="4">
        <f t="shared" ca="1" si="23"/>
        <v>17.34362223587172</v>
      </c>
    </row>
    <row r="766" spans="5:6" x14ac:dyDescent="0.25">
      <c r="E766" s="4">
        <f t="shared" ca="1" si="24"/>
        <v>0.27657612133043152</v>
      </c>
      <c r="F766" s="4">
        <f t="shared" ca="1" si="23"/>
        <v>5.6177796098024926</v>
      </c>
    </row>
    <row r="767" spans="5:6" x14ac:dyDescent="0.25">
      <c r="E767" s="4">
        <f t="shared" ca="1" si="24"/>
        <v>0.68026211582565044</v>
      </c>
      <c r="F767" s="4">
        <f t="shared" ca="1" si="23"/>
        <v>8.0386783899930929</v>
      </c>
    </row>
    <row r="768" spans="5:6" x14ac:dyDescent="0.25">
      <c r="E768" s="4">
        <f t="shared" ca="1" si="24"/>
        <v>0.86938864232893165</v>
      </c>
      <c r="F768" s="4">
        <f t="shared" ca="1" si="23"/>
        <v>11.676425213587663</v>
      </c>
    </row>
    <row r="769" spans="5:6" x14ac:dyDescent="0.25">
      <c r="E769" s="4">
        <f t="shared" ca="1" si="24"/>
        <v>0.29633544741327955</v>
      </c>
      <c r="F769" s="4">
        <f t="shared" ca="1" si="23"/>
        <v>5.6978930282918361</v>
      </c>
    </row>
    <row r="770" spans="5:6" x14ac:dyDescent="0.25">
      <c r="E770" s="4">
        <f t="shared" ca="1" si="24"/>
        <v>0.88433207606510533</v>
      </c>
      <c r="F770" s="4">
        <f t="shared" ca="1" si="23"/>
        <v>12.282794797673443</v>
      </c>
    </row>
    <row r="771" spans="5:6" x14ac:dyDescent="0.25">
      <c r="E771" s="4">
        <f t="shared" ca="1" si="24"/>
        <v>0.50003948773997298</v>
      </c>
      <c r="F771" s="4">
        <f t="shared" ref="F771:F834" ca="1" si="25">$C$3*((((1-E771)^(-1/C$5))-1)^(1/$C$4))</f>
        <v>6.6567906357342723</v>
      </c>
    </row>
    <row r="772" spans="5:6" x14ac:dyDescent="0.25">
      <c r="E772" s="4">
        <f t="shared" ref="E772:E835" ca="1" si="26">RAND()</f>
        <v>0.8461732622025937</v>
      </c>
      <c r="F772" s="4">
        <f t="shared" ca="1" si="25"/>
        <v>10.906957591050721</v>
      </c>
    </row>
    <row r="773" spans="5:6" x14ac:dyDescent="0.25">
      <c r="E773" s="4">
        <f t="shared" ca="1" si="26"/>
        <v>0.16904294847729917</v>
      </c>
      <c r="F773" s="4">
        <f t="shared" ca="1" si="25"/>
        <v>5.1787053615454406</v>
      </c>
    </row>
    <row r="774" spans="5:6" x14ac:dyDescent="0.25">
      <c r="E774" s="4">
        <f t="shared" ca="1" si="26"/>
        <v>1.1617898381512504E-2</v>
      </c>
      <c r="F774" s="4">
        <f t="shared" ca="1" si="25"/>
        <v>3.9559597107754829</v>
      </c>
    </row>
    <row r="775" spans="5:6" x14ac:dyDescent="0.25">
      <c r="E775" s="4">
        <f t="shared" ca="1" si="26"/>
        <v>0.67614940536079715</v>
      </c>
      <c r="F775" s="4">
        <f t="shared" ca="1" si="25"/>
        <v>7.9958363055918085</v>
      </c>
    </row>
    <row r="776" spans="5:6" x14ac:dyDescent="0.25">
      <c r="E776" s="4">
        <f t="shared" ca="1" si="26"/>
        <v>0.81983214060042309</v>
      </c>
      <c r="F776" s="4">
        <f t="shared" ca="1" si="25"/>
        <v>10.211689092967944</v>
      </c>
    </row>
    <row r="777" spans="5:6" x14ac:dyDescent="0.25">
      <c r="E777" s="4">
        <f t="shared" ca="1" si="26"/>
        <v>0.57968720192743228</v>
      </c>
      <c r="F777" s="4">
        <f t="shared" ca="1" si="25"/>
        <v>7.1669909466175845</v>
      </c>
    </row>
    <row r="778" spans="5:6" x14ac:dyDescent="0.25">
      <c r="E778" s="4">
        <f t="shared" ca="1" si="26"/>
        <v>0.48260281712058495</v>
      </c>
      <c r="F778" s="4">
        <f t="shared" ca="1" si="25"/>
        <v>6.559074428474859</v>
      </c>
    </row>
    <row r="779" spans="5:6" x14ac:dyDescent="0.25">
      <c r="E779" s="4">
        <f t="shared" ca="1" si="26"/>
        <v>0.44490052731306007</v>
      </c>
      <c r="F779" s="4">
        <f t="shared" ca="1" si="25"/>
        <v>6.3609589291042532</v>
      </c>
    </row>
    <row r="780" spans="5:6" x14ac:dyDescent="0.25">
      <c r="E780" s="4">
        <f t="shared" ca="1" si="26"/>
        <v>0.85429210762051577</v>
      </c>
      <c r="F780" s="4">
        <f t="shared" ca="1" si="25"/>
        <v>11.15620139113793</v>
      </c>
    </row>
    <row r="781" spans="5:6" x14ac:dyDescent="0.25">
      <c r="E781" s="4">
        <f t="shared" ca="1" si="26"/>
        <v>5.6684384779027708E-2</v>
      </c>
      <c r="F781" s="4">
        <f t="shared" ca="1" si="25"/>
        <v>4.5687600595521145</v>
      </c>
    </row>
    <row r="782" spans="5:6" x14ac:dyDescent="0.25">
      <c r="E782" s="4">
        <f t="shared" ca="1" si="26"/>
        <v>0.75603330401697444</v>
      </c>
      <c r="F782" s="4">
        <f t="shared" ca="1" si="25"/>
        <v>8.9994848737351223</v>
      </c>
    </row>
    <row r="783" spans="5:6" x14ac:dyDescent="0.25">
      <c r="E783" s="4">
        <f t="shared" ca="1" si="26"/>
        <v>0.81491676935245438</v>
      </c>
      <c r="F783" s="4">
        <f t="shared" ca="1" si="25"/>
        <v>10.09777904390168</v>
      </c>
    </row>
    <row r="784" spans="5:6" x14ac:dyDescent="0.25">
      <c r="E784" s="4">
        <f t="shared" ca="1" si="26"/>
        <v>4.2997805478284135E-2</v>
      </c>
      <c r="F784" s="4">
        <f t="shared" ca="1" si="25"/>
        <v>4.4481525395835266</v>
      </c>
    </row>
    <row r="785" spans="5:6" x14ac:dyDescent="0.25">
      <c r="E785" s="4">
        <f t="shared" ca="1" si="26"/>
        <v>0.52605277735611367</v>
      </c>
      <c r="F785" s="4">
        <f t="shared" ca="1" si="25"/>
        <v>6.8109316697883626</v>
      </c>
    </row>
    <row r="786" spans="5:6" x14ac:dyDescent="0.25">
      <c r="E786" s="4">
        <f t="shared" ca="1" si="26"/>
        <v>0.87833174118204727</v>
      </c>
      <c r="F786" s="4">
        <f t="shared" ca="1" si="25"/>
        <v>12.026663708923248</v>
      </c>
    </row>
    <row r="787" spans="5:6" x14ac:dyDescent="0.25">
      <c r="E787" s="4">
        <f t="shared" ca="1" si="26"/>
        <v>0.65356623821231263</v>
      </c>
      <c r="F787" s="4">
        <f t="shared" ca="1" si="25"/>
        <v>7.773451093424355</v>
      </c>
    </row>
    <row r="788" spans="5:6" x14ac:dyDescent="0.25">
      <c r="E788" s="4">
        <f t="shared" ca="1" si="26"/>
        <v>0.82367610921769197</v>
      </c>
      <c r="F788" s="4">
        <f t="shared" ca="1" si="25"/>
        <v>10.303881420389256</v>
      </c>
    </row>
    <row r="789" spans="5:6" x14ac:dyDescent="0.25">
      <c r="E789" s="4">
        <f t="shared" ca="1" si="26"/>
        <v>0.28323511316975303</v>
      </c>
      <c r="F789" s="4">
        <f t="shared" ca="1" si="25"/>
        <v>5.6446876033542805</v>
      </c>
    </row>
    <row r="790" spans="5:6" x14ac:dyDescent="0.25">
      <c r="E790" s="4">
        <f t="shared" ca="1" si="26"/>
        <v>0.84793003739047279</v>
      </c>
      <c r="F790" s="4">
        <f t="shared" ca="1" si="25"/>
        <v>10.95928685827098</v>
      </c>
    </row>
    <row r="791" spans="5:6" x14ac:dyDescent="0.25">
      <c r="E791" s="4">
        <f t="shared" ca="1" si="26"/>
        <v>0.41660006160175633</v>
      </c>
      <c r="F791" s="4">
        <f t="shared" ca="1" si="25"/>
        <v>6.2223088229353793</v>
      </c>
    </row>
    <row r="792" spans="5:6" x14ac:dyDescent="0.25">
      <c r="E792" s="4">
        <f t="shared" ca="1" si="26"/>
        <v>0.40573877553311477</v>
      </c>
      <c r="F792" s="4">
        <f t="shared" ca="1" si="25"/>
        <v>6.1710534133719044</v>
      </c>
    </row>
    <row r="793" spans="5:6" x14ac:dyDescent="0.25">
      <c r="E793" s="4">
        <f t="shared" ca="1" si="26"/>
        <v>0.44865213269380855</v>
      </c>
      <c r="F793" s="4">
        <f t="shared" ca="1" si="25"/>
        <v>6.3799428889836278</v>
      </c>
    </row>
    <row r="794" spans="5:6" x14ac:dyDescent="0.25">
      <c r="E794" s="4">
        <f t="shared" ca="1" si="26"/>
        <v>0.95228263770271038</v>
      </c>
      <c r="F794" s="4">
        <f t="shared" ca="1" si="25"/>
        <v>17.763211357985249</v>
      </c>
    </row>
    <row r="795" spans="5:6" x14ac:dyDescent="0.25">
      <c r="E795" s="4">
        <f t="shared" ca="1" si="26"/>
        <v>0.18540610811177072</v>
      </c>
      <c r="F795" s="4">
        <f t="shared" ca="1" si="25"/>
        <v>5.2480845526093578</v>
      </c>
    </row>
    <row r="796" spans="5:6" x14ac:dyDescent="0.25">
      <c r="E796" s="4">
        <f t="shared" ca="1" si="26"/>
        <v>0.85086812445534177</v>
      </c>
      <c r="F796" s="4">
        <f t="shared" ca="1" si="25"/>
        <v>11.04874544881854</v>
      </c>
    </row>
    <row r="797" spans="5:6" x14ac:dyDescent="0.25">
      <c r="E797" s="4">
        <f t="shared" ca="1" si="26"/>
        <v>0.58825421817487744</v>
      </c>
      <c r="F797" s="4">
        <f t="shared" ca="1" si="25"/>
        <v>7.2295344729127011</v>
      </c>
    </row>
    <row r="798" spans="5:6" x14ac:dyDescent="0.25">
      <c r="E798" s="4">
        <f t="shared" ca="1" si="26"/>
        <v>0.31644728564619173</v>
      </c>
      <c r="F798" s="4">
        <f t="shared" ca="1" si="25"/>
        <v>5.7805073251347405</v>
      </c>
    </row>
    <row r="799" spans="5:6" x14ac:dyDescent="0.25">
      <c r="E799" s="4">
        <f t="shared" ca="1" si="26"/>
        <v>0.57305022510883774</v>
      </c>
      <c r="F799" s="4">
        <f t="shared" ca="1" si="25"/>
        <v>7.1197142240496447</v>
      </c>
    </row>
    <row r="800" spans="5:6" x14ac:dyDescent="0.25">
      <c r="E800" s="4">
        <f t="shared" ca="1" si="26"/>
        <v>0.24551133080679932</v>
      </c>
      <c r="F800" s="4">
        <f t="shared" ca="1" si="25"/>
        <v>5.4928952946057166</v>
      </c>
    </row>
    <row r="801" spans="5:6" x14ac:dyDescent="0.25">
      <c r="E801" s="4">
        <f t="shared" ca="1" si="26"/>
        <v>0.30649615741133496</v>
      </c>
      <c r="F801" s="4">
        <f t="shared" ca="1" si="25"/>
        <v>5.7394688983680542</v>
      </c>
    </row>
    <row r="802" spans="5:6" x14ac:dyDescent="0.25">
      <c r="E802" s="4">
        <f t="shared" ca="1" si="26"/>
        <v>0.30308690703939178</v>
      </c>
      <c r="F802" s="4">
        <f t="shared" ca="1" si="25"/>
        <v>5.7254846712664484</v>
      </c>
    </row>
    <row r="803" spans="5:6" x14ac:dyDescent="0.25">
      <c r="E803" s="4">
        <f t="shared" ca="1" si="26"/>
        <v>0.17278859638161348</v>
      </c>
      <c r="F803" s="4">
        <f t="shared" ca="1" si="25"/>
        <v>5.1947573554889734</v>
      </c>
    </row>
    <row r="804" spans="5:6" x14ac:dyDescent="0.25">
      <c r="E804" s="4">
        <f t="shared" ca="1" si="26"/>
        <v>0.37532715204012745</v>
      </c>
      <c r="F804" s="4">
        <f t="shared" ca="1" si="25"/>
        <v>6.03250097454894</v>
      </c>
    </row>
    <row r="805" spans="5:6" x14ac:dyDescent="0.25">
      <c r="E805" s="4">
        <f t="shared" ca="1" si="26"/>
        <v>0.55434770734079464</v>
      </c>
      <c r="F805" s="4">
        <f t="shared" ca="1" si="25"/>
        <v>6.9916514088896822</v>
      </c>
    </row>
    <row r="806" spans="5:6" x14ac:dyDescent="0.25">
      <c r="E806" s="4">
        <f t="shared" ca="1" si="26"/>
        <v>0.8679524256628659</v>
      </c>
      <c r="F806" s="4">
        <f t="shared" ca="1" si="25"/>
        <v>11.623338162515488</v>
      </c>
    </row>
    <row r="807" spans="5:6" x14ac:dyDescent="0.25">
      <c r="E807" s="4">
        <f t="shared" ca="1" si="26"/>
        <v>0.71653677915155201</v>
      </c>
      <c r="F807" s="4">
        <f t="shared" ca="1" si="25"/>
        <v>8.4533738588135421</v>
      </c>
    </row>
    <row r="808" spans="5:6" x14ac:dyDescent="0.25">
      <c r="E808" s="4">
        <f t="shared" ca="1" si="26"/>
        <v>6.9873679958675994E-2</v>
      </c>
      <c r="F808" s="4">
        <f t="shared" ca="1" si="25"/>
        <v>4.6662123156986022</v>
      </c>
    </row>
    <row r="809" spans="5:6" x14ac:dyDescent="0.25">
      <c r="E809" s="4">
        <f t="shared" ca="1" si="26"/>
        <v>0.14444808653056129</v>
      </c>
      <c r="F809" s="4">
        <f t="shared" ca="1" si="25"/>
        <v>5.0700021135626372</v>
      </c>
    </row>
    <row r="810" spans="5:6" x14ac:dyDescent="0.25">
      <c r="E810" s="4">
        <f t="shared" ca="1" si="26"/>
        <v>0.12343625630607613</v>
      </c>
      <c r="F810" s="4">
        <f t="shared" ca="1" si="25"/>
        <v>4.9708922278494541</v>
      </c>
    </row>
    <row r="811" spans="5:6" x14ac:dyDescent="0.25">
      <c r="E811" s="4">
        <f t="shared" ca="1" si="26"/>
        <v>0.95767903542179889</v>
      </c>
      <c r="F811" s="4">
        <f t="shared" ca="1" si="25"/>
        <v>18.67404999147421</v>
      </c>
    </row>
    <row r="812" spans="5:6" x14ac:dyDescent="0.25">
      <c r="E812" s="4">
        <f t="shared" ca="1" si="26"/>
        <v>0.17885132944129811</v>
      </c>
      <c r="F812" s="4">
        <f t="shared" ca="1" si="25"/>
        <v>5.2205152313406611</v>
      </c>
    </row>
    <row r="813" spans="5:6" x14ac:dyDescent="0.25">
      <c r="E813" s="4">
        <f t="shared" ca="1" si="26"/>
        <v>0.1924716184679357</v>
      </c>
      <c r="F813" s="4">
        <f t="shared" ca="1" si="25"/>
        <v>5.2775192093805838</v>
      </c>
    </row>
    <row r="814" spans="5:6" x14ac:dyDescent="0.25">
      <c r="E814" s="4">
        <f t="shared" ca="1" si="26"/>
        <v>0.77309934240925438</v>
      </c>
      <c r="F814" s="4">
        <f t="shared" ca="1" si="25"/>
        <v>9.2757706224680483</v>
      </c>
    </row>
    <row r="815" spans="5:6" x14ac:dyDescent="0.25">
      <c r="E815" s="4">
        <f t="shared" ca="1" si="26"/>
        <v>0.54412559873356248</v>
      </c>
      <c r="F815" s="4">
        <f t="shared" ca="1" si="25"/>
        <v>6.9246552128927394</v>
      </c>
    </row>
    <row r="816" spans="5:6" x14ac:dyDescent="0.25">
      <c r="E816" s="4">
        <f t="shared" ca="1" si="26"/>
        <v>0.1407684241158732</v>
      </c>
      <c r="F816" s="4">
        <f t="shared" ca="1" si="25"/>
        <v>5.0531359585759139</v>
      </c>
    </row>
    <row r="817" spans="5:6" x14ac:dyDescent="0.25">
      <c r="E817" s="4">
        <f t="shared" ca="1" si="26"/>
        <v>0.66987144485905092</v>
      </c>
      <c r="F817" s="4">
        <f t="shared" ca="1" si="25"/>
        <v>7.9318871298098967</v>
      </c>
    </row>
    <row r="818" spans="5:6" x14ac:dyDescent="0.25">
      <c r="E818" s="4">
        <f t="shared" ca="1" si="26"/>
        <v>0.36528168604515088</v>
      </c>
      <c r="F818" s="4">
        <f t="shared" ca="1" si="25"/>
        <v>5.9881586173369499</v>
      </c>
    </row>
    <row r="819" spans="5:6" x14ac:dyDescent="0.25">
      <c r="E819" s="4">
        <f t="shared" ca="1" si="26"/>
        <v>0.39889703233958007</v>
      </c>
      <c r="F819" s="4">
        <f t="shared" ca="1" si="25"/>
        <v>6.1392710584894967</v>
      </c>
    </row>
    <row r="820" spans="5:6" x14ac:dyDescent="0.25">
      <c r="E820" s="4">
        <f t="shared" ca="1" si="26"/>
        <v>0.72429592495494743</v>
      </c>
      <c r="F820" s="4">
        <f t="shared" ca="1" si="25"/>
        <v>8.5518677981540119</v>
      </c>
    </row>
    <row r="821" spans="5:6" x14ac:dyDescent="0.25">
      <c r="E821" s="4">
        <f t="shared" ca="1" si="26"/>
        <v>0.22978993117221191</v>
      </c>
      <c r="F821" s="4">
        <f t="shared" ca="1" si="25"/>
        <v>5.4296823927396032</v>
      </c>
    </row>
    <row r="822" spans="5:6" x14ac:dyDescent="0.25">
      <c r="E822" s="4">
        <f t="shared" ca="1" si="26"/>
        <v>0.66788433859396812</v>
      </c>
      <c r="F822" s="4">
        <f t="shared" ca="1" si="25"/>
        <v>7.911999333097997</v>
      </c>
    </row>
    <row r="823" spans="5:6" x14ac:dyDescent="0.25">
      <c r="E823" s="4">
        <f t="shared" ca="1" si="26"/>
        <v>0.15694222098121124</v>
      </c>
      <c r="F823" s="4">
        <f t="shared" ca="1" si="25"/>
        <v>5.1260129934200629</v>
      </c>
    </row>
    <row r="824" spans="5:6" x14ac:dyDescent="0.25">
      <c r="E824" s="4">
        <f t="shared" ca="1" si="26"/>
        <v>0.56522717140824508</v>
      </c>
      <c r="F824" s="4">
        <f t="shared" ca="1" si="25"/>
        <v>7.0652472110942046</v>
      </c>
    </row>
    <row r="825" spans="5:6" x14ac:dyDescent="0.25">
      <c r="E825" s="4">
        <f t="shared" ca="1" si="26"/>
        <v>0.84237405114581676</v>
      </c>
      <c r="F825" s="4">
        <f t="shared" ca="1" si="25"/>
        <v>10.796631244334359</v>
      </c>
    </row>
    <row r="826" spans="5:6" x14ac:dyDescent="0.25">
      <c r="E826" s="4">
        <f t="shared" ca="1" si="26"/>
        <v>0.77287157769185499</v>
      </c>
      <c r="F826" s="4">
        <f t="shared" ca="1" si="25"/>
        <v>9.2718914180026513</v>
      </c>
    </row>
    <row r="827" spans="5:6" x14ac:dyDescent="0.25">
      <c r="E827" s="4">
        <f t="shared" ca="1" si="26"/>
        <v>0.15852392338254195</v>
      </c>
      <c r="F827" s="4">
        <f t="shared" ca="1" si="25"/>
        <v>5.1329797734184179</v>
      </c>
    </row>
    <row r="828" spans="5:6" x14ac:dyDescent="0.25">
      <c r="E828" s="4">
        <f t="shared" ca="1" si="26"/>
        <v>0.20609034525870085</v>
      </c>
      <c r="F828" s="4">
        <f t="shared" ca="1" si="25"/>
        <v>5.3335786245259786</v>
      </c>
    </row>
    <row r="829" spans="5:6" x14ac:dyDescent="0.25">
      <c r="E829" s="4">
        <f t="shared" ca="1" si="26"/>
        <v>0.23489237087286108</v>
      </c>
      <c r="F829" s="4">
        <f t="shared" ca="1" si="25"/>
        <v>5.4502249779345213</v>
      </c>
    </row>
    <row r="830" spans="5:6" x14ac:dyDescent="0.25">
      <c r="E830" s="4">
        <f t="shared" ca="1" si="26"/>
        <v>0.15429849311398702</v>
      </c>
      <c r="F830" s="4">
        <f t="shared" ca="1" si="25"/>
        <v>5.1143100308418985</v>
      </c>
    </row>
    <row r="831" spans="5:6" x14ac:dyDescent="0.25">
      <c r="E831" s="4">
        <f t="shared" ca="1" si="26"/>
        <v>0.66046839597305551</v>
      </c>
      <c r="F831" s="4">
        <f t="shared" ca="1" si="25"/>
        <v>7.8392210208677851</v>
      </c>
    </row>
    <row r="832" spans="5:6" x14ac:dyDescent="0.25">
      <c r="E832" s="4">
        <f t="shared" ca="1" si="26"/>
        <v>0.29794969896279533</v>
      </c>
      <c r="F832" s="4">
        <f t="shared" ca="1" si="25"/>
        <v>5.7044784087715126</v>
      </c>
    </row>
    <row r="833" spans="5:6" x14ac:dyDescent="0.25">
      <c r="E833" s="4">
        <f t="shared" ca="1" si="26"/>
        <v>0.52931226343480609</v>
      </c>
      <c r="F833" s="4">
        <f t="shared" ca="1" si="25"/>
        <v>6.8310171465849487</v>
      </c>
    </row>
    <row r="834" spans="5:6" x14ac:dyDescent="0.25">
      <c r="E834" s="4">
        <f t="shared" ca="1" si="26"/>
        <v>0.24079543432348693</v>
      </c>
      <c r="F834" s="4">
        <f t="shared" ca="1" si="25"/>
        <v>5.4739552780709344</v>
      </c>
    </row>
    <row r="835" spans="5:6" x14ac:dyDescent="0.25">
      <c r="E835" s="4">
        <f t="shared" ca="1" si="26"/>
        <v>0.83730193188434665</v>
      </c>
      <c r="F835" s="4">
        <f t="shared" ref="F835:F898" ca="1" si="27">$C$3*((((1-E835)^(-1/C$5))-1)^(1/$C$4))</f>
        <v>10.655075870880584</v>
      </c>
    </row>
    <row r="836" spans="5:6" x14ac:dyDescent="0.25">
      <c r="E836" s="4">
        <f t="shared" ref="E836:E899" ca="1" si="28">RAND()</f>
        <v>0.66589911987712114</v>
      </c>
      <c r="F836" s="4">
        <f t="shared" ca="1" si="27"/>
        <v>7.8922958599918678</v>
      </c>
    </row>
    <row r="837" spans="5:6" x14ac:dyDescent="0.25">
      <c r="E837" s="4">
        <f t="shared" ca="1" si="28"/>
        <v>0.63579208686429656</v>
      </c>
      <c r="F837" s="4">
        <f t="shared" ca="1" si="27"/>
        <v>7.612169049752211</v>
      </c>
    </row>
    <row r="838" spans="5:6" x14ac:dyDescent="0.25">
      <c r="E838" s="4">
        <f t="shared" ca="1" si="28"/>
        <v>0.99143392912875283</v>
      </c>
      <c r="F838" s="4">
        <f t="shared" ca="1" si="27"/>
        <v>36.333813111464671</v>
      </c>
    </row>
    <row r="839" spans="5:6" x14ac:dyDescent="0.25">
      <c r="E839" s="4">
        <f t="shared" ca="1" si="28"/>
        <v>6.4350984691556867E-2</v>
      </c>
      <c r="F839" s="4">
        <f t="shared" ca="1" si="27"/>
        <v>4.6271349027755324</v>
      </c>
    </row>
    <row r="840" spans="5:6" x14ac:dyDescent="0.25">
      <c r="E840" s="4">
        <f t="shared" ca="1" si="28"/>
        <v>0.85656381693190797</v>
      </c>
      <c r="F840" s="4">
        <f t="shared" ca="1" si="27"/>
        <v>11.229489334536748</v>
      </c>
    </row>
    <row r="841" spans="5:6" x14ac:dyDescent="0.25">
      <c r="E841" s="4">
        <f t="shared" ca="1" si="28"/>
        <v>0.16801474632631253</v>
      </c>
      <c r="F841" s="4">
        <f t="shared" ca="1" si="27"/>
        <v>5.1742791450196997</v>
      </c>
    </row>
    <row r="842" spans="5:6" x14ac:dyDescent="0.25">
      <c r="E842" s="4">
        <f t="shared" ca="1" si="28"/>
        <v>0.72821203473629759</v>
      </c>
      <c r="F842" s="4">
        <f t="shared" ca="1" si="27"/>
        <v>8.6030748030702178</v>
      </c>
    </row>
    <row r="843" spans="5:6" x14ac:dyDescent="0.25">
      <c r="E843" s="4">
        <f t="shared" ca="1" si="28"/>
        <v>0.34997801006105367</v>
      </c>
      <c r="F843" s="4">
        <f t="shared" ca="1" si="27"/>
        <v>5.9217810506080557</v>
      </c>
    </row>
    <row r="844" spans="5:6" x14ac:dyDescent="0.25">
      <c r="E844" s="4">
        <f t="shared" ca="1" si="28"/>
        <v>0.49551091362010802</v>
      </c>
      <c r="F844" s="4">
        <f t="shared" ca="1" si="27"/>
        <v>6.6310048212237174</v>
      </c>
    </row>
    <row r="845" spans="5:6" x14ac:dyDescent="0.25">
      <c r="E845" s="4">
        <f t="shared" ca="1" si="28"/>
        <v>0.27691247046245349</v>
      </c>
      <c r="F845" s="4">
        <f t="shared" ca="1" si="27"/>
        <v>5.6191369203181631</v>
      </c>
    </row>
    <row r="846" spans="5:6" x14ac:dyDescent="0.25">
      <c r="E846" s="4">
        <f t="shared" ca="1" si="28"/>
        <v>0.69513678642396659</v>
      </c>
      <c r="F846" s="4">
        <f t="shared" ca="1" si="27"/>
        <v>8.2003202089760698</v>
      </c>
    </row>
    <row r="847" spans="5:6" x14ac:dyDescent="0.25">
      <c r="E847" s="4">
        <f t="shared" ca="1" si="28"/>
        <v>0.78277179110981787</v>
      </c>
      <c r="F847" s="4">
        <f t="shared" ca="1" si="27"/>
        <v>9.4457707717879327</v>
      </c>
    </row>
    <row r="848" spans="5:6" x14ac:dyDescent="0.25">
      <c r="E848" s="4">
        <f t="shared" ca="1" si="28"/>
        <v>0.712113688129422</v>
      </c>
      <c r="F848" s="4">
        <f t="shared" ca="1" si="27"/>
        <v>8.398910317265365</v>
      </c>
    </row>
    <row r="849" spans="5:6" x14ac:dyDescent="0.25">
      <c r="E849" s="4">
        <f t="shared" ca="1" si="28"/>
        <v>0.2147324762409879</v>
      </c>
      <c r="F849" s="4">
        <f t="shared" ca="1" si="27"/>
        <v>5.3687913564952741</v>
      </c>
    </row>
    <row r="850" spans="5:6" x14ac:dyDescent="0.25">
      <c r="E850" s="4">
        <f t="shared" ca="1" si="28"/>
        <v>0.97260493366936651</v>
      </c>
      <c r="F850" s="4">
        <f t="shared" ca="1" si="27"/>
        <v>22.384111234460292</v>
      </c>
    </row>
    <row r="851" spans="5:6" x14ac:dyDescent="0.25">
      <c r="E851" s="4">
        <f t="shared" ca="1" si="28"/>
        <v>0.26974238765090475</v>
      </c>
      <c r="F851" s="4">
        <f t="shared" ca="1" si="27"/>
        <v>5.5902383808073361</v>
      </c>
    </row>
    <row r="852" spans="5:6" x14ac:dyDescent="0.25">
      <c r="E852" s="4">
        <f t="shared" ca="1" si="28"/>
        <v>0.95614191117417935</v>
      </c>
      <c r="F852" s="4">
        <f t="shared" ca="1" si="27"/>
        <v>18.398508691951708</v>
      </c>
    </row>
    <row r="853" spans="5:6" x14ac:dyDescent="0.25">
      <c r="E853" s="4">
        <f t="shared" ca="1" si="28"/>
        <v>0.44394149835589125</v>
      </c>
      <c r="F853" s="4">
        <f t="shared" ca="1" si="27"/>
        <v>6.3561299876147537</v>
      </c>
    </row>
    <row r="854" spans="5:6" x14ac:dyDescent="0.25">
      <c r="E854" s="4">
        <f t="shared" ca="1" si="28"/>
        <v>0.88430093613472704</v>
      </c>
      <c r="F854" s="4">
        <f t="shared" ca="1" si="27"/>
        <v>12.281417217637278</v>
      </c>
    </row>
    <row r="855" spans="5:6" x14ac:dyDescent="0.25">
      <c r="E855" s="4">
        <f t="shared" ca="1" si="28"/>
        <v>0.50547535673546107</v>
      </c>
      <c r="F855" s="4">
        <f t="shared" ca="1" si="27"/>
        <v>6.6881369407936555</v>
      </c>
    </row>
    <row r="856" spans="5:6" x14ac:dyDescent="0.25">
      <c r="E856" s="4">
        <f t="shared" ca="1" si="28"/>
        <v>0.46090895783013963</v>
      </c>
      <c r="F856" s="4">
        <f t="shared" ca="1" si="27"/>
        <v>6.4430414961349065</v>
      </c>
    </row>
    <row r="857" spans="5:6" x14ac:dyDescent="0.25">
      <c r="E857" s="4">
        <f t="shared" ca="1" si="28"/>
        <v>0.18531162400625445</v>
      </c>
      <c r="F857" s="4">
        <f t="shared" ca="1" si="27"/>
        <v>5.2476890398362137</v>
      </c>
    </row>
    <row r="858" spans="5:6" x14ac:dyDescent="0.25">
      <c r="E858" s="4">
        <f t="shared" ca="1" si="28"/>
        <v>0.16526503709011531</v>
      </c>
      <c r="F858" s="4">
        <f t="shared" ca="1" si="27"/>
        <v>5.1623980476963807</v>
      </c>
    </row>
    <row r="859" spans="5:6" x14ac:dyDescent="0.25">
      <c r="E859" s="4">
        <f t="shared" ca="1" si="28"/>
        <v>0.40190208511867287</v>
      </c>
      <c r="F859" s="4">
        <f t="shared" ca="1" si="27"/>
        <v>6.1531841333318091</v>
      </c>
    </row>
    <row r="860" spans="5:6" x14ac:dyDescent="0.25">
      <c r="E860" s="4">
        <f t="shared" ca="1" si="28"/>
        <v>0.53726217187271919</v>
      </c>
      <c r="F860" s="4">
        <f t="shared" ca="1" si="27"/>
        <v>6.8807794410821845</v>
      </c>
    </row>
    <row r="861" spans="5:6" x14ac:dyDescent="0.25">
      <c r="E861" s="4">
        <f t="shared" ca="1" si="28"/>
        <v>0.80016004351571179</v>
      </c>
      <c r="F861" s="4">
        <f t="shared" ca="1" si="27"/>
        <v>9.7800445153482194</v>
      </c>
    </row>
    <row r="862" spans="5:6" x14ac:dyDescent="0.25">
      <c r="E862" s="4">
        <f t="shared" ca="1" si="28"/>
        <v>0.5485002799316232</v>
      </c>
      <c r="F862" s="4">
        <f t="shared" ca="1" si="27"/>
        <v>6.9530801465164238</v>
      </c>
    </row>
    <row r="863" spans="5:6" x14ac:dyDescent="0.25">
      <c r="E863" s="4">
        <f t="shared" ca="1" si="28"/>
        <v>5.8877402874186968E-2</v>
      </c>
      <c r="F863" s="4">
        <f t="shared" ca="1" si="27"/>
        <v>4.5860082858340405</v>
      </c>
    </row>
    <row r="864" spans="5:6" x14ac:dyDescent="0.25">
      <c r="E864" s="4">
        <f t="shared" ca="1" si="28"/>
        <v>0.58677610222500787</v>
      </c>
      <c r="F864" s="4">
        <f t="shared" ca="1" si="27"/>
        <v>7.2186178298616168</v>
      </c>
    </row>
    <row r="865" spans="5:6" x14ac:dyDescent="0.25">
      <c r="E865" s="4">
        <f t="shared" ca="1" si="28"/>
        <v>0.3411027173748109</v>
      </c>
      <c r="F865" s="4">
        <f t="shared" ca="1" si="27"/>
        <v>5.8838748178986933</v>
      </c>
    </row>
    <row r="866" spans="5:6" x14ac:dyDescent="0.25">
      <c r="E866" s="4">
        <f t="shared" ca="1" si="28"/>
        <v>0.20818707545068249</v>
      </c>
      <c r="F866" s="4">
        <f t="shared" ca="1" si="27"/>
        <v>5.3421440334748755</v>
      </c>
    </row>
    <row r="867" spans="5:6" x14ac:dyDescent="0.25">
      <c r="E867" s="4">
        <f t="shared" ca="1" si="28"/>
        <v>0.56173714162096289</v>
      </c>
      <c r="F867" s="4">
        <f t="shared" ca="1" si="27"/>
        <v>7.0413718841158826</v>
      </c>
    </row>
    <row r="868" spans="5:6" x14ac:dyDescent="0.25">
      <c r="E868" s="4">
        <f t="shared" ca="1" si="28"/>
        <v>0.34647343753193105</v>
      </c>
      <c r="F868" s="4">
        <f t="shared" ca="1" si="27"/>
        <v>5.9067643364912144</v>
      </c>
    </row>
    <row r="869" spans="5:6" x14ac:dyDescent="0.25">
      <c r="E869" s="4">
        <f t="shared" ca="1" si="28"/>
        <v>0.32753989436923525</v>
      </c>
      <c r="F869" s="4">
        <f t="shared" ca="1" si="27"/>
        <v>5.8266886692523716</v>
      </c>
    </row>
    <row r="870" spans="5:6" x14ac:dyDescent="0.25">
      <c r="E870" s="4">
        <f t="shared" ca="1" si="28"/>
        <v>0.85873521343707304</v>
      </c>
      <c r="F870" s="4">
        <f t="shared" ca="1" si="27"/>
        <v>11.301094398599215</v>
      </c>
    </row>
    <row r="871" spans="5:6" x14ac:dyDescent="0.25">
      <c r="E871" s="4">
        <f t="shared" ca="1" si="28"/>
        <v>0.61208028234045708</v>
      </c>
      <c r="F871" s="4">
        <f t="shared" ca="1" si="27"/>
        <v>7.4132431371791521</v>
      </c>
    </row>
    <row r="872" spans="5:6" x14ac:dyDescent="0.25">
      <c r="E872" s="4">
        <f t="shared" ca="1" si="28"/>
        <v>0.69596974101261122</v>
      </c>
      <c r="F872" s="4">
        <f t="shared" ca="1" si="27"/>
        <v>8.2096983218135051</v>
      </c>
    </row>
    <row r="873" spans="5:6" x14ac:dyDescent="0.25">
      <c r="E873" s="4">
        <f t="shared" ca="1" si="28"/>
        <v>0.93367087856549669</v>
      </c>
      <c r="F873" s="4">
        <f t="shared" ca="1" si="27"/>
        <v>15.485545996215798</v>
      </c>
    </row>
    <row r="874" spans="5:6" x14ac:dyDescent="0.25">
      <c r="E874" s="4">
        <f t="shared" ca="1" si="28"/>
        <v>2.0718881342874251E-2</v>
      </c>
      <c r="F874" s="4">
        <f t="shared" ca="1" si="27"/>
        <v>4.1610574681858834</v>
      </c>
    </row>
    <row r="875" spans="5:6" x14ac:dyDescent="0.25">
      <c r="E875" s="4">
        <f t="shared" ca="1" si="28"/>
        <v>0.65420229859109269</v>
      </c>
      <c r="F875" s="4">
        <f t="shared" ca="1" si="27"/>
        <v>7.7794353395868807</v>
      </c>
    </row>
    <row r="876" spans="5:6" x14ac:dyDescent="0.25">
      <c r="E876" s="4">
        <f t="shared" ca="1" si="28"/>
        <v>0.76766216595805581</v>
      </c>
      <c r="F876" s="4">
        <f t="shared" ca="1" si="27"/>
        <v>9.1846410306380104</v>
      </c>
    </row>
    <row r="877" spans="5:6" x14ac:dyDescent="0.25">
      <c r="E877" s="4">
        <f t="shared" ca="1" si="28"/>
        <v>0.68827245211171428</v>
      </c>
      <c r="F877" s="4">
        <f t="shared" ca="1" si="27"/>
        <v>8.1243817600237307</v>
      </c>
    </row>
    <row r="878" spans="5:6" x14ac:dyDescent="0.25">
      <c r="E878" s="4">
        <f t="shared" ca="1" si="28"/>
        <v>9.4747577915462622E-2</v>
      </c>
      <c r="F878" s="4">
        <f t="shared" ca="1" si="27"/>
        <v>4.8205536905330257</v>
      </c>
    </row>
    <row r="879" spans="5:6" x14ac:dyDescent="0.25">
      <c r="E879" s="4">
        <f t="shared" ca="1" si="28"/>
        <v>0.53599435832421816</v>
      </c>
      <c r="F879" s="4">
        <f t="shared" ca="1" si="27"/>
        <v>6.8727686082876263</v>
      </c>
    </row>
    <row r="880" spans="5:6" x14ac:dyDescent="0.25">
      <c r="E880" s="4">
        <f t="shared" ca="1" si="28"/>
        <v>0.94349814066337523</v>
      </c>
      <c r="F880" s="4">
        <f t="shared" ca="1" si="27"/>
        <v>16.555558720197727</v>
      </c>
    </row>
    <row r="881" spans="5:6" x14ac:dyDescent="0.25">
      <c r="E881" s="4">
        <f t="shared" ca="1" si="28"/>
        <v>0.601447474953821</v>
      </c>
      <c r="F881" s="4">
        <f t="shared" ca="1" si="27"/>
        <v>7.3294024510958629</v>
      </c>
    </row>
    <row r="882" spans="5:6" x14ac:dyDescent="0.25">
      <c r="E882" s="4">
        <f t="shared" ca="1" si="28"/>
        <v>0.5325894864450903</v>
      </c>
      <c r="F882" s="4">
        <f t="shared" ca="1" si="27"/>
        <v>6.8513962202494119</v>
      </c>
    </row>
    <row r="883" spans="5:6" x14ac:dyDescent="0.25">
      <c r="E883" s="4">
        <f t="shared" ca="1" si="28"/>
        <v>0.59932604268264333</v>
      </c>
      <c r="F883" s="4">
        <f t="shared" ca="1" si="27"/>
        <v>7.3130414095478224</v>
      </c>
    </row>
    <row r="884" spans="5:6" x14ac:dyDescent="0.25">
      <c r="E884" s="4">
        <f t="shared" ca="1" si="28"/>
        <v>0.20226876714118891</v>
      </c>
      <c r="F884" s="4">
        <f t="shared" ca="1" si="27"/>
        <v>5.317925869722016</v>
      </c>
    </row>
    <row r="885" spans="5:6" x14ac:dyDescent="0.25">
      <c r="E885" s="4">
        <f t="shared" ca="1" si="28"/>
        <v>0.42880984429006197</v>
      </c>
      <c r="F885" s="4">
        <f t="shared" ca="1" si="27"/>
        <v>6.2811796347852251</v>
      </c>
    </row>
    <row r="886" spans="5:6" x14ac:dyDescent="0.25">
      <c r="E886" s="4">
        <f t="shared" ca="1" si="28"/>
        <v>0.24194118174913304</v>
      </c>
      <c r="F886" s="4">
        <f t="shared" ca="1" si="27"/>
        <v>5.4785579544415892</v>
      </c>
    </row>
    <row r="887" spans="5:6" x14ac:dyDescent="0.25">
      <c r="E887" s="4">
        <f t="shared" ca="1" si="28"/>
        <v>0.68346933448437686</v>
      </c>
      <c r="F887" s="4">
        <f t="shared" ca="1" si="27"/>
        <v>8.072627491374039</v>
      </c>
    </row>
    <row r="888" spans="5:6" x14ac:dyDescent="0.25">
      <c r="E888" s="4">
        <f t="shared" ca="1" si="28"/>
        <v>0.90359702234836314</v>
      </c>
      <c r="F888" s="4">
        <f t="shared" ca="1" si="27"/>
        <v>13.251509415977177</v>
      </c>
    </row>
    <row r="889" spans="5:6" x14ac:dyDescent="0.25">
      <c r="E889" s="4">
        <f t="shared" ca="1" si="28"/>
        <v>0.1024711011667272</v>
      </c>
      <c r="F889" s="4">
        <f t="shared" ca="1" si="27"/>
        <v>4.863259450767659</v>
      </c>
    </row>
    <row r="890" spans="5:6" x14ac:dyDescent="0.25">
      <c r="E890" s="4">
        <f t="shared" ca="1" si="28"/>
        <v>0.63224003918273253</v>
      </c>
      <c r="F890" s="4">
        <f t="shared" ca="1" si="27"/>
        <v>7.5812451064222133</v>
      </c>
    </row>
    <row r="891" spans="5:6" x14ac:dyDescent="0.25">
      <c r="E891" s="4">
        <f t="shared" ca="1" si="28"/>
        <v>0.22679401683713163</v>
      </c>
      <c r="F891" s="4">
        <f t="shared" ca="1" si="27"/>
        <v>5.4176031464853782</v>
      </c>
    </row>
    <row r="892" spans="5:6" x14ac:dyDescent="0.25">
      <c r="E892" s="4">
        <f t="shared" ca="1" si="28"/>
        <v>0.90931927247145039</v>
      </c>
      <c r="F892" s="4">
        <f t="shared" ca="1" si="27"/>
        <v>13.593726697864097</v>
      </c>
    </row>
    <row r="893" spans="5:6" x14ac:dyDescent="0.25">
      <c r="E893" s="4">
        <f t="shared" ca="1" si="28"/>
        <v>0.96138261287625781</v>
      </c>
      <c r="F893" s="4">
        <f t="shared" ca="1" si="27"/>
        <v>19.400390222064235</v>
      </c>
    </row>
    <row r="894" spans="5:6" x14ac:dyDescent="0.25">
      <c r="E894" s="4">
        <f t="shared" ca="1" si="28"/>
        <v>0.66769372985590303</v>
      </c>
      <c r="F894" s="4">
        <f t="shared" ca="1" si="27"/>
        <v>7.9101003870289706</v>
      </c>
    </row>
    <row r="895" spans="5:6" x14ac:dyDescent="0.25">
      <c r="E895" s="4">
        <f t="shared" ca="1" si="28"/>
        <v>2.2884650782733496E-2</v>
      </c>
      <c r="F895" s="4">
        <f t="shared" ca="1" si="27"/>
        <v>4.1980325116951169</v>
      </c>
    </row>
    <row r="896" spans="5:6" x14ac:dyDescent="0.25">
      <c r="E896" s="4">
        <f t="shared" ca="1" si="28"/>
        <v>0.98831192138269797</v>
      </c>
      <c r="F896" s="4">
        <f t="shared" ca="1" si="27"/>
        <v>31.921040260921348</v>
      </c>
    </row>
    <row r="897" spans="5:6" x14ac:dyDescent="0.25">
      <c r="E897" s="4">
        <f t="shared" ca="1" si="28"/>
        <v>0.86745574580348739</v>
      </c>
      <c r="F897" s="4">
        <f t="shared" ca="1" si="27"/>
        <v>11.605169280394176</v>
      </c>
    </row>
    <row r="898" spans="5:6" x14ac:dyDescent="0.25">
      <c r="E898" s="4">
        <f t="shared" ca="1" si="28"/>
        <v>0.45490125942321535</v>
      </c>
      <c r="F898" s="4">
        <f t="shared" ca="1" si="27"/>
        <v>6.411903609182902</v>
      </c>
    </row>
    <row r="899" spans="5:6" x14ac:dyDescent="0.25">
      <c r="E899" s="4">
        <f t="shared" ca="1" si="28"/>
        <v>0.80816715875334311</v>
      </c>
      <c r="F899" s="4">
        <f t="shared" ref="F899:F962" ca="1" si="29">$C$3*((((1-E899)^(-1/C$5))-1)^(1/$C$4))</f>
        <v>9.9481586238493609</v>
      </c>
    </row>
    <row r="900" spans="5:6" x14ac:dyDescent="0.25">
      <c r="E900" s="4">
        <f t="shared" ref="E900:E963" ca="1" si="30">RAND()</f>
        <v>0.73253101855707448</v>
      </c>
      <c r="F900" s="4">
        <f t="shared" ca="1" si="29"/>
        <v>8.6607699356560559</v>
      </c>
    </row>
    <row r="901" spans="5:6" x14ac:dyDescent="0.25">
      <c r="E901" s="4">
        <f t="shared" ca="1" si="30"/>
        <v>0.45894993707841825</v>
      </c>
      <c r="F901" s="4">
        <f t="shared" ca="1" si="29"/>
        <v>6.4328426236518244</v>
      </c>
    </row>
    <row r="902" spans="5:6" x14ac:dyDescent="0.25">
      <c r="E902" s="4">
        <f t="shared" ca="1" si="30"/>
        <v>0.58650994607642037</v>
      </c>
      <c r="F902" s="4">
        <f t="shared" ca="1" si="29"/>
        <v>7.2166577763594972</v>
      </c>
    </row>
    <row r="903" spans="5:6" x14ac:dyDescent="0.25">
      <c r="E903" s="4">
        <f t="shared" ca="1" si="30"/>
        <v>4.1264179754928132E-2</v>
      </c>
      <c r="F903" s="4">
        <f t="shared" ca="1" si="29"/>
        <v>4.4308608330001933</v>
      </c>
    </row>
    <row r="904" spans="5:6" x14ac:dyDescent="0.25">
      <c r="E904" s="4">
        <f t="shared" ca="1" si="30"/>
        <v>0.27925291313090739</v>
      </c>
      <c r="F904" s="4">
        <f t="shared" ca="1" si="29"/>
        <v>5.6285867372880025</v>
      </c>
    </row>
    <row r="905" spans="5:6" x14ac:dyDescent="0.25">
      <c r="E905" s="4">
        <f t="shared" ca="1" si="30"/>
        <v>0.75005297277635041</v>
      </c>
      <c r="F905" s="4">
        <f t="shared" ca="1" si="29"/>
        <v>8.9090492203436646</v>
      </c>
    </row>
    <row r="906" spans="5:6" x14ac:dyDescent="0.25">
      <c r="E906" s="4">
        <f t="shared" ca="1" si="30"/>
        <v>0.33090257206535456</v>
      </c>
      <c r="F906" s="4">
        <f t="shared" ca="1" si="29"/>
        <v>5.8407889863898674</v>
      </c>
    </row>
    <row r="907" spans="5:6" x14ac:dyDescent="0.25">
      <c r="E907" s="4">
        <f t="shared" ca="1" si="30"/>
        <v>0.69236620178121877</v>
      </c>
      <c r="F907" s="4">
        <f t="shared" ca="1" si="29"/>
        <v>8.1693837209440439</v>
      </c>
    </row>
    <row r="908" spans="5:6" x14ac:dyDescent="0.25">
      <c r="E908" s="4">
        <f t="shared" ca="1" si="30"/>
        <v>0.35456679211507003</v>
      </c>
      <c r="F908" s="4">
        <f t="shared" ca="1" si="29"/>
        <v>5.9415437917795524</v>
      </c>
    </row>
    <row r="909" spans="5:6" x14ac:dyDescent="0.25">
      <c r="E909" s="4">
        <f t="shared" ca="1" si="30"/>
        <v>0.75041585226122476</v>
      </c>
      <c r="F909" s="4">
        <f t="shared" ca="1" si="29"/>
        <v>8.9144493468380475</v>
      </c>
    </row>
    <row r="910" spans="5:6" x14ac:dyDescent="0.25">
      <c r="E910" s="4">
        <f t="shared" ca="1" si="30"/>
        <v>0.50054956598075862</v>
      </c>
      <c r="F910" s="4">
        <f t="shared" ca="1" si="29"/>
        <v>6.6597135682973141</v>
      </c>
    </row>
    <row r="911" spans="5:6" x14ac:dyDescent="0.25">
      <c r="E911" s="4">
        <f t="shared" ca="1" si="30"/>
        <v>0.12379881545048421</v>
      </c>
      <c r="F911" s="4">
        <f t="shared" ca="1" si="29"/>
        <v>4.9726664792820969</v>
      </c>
    </row>
    <row r="912" spans="5:6" x14ac:dyDescent="0.25">
      <c r="E912" s="4">
        <f t="shared" ca="1" si="30"/>
        <v>0.90748898839633974</v>
      </c>
      <c r="F912" s="4">
        <f t="shared" ca="1" si="29"/>
        <v>13.481012041573852</v>
      </c>
    </row>
    <row r="913" spans="5:6" x14ac:dyDescent="0.25">
      <c r="E913" s="4">
        <f t="shared" ca="1" si="30"/>
        <v>0.11711391333113785</v>
      </c>
      <c r="F913" s="4">
        <f t="shared" ca="1" si="29"/>
        <v>4.9395229432033432</v>
      </c>
    </row>
    <row r="914" spans="5:6" x14ac:dyDescent="0.25">
      <c r="E914" s="4">
        <f t="shared" ca="1" si="30"/>
        <v>0.20177259928318503</v>
      </c>
      <c r="F914" s="4">
        <f t="shared" ca="1" si="29"/>
        <v>5.3158894968036963</v>
      </c>
    </row>
    <row r="915" spans="5:6" x14ac:dyDescent="0.25">
      <c r="E915" s="4">
        <f t="shared" ca="1" si="30"/>
        <v>7.1025444065946908E-2</v>
      </c>
      <c r="F915" s="4">
        <f t="shared" ca="1" si="29"/>
        <v>4.6740919988932674</v>
      </c>
    </row>
    <row r="916" spans="5:6" x14ac:dyDescent="0.25">
      <c r="E916" s="4">
        <f t="shared" ca="1" si="30"/>
        <v>0.50244474821961416</v>
      </c>
      <c r="F916" s="4">
        <f t="shared" ca="1" si="29"/>
        <v>6.670606958447558</v>
      </c>
    </row>
    <row r="917" spans="5:6" x14ac:dyDescent="0.25">
      <c r="E917" s="4">
        <f t="shared" ca="1" si="30"/>
        <v>7.2097809870337759E-2</v>
      </c>
      <c r="F917" s="4">
        <f t="shared" ca="1" si="29"/>
        <v>4.6813509114806156</v>
      </c>
    </row>
    <row r="918" spans="5:6" x14ac:dyDescent="0.25">
      <c r="E918" s="4">
        <f t="shared" ca="1" si="30"/>
        <v>0.9163178959289302</v>
      </c>
      <c r="F918" s="4">
        <f t="shared" ca="1" si="29"/>
        <v>14.056362308198089</v>
      </c>
    </row>
    <row r="919" spans="5:6" x14ac:dyDescent="0.25">
      <c r="E919" s="4">
        <f t="shared" ca="1" si="30"/>
        <v>2.3700311329190149E-2</v>
      </c>
      <c r="F919" s="4">
        <f t="shared" ca="1" si="29"/>
        <v>4.2111952064645681</v>
      </c>
    </row>
    <row r="920" spans="5:6" x14ac:dyDescent="0.25">
      <c r="E920" s="4">
        <f t="shared" ca="1" si="30"/>
        <v>0.24161133592763306</v>
      </c>
      <c r="F920" s="4">
        <f t="shared" ca="1" si="29"/>
        <v>5.4772329894532241</v>
      </c>
    </row>
    <row r="921" spans="5:6" x14ac:dyDescent="0.25">
      <c r="E921" s="4">
        <f t="shared" ca="1" si="30"/>
        <v>0.34223208631009161</v>
      </c>
      <c r="F921" s="4">
        <f t="shared" ca="1" si="29"/>
        <v>5.8886759874633992</v>
      </c>
    </row>
    <row r="922" spans="5:6" x14ac:dyDescent="0.25">
      <c r="E922" s="4">
        <f t="shared" ca="1" si="30"/>
        <v>0.62914381250363416</v>
      </c>
      <c r="F922" s="4">
        <f t="shared" ca="1" si="29"/>
        <v>7.5546252257126731</v>
      </c>
    </row>
    <row r="923" spans="5:6" x14ac:dyDescent="0.25">
      <c r="E923" s="4">
        <f t="shared" ca="1" si="30"/>
        <v>0.41165955843132918</v>
      </c>
      <c r="F923" s="4">
        <f t="shared" ca="1" si="29"/>
        <v>6.1988688713929028</v>
      </c>
    </row>
    <row r="924" spans="5:6" x14ac:dyDescent="0.25">
      <c r="E924" s="4">
        <f t="shared" ca="1" si="30"/>
        <v>0.36231522511846859</v>
      </c>
      <c r="F924" s="4">
        <f t="shared" ca="1" si="29"/>
        <v>5.9751850964258688</v>
      </c>
    </row>
    <row r="925" spans="5:6" x14ac:dyDescent="0.25">
      <c r="E925" s="4">
        <f t="shared" ca="1" si="30"/>
        <v>0.91110513330972409</v>
      </c>
      <c r="F925" s="4">
        <f t="shared" ca="1" si="29"/>
        <v>13.706856061580892</v>
      </c>
    </row>
    <row r="926" spans="5:6" x14ac:dyDescent="0.25">
      <c r="E926" s="4">
        <f t="shared" ca="1" si="30"/>
        <v>0.7126788208285475</v>
      </c>
      <c r="F926" s="4">
        <f t="shared" ca="1" si="29"/>
        <v>8.4058032068562873</v>
      </c>
    </row>
    <row r="927" spans="5:6" x14ac:dyDescent="0.25">
      <c r="E927" s="4">
        <f t="shared" ca="1" si="30"/>
        <v>0.21385573756759646</v>
      </c>
      <c r="F927" s="4">
        <f t="shared" ca="1" si="29"/>
        <v>5.36522945281554</v>
      </c>
    </row>
    <row r="928" spans="5:6" x14ac:dyDescent="0.25">
      <c r="E928" s="4">
        <f t="shared" ca="1" si="30"/>
        <v>8.3197536426096397E-2</v>
      </c>
      <c r="F928" s="4">
        <f t="shared" ca="1" si="29"/>
        <v>4.752590471941696</v>
      </c>
    </row>
    <row r="929" spans="5:6" x14ac:dyDescent="0.25">
      <c r="E929" s="4">
        <f t="shared" ca="1" si="30"/>
        <v>0.68246871902997386</v>
      </c>
      <c r="F929" s="4">
        <f t="shared" ca="1" si="29"/>
        <v>8.0619841934743235</v>
      </c>
    </row>
    <row r="930" spans="5:6" x14ac:dyDescent="0.25">
      <c r="E930" s="4">
        <f t="shared" ca="1" si="30"/>
        <v>0.47171963945386108</v>
      </c>
      <c r="F930" s="4">
        <f t="shared" ca="1" si="29"/>
        <v>6.5001373916476846</v>
      </c>
    </row>
    <row r="931" spans="5:6" x14ac:dyDescent="0.25">
      <c r="E931" s="4">
        <f t="shared" ca="1" si="30"/>
        <v>0.37588803561087103</v>
      </c>
      <c r="F931" s="4">
        <f t="shared" ca="1" si="29"/>
        <v>6.0349961256154119</v>
      </c>
    </row>
    <row r="932" spans="5:6" x14ac:dyDescent="0.25">
      <c r="E932" s="4">
        <f t="shared" ca="1" si="30"/>
        <v>0.48258693597244606</v>
      </c>
      <c r="F932" s="4">
        <f t="shared" ca="1" si="29"/>
        <v>6.5589873140781503</v>
      </c>
    </row>
    <row r="933" spans="5:6" x14ac:dyDescent="0.25">
      <c r="E933" s="4">
        <f t="shared" ca="1" si="30"/>
        <v>0.2952977191000602</v>
      </c>
      <c r="F933" s="4">
        <f t="shared" ca="1" si="29"/>
        <v>5.6936632797630846</v>
      </c>
    </row>
    <row r="934" spans="5:6" x14ac:dyDescent="0.25">
      <c r="E934" s="4">
        <f t="shared" ca="1" si="30"/>
        <v>0.95108833995021003</v>
      </c>
      <c r="F934" s="4">
        <f t="shared" ca="1" si="29"/>
        <v>17.581185639110057</v>
      </c>
    </row>
    <row r="935" spans="5:6" x14ac:dyDescent="0.25">
      <c r="E935" s="4">
        <f t="shared" ca="1" si="30"/>
        <v>0.89476183746508642</v>
      </c>
      <c r="F935" s="4">
        <f t="shared" ca="1" si="29"/>
        <v>12.776071890291426</v>
      </c>
    </row>
    <row r="936" spans="5:6" x14ac:dyDescent="0.25">
      <c r="E936" s="4">
        <f t="shared" ca="1" si="30"/>
        <v>3.9147761056958275E-2</v>
      </c>
      <c r="F936" s="4">
        <f t="shared" ca="1" si="29"/>
        <v>4.4089647579573334</v>
      </c>
    </row>
    <row r="937" spans="5:6" x14ac:dyDescent="0.25">
      <c r="E937" s="4">
        <f t="shared" ca="1" si="30"/>
        <v>0.92709993252721556</v>
      </c>
      <c r="F937" s="4">
        <f t="shared" ca="1" si="29"/>
        <v>14.887894829410005</v>
      </c>
    </row>
    <row r="938" spans="5:6" x14ac:dyDescent="0.25">
      <c r="E938" s="4">
        <f t="shared" ca="1" si="30"/>
        <v>0.65833990457986036</v>
      </c>
      <c r="F938" s="4">
        <f t="shared" ca="1" si="29"/>
        <v>7.8187413526741576</v>
      </c>
    </row>
    <row r="939" spans="5:6" x14ac:dyDescent="0.25">
      <c r="E939" s="4">
        <f t="shared" ca="1" si="30"/>
        <v>0.40487702451071605</v>
      </c>
      <c r="F939" s="4">
        <f t="shared" ca="1" si="29"/>
        <v>6.1670293591023846</v>
      </c>
    </row>
    <row r="940" spans="5:6" x14ac:dyDescent="0.25">
      <c r="E940" s="4">
        <f t="shared" ca="1" si="30"/>
        <v>0.44257227529597276</v>
      </c>
      <c r="F940" s="4">
        <f t="shared" ca="1" si="29"/>
        <v>6.3492523229829079</v>
      </c>
    </row>
    <row r="941" spans="5:6" x14ac:dyDescent="0.25">
      <c r="E941" s="4">
        <f t="shared" ca="1" si="30"/>
        <v>0.20312840923524411</v>
      </c>
      <c r="F941" s="4">
        <f t="shared" ca="1" si="29"/>
        <v>5.3214517113915001</v>
      </c>
    </row>
    <row r="942" spans="5:6" x14ac:dyDescent="0.25">
      <c r="E942" s="4">
        <f t="shared" ca="1" si="30"/>
        <v>0.37920092645541681</v>
      </c>
      <c r="F942" s="4">
        <f t="shared" ca="1" si="29"/>
        <v>6.0497770648858848</v>
      </c>
    </row>
    <row r="943" spans="5:6" x14ac:dyDescent="0.25">
      <c r="E943" s="4">
        <f t="shared" ca="1" si="30"/>
        <v>0.79095804250134749</v>
      </c>
      <c r="F943" s="4">
        <f t="shared" ca="1" si="29"/>
        <v>9.5982401429963797</v>
      </c>
    </row>
    <row r="944" spans="5:6" x14ac:dyDescent="0.25">
      <c r="E944" s="4">
        <f t="shared" ca="1" si="30"/>
        <v>1.2964816310817251E-2</v>
      </c>
      <c r="F944" s="4">
        <f t="shared" ca="1" si="29"/>
        <v>3.9936595521015974</v>
      </c>
    </row>
    <row r="945" spans="5:6" x14ac:dyDescent="0.25">
      <c r="E945" s="4">
        <f t="shared" ca="1" si="30"/>
        <v>4.7532550143865482E-2</v>
      </c>
      <c r="F945" s="4">
        <f t="shared" ca="1" si="29"/>
        <v>4.4909685790321427</v>
      </c>
    </row>
    <row r="946" spans="5:6" x14ac:dyDescent="0.25">
      <c r="E946" s="4">
        <f t="shared" ca="1" si="30"/>
        <v>0.65176951468825117</v>
      </c>
      <c r="F946" s="4">
        <f t="shared" ca="1" si="29"/>
        <v>7.7566293680296265</v>
      </c>
    </row>
    <row r="947" spans="5:6" x14ac:dyDescent="0.25">
      <c r="E947" s="4">
        <f t="shared" ca="1" si="30"/>
        <v>0.576902685837695</v>
      </c>
      <c r="F947" s="4">
        <f t="shared" ca="1" si="29"/>
        <v>7.1470340120413258</v>
      </c>
    </row>
    <row r="948" spans="5:6" x14ac:dyDescent="0.25">
      <c r="E948" s="4">
        <f t="shared" ca="1" si="30"/>
        <v>0.80892352111026511</v>
      </c>
      <c r="F948" s="4">
        <f t="shared" ca="1" si="29"/>
        <v>9.9645518830177267</v>
      </c>
    </row>
    <row r="949" spans="5:6" x14ac:dyDescent="0.25">
      <c r="E949" s="4">
        <f t="shared" ca="1" si="30"/>
        <v>5.3385095884758815E-2</v>
      </c>
      <c r="F949" s="4">
        <f t="shared" ca="1" si="29"/>
        <v>4.5418700217230166</v>
      </c>
    </row>
    <row r="950" spans="5:6" x14ac:dyDescent="0.25">
      <c r="E950" s="4">
        <f t="shared" ca="1" si="30"/>
        <v>0.91688702495794494</v>
      </c>
      <c r="F950" s="4">
        <f t="shared" ca="1" si="29"/>
        <v>14.096388128187199</v>
      </c>
    </row>
    <row r="951" spans="5:6" x14ac:dyDescent="0.25">
      <c r="E951" s="4">
        <f t="shared" ca="1" si="30"/>
        <v>0.29440107191283593</v>
      </c>
      <c r="F951" s="4">
        <f t="shared" ca="1" si="29"/>
        <v>5.6900108450387199</v>
      </c>
    </row>
    <row r="952" spans="5:6" x14ac:dyDescent="0.25">
      <c r="E952" s="4">
        <f t="shared" ca="1" si="30"/>
        <v>0.4395007012017893</v>
      </c>
      <c r="F952" s="4">
        <f t="shared" ca="1" si="29"/>
        <v>6.3338943779907506</v>
      </c>
    </row>
    <row r="953" spans="5:6" x14ac:dyDescent="0.25">
      <c r="E953" s="4">
        <f t="shared" ca="1" si="30"/>
        <v>0.46321625660229093</v>
      </c>
      <c r="F953" s="4">
        <f t="shared" ca="1" si="29"/>
        <v>6.4551106480881106</v>
      </c>
    </row>
    <row r="954" spans="5:6" x14ac:dyDescent="0.25">
      <c r="E954" s="4">
        <f t="shared" ca="1" si="30"/>
        <v>0.61290115381756305</v>
      </c>
      <c r="F954" s="4">
        <f t="shared" ca="1" si="29"/>
        <v>7.4198469555989712</v>
      </c>
    </row>
    <row r="955" spans="5:6" x14ac:dyDescent="0.25">
      <c r="E955" s="4">
        <f t="shared" ca="1" si="30"/>
        <v>0.92934287091779788</v>
      </c>
      <c r="F955" s="4">
        <f t="shared" ca="1" si="29"/>
        <v>15.083019037542069</v>
      </c>
    </row>
    <row r="956" spans="5:6" x14ac:dyDescent="0.25">
      <c r="E956" s="4">
        <f t="shared" ca="1" si="30"/>
        <v>0.24396064857237088</v>
      </c>
      <c r="F956" s="4">
        <f t="shared" ca="1" si="29"/>
        <v>5.4866686589320892</v>
      </c>
    </row>
    <row r="957" spans="5:6" x14ac:dyDescent="0.25">
      <c r="E957" s="4">
        <f t="shared" ca="1" si="30"/>
        <v>0.65315106273417978</v>
      </c>
      <c r="F957" s="4">
        <f t="shared" ca="1" si="29"/>
        <v>7.769553251762602</v>
      </c>
    </row>
    <row r="958" spans="5:6" x14ac:dyDescent="0.25">
      <c r="E958" s="4">
        <f t="shared" ca="1" si="30"/>
        <v>0.72810887006585856</v>
      </c>
      <c r="F958" s="4">
        <f t="shared" ca="1" si="29"/>
        <v>8.6017125067128415</v>
      </c>
    </row>
    <row r="959" spans="5:6" x14ac:dyDescent="0.25">
      <c r="E959" s="4">
        <f t="shared" ca="1" si="30"/>
        <v>1.0524514945255414E-2</v>
      </c>
      <c r="F959" s="4">
        <f t="shared" ca="1" si="29"/>
        <v>3.9224173719378603</v>
      </c>
    </row>
    <row r="960" spans="5:6" x14ac:dyDescent="0.25">
      <c r="E960" s="4">
        <f t="shared" ca="1" si="30"/>
        <v>0.38578914812381027</v>
      </c>
      <c r="F960" s="4">
        <f t="shared" ca="1" si="29"/>
        <v>6.07939671223121</v>
      </c>
    </row>
    <row r="961" spans="5:6" x14ac:dyDescent="0.25">
      <c r="E961" s="4">
        <f t="shared" ca="1" si="30"/>
        <v>0.34284698026452753</v>
      </c>
      <c r="F961" s="4">
        <f t="shared" ca="1" si="29"/>
        <v>5.8912926993021175</v>
      </c>
    </row>
    <row r="962" spans="5:6" x14ac:dyDescent="0.25">
      <c r="E962" s="4">
        <f t="shared" ca="1" si="30"/>
        <v>0.61116075738961007</v>
      </c>
      <c r="F962" s="4">
        <f t="shared" ca="1" si="29"/>
        <v>7.4058684592411863</v>
      </c>
    </row>
    <row r="963" spans="5:6" x14ac:dyDescent="0.25">
      <c r="E963" s="4">
        <f t="shared" ca="1" si="30"/>
        <v>0.77749054951541097</v>
      </c>
      <c r="F963" s="4">
        <f t="shared" ref="F963:F1026" ca="1" si="31">$C$3*((((1-E963)^(-1/C$5))-1)^(1/$C$4))</f>
        <v>9.3516533567701252</v>
      </c>
    </row>
    <row r="964" spans="5:6" x14ac:dyDescent="0.25">
      <c r="E964" s="4">
        <f t="shared" ref="E964:E1027" ca="1" si="32">RAND()</f>
        <v>0.44461890983028152</v>
      </c>
      <c r="F964" s="4">
        <f t="shared" ca="1" si="31"/>
        <v>6.359539913711302</v>
      </c>
    </row>
    <row r="965" spans="5:6" x14ac:dyDescent="0.25">
      <c r="E965" s="4">
        <f t="shared" ca="1" si="32"/>
        <v>0.16930059625043059</v>
      </c>
      <c r="F965" s="4">
        <f t="shared" ca="1" si="31"/>
        <v>5.1798131161948371</v>
      </c>
    </row>
    <row r="966" spans="5:6" x14ac:dyDescent="0.25">
      <c r="E966" s="4">
        <f t="shared" ca="1" si="32"/>
        <v>0.86065451816245653</v>
      </c>
      <c r="F966" s="4">
        <f t="shared" ca="1" si="31"/>
        <v>11.365696759119583</v>
      </c>
    </row>
    <row r="967" spans="5:6" x14ac:dyDescent="0.25">
      <c r="E967" s="4">
        <f t="shared" ca="1" si="32"/>
        <v>0.5571818156469176</v>
      </c>
      <c r="F967" s="4">
        <f t="shared" ca="1" si="31"/>
        <v>7.0105896864625459</v>
      </c>
    </row>
    <row r="968" spans="5:6" x14ac:dyDescent="0.25">
      <c r="E968" s="4">
        <f t="shared" ca="1" si="32"/>
        <v>0.52667604960804759</v>
      </c>
      <c r="F968" s="4">
        <f t="shared" ca="1" si="31"/>
        <v>6.8147583989110192</v>
      </c>
    </row>
    <row r="969" spans="5:6" x14ac:dyDescent="0.25">
      <c r="E969" s="4">
        <f t="shared" ca="1" si="32"/>
        <v>0.65919297090896889</v>
      </c>
      <c r="F969" s="4">
        <f t="shared" ca="1" si="31"/>
        <v>7.8269278497883787</v>
      </c>
    </row>
    <row r="970" spans="5:6" x14ac:dyDescent="0.25">
      <c r="E970" s="4">
        <f t="shared" ca="1" si="32"/>
        <v>0.95224052297989925</v>
      </c>
      <c r="F970" s="4">
        <f t="shared" ca="1" si="31"/>
        <v>17.75668311262023</v>
      </c>
    </row>
    <row r="971" spans="5:6" x14ac:dyDescent="0.25">
      <c r="E971" s="4">
        <f t="shared" ca="1" si="32"/>
        <v>0.71650604822656594</v>
      </c>
      <c r="F971" s="4">
        <f t="shared" ca="1" si="31"/>
        <v>8.4529913335302194</v>
      </c>
    </row>
    <row r="972" spans="5:6" x14ac:dyDescent="0.25">
      <c r="E972" s="4">
        <f t="shared" ca="1" si="32"/>
        <v>0.69111587085456849</v>
      </c>
      <c r="F972" s="4">
        <f t="shared" ca="1" si="31"/>
        <v>8.1555502722136168</v>
      </c>
    </row>
    <row r="973" spans="5:6" x14ac:dyDescent="0.25">
      <c r="E973" s="4">
        <f t="shared" ca="1" si="32"/>
        <v>0.5085270926895652</v>
      </c>
      <c r="F973" s="4">
        <f t="shared" ca="1" si="31"/>
        <v>6.7059283044696389</v>
      </c>
    </row>
    <row r="974" spans="5:6" x14ac:dyDescent="0.25">
      <c r="E974" s="4">
        <f t="shared" ca="1" si="32"/>
        <v>0.69101899963204783</v>
      </c>
      <c r="F974" s="4">
        <f t="shared" ca="1" si="31"/>
        <v>8.1544817870837782</v>
      </c>
    </row>
    <row r="975" spans="5:6" x14ac:dyDescent="0.25">
      <c r="E975" s="4">
        <f t="shared" ca="1" si="32"/>
        <v>0.84981068902691059</v>
      </c>
      <c r="F975" s="4">
        <f t="shared" ca="1" si="31"/>
        <v>11.01626340365214</v>
      </c>
    </row>
    <row r="976" spans="5:6" x14ac:dyDescent="0.25">
      <c r="E976" s="4">
        <f t="shared" ca="1" si="32"/>
        <v>0.71082577260422308</v>
      </c>
      <c r="F976" s="4">
        <f t="shared" ca="1" si="31"/>
        <v>8.3832726083420521</v>
      </c>
    </row>
    <row r="977" spans="5:6" x14ac:dyDescent="0.25">
      <c r="E977" s="4">
        <f t="shared" ca="1" si="32"/>
        <v>0.17207326239768173</v>
      </c>
      <c r="F977" s="4">
        <f t="shared" ca="1" si="31"/>
        <v>5.1917003235383383</v>
      </c>
    </row>
    <row r="978" spans="5:6" x14ac:dyDescent="0.25">
      <c r="E978" s="4">
        <f t="shared" ca="1" si="32"/>
        <v>0.94163286451972783</v>
      </c>
      <c r="F978" s="4">
        <f t="shared" ca="1" si="31"/>
        <v>16.333019789947837</v>
      </c>
    </row>
    <row r="979" spans="5:6" x14ac:dyDescent="0.25">
      <c r="E979" s="4">
        <f t="shared" ca="1" si="32"/>
        <v>0.6753326190467599</v>
      </c>
      <c r="F979" s="4">
        <f t="shared" ca="1" si="31"/>
        <v>7.9874184737305072</v>
      </c>
    </row>
    <row r="980" spans="5:6" x14ac:dyDescent="0.25">
      <c r="E980" s="4">
        <f t="shared" ca="1" si="32"/>
        <v>0.33362372995927125</v>
      </c>
      <c r="F980" s="4">
        <f t="shared" ca="1" si="31"/>
        <v>5.8522359369421206</v>
      </c>
    </row>
    <row r="981" spans="5:6" x14ac:dyDescent="0.25">
      <c r="E981" s="4">
        <f t="shared" ca="1" si="32"/>
        <v>0.24381179860274738</v>
      </c>
      <c r="F981" s="4">
        <f t="shared" ca="1" si="31"/>
        <v>5.4860709099777072</v>
      </c>
    </row>
    <row r="982" spans="5:6" x14ac:dyDescent="0.25">
      <c r="E982" s="4">
        <f t="shared" ca="1" si="32"/>
        <v>0.35933466182148432</v>
      </c>
      <c r="F982" s="4">
        <f t="shared" ca="1" si="31"/>
        <v>5.9622030595351578</v>
      </c>
    </row>
    <row r="983" spans="5:6" x14ac:dyDescent="0.25">
      <c r="E983" s="4">
        <f t="shared" ca="1" si="32"/>
        <v>9.9316256666714064E-2</v>
      </c>
      <c r="F983" s="4">
        <f t="shared" ca="1" si="31"/>
        <v>4.8460493543971506</v>
      </c>
    </row>
    <row r="984" spans="5:6" x14ac:dyDescent="0.25">
      <c r="E984" s="4">
        <f t="shared" ca="1" si="32"/>
        <v>0.50508315596410125</v>
      </c>
      <c r="F984" s="4">
        <f t="shared" ca="1" si="31"/>
        <v>6.6858606219588275</v>
      </c>
    </row>
    <row r="985" spans="5:6" x14ac:dyDescent="0.25">
      <c r="E985" s="4">
        <f t="shared" ca="1" si="32"/>
        <v>0.43245550564890711</v>
      </c>
      <c r="F985" s="4">
        <f t="shared" ca="1" si="31"/>
        <v>6.2990292396309062</v>
      </c>
    </row>
    <row r="986" spans="5:6" x14ac:dyDescent="0.25">
      <c r="E986" s="4">
        <f t="shared" ca="1" si="32"/>
        <v>0.42170131923980581</v>
      </c>
      <c r="F986" s="4">
        <f t="shared" ca="1" si="31"/>
        <v>6.2467384715393219</v>
      </c>
    </row>
    <row r="987" spans="5:6" x14ac:dyDescent="0.25">
      <c r="E987" s="4">
        <f t="shared" ca="1" si="32"/>
        <v>0.48569301156087752</v>
      </c>
      <c r="F987" s="4">
        <f t="shared" ca="1" si="31"/>
        <v>6.5760888468382115</v>
      </c>
    </row>
    <row r="988" spans="5:6" x14ac:dyDescent="0.25">
      <c r="E988" s="4">
        <f t="shared" ca="1" si="32"/>
        <v>0.21443530147535728</v>
      </c>
      <c r="F988" s="4">
        <f t="shared" ca="1" si="31"/>
        <v>5.3675842733324952</v>
      </c>
    </row>
    <row r="989" spans="5:6" x14ac:dyDescent="0.25">
      <c r="E989" s="4">
        <f t="shared" ca="1" si="32"/>
        <v>0.12193064214584082</v>
      </c>
      <c r="F989" s="4">
        <f t="shared" ca="1" si="31"/>
        <v>4.9634965210239166</v>
      </c>
    </row>
    <row r="990" spans="5:6" x14ac:dyDescent="0.25">
      <c r="E990" s="4">
        <f t="shared" ca="1" si="32"/>
        <v>9.5315894090360898E-3</v>
      </c>
      <c r="F990" s="4">
        <f t="shared" ca="1" si="31"/>
        <v>3.8891776160012159</v>
      </c>
    </row>
    <row r="991" spans="5:6" x14ac:dyDescent="0.25">
      <c r="E991" s="4">
        <f t="shared" ca="1" si="32"/>
        <v>0.39632943983355262</v>
      </c>
      <c r="F991" s="4">
        <f t="shared" ca="1" si="31"/>
        <v>6.1274398445417333</v>
      </c>
    </row>
    <row r="992" spans="5:6" x14ac:dyDescent="0.25">
      <c r="E992" s="4">
        <f t="shared" ca="1" si="32"/>
        <v>0.97787225324448768</v>
      </c>
      <c r="F992" s="4">
        <f t="shared" ca="1" si="31"/>
        <v>24.466931568161804</v>
      </c>
    </row>
    <row r="993" spans="5:6" x14ac:dyDescent="0.25">
      <c r="E993" s="4">
        <f t="shared" ca="1" si="32"/>
        <v>0.18900963789909409</v>
      </c>
      <c r="F993" s="4">
        <f t="shared" ca="1" si="31"/>
        <v>5.2631307352826884</v>
      </c>
    </row>
    <row r="994" spans="5:6" x14ac:dyDescent="0.25">
      <c r="E994" s="4">
        <f t="shared" ca="1" si="32"/>
        <v>0.49050645151277028</v>
      </c>
      <c r="F994" s="4">
        <f t="shared" ca="1" si="31"/>
        <v>6.602846797279005</v>
      </c>
    </row>
    <row r="995" spans="5:6" x14ac:dyDescent="0.25">
      <c r="E995" s="4">
        <f t="shared" ca="1" si="32"/>
        <v>0.73376659536457167</v>
      </c>
      <c r="F995" s="4">
        <f t="shared" ca="1" si="31"/>
        <v>8.6775176009159036</v>
      </c>
    </row>
    <row r="996" spans="5:6" x14ac:dyDescent="0.25">
      <c r="E996" s="4">
        <f t="shared" ca="1" si="32"/>
        <v>0.93387908718750012</v>
      </c>
      <c r="F996" s="4">
        <f t="shared" ca="1" si="31"/>
        <v>15.505845120986237</v>
      </c>
    </row>
    <row r="997" spans="5:6" x14ac:dyDescent="0.25">
      <c r="E997" s="4">
        <f t="shared" ca="1" si="32"/>
        <v>0.75837679576996686</v>
      </c>
      <c r="F997" s="4">
        <f t="shared" ca="1" si="31"/>
        <v>9.035782188482532</v>
      </c>
    </row>
    <row r="998" spans="5:6" x14ac:dyDescent="0.25">
      <c r="E998" s="4">
        <f t="shared" ca="1" si="32"/>
        <v>0.85794595143376184</v>
      </c>
      <c r="F998" s="4">
        <f t="shared" ca="1" si="31"/>
        <v>11.27488802856867</v>
      </c>
    </row>
    <row r="999" spans="5:6" x14ac:dyDescent="0.25">
      <c r="E999" s="4">
        <f t="shared" ca="1" si="32"/>
        <v>0.81382385757930886</v>
      </c>
      <c r="F999" s="4">
        <f t="shared" ca="1" si="31"/>
        <v>10.073032384689817</v>
      </c>
    </row>
    <row r="1000" spans="5:6" x14ac:dyDescent="0.25">
      <c r="E1000" s="4">
        <f t="shared" ca="1" si="32"/>
        <v>0.28210912805138111</v>
      </c>
      <c r="F1000" s="4">
        <f t="shared" ca="1" si="31"/>
        <v>5.6401320106169948</v>
      </c>
    </row>
    <row r="1001" spans="5:6" x14ac:dyDescent="0.25">
      <c r="E1001" s="4">
        <f t="shared" ca="1" si="32"/>
        <v>0.48022193142792002</v>
      </c>
      <c r="F1001" s="4">
        <f t="shared" ca="1" si="31"/>
        <v>6.5460511747379435</v>
      </c>
    </row>
    <row r="1002" spans="5:6" x14ac:dyDescent="0.25">
      <c r="E1002" s="4">
        <f t="shared" ca="1" si="32"/>
        <v>0.27652758873787919</v>
      </c>
      <c r="F1002" s="4">
        <f t="shared" ca="1" si="31"/>
        <v>5.6175837751895958</v>
      </c>
    </row>
    <row r="1003" spans="5:6" x14ac:dyDescent="0.25">
      <c r="E1003" s="4">
        <f t="shared" ca="1" si="32"/>
        <v>0.34689205099529363</v>
      </c>
      <c r="F1003" s="4">
        <f t="shared" ca="1" si="31"/>
        <v>5.9085546428324704</v>
      </c>
    </row>
    <row r="1004" spans="5:6" x14ac:dyDescent="0.25">
      <c r="E1004" s="4">
        <f t="shared" ca="1" si="32"/>
        <v>0.35165524646854884</v>
      </c>
      <c r="F1004" s="4">
        <f t="shared" ca="1" si="31"/>
        <v>5.9289910913578474</v>
      </c>
    </row>
    <row r="1005" spans="5:6" x14ac:dyDescent="0.25">
      <c r="E1005" s="4">
        <f t="shared" ca="1" si="32"/>
        <v>0.8278789793584076</v>
      </c>
      <c r="F1005" s="4">
        <f t="shared" ca="1" si="31"/>
        <v>10.407994954122728</v>
      </c>
    </row>
    <row r="1006" spans="5:6" x14ac:dyDescent="0.25">
      <c r="E1006" s="4">
        <f t="shared" ca="1" si="32"/>
        <v>0.93574253534122132</v>
      </c>
      <c r="F1006" s="4">
        <f t="shared" ca="1" si="31"/>
        <v>15.691644862682253</v>
      </c>
    </row>
    <row r="1007" spans="5:6" x14ac:dyDescent="0.25">
      <c r="E1007" s="4">
        <f t="shared" ca="1" si="32"/>
        <v>0.92051568585758325</v>
      </c>
      <c r="F1007" s="4">
        <f t="shared" ca="1" si="31"/>
        <v>14.361042249635982</v>
      </c>
    </row>
    <row r="1008" spans="5:6" x14ac:dyDescent="0.25">
      <c r="E1008" s="4">
        <f t="shared" ca="1" si="32"/>
        <v>0.29898508623531228</v>
      </c>
      <c r="F1008" s="4">
        <f t="shared" ca="1" si="31"/>
        <v>5.7087060660137725</v>
      </c>
    </row>
    <row r="1009" spans="5:6" x14ac:dyDescent="0.25">
      <c r="E1009" s="4">
        <f t="shared" ca="1" si="32"/>
        <v>0.38493352361571043</v>
      </c>
      <c r="F1009" s="4">
        <f t="shared" ca="1" si="31"/>
        <v>6.0755326281750097</v>
      </c>
    </row>
    <row r="1010" spans="5:6" x14ac:dyDescent="0.25">
      <c r="E1010" s="4">
        <f t="shared" ca="1" si="32"/>
        <v>0.337435211390539</v>
      </c>
      <c r="F1010" s="4">
        <f t="shared" ca="1" si="31"/>
        <v>5.8683266462332941</v>
      </c>
    </row>
    <row r="1011" spans="5:6" x14ac:dyDescent="0.25">
      <c r="E1011" s="4">
        <f t="shared" ca="1" si="32"/>
        <v>0.31708567434815149</v>
      </c>
      <c r="F1011" s="4">
        <f t="shared" ca="1" si="31"/>
        <v>5.7831520531525769</v>
      </c>
    </row>
    <row r="1012" spans="5:6" x14ac:dyDescent="0.25">
      <c r="E1012" s="4">
        <f t="shared" ca="1" si="32"/>
        <v>0.66235719573203067</v>
      </c>
      <c r="F1012" s="4">
        <f t="shared" ca="1" si="31"/>
        <v>7.8575451005983723</v>
      </c>
    </row>
    <row r="1013" spans="5:6" x14ac:dyDescent="0.25">
      <c r="E1013" s="4">
        <f t="shared" ca="1" si="32"/>
        <v>0.65295781977242184</v>
      </c>
      <c r="F1013" s="4">
        <f t="shared" ca="1" si="31"/>
        <v>7.7677412224669018</v>
      </c>
    </row>
    <row r="1014" spans="5:6" x14ac:dyDescent="0.25">
      <c r="E1014" s="4">
        <f t="shared" ca="1" si="32"/>
        <v>2.9925071833151629E-2</v>
      </c>
      <c r="F1014" s="4">
        <f t="shared" ca="1" si="31"/>
        <v>4.3008323943635114</v>
      </c>
    </row>
    <row r="1015" spans="5:6" x14ac:dyDescent="0.25">
      <c r="E1015" s="4">
        <f t="shared" ca="1" si="32"/>
        <v>0.25612020392525892</v>
      </c>
      <c r="F1015" s="4">
        <f t="shared" ca="1" si="31"/>
        <v>5.535484643381178</v>
      </c>
    </row>
    <row r="1016" spans="5:6" x14ac:dyDescent="0.25">
      <c r="E1016" s="4">
        <f t="shared" ca="1" si="32"/>
        <v>0.57844985601613796</v>
      </c>
      <c r="F1016" s="4">
        <f t="shared" ca="1" si="31"/>
        <v>7.1581007061906519</v>
      </c>
    </row>
    <row r="1017" spans="5:6" x14ac:dyDescent="0.25">
      <c r="E1017" s="4">
        <f t="shared" ca="1" si="32"/>
        <v>0.72087051347267295</v>
      </c>
      <c r="F1017" s="4">
        <f t="shared" ca="1" si="31"/>
        <v>8.5079105045909369</v>
      </c>
    </row>
    <row r="1018" spans="5:6" x14ac:dyDescent="0.25">
      <c r="E1018" s="4">
        <f t="shared" ca="1" si="32"/>
        <v>0.77525889840511342</v>
      </c>
      <c r="F1018" s="4">
        <f t="shared" ca="1" si="31"/>
        <v>9.3128270563260109</v>
      </c>
    </row>
    <row r="1019" spans="5:6" x14ac:dyDescent="0.25">
      <c r="E1019" s="4">
        <f t="shared" ca="1" si="32"/>
        <v>0.67117553399863139</v>
      </c>
      <c r="F1019" s="4">
        <f t="shared" ca="1" si="31"/>
        <v>7.9450302269702728</v>
      </c>
    </row>
    <row r="1020" spans="5:6" x14ac:dyDescent="0.25">
      <c r="E1020" s="4">
        <f t="shared" ca="1" si="32"/>
        <v>0.28005165027815826</v>
      </c>
      <c r="F1020" s="4">
        <f t="shared" ca="1" si="31"/>
        <v>5.6318138754384304</v>
      </c>
    </row>
    <row r="1021" spans="5:6" x14ac:dyDescent="0.25">
      <c r="E1021" s="4">
        <f t="shared" ca="1" si="32"/>
        <v>9.2895185393162105E-2</v>
      </c>
      <c r="F1021" s="4">
        <f t="shared" ca="1" si="31"/>
        <v>4.8100089896505107</v>
      </c>
    </row>
    <row r="1022" spans="5:6" x14ac:dyDescent="0.25">
      <c r="E1022" s="4">
        <f t="shared" ca="1" si="32"/>
        <v>3.2312638903575164E-2</v>
      </c>
      <c r="F1022" s="4">
        <f t="shared" ca="1" si="31"/>
        <v>4.3311558331492996</v>
      </c>
    </row>
    <row r="1023" spans="5:6" x14ac:dyDescent="0.25">
      <c r="E1023" s="4">
        <f t="shared" ca="1" si="32"/>
        <v>0.32564371815155002</v>
      </c>
      <c r="F1023" s="4">
        <f t="shared" ca="1" si="31"/>
        <v>5.8187590686012562</v>
      </c>
    </row>
    <row r="1024" spans="5:6" x14ac:dyDescent="0.25">
      <c r="E1024" s="4">
        <f t="shared" ca="1" si="32"/>
        <v>0.5404032727101814</v>
      </c>
      <c r="F1024" s="4">
        <f t="shared" ca="1" si="31"/>
        <v>6.9007521031703156</v>
      </c>
    </row>
    <row r="1025" spans="5:6" x14ac:dyDescent="0.25">
      <c r="E1025" s="4">
        <f t="shared" ca="1" si="32"/>
        <v>0.334575057335596</v>
      </c>
      <c r="F1025" s="4">
        <f t="shared" ca="1" si="31"/>
        <v>5.8562457720357788</v>
      </c>
    </row>
    <row r="1026" spans="5:6" x14ac:dyDescent="0.25">
      <c r="E1026" s="4">
        <f t="shared" ca="1" si="32"/>
        <v>0.69719747430605361</v>
      </c>
      <c r="F1026" s="4">
        <f t="shared" ca="1" si="31"/>
        <v>8.2235871914699672</v>
      </c>
    </row>
    <row r="1027" spans="5:6" x14ac:dyDescent="0.25">
      <c r="E1027" s="4">
        <f t="shared" ca="1" si="32"/>
        <v>0.83778119841755727</v>
      </c>
      <c r="F1027" s="4">
        <f t="shared" ref="F1027:F1090" ca="1" si="33">$C$3*((((1-E1027)^(-1/C$5))-1)^(1/$C$4))</f>
        <v>10.668182668214438</v>
      </c>
    </row>
    <row r="1028" spans="5:6" x14ac:dyDescent="0.25">
      <c r="E1028" s="4">
        <f t="shared" ref="E1028:E1091" ca="1" si="34">RAND()</f>
        <v>0.5100409363472882</v>
      </c>
      <c r="F1028" s="4">
        <f t="shared" ca="1" si="33"/>
        <v>6.7148064666192173</v>
      </c>
    </row>
    <row r="1029" spans="5:6" x14ac:dyDescent="0.25">
      <c r="E1029" s="4">
        <f t="shared" ca="1" si="34"/>
        <v>0.14150656996037403</v>
      </c>
      <c r="F1029" s="4">
        <f t="shared" ca="1" si="33"/>
        <v>5.0565341818344596</v>
      </c>
    </row>
    <row r="1030" spans="5:6" x14ac:dyDescent="0.25">
      <c r="E1030" s="4">
        <f t="shared" ca="1" si="34"/>
        <v>6.0818267686453709E-2</v>
      </c>
      <c r="F1030" s="4">
        <f t="shared" ca="1" si="33"/>
        <v>4.6008912303211593</v>
      </c>
    </row>
    <row r="1031" spans="5:6" x14ac:dyDescent="0.25">
      <c r="E1031" s="4">
        <f t="shared" ca="1" si="34"/>
        <v>0.38362597487468475</v>
      </c>
      <c r="F1031" s="4">
        <f t="shared" ca="1" si="33"/>
        <v>6.0696377088820288</v>
      </c>
    </row>
    <row r="1032" spans="5:6" x14ac:dyDescent="0.25">
      <c r="E1032" s="4">
        <f t="shared" ca="1" si="34"/>
        <v>2.9842173279142403E-2</v>
      </c>
      <c r="F1032" s="4">
        <f t="shared" ca="1" si="33"/>
        <v>4.2997445691373031</v>
      </c>
    </row>
    <row r="1033" spans="5:6" x14ac:dyDescent="0.25">
      <c r="E1033" s="4">
        <f t="shared" ca="1" si="34"/>
        <v>0.5737985159759984</v>
      </c>
      <c r="F1033" s="4">
        <f t="shared" ca="1" si="33"/>
        <v>7.1249946003264784</v>
      </c>
    </row>
    <row r="1034" spans="5:6" x14ac:dyDescent="0.25">
      <c r="E1034" s="4">
        <f t="shared" ca="1" si="34"/>
        <v>0.52539256615293206</v>
      </c>
      <c r="F1034" s="4">
        <f t="shared" ca="1" si="33"/>
        <v>6.806885297716657</v>
      </c>
    </row>
    <row r="1035" spans="5:6" x14ac:dyDescent="0.25">
      <c r="E1035" s="4">
        <f t="shared" ca="1" si="34"/>
        <v>0.70374884771300028</v>
      </c>
      <c r="F1035" s="4">
        <f t="shared" ca="1" si="33"/>
        <v>8.2990612745099348</v>
      </c>
    </row>
    <row r="1036" spans="5:6" x14ac:dyDescent="0.25">
      <c r="E1036" s="4">
        <f t="shared" ca="1" si="34"/>
        <v>0.74209769235415146</v>
      </c>
      <c r="F1036" s="4">
        <f t="shared" ca="1" si="33"/>
        <v>8.7933766485444735</v>
      </c>
    </row>
    <row r="1037" spans="5:6" x14ac:dyDescent="0.25">
      <c r="E1037" s="4">
        <f t="shared" ca="1" si="34"/>
        <v>0.13791260019844975</v>
      </c>
      <c r="F1037" s="4">
        <f t="shared" ca="1" si="33"/>
        <v>5.0399154119750325</v>
      </c>
    </row>
    <row r="1038" spans="5:6" x14ac:dyDescent="0.25">
      <c r="E1038" s="4">
        <f t="shared" ca="1" si="34"/>
        <v>0.24147300299554386</v>
      </c>
      <c r="F1038" s="4">
        <f t="shared" ca="1" si="33"/>
        <v>5.4766772966959749</v>
      </c>
    </row>
    <row r="1039" spans="5:6" x14ac:dyDescent="0.25">
      <c r="E1039" s="4">
        <f t="shared" ca="1" si="34"/>
        <v>0.18648196435067232</v>
      </c>
      <c r="F1039" s="4">
        <f t="shared" ca="1" si="33"/>
        <v>5.2525844296468556</v>
      </c>
    </row>
    <row r="1040" spans="5:6" x14ac:dyDescent="0.25">
      <c r="E1040" s="4">
        <f t="shared" ca="1" si="34"/>
        <v>0.20932923845748441</v>
      </c>
      <c r="F1040" s="4">
        <f t="shared" ca="1" si="33"/>
        <v>5.3468036158848653</v>
      </c>
    </row>
    <row r="1041" spans="5:6" x14ac:dyDescent="0.25">
      <c r="E1041" s="4">
        <f t="shared" ca="1" si="34"/>
        <v>0.45269127341375992</v>
      </c>
      <c r="F1041" s="4">
        <f t="shared" ca="1" si="33"/>
        <v>6.4005516581617607</v>
      </c>
    </row>
    <row r="1042" spans="5:6" x14ac:dyDescent="0.25">
      <c r="E1042" s="4">
        <f t="shared" ca="1" si="34"/>
        <v>0.39202327195123543</v>
      </c>
      <c r="F1042" s="4">
        <f t="shared" ca="1" si="33"/>
        <v>6.1077116546223014</v>
      </c>
    </row>
    <row r="1043" spans="5:6" x14ac:dyDescent="0.25">
      <c r="E1043" s="4">
        <f t="shared" ca="1" si="34"/>
        <v>0.49585142497406676</v>
      </c>
      <c r="F1043" s="4">
        <f t="shared" ca="1" si="33"/>
        <v>6.6329335093069162</v>
      </c>
    </row>
    <row r="1044" spans="5:6" x14ac:dyDescent="0.25">
      <c r="E1044" s="4">
        <f t="shared" ca="1" si="34"/>
        <v>0.6946375320655136</v>
      </c>
      <c r="F1044" s="4">
        <f t="shared" ca="1" si="33"/>
        <v>8.1947164103762091</v>
      </c>
    </row>
    <row r="1045" spans="5:6" x14ac:dyDescent="0.25">
      <c r="E1045" s="4">
        <f t="shared" ca="1" si="34"/>
        <v>2.4308701539272892E-2</v>
      </c>
      <c r="F1045" s="4">
        <f t="shared" ca="1" si="33"/>
        <v>4.2207677761103195</v>
      </c>
    </row>
    <row r="1046" spans="5:6" x14ac:dyDescent="0.25">
      <c r="E1046" s="4">
        <f t="shared" ca="1" si="34"/>
        <v>0.47278831570525459</v>
      </c>
      <c r="F1046" s="4">
        <f t="shared" ca="1" si="33"/>
        <v>6.5058584577089036</v>
      </c>
    </row>
    <row r="1047" spans="5:6" x14ac:dyDescent="0.25">
      <c r="E1047" s="4">
        <f t="shared" ca="1" si="34"/>
        <v>0.1446558643291842</v>
      </c>
      <c r="F1047" s="4">
        <f t="shared" ca="1" si="33"/>
        <v>5.0709490710851366</v>
      </c>
    </row>
    <row r="1048" spans="5:6" x14ac:dyDescent="0.25">
      <c r="E1048" s="4">
        <f t="shared" ca="1" si="34"/>
        <v>0.5228994539861983</v>
      </c>
      <c r="F1048" s="4">
        <f t="shared" ca="1" si="33"/>
        <v>6.791671126404518</v>
      </c>
    </row>
    <row r="1049" spans="5:6" x14ac:dyDescent="0.25">
      <c r="E1049" s="4">
        <f t="shared" ca="1" si="34"/>
        <v>5.5572146403145339E-2</v>
      </c>
      <c r="F1049" s="4">
        <f t="shared" ca="1" si="33"/>
        <v>4.5598263184934487</v>
      </c>
    </row>
    <row r="1050" spans="5:6" x14ac:dyDescent="0.25">
      <c r="E1050" s="4">
        <f t="shared" ca="1" si="34"/>
        <v>0.47326638344764016</v>
      </c>
      <c r="F1050" s="4">
        <f t="shared" ca="1" si="33"/>
        <v>6.5084223404614772</v>
      </c>
    </row>
    <row r="1051" spans="5:6" x14ac:dyDescent="0.25">
      <c r="E1051" s="4">
        <f t="shared" ca="1" si="34"/>
        <v>0.4188381652740919</v>
      </c>
      <c r="F1051" s="4">
        <f t="shared" ca="1" si="33"/>
        <v>6.2329981490715847</v>
      </c>
    </row>
    <row r="1052" spans="5:6" x14ac:dyDescent="0.25">
      <c r="E1052" s="4">
        <f t="shared" ca="1" si="34"/>
        <v>0.68974473444222917</v>
      </c>
      <c r="F1052" s="4">
        <f t="shared" ca="1" si="33"/>
        <v>8.1404703310493609</v>
      </c>
    </row>
    <row r="1053" spans="5:6" x14ac:dyDescent="0.25">
      <c r="E1053" s="4">
        <f t="shared" ca="1" si="34"/>
        <v>0.27435020463386428</v>
      </c>
      <c r="F1053" s="4">
        <f t="shared" ca="1" si="33"/>
        <v>5.6088015143696808</v>
      </c>
    </row>
    <row r="1054" spans="5:6" x14ac:dyDescent="0.25">
      <c r="E1054" s="4">
        <f t="shared" ca="1" si="34"/>
        <v>9.2624410788859635E-2</v>
      </c>
      <c r="F1054" s="4">
        <f t="shared" ca="1" si="33"/>
        <v>4.808457071374769</v>
      </c>
    </row>
    <row r="1055" spans="5:6" x14ac:dyDescent="0.25">
      <c r="E1055" s="4">
        <f t="shared" ca="1" si="34"/>
        <v>0.66417393976216332</v>
      </c>
      <c r="F1055" s="4">
        <f t="shared" ca="1" si="33"/>
        <v>7.8753057014354368</v>
      </c>
    </row>
    <row r="1056" spans="5:6" x14ac:dyDescent="0.25">
      <c r="E1056" s="4">
        <f t="shared" ca="1" si="34"/>
        <v>0.5187515544158724</v>
      </c>
      <c r="F1056" s="4">
        <f t="shared" ca="1" si="33"/>
        <v>6.7665862532128873</v>
      </c>
    </row>
    <row r="1057" spans="5:6" x14ac:dyDescent="0.25">
      <c r="E1057" s="4">
        <f t="shared" ca="1" si="34"/>
        <v>0.50006199674700125</v>
      </c>
      <c r="F1057" s="4">
        <f t="shared" ca="1" si="33"/>
        <v>6.6569195406405433</v>
      </c>
    </row>
    <row r="1058" spans="5:6" x14ac:dyDescent="0.25">
      <c r="E1058" s="4">
        <f t="shared" ca="1" si="34"/>
        <v>0.15294798547435384</v>
      </c>
      <c r="F1058" s="4">
        <f t="shared" ca="1" si="33"/>
        <v>5.1083025598291956</v>
      </c>
    </row>
    <row r="1059" spans="5:6" x14ac:dyDescent="0.25">
      <c r="E1059" s="4">
        <f t="shared" ca="1" si="34"/>
        <v>0.75922553025916339</v>
      </c>
      <c r="F1059" s="4">
        <f t="shared" ca="1" si="33"/>
        <v>9.0490507841073455</v>
      </c>
    </row>
    <row r="1060" spans="5:6" x14ac:dyDescent="0.25">
      <c r="E1060" s="4">
        <f t="shared" ca="1" si="34"/>
        <v>0.44749247049677221</v>
      </c>
      <c r="F1060" s="4">
        <f t="shared" ca="1" si="33"/>
        <v>6.3740586858561201</v>
      </c>
    </row>
    <row r="1061" spans="5:6" x14ac:dyDescent="0.25">
      <c r="E1061" s="4">
        <f t="shared" ca="1" si="34"/>
        <v>4.5933181283123181E-2</v>
      </c>
      <c r="F1061" s="4">
        <f t="shared" ca="1" si="33"/>
        <v>4.476239671917531</v>
      </c>
    </row>
    <row r="1062" spans="5:6" x14ac:dyDescent="0.25">
      <c r="E1062" s="4">
        <f t="shared" ca="1" si="34"/>
        <v>0.87125780282047127</v>
      </c>
      <c r="F1062" s="4">
        <f t="shared" ca="1" si="33"/>
        <v>11.746766671160033</v>
      </c>
    </row>
    <row r="1063" spans="5:6" x14ac:dyDescent="0.25">
      <c r="E1063" s="4">
        <f t="shared" ca="1" si="34"/>
        <v>1.8906073857695938E-2</v>
      </c>
      <c r="F1063" s="4">
        <f t="shared" ca="1" si="33"/>
        <v>4.1274943533762229</v>
      </c>
    </row>
    <row r="1064" spans="5:6" x14ac:dyDescent="0.25">
      <c r="E1064" s="4">
        <f t="shared" ca="1" si="34"/>
        <v>0.636900819070498</v>
      </c>
      <c r="F1064" s="4">
        <f t="shared" ca="1" si="33"/>
        <v>7.6219073875527608</v>
      </c>
    </row>
    <row r="1065" spans="5:6" x14ac:dyDescent="0.25">
      <c r="E1065" s="4">
        <f t="shared" ca="1" si="34"/>
        <v>0.44097174873709366</v>
      </c>
      <c r="F1065" s="4">
        <f t="shared" ca="1" si="33"/>
        <v>6.3412375203294751</v>
      </c>
    </row>
    <row r="1066" spans="5:6" x14ac:dyDescent="0.25">
      <c r="E1066" s="4">
        <f t="shared" ca="1" si="34"/>
        <v>3.030227166965338E-2</v>
      </c>
      <c r="F1066" s="4">
        <f t="shared" ca="1" si="33"/>
        <v>4.3057512493112986</v>
      </c>
    </row>
    <row r="1067" spans="5:6" x14ac:dyDescent="0.25">
      <c r="E1067" s="4">
        <f t="shared" ca="1" si="34"/>
        <v>0.13374915865480641</v>
      </c>
      <c r="F1067" s="4">
        <f t="shared" ca="1" si="33"/>
        <v>5.0204228874793069</v>
      </c>
    </row>
    <row r="1068" spans="5:6" x14ac:dyDescent="0.25">
      <c r="E1068" s="4">
        <f t="shared" ca="1" si="34"/>
        <v>0.4180984681857548</v>
      </c>
      <c r="F1068" s="4">
        <f t="shared" ca="1" si="33"/>
        <v>6.2294603595327196</v>
      </c>
    </row>
    <row r="1069" spans="5:6" x14ac:dyDescent="0.25">
      <c r="E1069" s="4">
        <f t="shared" ca="1" si="34"/>
        <v>0.60188357079291543</v>
      </c>
      <c r="F1069" s="4">
        <f t="shared" ca="1" si="33"/>
        <v>7.3327805224935574</v>
      </c>
    </row>
    <row r="1070" spans="5:6" x14ac:dyDescent="0.25">
      <c r="E1070" s="4">
        <f t="shared" ca="1" si="34"/>
        <v>0.3289973521132824</v>
      </c>
      <c r="F1070" s="4">
        <f t="shared" ca="1" si="33"/>
        <v>5.8327940144119577</v>
      </c>
    </row>
    <row r="1071" spans="5:6" x14ac:dyDescent="0.25">
      <c r="E1071" s="4">
        <f t="shared" ca="1" si="34"/>
        <v>0.63660396949986309</v>
      </c>
      <c r="F1071" s="4">
        <f t="shared" ca="1" si="33"/>
        <v>7.6192960257547675</v>
      </c>
    </row>
    <row r="1072" spans="5:6" x14ac:dyDescent="0.25">
      <c r="E1072" s="4">
        <f t="shared" ca="1" si="34"/>
        <v>0.21267531442701482</v>
      </c>
      <c r="F1072" s="4">
        <f t="shared" ca="1" si="33"/>
        <v>5.3604303138256517</v>
      </c>
    </row>
    <row r="1073" spans="5:6" x14ac:dyDescent="0.25">
      <c r="E1073" s="4">
        <f t="shared" ca="1" si="34"/>
        <v>0.10907772834217822</v>
      </c>
      <c r="F1073" s="4">
        <f t="shared" ca="1" si="33"/>
        <v>4.8983553409773979</v>
      </c>
    </row>
    <row r="1074" spans="5:6" x14ac:dyDescent="0.25">
      <c r="E1074" s="4">
        <f t="shared" ca="1" si="34"/>
        <v>0.1118816172744459</v>
      </c>
      <c r="F1074" s="4">
        <f t="shared" ca="1" si="33"/>
        <v>4.9128967202596545</v>
      </c>
    </row>
    <row r="1075" spans="5:6" x14ac:dyDescent="0.25">
      <c r="E1075" s="4">
        <f t="shared" ca="1" si="34"/>
        <v>0.24903189843260787</v>
      </c>
      <c r="F1075" s="4">
        <f t="shared" ca="1" si="33"/>
        <v>5.5070290795778423</v>
      </c>
    </row>
    <row r="1076" spans="5:6" x14ac:dyDescent="0.25">
      <c r="E1076" s="4">
        <f t="shared" ca="1" si="34"/>
        <v>0.63639487033542175</v>
      </c>
      <c r="F1076" s="4">
        <f t="shared" ca="1" si="33"/>
        <v>7.6174583731827106</v>
      </c>
    </row>
    <row r="1077" spans="5:6" x14ac:dyDescent="0.25">
      <c r="E1077" s="4">
        <f t="shared" ca="1" si="34"/>
        <v>0.7824017408932481</v>
      </c>
      <c r="F1077" s="4">
        <f t="shared" ca="1" si="33"/>
        <v>9.4390710324645113</v>
      </c>
    </row>
    <row r="1078" spans="5:6" x14ac:dyDescent="0.25">
      <c r="E1078" s="4">
        <f t="shared" ca="1" si="34"/>
        <v>0.46038092811269216</v>
      </c>
      <c r="F1078" s="4">
        <f t="shared" ca="1" si="33"/>
        <v>6.4402881573790296</v>
      </c>
    </row>
    <row r="1079" spans="5:6" x14ac:dyDescent="0.25">
      <c r="E1079" s="4">
        <f t="shared" ca="1" si="34"/>
        <v>0.92716819870399592</v>
      </c>
      <c r="F1079" s="4">
        <f t="shared" ca="1" si="33"/>
        <v>14.893707674996438</v>
      </c>
    </row>
    <row r="1080" spans="5:6" x14ac:dyDescent="0.25">
      <c r="E1080" s="4">
        <f t="shared" ca="1" si="34"/>
        <v>0.71514570152872992</v>
      </c>
      <c r="F1080" s="4">
        <f t="shared" ca="1" si="33"/>
        <v>8.4361166038896869</v>
      </c>
    </row>
    <row r="1081" spans="5:6" x14ac:dyDescent="0.25">
      <c r="E1081" s="4">
        <f t="shared" ca="1" si="34"/>
        <v>0.11896250261926877</v>
      </c>
      <c r="F1081" s="4">
        <f t="shared" ca="1" si="33"/>
        <v>4.9487817850942104</v>
      </c>
    </row>
    <row r="1082" spans="5:6" x14ac:dyDescent="0.25">
      <c r="E1082" s="4">
        <f t="shared" ca="1" si="34"/>
        <v>0.27312134221940421</v>
      </c>
      <c r="F1082" s="4">
        <f t="shared" ca="1" si="33"/>
        <v>5.6038481079274129</v>
      </c>
    </row>
    <row r="1083" spans="5:6" x14ac:dyDescent="0.25">
      <c r="E1083" s="4">
        <f t="shared" ca="1" si="34"/>
        <v>0.60105119139402996</v>
      </c>
      <c r="F1083" s="4">
        <f t="shared" ca="1" si="33"/>
        <v>7.3263371612739894</v>
      </c>
    </row>
    <row r="1084" spans="5:6" x14ac:dyDescent="0.25">
      <c r="E1084" s="4">
        <f t="shared" ca="1" si="34"/>
        <v>0.65868467851074686</v>
      </c>
      <c r="F1084" s="4">
        <f t="shared" ca="1" si="33"/>
        <v>7.8220465565081057</v>
      </c>
    </row>
    <row r="1085" spans="5:6" x14ac:dyDescent="0.25">
      <c r="E1085" s="4">
        <f t="shared" ca="1" si="34"/>
        <v>0.23348575325876131</v>
      </c>
      <c r="F1085" s="4">
        <f t="shared" ca="1" si="33"/>
        <v>5.4445652147975725</v>
      </c>
    </row>
    <row r="1086" spans="5:6" x14ac:dyDescent="0.25">
      <c r="E1086" s="4">
        <f t="shared" ca="1" si="34"/>
        <v>0.14456677651114436</v>
      </c>
      <c r="F1086" s="4">
        <f t="shared" ca="1" si="33"/>
        <v>5.0705431182074756</v>
      </c>
    </row>
    <row r="1087" spans="5:6" x14ac:dyDescent="0.25">
      <c r="E1087" s="4">
        <f t="shared" ca="1" si="34"/>
        <v>0.24431417711760428</v>
      </c>
      <c r="F1087" s="4">
        <f t="shared" ca="1" si="33"/>
        <v>5.4880883117660098</v>
      </c>
    </row>
    <row r="1088" spans="5:6" x14ac:dyDescent="0.25">
      <c r="E1088" s="4">
        <f t="shared" ca="1" si="34"/>
        <v>0.35642082423172317</v>
      </c>
      <c r="F1088" s="4">
        <f t="shared" ca="1" si="33"/>
        <v>5.9495618922131168</v>
      </c>
    </row>
    <row r="1089" spans="5:6" x14ac:dyDescent="0.25">
      <c r="E1089" s="4">
        <f t="shared" ca="1" si="34"/>
        <v>0.88440047350882467</v>
      </c>
      <c r="F1089" s="4">
        <f t="shared" ca="1" si="33"/>
        <v>12.285822434783642</v>
      </c>
    </row>
    <row r="1090" spans="5:6" x14ac:dyDescent="0.25">
      <c r="E1090" s="4">
        <f t="shared" ca="1" si="34"/>
        <v>0.92182989935247506</v>
      </c>
      <c r="F1090" s="4">
        <f t="shared" ca="1" si="33"/>
        <v>14.461154045224902</v>
      </c>
    </row>
    <row r="1091" spans="5:6" x14ac:dyDescent="0.25">
      <c r="E1091" s="4">
        <f t="shared" ca="1" si="34"/>
        <v>0.33047427348917224</v>
      </c>
      <c r="F1091" s="4">
        <f t="shared" ref="F1091:F1154" ca="1" si="35">$C$3*((((1-E1091)^(-1/C$5))-1)^(1/$C$4))</f>
        <v>5.838990303946634</v>
      </c>
    </row>
    <row r="1092" spans="5:6" x14ac:dyDescent="0.25">
      <c r="E1092" s="4">
        <f t="shared" ref="E1092:E1155" ca="1" si="36">RAND()</f>
        <v>0.96683059941557581</v>
      </c>
      <c r="F1092" s="4">
        <f t="shared" ca="1" si="35"/>
        <v>20.66946932306783</v>
      </c>
    </row>
    <row r="1093" spans="5:6" x14ac:dyDescent="0.25">
      <c r="E1093" s="4">
        <f t="shared" ca="1" si="36"/>
        <v>5.4328182860369334E-2</v>
      </c>
      <c r="F1093" s="4">
        <f t="shared" ca="1" si="35"/>
        <v>4.5496781587198658</v>
      </c>
    </row>
    <row r="1094" spans="5:6" x14ac:dyDescent="0.25">
      <c r="E1094" s="4">
        <f t="shared" ca="1" si="36"/>
        <v>0.48056990030469926</v>
      </c>
      <c r="F1094" s="4">
        <f t="shared" ca="1" si="35"/>
        <v>6.547949925221741</v>
      </c>
    </row>
    <row r="1095" spans="5:6" x14ac:dyDescent="0.25">
      <c r="E1095" s="4">
        <f t="shared" ca="1" si="36"/>
        <v>0.93940293446984746</v>
      </c>
      <c r="F1095" s="4">
        <f t="shared" ca="1" si="35"/>
        <v>16.079843248237143</v>
      </c>
    </row>
    <row r="1096" spans="5:6" x14ac:dyDescent="0.25">
      <c r="E1096" s="4">
        <f t="shared" ca="1" si="36"/>
        <v>0.15651981606767562</v>
      </c>
      <c r="F1096" s="4">
        <f t="shared" ca="1" si="35"/>
        <v>5.1241481030953659</v>
      </c>
    </row>
    <row r="1097" spans="5:6" x14ac:dyDescent="0.25">
      <c r="E1097" s="4">
        <f t="shared" ca="1" si="36"/>
        <v>8.033777949786769E-2</v>
      </c>
      <c r="F1097" s="4">
        <f t="shared" ca="1" si="35"/>
        <v>4.7348605459370638</v>
      </c>
    </row>
    <row r="1098" spans="5:6" x14ac:dyDescent="0.25">
      <c r="E1098" s="4">
        <f t="shared" ca="1" si="36"/>
        <v>0.36134897813392586</v>
      </c>
      <c r="F1098" s="4">
        <f t="shared" ca="1" si="35"/>
        <v>5.9709707717182692</v>
      </c>
    </row>
    <row r="1099" spans="5:6" x14ac:dyDescent="0.25">
      <c r="E1099" s="4">
        <f t="shared" ca="1" si="36"/>
        <v>0.30126627622831625</v>
      </c>
      <c r="F1099" s="4">
        <f t="shared" ca="1" si="35"/>
        <v>5.7180312618206086</v>
      </c>
    </row>
    <row r="1100" spans="5:6" x14ac:dyDescent="0.25">
      <c r="E1100" s="4">
        <f t="shared" ca="1" si="36"/>
        <v>0.66292143764074951</v>
      </c>
      <c r="F1100" s="4">
        <f t="shared" ca="1" si="35"/>
        <v>7.8630468474259105</v>
      </c>
    </row>
    <row r="1101" spans="5:6" x14ac:dyDescent="0.25">
      <c r="E1101" s="4">
        <f t="shared" ca="1" si="36"/>
        <v>0.18925771870863883</v>
      </c>
      <c r="F1101" s="4">
        <f t="shared" ca="1" si="35"/>
        <v>5.2641639052876821</v>
      </c>
    </row>
    <row r="1102" spans="5:6" x14ac:dyDescent="0.25">
      <c r="E1102" s="4">
        <f t="shared" ca="1" si="36"/>
        <v>0.78085081850696092</v>
      </c>
      <c r="F1102" s="4">
        <f t="shared" ca="1" si="35"/>
        <v>9.4111660017658352</v>
      </c>
    </row>
    <row r="1103" spans="5:6" x14ac:dyDescent="0.25">
      <c r="E1103" s="4">
        <f t="shared" ca="1" si="36"/>
        <v>0.73210291790943238</v>
      </c>
      <c r="F1103" s="4">
        <f t="shared" ca="1" si="35"/>
        <v>8.654992663887132</v>
      </c>
    </row>
    <row r="1104" spans="5:6" x14ac:dyDescent="0.25">
      <c r="E1104" s="4">
        <f t="shared" ca="1" si="36"/>
        <v>0.48104367319621277</v>
      </c>
      <c r="F1104" s="4">
        <f t="shared" ca="1" si="35"/>
        <v>6.550537676692767</v>
      </c>
    </row>
    <row r="1105" spans="5:6" x14ac:dyDescent="0.25">
      <c r="E1105" s="4">
        <f t="shared" ca="1" si="36"/>
        <v>0.75060933663928531</v>
      </c>
      <c r="F1105" s="4">
        <f t="shared" ca="1" si="35"/>
        <v>8.9173331844870525</v>
      </c>
    </row>
    <row r="1106" spans="5:6" x14ac:dyDescent="0.25">
      <c r="E1106" s="4">
        <f t="shared" ca="1" si="36"/>
        <v>0.55314473189807867</v>
      </c>
      <c r="F1106" s="4">
        <f t="shared" ca="1" si="35"/>
        <v>6.9836613477712897</v>
      </c>
    </row>
    <row r="1107" spans="5:6" x14ac:dyDescent="0.25">
      <c r="E1107" s="4">
        <f t="shared" ca="1" si="36"/>
        <v>4.3962910956661938E-3</v>
      </c>
      <c r="F1107" s="4">
        <f t="shared" ca="1" si="35"/>
        <v>3.6415570449724726</v>
      </c>
    </row>
    <row r="1108" spans="5:6" x14ac:dyDescent="0.25">
      <c r="E1108" s="4">
        <f t="shared" ca="1" si="36"/>
        <v>0.62325666211316944</v>
      </c>
      <c r="F1108" s="4">
        <f t="shared" ca="1" si="35"/>
        <v>7.5048488292613982</v>
      </c>
    </row>
    <row r="1109" spans="5:6" x14ac:dyDescent="0.25">
      <c r="E1109" s="4">
        <f t="shared" ca="1" si="36"/>
        <v>0.92543492794555204</v>
      </c>
      <c r="F1109" s="4">
        <f t="shared" ca="1" si="35"/>
        <v>14.748464940359149</v>
      </c>
    </row>
    <row r="1110" spans="5:6" x14ac:dyDescent="0.25">
      <c r="E1110" s="4">
        <f t="shared" ca="1" si="36"/>
        <v>0.90639740047499673</v>
      </c>
      <c r="F1110" s="4">
        <f t="shared" ca="1" si="35"/>
        <v>13.415281240985555</v>
      </c>
    </row>
    <row r="1111" spans="5:6" x14ac:dyDescent="0.25">
      <c r="E1111" s="4">
        <f t="shared" ca="1" si="36"/>
        <v>2.025486061929771E-2</v>
      </c>
      <c r="F1111" s="4">
        <f t="shared" ca="1" si="35"/>
        <v>4.1527120338770871</v>
      </c>
    </row>
    <row r="1112" spans="5:6" x14ac:dyDescent="0.25">
      <c r="E1112" s="4">
        <f t="shared" ca="1" si="36"/>
        <v>0.75116263307732167</v>
      </c>
      <c r="F1112" s="4">
        <f t="shared" ca="1" si="35"/>
        <v>8.9255974005537873</v>
      </c>
    </row>
    <row r="1113" spans="5:6" x14ac:dyDescent="0.25">
      <c r="E1113" s="4">
        <f t="shared" ca="1" si="36"/>
        <v>0.36424931752099787</v>
      </c>
      <c r="F1113" s="4">
        <f t="shared" ca="1" si="35"/>
        <v>5.98363758651384</v>
      </c>
    </row>
    <row r="1114" spans="5:6" x14ac:dyDescent="0.25">
      <c r="E1114" s="4">
        <f t="shared" ca="1" si="36"/>
        <v>0.88465328083289685</v>
      </c>
      <c r="F1114" s="4">
        <f t="shared" ca="1" si="35"/>
        <v>12.297035101865104</v>
      </c>
    </row>
    <row r="1115" spans="5:6" x14ac:dyDescent="0.25">
      <c r="E1115" s="4">
        <f t="shared" ca="1" si="36"/>
        <v>0.89143142908527984</v>
      </c>
      <c r="F1115" s="4">
        <f t="shared" ca="1" si="35"/>
        <v>12.611286961733192</v>
      </c>
    </row>
    <row r="1116" spans="5:6" x14ac:dyDescent="0.25">
      <c r="E1116" s="4">
        <f t="shared" ca="1" si="36"/>
        <v>0.54915044241351019</v>
      </c>
      <c r="F1116" s="4">
        <f t="shared" ca="1" si="35"/>
        <v>6.9573358574812749</v>
      </c>
    </row>
    <row r="1117" spans="5:6" x14ac:dyDescent="0.25">
      <c r="E1117" s="4">
        <f t="shared" ca="1" si="36"/>
        <v>0.63018358724872503</v>
      </c>
      <c r="F1117" s="4">
        <f t="shared" ca="1" si="35"/>
        <v>7.563530281917191</v>
      </c>
    </row>
    <row r="1118" spans="5:6" x14ac:dyDescent="0.25">
      <c r="E1118" s="4">
        <f t="shared" ca="1" si="36"/>
        <v>0.18415359336968651</v>
      </c>
      <c r="F1118" s="4">
        <f t="shared" ca="1" si="35"/>
        <v>5.242837180507733</v>
      </c>
    </row>
    <row r="1119" spans="5:6" x14ac:dyDescent="0.25">
      <c r="E1119" s="4">
        <f t="shared" ca="1" si="36"/>
        <v>0.90136741722470015</v>
      </c>
      <c r="F1119" s="4">
        <f t="shared" ca="1" si="35"/>
        <v>13.125861905434334</v>
      </c>
    </row>
    <row r="1120" spans="5:6" x14ac:dyDescent="0.25">
      <c r="E1120" s="4">
        <f t="shared" ca="1" si="36"/>
        <v>0.31799523905420113</v>
      </c>
      <c r="F1120" s="4">
        <f t="shared" ca="1" si="35"/>
        <v>5.7869228533633112</v>
      </c>
    </row>
    <row r="1121" spans="5:6" x14ac:dyDescent="0.25">
      <c r="E1121" s="4">
        <f t="shared" ca="1" si="36"/>
        <v>0.73173949633561908</v>
      </c>
      <c r="F1121" s="4">
        <f t="shared" ca="1" si="35"/>
        <v>8.650098453008539</v>
      </c>
    </row>
    <row r="1122" spans="5:6" x14ac:dyDescent="0.25">
      <c r="E1122" s="4">
        <f t="shared" ca="1" si="36"/>
        <v>0.10053676409337653</v>
      </c>
      <c r="F1122" s="4">
        <f t="shared" ca="1" si="35"/>
        <v>4.8527441011381907</v>
      </c>
    </row>
    <row r="1123" spans="5:6" x14ac:dyDescent="0.25">
      <c r="E1123" s="4">
        <f t="shared" ca="1" si="36"/>
        <v>0.88783756419043747</v>
      </c>
      <c r="F1123" s="4">
        <f t="shared" ca="1" si="35"/>
        <v>12.441314400028256</v>
      </c>
    </row>
    <row r="1124" spans="5:6" x14ac:dyDescent="0.25">
      <c r="E1124" s="4">
        <f t="shared" ca="1" si="36"/>
        <v>0.39138189114571265</v>
      </c>
      <c r="F1124" s="4">
        <f t="shared" ca="1" si="35"/>
        <v>6.1047852786345436</v>
      </c>
    </row>
    <row r="1125" spans="5:6" x14ac:dyDescent="0.25">
      <c r="E1125" s="4">
        <f t="shared" ca="1" si="36"/>
        <v>0.4779053269373742</v>
      </c>
      <c r="F1125" s="4">
        <f t="shared" ca="1" si="35"/>
        <v>6.5334501117822121</v>
      </c>
    </row>
    <row r="1126" spans="5:6" x14ac:dyDescent="0.25">
      <c r="E1126" s="4">
        <f t="shared" ca="1" si="36"/>
        <v>0.96602273204012634</v>
      </c>
      <c r="F1126" s="4">
        <f t="shared" ca="1" si="35"/>
        <v>20.463259562476193</v>
      </c>
    </row>
    <row r="1127" spans="5:6" x14ac:dyDescent="0.25">
      <c r="E1127" s="4">
        <f t="shared" ca="1" si="36"/>
        <v>0.69270815022293442</v>
      </c>
      <c r="F1127" s="4">
        <f t="shared" ca="1" si="35"/>
        <v>8.1731807328593433</v>
      </c>
    </row>
    <row r="1128" spans="5:6" x14ac:dyDescent="0.25">
      <c r="E1128" s="4">
        <f t="shared" ca="1" si="36"/>
        <v>0.44177421202308476</v>
      </c>
      <c r="F1128" s="4">
        <f t="shared" ca="1" si="35"/>
        <v>6.345252623674563</v>
      </c>
    </row>
    <row r="1129" spans="5:6" x14ac:dyDescent="0.25">
      <c r="E1129" s="4">
        <f t="shared" ca="1" si="36"/>
        <v>0.88664768318212905</v>
      </c>
      <c r="F1129" s="4">
        <f t="shared" ca="1" si="35"/>
        <v>12.386729679861681</v>
      </c>
    </row>
    <row r="1130" spans="5:6" x14ac:dyDescent="0.25">
      <c r="E1130" s="4">
        <f t="shared" ca="1" si="36"/>
        <v>0.13012618263097631</v>
      </c>
      <c r="F1130" s="4">
        <f t="shared" ca="1" si="35"/>
        <v>5.0032351008835052</v>
      </c>
    </row>
    <row r="1131" spans="5:6" x14ac:dyDescent="0.25">
      <c r="E1131" s="4">
        <f t="shared" ca="1" si="36"/>
        <v>3.2339376547741105E-2</v>
      </c>
      <c r="F1131" s="4">
        <f t="shared" ca="1" si="35"/>
        <v>4.3314849530270578</v>
      </c>
    </row>
    <row r="1132" spans="5:6" x14ac:dyDescent="0.25">
      <c r="E1132" s="4">
        <f t="shared" ca="1" si="36"/>
        <v>0.56325394673198759</v>
      </c>
      <c r="F1132" s="4">
        <f t="shared" ca="1" si="35"/>
        <v>7.0517168829635395</v>
      </c>
    </row>
    <row r="1133" spans="5:6" x14ac:dyDescent="0.25">
      <c r="E1133" s="4">
        <f t="shared" ca="1" si="36"/>
        <v>0.26444353724983649</v>
      </c>
      <c r="F1133" s="4">
        <f t="shared" ca="1" si="35"/>
        <v>5.568922122237935</v>
      </c>
    </row>
    <row r="1134" spans="5:6" x14ac:dyDescent="0.25">
      <c r="E1134" s="4">
        <f t="shared" ca="1" si="36"/>
        <v>0.26635078075423824</v>
      </c>
      <c r="F1134" s="4">
        <f t="shared" ca="1" si="35"/>
        <v>5.5765913168787149</v>
      </c>
    </row>
    <row r="1135" spans="5:6" x14ac:dyDescent="0.25">
      <c r="E1135" s="4">
        <f t="shared" ca="1" si="36"/>
        <v>0.1724962408914279</v>
      </c>
      <c r="F1135" s="4">
        <f t="shared" ca="1" si="35"/>
        <v>5.1935084288952336</v>
      </c>
    </row>
    <row r="1136" spans="5:6" x14ac:dyDescent="0.25">
      <c r="E1136" s="4">
        <f t="shared" ca="1" si="36"/>
        <v>0.69384759852661226</v>
      </c>
      <c r="F1136" s="4">
        <f t="shared" ca="1" si="35"/>
        <v>8.1858761670373763</v>
      </c>
    </row>
    <row r="1137" spans="5:6" x14ac:dyDescent="0.25">
      <c r="E1137" s="4">
        <f t="shared" ca="1" si="36"/>
        <v>0.67352659013866001</v>
      </c>
      <c r="F1137" s="4">
        <f t="shared" ca="1" si="35"/>
        <v>7.9689102832593033</v>
      </c>
    </row>
    <row r="1138" spans="5:6" x14ac:dyDescent="0.25">
      <c r="E1138" s="4">
        <f t="shared" ca="1" si="36"/>
        <v>9.2376228698683005E-2</v>
      </c>
      <c r="F1138" s="4">
        <f t="shared" ca="1" si="35"/>
        <v>4.8070322352522341</v>
      </c>
    </row>
    <row r="1139" spans="5:6" x14ac:dyDescent="0.25">
      <c r="E1139" s="4">
        <f t="shared" ca="1" si="36"/>
        <v>7.4802238258077636E-2</v>
      </c>
      <c r="F1139" s="4">
        <f t="shared" ca="1" si="35"/>
        <v>4.6993402474023149</v>
      </c>
    </row>
    <row r="1140" spans="5:6" x14ac:dyDescent="0.25">
      <c r="E1140" s="4">
        <f t="shared" ca="1" si="36"/>
        <v>0.26090979039604678</v>
      </c>
      <c r="F1140" s="4">
        <f t="shared" ca="1" si="35"/>
        <v>5.5547206478718882</v>
      </c>
    </row>
    <row r="1141" spans="5:6" x14ac:dyDescent="0.25">
      <c r="E1141" s="4">
        <f t="shared" ca="1" si="36"/>
        <v>0.98407662251229511</v>
      </c>
      <c r="F1141" s="4">
        <f t="shared" ca="1" si="35"/>
        <v>28.062218905755056</v>
      </c>
    </row>
    <row r="1142" spans="5:6" x14ac:dyDescent="0.25">
      <c r="E1142" s="4">
        <f t="shared" ca="1" si="36"/>
        <v>0.78248335173118777</v>
      </c>
      <c r="F1142" s="4">
        <f t="shared" ca="1" si="35"/>
        <v>9.4405472065061744</v>
      </c>
    </row>
    <row r="1143" spans="5:6" x14ac:dyDescent="0.25">
      <c r="E1143" s="4">
        <f t="shared" ca="1" si="36"/>
        <v>0.47179904910516091</v>
      </c>
      <c r="F1143" s="4">
        <f t="shared" ca="1" si="35"/>
        <v>6.5005620182830546</v>
      </c>
    </row>
    <row r="1144" spans="5:6" x14ac:dyDescent="0.25">
      <c r="E1144" s="4">
        <f t="shared" ca="1" si="36"/>
        <v>0.11091355102836009</v>
      </c>
      <c r="F1144" s="4">
        <f t="shared" ca="1" si="35"/>
        <v>4.9078986256579444</v>
      </c>
    </row>
    <row r="1145" spans="5:6" x14ac:dyDescent="0.25">
      <c r="E1145" s="4">
        <f t="shared" ca="1" si="36"/>
        <v>0.53561855262091318</v>
      </c>
      <c r="F1145" s="4">
        <f t="shared" ca="1" si="35"/>
        <v>6.8703995685773966</v>
      </c>
    </row>
    <row r="1146" spans="5:6" x14ac:dyDescent="0.25">
      <c r="E1146" s="4">
        <f t="shared" ca="1" si="36"/>
        <v>0.35656212555624422</v>
      </c>
      <c r="F1146" s="4">
        <f t="shared" ca="1" si="35"/>
        <v>5.9501737756877384</v>
      </c>
    </row>
    <row r="1147" spans="5:6" x14ac:dyDescent="0.25">
      <c r="E1147" s="4">
        <f t="shared" ca="1" si="36"/>
        <v>0.71478775931890515</v>
      </c>
      <c r="F1147" s="4">
        <f t="shared" ca="1" si="35"/>
        <v>8.4316952755861792</v>
      </c>
    </row>
    <row r="1148" spans="5:6" x14ac:dyDescent="0.25">
      <c r="E1148" s="4">
        <f t="shared" ca="1" si="36"/>
        <v>0.14945724471861932</v>
      </c>
      <c r="F1148" s="4">
        <f t="shared" ca="1" si="35"/>
        <v>5.0926788259308307</v>
      </c>
    </row>
    <row r="1149" spans="5:6" x14ac:dyDescent="0.25">
      <c r="E1149" s="4">
        <f t="shared" ca="1" si="36"/>
        <v>0.88765678632879519</v>
      </c>
      <c r="F1149" s="4">
        <f t="shared" ca="1" si="35"/>
        <v>12.43296865486608</v>
      </c>
    </row>
    <row r="1150" spans="5:6" x14ac:dyDescent="0.25">
      <c r="E1150" s="4">
        <f t="shared" ca="1" si="36"/>
        <v>0.84773058807679913</v>
      </c>
      <c r="F1150" s="4">
        <f t="shared" ca="1" si="35"/>
        <v>10.953302847659163</v>
      </c>
    </row>
    <row r="1151" spans="5:6" x14ac:dyDescent="0.25">
      <c r="E1151" s="4">
        <f t="shared" ca="1" si="36"/>
        <v>0.32035433605637775</v>
      </c>
      <c r="F1151" s="4">
        <f t="shared" ca="1" si="35"/>
        <v>5.7967177172609521</v>
      </c>
    </row>
    <row r="1152" spans="5:6" x14ac:dyDescent="0.25">
      <c r="E1152" s="4">
        <f t="shared" ca="1" si="36"/>
        <v>9.5697746407948148E-2</v>
      </c>
      <c r="F1152" s="4">
        <f t="shared" ca="1" si="35"/>
        <v>4.8259148117299366</v>
      </c>
    </row>
    <row r="1153" spans="5:6" x14ac:dyDescent="0.25">
      <c r="E1153" s="4">
        <f t="shared" ca="1" si="36"/>
        <v>0.416099955761289</v>
      </c>
      <c r="F1153" s="4">
        <f t="shared" ca="1" si="35"/>
        <v>6.2199263741028759</v>
      </c>
    </row>
    <row r="1154" spans="5:6" x14ac:dyDescent="0.25">
      <c r="E1154" s="4">
        <f t="shared" ca="1" si="36"/>
        <v>6.4982959140504337E-2</v>
      </c>
      <c r="F1154" s="4">
        <f t="shared" ca="1" si="35"/>
        <v>4.6317218951207799</v>
      </c>
    </row>
    <row r="1155" spans="5:6" x14ac:dyDescent="0.25">
      <c r="E1155" s="4">
        <f t="shared" ca="1" si="36"/>
        <v>0.98376276923778738</v>
      </c>
      <c r="F1155" s="4">
        <f t="shared" ref="F1155:F1218" ca="1" si="37">$C$3*((((1-E1155)^(-1/C$5))-1)^(1/$C$4))</f>
        <v>27.834922712146032</v>
      </c>
    </row>
    <row r="1156" spans="5:6" x14ac:dyDescent="0.25">
      <c r="E1156" s="4">
        <f t="shared" ref="E1156:E1219" ca="1" si="38">RAND()</f>
        <v>0.3117375916222993</v>
      </c>
      <c r="F1156" s="4">
        <f t="shared" ca="1" si="37"/>
        <v>5.7610418080183221</v>
      </c>
    </row>
    <row r="1157" spans="5:6" x14ac:dyDescent="0.25">
      <c r="E1157" s="4">
        <f t="shared" ca="1" si="38"/>
        <v>0.50217200943589002</v>
      </c>
      <c r="F1157" s="4">
        <f t="shared" ca="1" si="37"/>
        <v>6.6690360259183299</v>
      </c>
    </row>
    <row r="1158" spans="5:6" x14ac:dyDescent="0.25">
      <c r="E1158" s="4">
        <f t="shared" ca="1" si="38"/>
        <v>0.63708659416523084</v>
      </c>
      <c r="F1158" s="4">
        <f t="shared" ca="1" si="37"/>
        <v>7.6235431436245973</v>
      </c>
    </row>
    <row r="1159" spans="5:6" x14ac:dyDescent="0.25">
      <c r="E1159" s="4">
        <f t="shared" ca="1" si="38"/>
        <v>0.8724401025519869</v>
      </c>
      <c r="F1159" s="4">
        <f t="shared" ca="1" si="37"/>
        <v>11.79201115734241</v>
      </c>
    </row>
    <row r="1160" spans="5:6" x14ac:dyDescent="0.25">
      <c r="E1160" s="4">
        <f t="shared" ca="1" si="38"/>
        <v>0.16927174920137444</v>
      </c>
      <c r="F1160" s="4">
        <f t="shared" ca="1" si="37"/>
        <v>5.1796891156059024</v>
      </c>
    </row>
    <row r="1161" spans="5:6" x14ac:dyDescent="0.25">
      <c r="E1161" s="4">
        <f t="shared" ca="1" si="38"/>
        <v>0.40953147843350324</v>
      </c>
      <c r="F1161" s="4">
        <f t="shared" ca="1" si="37"/>
        <v>6.188837253938563</v>
      </c>
    </row>
    <row r="1162" spans="5:6" x14ac:dyDescent="0.25">
      <c r="E1162" s="4">
        <f t="shared" ca="1" si="38"/>
        <v>0.94212435643505743</v>
      </c>
      <c r="F1162" s="4">
        <f t="shared" ca="1" si="37"/>
        <v>16.390670392592675</v>
      </c>
    </row>
    <row r="1163" spans="5:6" x14ac:dyDescent="0.25">
      <c r="E1163" s="4">
        <f t="shared" ca="1" si="38"/>
        <v>2.8594164658994448E-2</v>
      </c>
      <c r="F1163" s="4">
        <f t="shared" ca="1" si="37"/>
        <v>4.28306073705616</v>
      </c>
    </row>
    <row r="1164" spans="5:6" x14ac:dyDescent="0.25">
      <c r="E1164" s="4">
        <f t="shared" ca="1" si="38"/>
        <v>0.77888469407641592</v>
      </c>
      <c r="F1164" s="4">
        <f t="shared" ca="1" si="37"/>
        <v>9.3761893128109293</v>
      </c>
    </row>
    <row r="1165" spans="5:6" x14ac:dyDescent="0.25">
      <c r="E1165" s="4">
        <f t="shared" ca="1" si="38"/>
        <v>0.7141031067374386</v>
      </c>
      <c r="F1165" s="4">
        <f t="shared" ca="1" si="37"/>
        <v>8.4232601210822473</v>
      </c>
    </row>
    <row r="1166" spans="5:6" x14ac:dyDescent="0.25">
      <c r="E1166" s="4">
        <f t="shared" ca="1" si="38"/>
        <v>0.11953103429346679</v>
      </c>
      <c r="F1166" s="4">
        <f t="shared" ca="1" si="37"/>
        <v>4.9516145415430044</v>
      </c>
    </row>
    <row r="1167" spans="5:6" x14ac:dyDescent="0.25">
      <c r="E1167" s="4">
        <f t="shared" ca="1" si="38"/>
        <v>0.1375254956490648</v>
      </c>
      <c r="F1167" s="4">
        <f t="shared" ca="1" si="37"/>
        <v>5.0381142107020356</v>
      </c>
    </row>
    <row r="1168" spans="5:6" x14ac:dyDescent="0.25">
      <c r="E1168" s="4">
        <f t="shared" ca="1" si="38"/>
        <v>1.2092056731207945E-2</v>
      </c>
      <c r="F1168" s="4">
        <f t="shared" ca="1" si="37"/>
        <v>3.9696488349572845</v>
      </c>
    </row>
    <row r="1169" spans="5:6" x14ac:dyDescent="0.25">
      <c r="E1169" s="4">
        <f t="shared" ca="1" si="38"/>
        <v>0.54624129870549576</v>
      </c>
      <c r="F1169" s="4">
        <f t="shared" ca="1" si="37"/>
        <v>6.9383567836223161</v>
      </c>
    </row>
    <row r="1170" spans="5:6" x14ac:dyDescent="0.25">
      <c r="E1170" s="4">
        <f t="shared" ca="1" si="38"/>
        <v>9.0683688397444673E-2</v>
      </c>
      <c r="F1170" s="4">
        <f t="shared" ca="1" si="37"/>
        <v>4.7972528163630876</v>
      </c>
    </row>
    <row r="1171" spans="5:6" x14ac:dyDescent="0.25">
      <c r="E1171" s="4">
        <f t="shared" ca="1" si="38"/>
        <v>0.34018107389320795</v>
      </c>
      <c r="F1171" s="4">
        <f t="shared" ca="1" si="37"/>
        <v>5.8799614059673821</v>
      </c>
    </row>
    <row r="1172" spans="5:6" x14ac:dyDescent="0.25">
      <c r="E1172" s="4">
        <f t="shared" ca="1" si="38"/>
        <v>0.24993661144629653</v>
      </c>
      <c r="F1172" s="4">
        <f t="shared" ca="1" si="37"/>
        <v>5.5106608216781776</v>
      </c>
    </row>
    <row r="1173" spans="5:6" x14ac:dyDescent="0.25">
      <c r="E1173" s="4">
        <f t="shared" ca="1" si="38"/>
        <v>0.31849582539476895</v>
      </c>
      <c r="F1173" s="4">
        <f t="shared" ca="1" si="37"/>
        <v>5.7889994794615447</v>
      </c>
    </row>
    <row r="1174" spans="5:6" x14ac:dyDescent="0.25">
      <c r="E1174" s="4">
        <f t="shared" ca="1" si="38"/>
        <v>0.8585255130590389</v>
      </c>
      <c r="F1174" s="4">
        <f t="shared" ca="1" si="37"/>
        <v>11.294111387634178</v>
      </c>
    </row>
    <row r="1175" spans="5:6" x14ac:dyDescent="0.25">
      <c r="E1175" s="4">
        <f t="shared" ca="1" si="38"/>
        <v>0.19263383072921458</v>
      </c>
      <c r="F1175" s="4">
        <f t="shared" ca="1" si="37"/>
        <v>5.2781918683828986</v>
      </c>
    </row>
    <row r="1176" spans="5:6" x14ac:dyDescent="0.25">
      <c r="E1176" s="4">
        <f t="shared" ca="1" si="38"/>
        <v>0.31779122673782878</v>
      </c>
      <c r="F1176" s="4">
        <f t="shared" ca="1" si="37"/>
        <v>5.7860768040385544</v>
      </c>
    </row>
    <row r="1177" spans="5:6" x14ac:dyDescent="0.25">
      <c r="E1177" s="4">
        <f t="shared" ca="1" si="38"/>
        <v>0.7001845250046107</v>
      </c>
      <c r="F1177" s="4">
        <f t="shared" ca="1" si="37"/>
        <v>8.2577114768581676</v>
      </c>
    </row>
    <row r="1178" spans="5:6" x14ac:dyDescent="0.25">
      <c r="E1178" s="4">
        <f t="shared" ca="1" si="38"/>
        <v>0.34187315483016745</v>
      </c>
      <c r="F1178" s="4">
        <f t="shared" ca="1" si="37"/>
        <v>5.887149411215761</v>
      </c>
    </row>
    <row r="1179" spans="5:6" x14ac:dyDescent="0.25">
      <c r="E1179" s="4">
        <f t="shared" ca="1" si="38"/>
        <v>0.15751179221205358</v>
      </c>
      <c r="F1179" s="4">
        <f t="shared" ca="1" si="37"/>
        <v>5.1285246836686973</v>
      </c>
    </row>
    <row r="1180" spans="5:6" x14ac:dyDescent="0.25">
      <c r="E1180" s="4">
        <f t="shared" ca="1" si="38"/>
        <v>0.96608042403307182</v>
      </c>
      <c r="F1180" s="4">
        <f t="shared" ca="1" si="37"/>
        <v>20.477754402052405</v>
      </c>
    </row>
    <row r="1181" spans="5:6" x14ac:dyDescent="0.25">
      <c r="E1181" s="4">
        <f t="shared" ca="1" si="38"/>
        <v>0.49598412618924526</v>
      </c>
      <c r="F1181" s="4">
        <f t="shared" ca="1" si="37"/>
        <v>6.6336855866928097</v>
      </c>
    </row>
    <row r="1182" spans="5:6" x14ac:dyDescent="0.25">
      <c r="E1182" s="4">
        <f t="shared" ca="1" si="38"/>
        <v>0.38267894320583984</v>
      </c>
      <c r="F1182" s="4">
        <f t="shared" ca="1" si="37"/>
        <v>6.0653757016666576</v>
      </c>
    </row>
    <row r="1183" spans="5:6" x14ac:dyDescent="0.25">
      <c r="E1183" s="4">
        <f t="shared" ca="1" si="38"/>
        <v>0.48566654765390482</v>
      </c>
      <c r="F1183" s="4">
        <f t="shared" ca="1" si="37"/>
        <v>6.5759425988476892</v>
      </c>
    </row>
    <row r="1184" spans="5:6" x14ac:dyDescent="0.25">
      <c r="E1184" s="4">
        <f t="shared" ca="1" si="38"/>
        <v>0.18786042825184435</v>
      </c>
      <c r="F1184" s="4">
        <f t="shared" ca="1" si="37"/>
        <v>5.258340277055261</v>
      </c>
    </row>
    <row r="1185" spans="5:6" x14ac:dyDescent="0.25">
      <c r="E1185" s="4">
        <f t="shared" ca="1" si="38"/>
        <v>0.50018881163904738</v>
      </c>
      <c r="F1185" s="4">
        <f t="shared" ca="1" si="37"/>
        <v>6.6576459236509571</v>
      </c>
    </row>
    <row r="1186" spans="5:6" x14ac:dyDescent="0.25">
      <c r="E1186" s="4">
        <f t="shared" ca="1" si="38"/>
        <v>0.6747320892150912</v>
      </c>
      <c r="F1186" s="4">
        <f t="shared" ca="1" si="37"/>
        <v>7.9812482803754303</v>
      </c>
    </row>
    <row r="1187" spans="5:6" x14ac:dyDescent="0.25">
      <c r="E1187" s="4">
        <f t="shared" ca="1" si="38"/>
        <v>7.4422410359490598E-2</v>
      </c>
      <c r="F1187" s="4">
        <f t="shared" ca="1" si="37"/>
        <v>4.6968402586392823</v>
      </c>
    </row>
    <row r="1188" spans="5:6" x14ac:dyDescent="0.25">
      <c r="E1188" s="4">
        <f t="shared" ca="1" si="38"/>
        <v>0.21437518315002324</v>
      </c>
      <c r="F1188" s="4">
        <f t="shared" ca="1" si="37"/>
        <v>5.3673400510322589</v>
      </c>
    </row>
    <row r="1189" spans="5:6" x14ac:dyDescent="0.25">
      <c r="E1189" s="4">
        <f t="shared" ca="1" si="38"/>
        <v>0.53975674528993745</v>
      </c>
      <c r="F1189" s="4">
        <f t="shared" ca="1" si="37"/>
        <v>6.8966264720857744</v>
      </c>
    </row>
    <row r="1190" spans="5:6" x14ac:dyDescent="0.25">
      <c r="E1190" s="4">
        <f t="shared" ca="1" si="38"/>
        <v>0.37864811702397339</v>
      </c>
      <c r="F1190" s="4">
        <f t="shared" ca="1" si="37"/>
        <v>6.0473054482532396</v>
      </c>
    </row>
    <row r="1191" spans="5:6" x14ac:dyDescent="0.25">
      <c r="E1191" s="4">
        <f t="shared" ca="1" si="38"/>
        <v>0.93976271691283697</v>
      </c>
      <c r="F1191" s="4">
        <f t="shared" ca="1" si="37"/>
        <v>16.119790845808559</v>
      </c>
    </row>
    <row r="1192" spans="5:6" x14ac:dyDescent="0.25">
      <c r="E1192" s="4">
        <f t="shared" ca="1" si="38"/>
        <v>0.80971638697141812</v>
      </c>
      <c r="F1192" s="4">
        <f t="shared" ca="1" si="37"/>
        <v>9.9818352153933816</v>
      </c>
    </row>
    <row r="1193" spans="5:6" x14ac:dyDescent="0.25">
      <c r="E1193" s="4">
        <f t="shared" ca="1" si="38"/>
        <v>6.8142281392600146E-2</v>
      </c>
      <c r="F1193" s="4">
        <f t="shared" ca="1" si="37"/>
        <v>4.6541984187619132</v>
      </c>
    </row>
    <row r="1194" spans="5:6" x14ac:dyDescent="0.25">
      <c r="E1194" s="4">
        <f t="shared" ca="1" si="38"/>
        <v>0.53668792732549653</v>
      </c>
      <c r="F1194" s="4">
        <f t="shared" ca="1" si="37"/>
        <v>6.8771474319708306</v>
      </c>
    </row>
    <row r="1195" spans="5:6" x14ac:dyDescent="0.25">
      <c r="E1195" s="4">
        <f t="shared" ca="1" si="38"/>
        <v>0.3443576493436894</v>
      </c>
      <c r="F1195" s="4">
        <f t="shared" ca="1" si="37"/>
        <v>5.8977295266193988</v>
      </c>
    </row>
    <row r="1196" spans="5:6" x14ac:dyDescent="0.25">
      <c r="E1196" s="4">
        <f t="shared" ca="1" si="38"/>
        <v>0.96563655417688765</v>
      </c>
      <c r="F1196" s="4">
        <f t="shared" ca="1" si="37"/>
        <v>20.367124032816349</v>
      </c>
    </row>
    <row r="1197" spans="5:6" x14ac:dyDescent="0.25">
      <c r="E1197" s="4">
        <f t="shared" ca="1" si="38"/>
        <v>0.16728435437199052</v>
      </c>
      <c r="F1197" s="4">
        <f t="shared" ca="1" si="37"/>
        <v>5.1711295617075814</v>
      </c>
    </row>
    <row r="1198" spans="5:6" x14ac:dyDescent="0.25">
      <c r="E1198" s="4">
        <f t="shared" ca="1" si="38"/>
        <v>0.56654077096738553</v>
      </c>
      <c r="F1198" s="4">
        <f t="shared" ca="1" si="37"/>
        <v>7.0743003643744888</v>
      </c>
    </row>
    <row r="1199" spans="5:6" x14ac:dyDescent="0.25">
      <c r="E1199" s="4">
        <f t="shared" ca="1" si="38"/>
        <v>0.98418081071299068</v>
      </c>
      <c r="F1199" s="4">
        <f t="shared" ca="1" si="37"/>
        <v>28.139081122447354</v>
      </c>
    </row>
    <row r="1200" spans="5:6" x14ac:dyDescent="0.25">
      <c r="E1200" s="4">
        <f t="shared" ca="1" si="38"/>
        <v>0.4813759691622137</v>
      </c>
      <c r="F1200" s="4">
        <f t="shared" ca="1" si="37"/>
        <v>6.5523544247434877</v>
      </c>
    </row>
    <row r="1201" spans="5:6" x14ac:dyDescent="0.25">
      <c r="E1201" s="4">
        <f t="shared" ca="1" si="38"/>
        <v>0.10989707206367771</v>
      </c>
      <c r="F1201" s="4">
        <f t="shared" ca="1" si="37"/>
        <v>4.9026252516692086</v>
      </c>
    </row>
    <row r="1202" spans="5:6" x14ac:dyDescent="0.25">
      <c r="E1202" s="4">
        <f t="shared" ca="1" si="38"/>
        <v>0.8110241960217468</v>
      </c>
      <c r="F1202" s="4">
        <f t="shared" ca="1" si="37"/>
        <v>10.010567465860031</v>
      </c>
    </row>
    <row r="1203" spans="5:6" x14ac:dyDescent="0.25">
      <c r="E1203" s="4">
        <f t="shared" ca="1" si="38"/>
        <v>0.52994611306519723</v>
      </c>
      <c r="F1203" s="4">
        <f t="shared" ca="1" si="37"/>
        <v>6.8349441519034269</v>
      </c>
    </row>
    <row r="1204" spans="5:6" x14ac:dyDescent="0.25">
      <c r="E1204" s="4">
        <f t="shared" ca="1" si="38"/>
        <v>0.6561345931767697</v>
      </c>
      <c r="F1204" s="4">
        <f t="shared" ca="1" si="37"/>
        <v>7.7977094641877853</v>
      </c>
    </row>
    <row r="1205" spans="5:6" x14ac:dyDescent="0.25">
      <c r="E1205" s="4">
        <f t="shared" ca="1" si="38"/>
        <v>0.25490367006316594</v>
      </c>
      <c r="F1205" s="4">
        <f t="shared" ca="1" si="37"/>
        <v>5.5306003358578071</v>
      </c>
    </row>
    <row r="1206" spans="5:6" x14ac:dyDescent="0.25">
      <c r="E1206" s="4">
        <f t="shared" ca="1" si="38"/>
        <v>0.4208962675885064</v>
      </c>
      <c r="F1206" s="4">
        <f t="shared" ca="1" si="37"/>
        <v>6.2428674928573304</v>
      </c>
    </row>
    <row r="1207" spans="5:6" x14ac:dyDescent="0.25">
      <c r="E1207" s="4">
        <f t="shared" ca="1" si="38"/>
        <v>0.34504833834564719</v>
      </c>
      <c r="F1207" s="4">
        <f t="shared" ca="1" si="37"/>
        <v>5.900676362088463</v>
      </c>
    </row>
    <row r="1208" spans="5:6" x14ac:dyDescent="0.25">
      <c r="E1208" s="4">
        <f t="shared" ca="1" si="38"/>
        <v>0.25818967358549072</v>
      </c>
      <c r="F1208" s="4">
        <f t="shared" ca="1" si="37"/>
        <v>5.5437946845164934</v>
      </c>
    </row>
    <row r="1209" spans="5:6" x14ac:dyDescent="0.25">
      <c r="E1209" s="4">
        <f t="shared" ca="1" si="38"/>
        <v>0.43230469907654945</v>
      </c>
      <c r="F1209" s="4">
        <f t="shared" ca="1" si="37"/>
        <v>6.2982883141302048</v>
      </c>
    </row>
    <row r="1210" spans="5:6" x14ac:dyDescent="0.25">
      <c r="E1210" s="4">
        <f t="shared" ca="1" si="38"/>
        <v>0.61965270791175453</v>
      </c>
      <c r="F1210" s="4">
        <f t="shared" ca="1" si="37"/>
        <v>7.4749043607810979</v>
      </c>
    </row>
    <row r="1211" spans="5:6" x14ac:dyDescent="0.25">
      <c r="E1211" s="4">
        <f t="shared" ca="1" si="38"/>
        <v>0.90180570591178366</v>
      </c>
      <c r="F1211" s="4">
        <f t="shared" ca="1" si="37"/>
        <v>13.150241708100063</v>
      </c>
    </row>
    <row r="1212" spans="5:6" x14ac:dyDescent="0.25">
      <c r="E1212" s="4">
        <f t="shared" ca="1" si="38"/>
        <v>0.49257415356966316</v>
      </c>
      <c r="F1212" s="4">
        <f t="shared" ca="1" si="37"/>
        <v>6.6144385479891419</v>
      </c>
    </row>
    <row r="1213" spans="5:6" x14ac:dyDescent="0.25">
      <c r="E1213" s="4">
        <f t="shared" ca="1" si="38"/>
        <v>0.40925488990211145</v>
      </c>
      <c r="F1213" s="4">
        <f t="shared" ca="1" si="37"/>
        <v>6.1875362614273506</v>
      </c>
    </row>
    <row r="1214" spans="5:6" x14ac:dyDescent="0.25">
      <c r="E1214" s="4">
        <f t="shared" ca="1" si="38"/>
        <v>0.33945392860555224</v>
      </c>
      <c r="F1214" s="4">
        <f t="shared" ca="1" si="37"/>
        <v>5.8768767954722207</v>
      </c>
    </row>
    <row r="1215" spans="5:6" x14ac:dyDescent="0.25">
      <c r="E1215" s="4">
        <f t="shared" ca="1" si="38"/>
        <v>0.3571532348386478</v>
      </c>
      <c r="F1215" s="4">
        <f t="shared" ca="1" si="37"/>
        <v>5.9527347206430132</v>
      </c>
    </row>
    <row r="1216" spans="5:6" x14ac:dyDescent="0.25">
      <c r="E1216" s="4">
        <f t="shared" ca="1" si="38"/>
        <v>0.31957466385394251</v>
      </c>
      <c r="F1216" s="4">
        <f t="shared" ca="1" si="37"/>
        <v>5.7934781787995355</v>
      </c>
    </row>
    <row r="1217" spans="5:6" x14ac:dyDescent="0.25">
      <c r="E1217" s="4">
        <f t="shared" ca="1" si="38"/>
        <v>0.29587077367685455</v>
      </c>
      <c r="F1217" s="4">
        <f t="shared" ca="1" si="37"/>
        <v>5.6959986802992999</v>
      </c>
    </row>
    <row r="1218" spans="5:6" x14ac:dyDescent="0.25">
      <c r="E1218" s="4">
        <f t="shared" ca="1" si="38"/>
        <v>0.2405022562760416</v>
      </c>
      <c r="F1218" s="4">
        <f t="shared" ca="1" si="37"/>
        <v>5.4727773882957464</v>
      </c>
    </row>
    <row r="1219" spans="5:6" x14ac:dyDescent="0.25">
      <c r="E1219" s="4">
        <f t="shared" ca="1" si="38"/>
        <v>0.24363637192800403</v>
      </c>
      <c r="F1219" s="4">
        <f t="shared" ref="F1219:F1282" ca="1" si="39">$C$3*((((1-E1219)^(-1/C$5))-1)^(1/$C$4))</f>
        <v>5.4853664213446018</v>
      </c>
    </row>
    <row r="1220" spans="5:6" x14ac:dyDescent="0.25">
      <c r="E1220" s="4">
        <f t="shared" ref="E1220:E1283" ca="1" si="40">RAND()</f>
        <v>0.12280122444700536</v>
      </c>
      <c r="F1220" s="4">
        <f t="shared" ca="1" si="39"/>
        <v>4.967778376370882</v>
      </c>
    </row>
    <row r="1221" spans="5:6" x14ac:dyDescent="0.25">
      <c r="E1221" s="4">
        <f t="shared" ca="1" si="40"/>
        <v>0.75156732566646656</v>
      </c>
      <c r="F1221" s="4">
        <f t="shared" ca="1" si="39"/>
        <v>8.9316584716061289</v>
      </c>
    </row>
    <row r="1222" spans="5:6" x14ac:dyDescent="0.25">
      <c r="E1222" s="4">
        <f t="shared" ca="1" si="40"/>
        <v>0.64386221748318406</v>
      </c>
      <c r="F1222" s="4">
        <f t="shared" ca="1" si="39"/>
        <v>7.6840091902958729</v>
      </c>
    </row>
    <row r="1223" spans="5:6" x14ac:dyDescent="0.25">
      <c r="E1223" s="4">
        <f t="shared" ca="1" si="40"/>
        <v>0.1102169972535344</v>
      </c>
      <c r="F1223" s="4">
        <f t="shared" ca="1" si="39"/>
        <v>4.9042878159296164</v>
      </c>
    </row>
    <row r="1224" spans="5:6" x14ac:dyDescent="0.25">
      <c r="E1224" s="4">
        <f t="shared" ca="1" si="40"/>
        <v>0.99331534651051523</v>
      </c>
      <c r="F1224" s="4">
        <f t="shared" ca="1" si="39"/>
        <v>40.289059500635588</v>
      </c>
    </row>
    <row r="1225" spans="5:6" x14ac:dyDescent="0.25">
      <c r="E1225" s="4">
        <f t="shared" ca="1" si="40"/>
        <v>0.5769051389710137</v>
      </c>
      <c r="F1225" s="4">
        <f t="shared" ca="1" si="39"/>
        <v>7.1470515155743239</v>
      </c>
    </row>
    <row r="1226" spans="5:6" x14ac:dyDescent="0.25">
      <c r="E1226" s="4">
        <f t="shared" ca="1" si="40"/>
        <v>0.78969184176345741</v>
      </c>
      <c r="F1226" s="4">
        <f t="shared" ca="1" si="39"/>
        <v>9.5741096037435049</v>
      </c>
    </row>
    <row r="1227" spans="5:6" x14ac:dyDescent="0.25">
      <c r="E1227" s="4">
        <f t="shared" ca="1" si="40"/>
        <v>0.35480551771108115</v>
      </c>
      <c r="F1227" s="4">
        <f t="shared" ca="1" si="39"/>
        <v>5.9425751155360516</v>
      </c>
    </row>
    <row r="1228" spans="5:6" x14ac:dyDescent="0.25">
      <c r="E1228" s="4">
        <f t="shared" ca="1" si="40"/>
        <v>0.80827707044090202</v>
      </c>
      <c r="F1228" s="4">
        <f t="shared" ca="1" si="39"/>
        <v>9.9505351432703222</v>
      </c>
    </row>
    <row r="1229" spans="5:6" x14ac:dyDescent="0.25">
      <c r="E1229" s="4">
        <f t="shared" ca="1" si="40"/>
        <v>1.8294817757426918E-2</v>
      </c>
      <c r="F1229" s="4">
        <f t="shared" ca="1" si="39"/>
        <v>4.1155566001146742</v>
      </c>
    </row>
    <row r="1230" spans="5:6" x14ac:dyDescent="0.25">
      <c r="E1230" s="4">
        <f t="shared" ca="1" si="40"/>
        <v>0.55357935315620854</v>
      </c>
      <c r="F1230" s="4">
        <f t="shared" ca="1" si="39"/>
        <v>6.9865447510636116</v>
      </c>
    </row>
    <row r="1231" spans="5:6" x14ac:dyDescent="0.25">
      <c r="E1231" s="4">
        <f t="shared" ca="1" si="40"/>
        <v>0.91949110585051286</v>
      </c>
      <c r="F1231" s="4">
        <f t="shared" ca="1" si="39"/>
        <v>14.284606227871352</v>
      </c>
    </row>
    <row r="1232" spans="5:6" x14ac:dyDescent="0.25">
      <c r="E1232" s="4">
        <f t="shared" ca="1" si="40"/>
        <v>0.29894822251269737</v>
      </c>
      <c r="F1232" s="4">
        <f t="shared" ca="1" si="39"/>
        <v>5.7085554939372436</v>
      </c>
    </row>
    <row r="1233" spans="5:6" x14ac:dyDescent="0.25">
      <c r="E1233" s="4">
        <f t="shared" ca="1" si="40"/>
        <v>0.12165421292647882</v>
      </c>
      <c r="F1233" s="4">
        <f t="shared" ca="1" si="39"/>
        <v>4.9621337573911291</v>
      </c>
    </row>
    <row r="1234" spans="5:6" x14ac:dyDescent="0.25">
      <c r="E1234" s="4">
        <f t="shared" ca="1" si="40"/>
        <v>0.44364460796349547</v>
      </c>
      <c r="F1234" s="4">
        <f t="shared" ca="1" si="39"/>
        <v>6.3546370308946187</v>
      </c>
    </row>
    <row r="1235" spans="5:6" x14ac:dyDescent="0.25">
      <c r="E1235" s="4">
        <f t="shared" ca="1" si="40"/>
        <v>0.51046386657501264</v>
      </c>
      <c r="F1235" s="4">
        <f t="shared" ca="1" si="39"/>
        <v>6.7172930954651857</v>
      </c>
    </row>
    <row r="1236" spans="5:6" x14ac:dyDescent="0.25">
      <c r="E1236" s="4">
        <f t="shared" ca="1" si="40"/>
        <v>0.95272275956235974</v>
      </c>
      <c r="F1236" s="4">
        <f t="shared" ca="1" si="39"/>
        <v>17.831927081900368</v>
      </c>
    </row>
    <row r="1237" spans="5:6" x14ac:dyDescent="0.25">
      <c r="E1237" s="4">
        <f t="shared" ca="1" si="40"/>
        <v>0.79401038046018646</v>
      </c>
      <c r="F1237" s="4">
        <f t="shared" ca="1" si="39"/>
        <v>9.6572696147962684</v>
      </c>
    </row>
    <row r="1238" spans="5:6" x14ac:dyDescent="0.25">
      <c r="E1238" s="4">
        <f t="shared" ca="1" si="40"/>
        <v>0.65301186589989757</v>
      </c>
      <c r="F1238" s="4">
        <f t="shared" ca="1" si="39"/>
        <v>7.7682478685651049</v>
      </c>
    </row>
    <row r="1239" spans="5:6" x14ac:dyDescent="0.25">
      <c r="E1239" s="4">
        <f t="shared" ca="1" si="40"/>
        <v>0.44831350132239567</v>
      </c>
      <c r="F1239" s="4">
        <f t="shared" ca="1" si="39"/>
        <v>6.3782231558611011</v>
      </c>
    </row>
    <row r="1240" spans="5:6" x14ac:dyDescent="0.25">
      <c r="E1240" s="4">
        <f t="shared" ca="1" si="40"/>
        <v>0.84298566962663002</v>
      </c>
      <c r="F1240" s="4">
        <f t="shared" ca="1" si="39"/>
        <v>10.814136462981113</v>
      </c>
    </row>
    <row r="1241" spans="5:6" x14ac:dyDescent="0.25">
      <c r="E1241" s="4">
        <f t="shared" ca="1" si="40"/>
        <v>0.51435438848617765</v>
      </c>
      <c r="F1241" s="4">
        <f t="shared" ca="1" si="39"/>
        <v>6.7402978596063274</v>
      </c>
    </row>
    <row r="1242" spans="5:6" x14ac:dyDescent="0.25">
      <c r="E1242" s="4">
        <f t="shared" ca="1" si="40"/>
        <v>0.6254087312067953</v>
      </c>
      <c r="F1242" s="4">
        <f t="shared" ca="1" si="39"/>
        <v>7.5229192676249745</v>
      </c>
    </row>
    <row r="1243" spans="5:6" x14ac:dyDescent="0.25">
      <c r="E1243" s="4">
        <f t="shared" ca="1" si="40"/>
        <v>0.77360348872457751</v>
      </c>
      <c r="F1243" s="4">
        <f t="shared" ca="1" si="39"/>
        <v>9.2843766699916692</v>
      </c>
    </row>
    <row r="1244" spans="5:6" x14ac:dyDescent="0.25">
      <c r="E1244" s="4">
        <f t="shared" ca="1" si="40"/>
        <v>0.68751027666161002</v>
      </c>
      <c r="F1244" s="4">
        <f t="shared" ca="1" si="39"/>
        <v>8.1160948045317838</v>
      </c>
    </row>
    <row r="1245" spans="5:6" x14ac:dyDescent="0.25">
      <c r="E1245" s="4">
        <f t="shared" ca="1" si="40"/>
        <v>0.95077639384799517</v>
      </c>
      <c r="F1245" s="4">
        <f t="shared" ca="1" si="39"/>
        <v>17.534675475000988</v>
      </c>
    </row>
    <row r="1246" spans="5:6" x14ac:dyDescent="0.25">
      <c r="E1246" s="4">
        <f t="shared" ca="1" si="40"/>
        <v>0.62496290681220978</v>
      </c>
      <c r="F1246" s="4">
        <f t="shared" ca="1" si="39"/>
        <v>7.5191640145625174</v>
      </c>
    </row>
    <row r="1247" spans="5:6" x14ac:dyDescent="0.25">
      <c r="E1247" s="4">
        <f t="shared" ca="1" si="40"/>
        <v>3.2460997199651676E-2</v>
      </c>
      <c r="F1247" s="4">
        <f t="shared" ca="1" si="39"/>
        <v>4.3329792344210052</v>
      </c>
    </row>
    <row r="1248" spans="5:6" x14ac:dyDescent="0.25">
      <c r="E1248" s="4">
        <f t="shared" ca="1" si="40"/>
        <v>0.63542371613982507</v>
      </c>
      <c r="F1248" s="4">
        <f t="shared" ca="1" si="39"/>
        <v>7.6089426328431378</v>
      </c>
    </row>
    <row r="1249" spans="5:6" x14ac:dyDescent="0.25">
      <c r="E1249" s="4">
        <f t="shared" ca="1" si="40"/>
        <v>0.3441491434063878</v>
      </c>
      <c r="F1249" s="4">
        <f t="shared" ca="1" si="39"/>
        <v>5.8968404120817119</v>
      </c>
    </row>
    <row r="1250" spans="5:6" x14ac:dyDescent="0.25">
      <c r="E1250" s="4">
        <f t="shared" ca="1" si="40"/>
        <v>0.10852770163582037</v>
      </c>
      <c r="F1250" s="4">
        <f t="shared" ca="1" si="39"/>
        <v>4.8954791438269556</v>
      </c>
    </row>
    <row r="1251" spans="5:6" x14ac:dyDescent="0.25">
      <c r="E1251" s="4">
        <f t="shared" ca="1" si="40"/>
        <v>0.55716624564777162</v>
      </c>
      <c r="F1251" s="4">
        <f t="shared" ca="1" si="39"/>
        <v>7.0104852013386871</v>
      </c>
    </row>
    <row r="1252" spans="5:6" x14ac:dyDescent="0.25">
      <c r="E1252" s="4">
        <f t="shared" ca="1" si="40"/>
        <v>0.85255686543154663</v>
      </c>
      <c r="F1252" s="4">
        <f t="shared" ca="1" si="39"/>
        <v>11.101302008350224</v>
      </c>
    </row>
    <row r="1253" spans="5:6" x14ac:dyDescent="0.25">
      <c r="E1253" s="4">
        <f t="shared" ca="1" si="40"/>
        <v>0.88423190148317021</v>
      </c>
      <c r="F1253" s="4">
        <f t="shared" ca="1" si="39"/>
        <v>12.278365108568192</v>
      </c>
    </row>
    <row r="1254" spans="5:6" x14ac:dyDescent="0.25">
      <c r="E1254" s="4">
        <f t="shared" ca="1" si="40"/>
        <v>0.84618768628701913</v>
      </c>
      <c r="F1254" s="4">
        <f t="shared" ca="1" si="39"/>
        <v>10.907383792630263</v>
      </c>
    </row>
    <row r="1255" spans="5:6" x14ac:dyDescent="0.25">
      <c r="E1255" s="4">
        <f t="shared" ca="1" si="40"/>
        <v>0.49016531812854647</v>
      </c>
      <c r="F1255" s="4">
        <f t="shared" ca="1" si="39"/>
        <v>6.6009400406208751</v>
      </c>
    </row>
    <row r="1256" spans="5:6" x14ac:dyDescent="0.25">
      <c r="E1256" s="4">
        <f t="shared" ca="1" si="40"/>
        <v>0.21845570044481</v>
      </c>
      <c r="F1256" s="4">
        <f t="shared" ca="1" si="39"/>
        <v>5.3838946526541207</v>
      </c>
    </row>
    <row r="1257" spans="5:6" x14ac:dyDescent="0.25">
      <c r="E1257" s="4">
        <f t="shared" ca="1" si="40"/>
        <v>0.37096268952432665</v>
      </c>
      <c r="F1257" s="4">
        <f t="shared" ca="1" si="39"/>
        <v>6.0131560284175016</v>
      </c>
    </row>
    <row r="1258" spans="5:6" x14ac:dyDescent="0.25">
      <c r="E1258" s="4">
        <f t="shared" ca="1" si="40"/>
        <v>0.17544236916452571</v>
      </c>
      <c r="F1258" s="4">
        <f t="shared" ca="1" si="39"/>
        <v>5.2060647009005248</v>
      </c>
    </row>
    <row r="1259" spans="5:6" x14ac:dyDescent="0.25">
      <c r="E1259" s="4">
        <f t="shared" ca="1" si="40"/>
        <v>0.24539979821615943</v>
      </c>
      <c r="F1259" s="4">
        <f t="shared" ca="1" si="39"/>
        <v>5.4924474762472784</v>
      </c>
    </row>
    <row r="1260" spans="5:6" x14ac:dyDescent="0.25">
      <c r="E1260" s="4">
        <f t="shared" ca="1" si="40"/>
        <v>5.7127462399710893E-2</v>
      </c>
      <c r="F1260" s="4">
        <f t="shared" ca="1" si="39"/>
        <v>4.5722833946644386</v>
      </c>
    </row>
    <row r="1261" spans="5:6" x14ac:dyDescent="0.25">
      <c r="E1261" s="4">
        <f t="shared" ca="1" si="40"/>
        <v>0.85954979300687606</v>
      </c>
      <c r="F1261" s="4">
        <f t="shared" ca="1" si="39"/>
        <v>11.328359773365367</v>
      </c>
    </row>
    <row r="1262" spans="5:6" x14ac:dyDescent="0.25">
      <c r="E1262" s="4">
        <f t="shared" ca="1" si="40"/>
        <v>0.62915235246202761</v>
      </c>
      <c r="F1262" s="4">
        <f t="shared" ca="1" si="39"/>
        <v>7.5546982245834426</v>
      </c>
    </row>
    <row r="1263" spans="5:6" x14ac:dyDescent="0.25">
      <c r="E1263" s="4">
        <f t="shared" ca="1" si="40"/>
        <v>0.65273135474235378</v>
      </c>
      <c r="F1263" s="4">
        <f t="shared" ca="1" si="39"/>
        <v>7.7656194600728305</v>
      </c>
    </row>
    <row r="1264" spans="5:6" x14ac:dyDescent="0.25">
      <c r="E1264" s="4">
        <f t="shared" ca="1" si="40"/>
        <v>0.28456246337446545</v>
      </c>
      <c r="F1264" s="4">
        <f t="shared" ca="1" si="39"/>
        <v>5.6500610921080838</v>
      </c>
    </row>
    <row r="1265" spans="5:6" x14ac:dyDescent="0.25">
      <c r="E1265" s="4">
        <f t="shared" ca="1" si="40"/>
        <v>0.91966909514055484</v>
      </c>
      <c r="F1265" s="4">
        <f t="shared" ca="1" si="39"/>
        <v>14.297785434913921</v>
      </c>
    </row>
    <row r="1266" spans="5:6" x14ac:dyDescent="0.25">
      <c r="E1266" s="4">
        <f t="shared" ca="1" si="40"/>
        <v>0.23915896452864371</v>
      </c>
      <c r="F1266" s="4">
        <f t="shared" ca="1" si="39"/>
        <v>5.467379695755584</v>
      </c>
    </row>
    <row r="1267" spans="5:6" x14ac:dyDescent="0.25">
      <c r="E1267" s="4">
        <f t="shared" ca="1" si="40"/>
        <v>0.3346059032305253</v>
      </c>
      <c r="F1267" s="4">
        <f t="shared" ca="1" si="39"/>
        <v>5.856375856917718</v>
      </c>
    </row>
    <row r="1268" spans="5:6" x14ac:dyDescent="0.25">
      <c r="E1268" s="4">
        <f t="shared" ca="1" si="40"/>
        <v>0.72218297114144903</v>
      </c>
      <c r="F1268" s="4">
        <f t="shared" ca="1" si="39"/>
        <v>8.5246626099011671</v>
      </c>
    </row>
    <row r="1269" spans="5:6" x14ac:dyDescent="0.25">
      <c r="E1269" s="4">
        <f t="shared" ca="1" si="40"/>
        <v>0.33804763987808018</v>
      </c>
      <c r="F1269" s="4">
        <f t="shared" ca="1" si="39"/>
        <v>5.8709184790625724</v>
      </c>
    </row>
    <row r="1270" spans="5:6" x14ac:dyDescent="0.25">
      <c r="E1270" s="4">
        <f t="shared" ca="1" si="40"/>
        <v>0.15414931501182005</v>
      </c>
      <c r="F1270" s="4">
        <f t="shared" ca="1" si="39"/>
        <v>5.1136474279175559</v>
      </c>
    </row>
    <row r="1271" spans="5:6" x14ac:dyDescent="0.25">
      <c r="E1271" s="4">
        <f t="shared" ca="1" si="40"/>
        <v>1.7352536424417697E-2</v>
      </c>
      <c r="F1271" s="4">
        <f t="shared" ca="1" si="39"/>
        <v>4.0964664878584465</v>
      </c>
    </row>
    <row r="1272" spans="5:6" x14ac:dyDescent="0.25">
      <c r="E1272" s="4">
        <f t="shared" ca="1" si="40"/>
        <v>0.75907984516574145</v>
      </c>
      <c r="F1272" s="4">
        <f t="shared" ca="1" si="39"/>
        <v>9.0467685381823575</v>
      </c>
    </row>
    <row r="1273" spans="5:6" x14ac:dyDescent="0.25">
      <c r="E1273" s="4">
        <f t="shared" ca="1" si="40"/>
        <v>8.8691007042848491E-2</v>
      </c>
      <c r="F1273" s="4">
        <f t="shared" ca="1" si="39"/>
        <v>4.7855953457539977</v>
      </c>
    </row>
    <row r="1274" spans="5:6" x14ac:dyDescent="0.25">
      <c r="E1274" s="4">
        <f t="shared" ca="1" si="40"/>
        <v>0.9427104279083468</v>
      </c>
      <c r="F1274" s="4">
        <f t="shared" ca="1" si="39"/>
        <v>16.460328226443902</v>
      </c>
    </row>
    <row r="1275" spans="5:6" x14ac:dyDescent="0.25">
      <c r="E1275" s="4">
        <f t="shared" ca="1" si="40"/>
        <v>0.29695415630218869</v>
      </c>
      <c r="F1275" s="4">
        <f t="shared" ca="1" si="39"/>
        <v>5.7004162319749998</v>
      </c>
    </row>
    <row r="1276" spans="5:6" x14ac:dyDescent="0.25">
      <c r="E1276" s="4">
        <f t="shared" ca="1" si="40"/>
        <v>0.70178604402108558</v>
      </c>
      <c r="F1276" s="4">
        <f t="shared" ca="1" si="39"/>
        <v>8.2762047704891</v>
      </c>
    </row>
    <row r="1277" spans="5:6" x14ac:dyDescent="0.25">
      <c r="E1277" s="4">
        <f t="shared" ca="1" si="40"/>
        <v>0.55625185317164549</v>
      </c>
      <c r="F1277" s="4">
        <f t="shared" ca="1" si="39"/>
        <v>7.0043576158359659</v>
      </c>
    </row>
    <row r="1278" spans="5:6" x14ac:dyDescent="0.25">
      <c r="E1278" s="4">
        <f t="shared" ca="1" si="40"/>
        <v>0.6622185085285025</v>
      </c>
      <c r="F1278" s="4">
        <f t="shared" ca="1" si="39"/>
        <v>7.8561947704272006</v>
      </c>
    </row>
    <row r="1279" spans="5:6" x14ac:dyDescent="0.25">
      <c r="E1279" s="4">
        <f t="shared" ca="1" si="40"/>
        <v>4.2177831810259803E-2</v>
      </c>
      <c r="F1279" s="4">
        <f t="shared" ca="1" si="39"/>
        <v>4.440042752872241</v>
      </c>
    </row>
    <row r="1280" spans="5:6" x14ac:dyDescent="0.25">
      <c r="E1280" s="4">
        <f t="shared" ca="1" si="40"/>
        <v>6.8968576177978802E-2</v>
      </c>
      <c r="F1280" s="4">
        <f t="shared" ca="1" si="39"/>
        <v>4.6599577303376973</v>
      </c>
    </row>
    <row r="1281" spans="5:6" x14ac:dyDescent="0.25">
      <c r="E1281" s="4">
        <f t="shared" ca="1" si="40"/>
        <v>0.17005079799149381</v>
      </c>
      <c r="F1281" s="4">
        <f t="shared" ca="1" si="39"/>
        <v>5.1830355164503574</v>
      </c>
    </row>
    <row r="1282" spans="5:6" x14ac:dyDescent="0.25">
      <c r="E1282" s="4">
        <f t="shared" ca="1" si="40"/>
        <v>4.1687734579915481E-2</v>
      </c>
      <c r="F1282" s="4">
        <f t="shared" ca="1" si="39"/>
        <v>4.4351369034369075</v>
      </c>
    </row>
    <row r="1283" spans="5:6" x14ac:dyDescent="0.25">
      <c r="E1283" s="4">
        <f t="shared" ca="1" si="40"/>
        <v>0.91109896675087099</v>
      </c>
      <c r="F1283" s="4">
        <f t="shared" ref="F1283:F1346" ca="1" si="41">$C$3*((((1-E1283)^(-1/C$5))-1)^(1/$C$4))</f>
        <v>13.7064598986095</v>
      </c>
    </row>
    <row r="1284" spans="5:6" x14ac:dyDescent="0.25">
      <c r="E1284" s="4">
        <f t="shared" ref="E1284:E1347" ca="1" si="42">RAND()</f>
        <v>0.23691106505181925</v>
      </c>
      <c r="F1284" s="4">
        <f t="shared" ca="1" si="41"/>
        <v>5.4583437315601282</v>
      </c>
    </row>
    <row r="1285" spans="5:6" x14ac:dyDescent="0.25">
      <c r="E1285" s="4">
        <f t="shared" ca="1" si="42"/>
        <v>0.19131913998901839</v>
      </c>
      <c r="F1285" s="4">
        <f t="shared" ca="1" si="41"/>
        <v>5.272736288387911</v>
      </c>
    </row>
    <row r="1286" spans="5:6" x14ac:dyDescent="0.25">
      <c r="E1286" s="4">
        <f t="shared" ca="1" si="42"/>
        <v>0.189053026990466</v>
      </c>
      <c r="F1286" s="4">
        <f t="shared" ca="1" si="41"/>
        <v>5.2633114598349877</v>
      </c>
    </row>
    <row r="1287" spans="5:6" x14ac:dyDescent="0.25">
      <c r="E1287" s="4">
        <f t="shared" ca="1" si="42"/>
        <v>7.7122983153141589E-2</v>
      </c>
      <c r="F1287" s="4">
        <f t="shared" ca="1" si="41"/>
        <v>4.7144351756839136</v>
      </c>
    </row>
    <row r="1288" spans="5:6" x14ac:dyDescent="0.25">
      <c r="E1288" s="4">
        <f t="shared" ca="1" si="42"/>
        <v>0.52425477689066169</v>
      </c>
      <c r="F1288" s="4">
        <f t="shared" ca="1" si="41"/>
        <v>6.7999290823229552</v>
      </c>
    </row>
    <row r="1289" spans="5:6" x14ac:dyDescent="0.25">
      <c r="E1289" s="4">
        <f t="shared" ca="1" si="42"/>
        <v>0.38470728264976772</v>
      </c>
      <c r="F1289" s="4">
        <f t="shared" ca="1" si="41"/>
        <v>6.0745117780193159</v>
      </c>
    </row>
    <row r="1290" spans="5:6" x14ac:dyDescent="0.25">
      <c r="E1290" s="4">
        <f t="shared" ca="1" si="42"/>
        <v>0.42420560693955855</v>
      </c>
      <c r="F1290" s="4">
        <f t="shared" ca="1" si="41"/>
        <v>6.2588180444291241</v>
      </c>
    </row>
    <row r="1291" spans="5:6" x14ac:dyDescent="0.25">
      <c r="E1291" s="4">
        <f t="shared" ca="1" si="42"/>
        <v>0.13703798340380691</v>
      </c>
      <c r="F1291" s="4">
        <f t="shared" ca="1" si="41"/>
        <v>5.0358426243855998</v>
      </c>
    </row>
    <row r="1292" spans="5:6" x14ac:dyDescent="0.25">
      <c r="E1292" s="4">
        <f t="shared" ca="1" si="42"/>
        <v>6.6148872203791176E-2</v>
      </c>
      <c r="F1292" s="4">
        <f t="shared" ca="1" si="41"/>
        <v>4.6401031695465207</v>
      </c>
    </row>
    <row r="1293" spans="5:6" x14ac:dyDescent="0.25">
      <c r="E1293" s="4">
        <f t="shared" ca="1" si="42"/>
        <v>0.24895944201942022</v>
      </c>
      <c r="F1293" s="4">
        <f t="shared" ca="1" si="41"/>
        <v>5.5067382181775137</v>
      </c>
    </row>
    <row r="1294" spans="5:6" x14ac:dyDescent="0.25">
      <c r="E1294" s="4">
        <f t="shared" ca="1" si="42"/>
        <v>0.37348024200894991</v>
      </c>
      <c r="F1294" s="4">
        <f t="shared" ca="1" si="41"/>
        <v>6.0242995447770351</v>
      </c>
    </row>
    <row r="1295" spans="5:6" x14ac:dyDescent="0.25">
      <c r="E1295" s="4">
        <f t="shared" ca="1" si="42"/>
        <v>0.67527936102736508</v>
      </c>
      <c r="F1295" s="4">
        <f t="shared" ca="1" si="41"/>
        <v>7.986870624336122</v>
      </c>
    </row>
    <row r="1296" spans="5:6" x14ac:dyDescent="0.25">
      <c r="E1296" s="4">
        <f t="shared" ca="1" si="42"/>
        <v>0.14583077357313434</v>
      </c>
      <c r="F1296" s="4">
        <f t="shared" ca="1" si="41"/>
        <v>5.0762932249071877</v>
      </c>
    </row>
    <row r="1297" spans="5:6" x14ac:dyDescent="0.25">
      <c r="E1297" s="4">
        <f t="shared" ca="1" si="42"/>
        <v>0.10511518349914195</v>
      </c>
      <c r="F1297" s="4">
        <f t="shared" ca="1" si="41"/>
        <v>4.877452514619308</v>
      </c>
    </row>
    <row r="1298" spans="5:6" x14ac:dyDescent="0.25">
      <c r="E1298" s="4">
        <f t="shared" ca="1" si="42"/>
        <v>0.13852603353703619</v>
      </c>
      <c r="F1298" s="4">
        <f t="shared" ca="1" si="41"/>
        <v>5.0427651783180147</v>
      </c>
    </row>
    <row r="1299" spans="5:6" x14ac:dyDescent="0.25">
      <c r="E1299" s="4">
        <f t="shared" ca="1" si="42"/>
        <v>0.21740921609482489</v>
      </c>
      <c r="F1299" s="4">
        <f t="shared" ca="1" si="41"/>
        <v>5.3796531850309872</v>
      </c>
    </row>
    <row r="1300" spans="5:6" x14ac:dyDescent="0.25">
      <c r="E1300" s="4">
        <f t="shared" ca="1" si="42"/>
        <v>0.6072838841953202</v>
      </c>
      <c r="F1300" s="4">
        <f t="shared" ca="1" si="41"/>
        <v>7.3750372532436925</v>
      </c>
    </row>
    <row r="1301" spans="5:6" x14ac:dyDescent="0.25">
      <c r="E1301" s="4">
        <f t="shared" ca="1" si="42"/>
        <v>0.82350437901651319</v>
      </c>
      <c r="F1301" s="4">
        <f t="shared" ca="1" si="41"/>
        <v>10.29970215606574</v>
      </c>
    </row>
    <row r="1302" spans="5:6" x14ac:dyDescent="0.25">
      <c r="E1302" s="4">
        <f t="shared" ca="1" si="42"/>
        <v>0.49833337993290905</v>
      </c>
      <c r="F1302" s="4">
        <f t="shared" ca="1" si="41"/>
        <v>6.6470414359116834</v>
      </c>
    </row>
    <row r="1303" spans="5:6" x14ac:dyDescent="0.25">
      <c r="E1303" s="4">
        <f t="shared" ca="1" si="42"/>
        <v>0.57571239849467737</v>
      </c>
      <c r="F1303" s="4">
        <f t="shared" ca="1" si="41"/>
        <v>7.138557270386312</v>
      </c>
    </row>
    <row r="1304" spans="5:6" x14ac:dyDescent="0.25">
      <c r="E1304" s="4">
        <f t="shared" ca="1" si="42"/>
        <v>0.98893180312321416</v>
      </c>
      <c r="F1304" s="4">
        <f t="shared" ca="1" si="41"/>
        <v>32.654119130266146</v>
      </c>
    </row>
    <row r="1305" spans="5:6" x14ac:dyDescent="0.25">
      <c r="E1305" s="4">
        <f t="shared" ca="1" si="42"/>
        <v>0.13761760855497973</v>
      </c>
      <c r="F1305" s="4">
        <f t="shared" ca="1" si="41"/>
        <v>5.0385430153232562</v>
      </c>
    </row>
    <row r="1306" spans="5:6" x14ac:dyDescent="0.25">
      <c r="E1306" s="4">
        <f t="shared" ca="1" si="42"/>
        <v>0.40265813289015318</v>
      </c>
      <c r="F1306" s="4">
        <f t="shared" ca="1" si="41"/>
        <v>6.1566959373920858</v>
      </c>
    </row>
    <row r="1307" spans="5:6" x14ac:dyDescent="0.25">
      <c r="E1307" s="4">
        <f t="shared" ca="1" si="42"/>
        <v>0.52415960803987482</v>
      </c>
      <c r="F1307" s="4">
        <f t="shared" ca="1" si="41"/>
        <v>6.7993482212906065</v>
      </c>
    </row>
    <row r="1308" spans="5:6" x14ac:dyDescent="0.25">
      <c r="E1308" s="4">
        <f t="shared" ca="1" si="42"/>
        <v>0.32344144748576298</v>
      </c>
      <c r="F1308" s="4">
        <f t="shared" ca="1" si="41"/>
        <v>5.809568233140924</v>
      </c>
    </row>
    <row r="1309" spans="5:6" x14ac:dyDescent="0.25">
      <c r="E1309" s="4">
        <f t="shared" ca="1" si="42"/>
        <v>0.50648365256029892</v>
      </c>
      <c r="F1309" s="4">
        <f t="shared" ca="1" si="41"/>
        <v>6.6939996523205405</v>
      </c>
    </row>
    <row r="1310" spans="5:6" x14ac:dyDescent="0.25">
      <c r="E1310" s="4">
        <f t="shared" ca="1" si="42"/>
        <v>0.52610353950343236</v>
      </c>
      <c r="F1310" s="4">
        <f t="shared" ca="1" si="41"/>
        <v>6.8112430904924457</v>
      </c>
    </row>
    <row r="1311" spans="5:6" x14ac:dyDescent="0.25">
      <c r="E1311" s="4">
        <f t="shared" ca="1" si="42"/>
        <v>0.98542296589905298</v>
      </c>
      <c r="F1311" s="4">
        <f t="shared" ca="1" si="41"/>
        <v>29.114400389334243</v>
      </c>
    </row>
    <row r="1312" spans="5:6" x14ac:dyDescent="0.25">
      <c r="E1312" s="4">
        <f t="shared" ca="1" si="42"/>
        <v>0.74765438285408137</v>
      </c>
      <c r="F1312" s="4">
        <f t="shared" ca="1" si="41"/>
        <v>8.8736313811461702</v>
      </c>
    </row>
    <row r="1313" spans="5:6" x14ac:dyDescent="0.25">
      <c r="E1313" s="4">
        <f t="shared" ca="1" si="42"/>
        <v>0.85834569526850413</v>
      </c>
      <c r="F1313" s="4">
        <f t="shared" ca="1" si="41"/>
        <v>11.288135130642239</v>
      </c>
    </row>
    <row r="1314" spans="5:6" x14ac:dyDescent="0.25">
      <c r="E1314" s="4">
        <f t="shared" ca="1" si="42"/>
        <v>0.2700594727921064</v>
      </c>
      <c r="F1314" s="4">
        <f t="shared" ca="1" si="41"/>
        <v>5.5915149223481997</v>
      </c>
    </row>
    <row r="1315" spans="5:6" x14ac:dyDescent="0.25">
      <c r="E1315" s="4">
        <f t="shared" ca="1" si="42"/>
        <v>0.70963852337637778</v>
      </c>
      <c r="F1315" s="4">
        <f t="shared" ca="1" si="41"/>
        <v>8.3689437570955914</v>
      </c>
    </row>
    <row r="1316" spans="5:6" x14ac:dyDescent="0.25">
      <c r="E1316" s="4">
        <f t="shared" ca="1" si="42"/>
        <v>0.45879344120116095</v>
      </c>
      <c r="F1316" s="4">
        <f t="shared" ca="1" si="41"/>
        <v>6.4320297934360298</v>
      </c>
    </row>
    <row r="1317" spans="5:6" x14ac:dyDescent="0.25">
      <c r="E1317" s="4">
        <f t="shared" ca="1" si="42"/>
        <v>0.56018100114911951</v>
      </c>
      <c r="F1317" s="4">
        <f t="shared" ca="1" si="41"/>
        <v>7.0308083976870837</v>
      </c>
    </row>
    <row r="1318" spans="5:6" x14ac:dyDescent="0.25">
      <c r="E1318" s="4">
        <f t="shared" ca="1" si="42"/>
        <v>0.80258504688558885</v>
      </c>
      <c r="F1318" s="4">
        <f t="shared" ca="1" si="41"/>
        <v>9.8299384558789704</v>
      </c>
    </row>
    <row r="1319" spans="5:6" x14ac:dyDescent="0.25">
      <c r="E1319" s="4">
        <f t="shared" ca="1" si="42"/>
        <v>3.2243624888700917E-2</v>
      </c>
      <c r="F1319" s="4">
        <f t="shared" ca="1" si="41"/>
        <v>4.3303053026715839</v>
      </c>
    </row>
    <row r="1320" spans="5:6" x14ac:dyDescent="0.25">
      <c r="E1320" s="4">
        <f t="shared" ca="1" si="42"/>
        <v>0.20302936580468534</v>
      </c>
      <c r="F1320" s="4">
        <f t="shared" ca="1" si="41"/>
        <v>5.3210456297198405</v>
      </c>
    </row>
    <row r="1321" spans="5:6" x14ac:dyDescent="0.25">
      <c r="E1321" s="4">
        <f t="shared" ca="1" si="42"/>
        <v>0.91283140799448648</v>
      </c>
      <c r="F1321" s="4">
        <f t="shared" ca="1" si="41"/>
        <v>13.819313713873335</v>
      </c>
    </row>
    <row r="1322" spans="5:6" x14ac:dyDescent="0.25">
      <c r="E1322" s="4">
        <f t="shared" ca="1" si="42"/>
        <v>0.34249609790395774</v>
      </c>
      <c r="F1322" s="4">
        <f t="shared" ca="1" si="41"/>
        <v>5.8897992696928982</v>
      </c>
    </row>
    <row r="1323" spans="5:6" x14ac:dyDescent="0.25">
      <c r="E1323" s="4">
        <f t="shared" ca="1" si="42"/>
        <v>7.2189107218711412E-2</v>
      </c>
      <c r="F1323" s="4">
        <f t="shared" ca="1" si="41"/>
        <v>4.6819655293542599</v>
      </c>
    </row>
    <row r="1324" spans="5:6" x14ac:dyDescent="0.25">
      <c r="E1324" s="4">
        <f t="shared" ca="1" si="42"/>
        <v>0.23024362946297516</v>
      </c>
      <c r="F1324" s="4">
        <f t="shared" ca="1" si="41"/>
        <v>5.4315104324077188</v>
      </c>
    </row>
    <row r="1325" spans="5:6" x14ac:dyDescent="0.25">
      <c r="E1325" s="4">
        <f t="shared" ca="1" si="42"/>
        <v>0.74499311618996844</v>
      </c>
      <c r="F1325" s="4">
        <f t="shared" ca="1" si="41"/>
        <v>8.834886944334766</v>
      </c>
    </row>
    <row r="1326" spans="5:6" x14ac:dyDescent="0.25">
      <c r="E1326" s="4">
        <f t="shared" ca="1" si="42"/>
        <v>0.96315519518359627</v>
      </c>
      <c r="F1326" s="4">
        <f t="shared" ca="1" si="41"/>
        <v>19.783960068814743</v>
      </c>
    </row>
    <row r="1327" spans="5:6" x14ac:dyDescent="0.25">
      <c r="E1327" s="4">
        <f t="shared" ca="1" si="42"/>
        <v>0.54718852903788984</v>
      </c>
      <c r="F1327" s="4">
        <f t="shared" ca="1" si="41"/>
        <v>6.9445186719699104</v>
      </c>
    </row>
    <row r="1328" spans="5:6" x14ac:dyDescent="0.25">
      <c r="E1328" s="4">
        <f t="shared" ca="1" si="42"/>
        <v>0.59399176559684186</v>
      </c>
      <c r="F1328" s="4">
        <f t="shared" ca="1" si="41"/>
        <v>7.2724206000105536</v>
      </c>
    </row>
    <row r="1329" spans="5:6" x14ac:dyDescent="0.25">
      <c r="E1329" s="4">
        <f t="shared" ca="1" si="42"/>
        <v>0.53360933002833022</v>
      </c>
      <c r="F1329" s="4">
        <f t="shared" ca="1" si="41"/>
        <v>6.8577762695856599</v>
      </c>
    </row>
    <row r="1330" spans="5:6" x14ac:dyDescent="0.25">
      <c r="E1330" s="4">
        <f t="shared" ca="1" si="42"/>
        <v>1.163314265230464E-2</v>
      </c>
      <c r="F1330" s="4">
        <f t="shared" ca="1" si="41"/>
        <v>3.9564073885572126</v>
      </c>
    </row>
    <row r="1331" spans="5:6" x14ac:dyDescent="0.25">
      <c r="E1331" s="4">
        <f t="shared" ca="1" si="42"/>
        <v>0.4465083142211077</v>
      </c>
      <c r="F1331" s="4">
        <f t="shared" ca="1" si="41"/>
        <v>6.3690763160979857</v>
      </c>
    </row>
    <row r="1332" spans="5:6" x14ac:dyDescent="0.25">
      <c r="E1332" s="4">
        <f t="shared" ca="1" si="42"/>
        <v>0.29132074252337647</v>
      </c>
      <c r="F1332" s="4">
        <f t="shared" ca="1" si="41"/>
        <v>5.6774788175978212</v>
      </c>
    </row>
    <row r="1333" spans="5:6" x14ac:dyDescent="0.25">
      <c r="E1333" s="4">
        <f t="shared" ca="1" si="42"/>
        <v>0.90880989589537842</v>
      </c>
      <c r="F1333" s="4">
        <f t="shared" ca="1" si="41"/>
        <v>13.562036108130794</v>
      </c>
    </row>
    <row r="1334" spans="5:6" x14ac:dyDescent="0.25">
      <c r="E1334" s="4">
        <f t="shared" ca="1" si="42"/>
        <v>0.56871837739084263</v>
      </c>
      <c r="F1334" s="4">
        <f t="shared" ca="1" si="41"/>
        <v>7.0893897628104323</v>
      </c>
    </row>
    <row r="1335" spans="5:6" x14ac:dyDescent="0.25">
      <c r="E1335" s="4">
        <f t="shared" ca="1" si="42"/>
        <v>9.098502454135593E-2</v>
      </c>
      <c r="F1335" s="4">
        <f t="shared" ca="1" si="41"/>
        <v>4.7990019872167737</v>
      </c>
    </row>
    <row r="1336" spans="5:6" x14ac:dyDescent="0.25">
      <c r="E1336" s="4">
        <f t="shared" ca="1" si="42"/>
        <v>0.92284248168953753</v>
      </c>
      <c r="F1336" s="4">
        <f t="shared" ca="1" si="41"/>
        <v>14.539929506831026</v>
      </c>
    </row>
    <row r="1337" spans="5:6" x14ac:dyDescent="0.25">
      <c r="E1337" s="4">
        <f t="shared" ca="1" si="42"/>
        <v>0.74562355246056111</v>
      </c>
      <c r="F1337" s="4">
        <f t="shared" ca="1" si="41"/>
        <v>8.8440134880396322</v>
      </c>
    </row>
    <row r="1338" spans="5:6" x14ac:dyDescent="0.25">
      <c r="E1338" s="4">
        <f t="shared" ca="1" si="42"/>
        <v>0.33164686493791184</v>
      </c>
      <c r="F1338" s="4">
        <f t="shared" ca="1" si="41"/>
        <v>5.8439166569430245</v>
      </c>
    </row>
    <row r="1339" spans="5:6" x14ac:dyDescent="0.25">
      <c r="E1339" s="4">
        <f t="shared" ca="1" si="42"/>
        <v>0.2350292954927935</v>
      </c>
      <c r="F1339" s="4">
        <f t="shared" ca="1" si="41"/>
        <v>5.4507757960521674</v>
      </c>
    </row>
    <row r="1340" spans="5:6" x14ac:dyDescent="0.25">
      <c r="E1340" s="4">
        <f t="shared" ca="1" si="42"/>
        <v>0.66087857785062498</v>
      </c>
      <c r="F1340" s="4">
        <f t="shared" ca="1" si="41"/>
        <v>7.8431882605839034</v>
      </c>
    </row>
    <row r="1341" spans="5:6" x14ac:dyDescent="0.25">
      <c r="E1341" s="4">
        <f t="shared" ca="1" si="42"/>
        <v>0.63715839185480061</v>
      </c>
      <c r="F1341" s="4">
        <f t="shared" ca="1" si="41"/>
        <v>7.6241756360719197</v>
      </c>
    </row>
    <row r="1342" spans="5:6" x14ac:dyDescent="0.25">
      <c r="E1342" s="4">
        <f t="shared" ca="1" si="42"/>
        <v>0.41250199952483657</v>
      </c>
      <c r="F1342" s="4">
        <f t="shared" ca="1" si="41"/>
        <v>6.2028507872918857</v>
      </c>
    </row>
    <row r="1343" spans="5:6" x14ac:dyDescent="0.25">
      <c r="E1343" s="4">
        <f t="shared" ca="1" si="42"/>
        <v>0.42930747590188423</v>
      </c>
      <c r="F1343" s="4">
        <f t="shared" ca="1" si="41"/>
        <v>6.2836085434123081</v>
      </c>
    </row>
    <row r="1344" spans="5:6" x14ac:dyDescent="0.25">
      <c r="E1344" s="4">
        <f t="shared" ca="1" si="42"/>
        <v>0.32706612839046534</v>
      </c>
      <c r="F1344" s="4">
        <f t="shared" ca="1" si="41"/>
        <v>5.8247060065890217</v>
      </c>
    </row>
    <row r="1345" spans="5:6" x14ac:dyDescent="0.25">
      <c r="E1345" s="4">
        <f t="shared" ca="1" si="42"/>
        <v>0.52168483544950839</v>
      </c>
      <c r="F1345" s="4">
        <f t="shared" ca="1" si="41"/>
        <v>6.7842963602584225</v>
      </c>
    </row>
    <row r="1346" spans="5:6" x14ac:dyDescent="0.25">
      <c r="E1346" s="4">
        <f t="shared" ca="1" si="42"/>
        <v>0.60284530539984871</v>
      </c>
      <c r="F1346" s="4">
        <f t="shared" ca="1" si="41"/>
        <v>7.3402482356308463</v>
      </c>
    </row>
    <row r="1347" spans="5:6" x14ac:dyDescent="0.25">
      <c r="E1347" s="4">
        <f t="shared" ca="1" si="42"/>
        <v>0.42557214755463058</v>
      </c>
      <c r="F1347" s="4">
        <f t="shared" ref="F1347:F1410" ca="1" si="43">$C$3*((((1-E1347)^(-1/C$5))-1)^(1/$C$4))</f>
        <v>6.2654341575875172</v>
      </c>
    </row>
    <row r="1348" spans="5:6" x14ac:dyDescent="0.25">
      <c r="E1348" s="4">
        <f t="shared" ref="E1348:E1411" ca="1" si="44">RAND()</f>
        <v>0.33925535284707531</v>
      </c>
      <c r="F1348" s="4">
        <f t="shared" ca="1" si="43"/>
        <v>5.8760348683560046</v>
      </c>
    </row>
    <row r="1349" spans="5:6" x14ac:dyDescent="0.25">
      <c r="E1349" s="4">
        <f t="shared" ca="1" si="44"/>
        <v>0.5200165563841731</v>
      </c>
      <c r="F1349" s="4">
        <f t="shared" ca="1" si="43"/>
        <v>6.7742066677792554</v>
      </c>
    </row>
    <row r="1350" spans="5:6" x14ac:dyDescent="0.25">
      <c r="E1350" s="4">
        <f t="shared" ca="1" si="44"/>
        <v>7.1420505740992679E-2</v>
      </c>
      <c r="F1350" s="4">
        <f t="shared" ca="1" si="43"/>
        <v>4.6767747711132319</v>
      </c>
    </row>
    <row r="1351" spans="5:6" x14ac:dyDescent="0.25">
      <c r="E1351" s="4">
        <f t="shared" ca="1" si="44"/>
        <v>0.16623489333805552</v>
      </c>
      <c r="F1351" s="4">
        <f t="shared" ca="1" si="43"/>
        <v>5.1665961216695111</v>
      </c>
    </row>
    <row r="1352" spans="5:6" x14ac:dyDescent="0.25">
      <c r="E1352" s="4">
        <f t="shared" ca="1" si="44"/>
        <v>0.87810231003346717</v>
      </c>
      <c r="F1352" s="4">
        <f t="shared" ca="1" si="43"/>
        <v>12.017226554922312</v>
      </c>
    </row>
    <row r="1353" spans="5:6" x14ac:dyDescent="0.25">
      <c r="E1353" s="4">
        <f t="shared" ca="1" si="44"/>
        <v>0.56264557229413592</v>
      </c>
      <c r="F1353" s="4">
        <f t="shared" ca="1" si="43"/>
        <v>7.0475618309241339</v>
      </c>
    </row>
    <row r="1354" spans="5:6" x14ac:dyDescent="0.25">
      <c r="E1354" s="4">
        <f t="shared" ca="1" si="44"/>
        <v>0.71731061642475402</v>
      </c>
      <c r="F1354" s="4">
        <f t="shared" ca="1" si="43"/>
        <v>8.4630255446353715</v>
      </c>
    </row>
    <row r="1355" spans="5:6" x14ac:dyDescent="0.25">
      <c r="E1355" s="4">
        <f t="shared" ca="1" si="44"/>
        <v>0.10577682439185732</v>
      </c>
      <c r="F1355" s="4">
        <f t="shared" ca="1" si="43"/>
        <v>4.8809726876134514</v>
      </c>
    </row>
    <row r="1356" spans="5:6" x14ac:dyDescent="0.25">
      <c r="E1356" s="4">
        <f t="shared" ca="1" si="44"/>
        <v>0.29828774806795399</v>
      </c>
      <c r="F1356" s="4">
        <f t="shared" ca="1" si="43"/>
        <v>5.7058583912388725</v>
      </c>
    </row>
    <row r="1357" spans="5:6" x14ac:dyDescent="0.25">
      <c r="E1357" s="4">
        <f t="shared" ca="1" si="44"/>
        <v>4.3726726944152694E-2</v>
      </c>
      <c r="F1357" s="4">
        <f t="shared" ca="1" si="43"/>
        <v>4.4552618481822996</v>
      </c>
    </row>
    <row r="1358" spans="5:6" x14ac:dyDescent="0.25">
      <c r="E1358" s="4">
        <f t="shared" ca="1" si="44"/>
        <v>0.65008160900284162</v>
      </c>
      <c r="F1358" s="4">
        <f t="shared" ca="1" si="43"/>
        <v>7.7409362246239404</v>
      </c>
    </row>
    <row r="1359" spans="5:6" x14ac:dyDescent="0.25">
      <c r="E1359" s="4">
        <f t="shared" ca="1" si="44"/>
        <v>5.6646843101203381E-2</v>
      </c>
      <c r="F1359" s="4">
        <f t="shared" ca="1" si="43"/>
        <v>4.5684606103281284</v>
      </c>
    </row>
    <row r="1360" spans="5:6" x14ac:dyDescent="0.25">
      <c r="E1360" s="4">
        <f t="shared" ca="1" si="44"/>
        <v>0.58217571625568421</v>
      </c>
      <c r="F1360" s="4">
        <f t="shared" ca="1" si="43"/>
        <v>7.1849786729365031</v>
      </c>
    </row>
    <row r="1361" spans="5:6" x14ac:dyDescent="0.25">
      <c r="E1361" s="4">
        <f t="shared" ca="1" si="44"/>
        <v>0.9238301686023489</v>
      </c>
      <c r="F1361" s="4">
        <f t="shared" ca="1" si="43"/>
        <v>14.618192073289427</v>
      </c>
    </row>
    <row r="1362" spans="5:6" x14ac:dyDescent="0.25">
      <c r="E1362" s="4">
        <f t="shared" ca="1" si="44"/>
        <v>0.32684843149824039</v>
      </c>
      <c r="F1362" s="4">
        <f t="shared" ca="1" si="43"/>
        <v>5.8237952870348311</v>
      </c>
    </row>
    <row r="1363" spans="5:6" x14ac:dyDescent="0.25">
      <c r="E1363" s="4">
        <f t="shared" ca="1" si="44"/>
        <v>0.98746113321226336</v>
      </c>
      <c r="F1363" s="4">
        <f t="shared" ca="1" si="43"/>
        <v>31.000049272993987</v>
      </c>
    </row>
    <row r="1364" spans="5:6" x14ac:dyDescent="0.25">
      <c r="E1364" s="4">
        <f t="shared" ca="1" si="44"/>
        <v>0.62413384620955303</v>
      </c>
      <c r="F1364" s="4">
        <f t="shared" ca="1" si="43"/>
        <v>7.5121970800294182</v>
      </c>
    </row>
    <row r="1365" spans="5:6" x14ac:dyDescent="0.25">
      <c r="E1365" s="4">
        <f t="shared" ca="1" si="44"/>
        <v>0.52860826483096135</v>
      </c>
      <c r="F1365" s="4">
        <f t="shared" ca="1" si="43"/>
        <v>6.8266636356044943</v>
      </c>
    </row>
    <row r="1366" spans="5:6" x14ac:dyDescent="0.25">
      <c r="E1366" s="4">
        <f t="shared" ca="1" si="44"/>
        <v>0.95966360578688403</v>
      </c>
      <c r="F1366" s="4">
        <f t="shared" ca="1" si="43"/>
        <v>19.051516599617425</v>
      </c>
    </row>
    <row r="1367" spans="5:6" x14ac:dyDescent="0.25">
      <c r="E1367" s="4">
        <f t="shared" ca="1" si="44"/>
        <v>0.72148245939933819</v>
      </c>
      <c r="F1367" s="4">
        <f t="shared" ca="1" si="43"/>
        <v>8.5157074933663193</v>
      </c>
    </row>
    <row r="1368" spans="5:6" x14ac:dyDescent="0.25">
      <c r="E1368" s="4">
        <f t="shared" ca="1" si="44"/>
        <v>7.8476542709018826E-2</v>
      </c>
      <c r="F1368" s="4">
        <f t="shared" ca="1" si="43"/>
        <v>4.7231014913977738</v>
      </c>
    </row>
    <row r="1369" spans="5:6" x14ac:dyDescent="0.25">
      <c r="E1369" s="4">
        <f t="shared" ca="1" si="44"/>
        <v>0.8571133884055343</v>
      </c>
      <c r="F1369" s="4">
        <f t="shared" ca="1" si="43"/>
        <v>11.2474664938049</v>
      </c>
    </row>
    <row r="1370" spans="5:6" x14ac:dyDescent="0.25">
      <c r="E1370" s="4">
        <f t="shared" ca="1" si="44"/>
        <v>0.93956681902698258</v>
      </c>
      <c r="F1370" s="4">
        <f t="shared" ca="1" si="43"/>
        <v>16.09799800141634</v>
      </c>
    </row>
    <row r="1371" spans="5:6" x14ac:dyDescent="0.25">
      <c r="E1371" s="4">
        <f t="shared" ca="1" si="44"/>
        <v>0.89564216279794417</v>
      </c>
      <c r="F1371" s="4">
        <f t="shared" ca="1" si="43"/>
        <v>12.820868446127731</v>
      </c>
    </row>
    <row r="1372" spans="5:6" x14ac:dyDescent="0.25">
      <c r="E1372" s="4">
        <f t="shared" ca="1" si="44"/>
        <v>0.78746129971563938</v>
      </c>
      <c r="F1372" s="4">
        <f t="shared" ca="1" si="43"/>
        <v>9.5320972147322323</v>
      </c>
    </row>
    <row r="1373" spans="5:6" x14ac:dyDescent="0.25">
      <c r="E1373" s="4">
        <f t="shared" ca="1" si="44"/>
        <v>0.29024252414637464</v>
      </c>
      <c r="F1373" s="4">
        <f t="shared" ca="1" si="43"/>
        <v>5.6730976576557515</v>
      </c>
    </row>
    <row r="1374" spans="5:6" x14ac:dyDescent="0.25">
      <c r="E1374" s="4">
        <f t="shared" ca="1" si="44"/>
        <v>0.93879390229413484</v>
      </c>
      <c r="F1374" s="4">
        <f t="shared" ca="1" si="43"/>
        <v>16.012980885447845</v>
      </c>
    </row>
    <row r="1375" spans="5:6" x14ac:dyDescent="0.25">
      <c r="E1375" s="4">
        <f t="shared" ca="1" si="44"/>
        <v>0.94889128833566161</v>
      </c>
      <c r="F1375" s="4">
        <f t="shared" ca="1" si="43"/>
        <v>17.262238106615683</v>
      </c>
    </row>
    <row r="1376" spans="5:6" x14ac:dyDescent="0.25">
      <c r="E1376" s="4">
        <f t="shared" ca="1" si="44"/>
        <v>0.18605785911753925</v>
      </c>
      <c r="F1376" s="4">
        <f t="shared" ca="1" si="43"/>
        <v>5.250811371082527</v>
      </c>
    </row>
    <row r="1377" spans="5:6" x14ac:dyDescent="0.25">
      <c r="E1377" s="4">
        <f t="shared" ca="1" si="44"/>
        <v>0.45764618277332325</v>
      </c>
      <c r="F1377" s="4">
        <f t="shared" ca="1" si="43"/>
        <v>6.4260795498601162</v>
      </c>
    </row>
    <row r="1378" spans="5:6" x14ac:dyDescent="0.25">
      <c r="E1378" s="4">
        <f t="shared" ca="1" si="44"/>
        <v>0.57638647312484403</v>
      </c>
      <c r="F1378" s="4">
        <f t="shared" ca="1" si="43"/>
        <v>7.1433537973910681</v>
      </c>
    </row>
    <row r="1379" spans="5:6" x14ac:dyDescent="0.25">
      <c r="E1379" s="4">
        <f t="shared" ca="1" si="44"/>
        <v>0.97436211829712172</v>
      </c>
      <c r="F1379" s="4">
        <f t="shared" ca="1" si="43"/>
        <v>23.011015196251815</v>
      </c>
    </row>
    <row r="1380" spans="5:6" x14ac:dyDescent="0.25">
      <c r="E1380" s="4">
        <f t="shared" ca="1" si="44"/>
        <v>0.4051918931644134</v>
      </c>
      <c r="F1380" s="4">
        <f t="shared" ca="1" si="43"/>
        <v>6.1684989691259284</v>
      </c>
    </row>
    <row r="1381" spans="5:6" x14ac:dyDescent="0.25">
      <c r="E1381" s="4">
        <f t="shared" ca="1" si="44"/>
        <v>0.35595086152029021</v>
      </c>
      <c r="F1381" s="4">
        <f t="shared" ca="1" si="43"/>
        <v>5.9475276100810861</v>
      </c>
    </row>
    <row r="1382" spans="5:6" x14ac:dyDescent="0.25">
      <c r="E1382" s="4">
        <f t="shared" ca="1" si="44"/>
        <v>0.64015942681056681</v>
      </c>
      <c r="F1382" s="4">
        <f t="shared" ca="1" si="43"/>
        <v>7.6507692782496752</v>
      </c>
    </row>
    <row r="1383" spans="5:6" x14ac:dyDescent="0.25">
      <c r="E1383" s="4">
        <f t="shared" ca="1" si="44"/>
        <v>0.75214806955909996</v>
      </c>
      <c r="F1383" s="4">
        <f t="shared" ca="1" si="43"/>
        <v>8.9403806639727339</v>
      </c>
    </row>
    <row r="1384" spans="5:6" x14ac:dyDescent="0.25">
      <c r="E1384" s="4">
        <f t="shared" ca="1" si="44"/>
        <v>0.27687945220552002</v>
      </c>
      <c r="F1384" s="4">
        <f t="shared" ca="1" si="43"/>
        <v>5.6190036697364949</v>
      </c>
    </row>
    <row r="1385" spans="5:6" x14ac:dyDescent="0.25">
      <c r="E1385" s="4">
        <f t="shared" ca="1" si="44"/>
        <v>0.74938769916311965</v>
      </c>
      <c r="F1385" s="4">
        <f t="shared" ca="1" si="43"/>
        <v>8.8991777670377505</v>
      </c>
    </row>
    <row r="1386" spans="5:6" x14ac:dyDescent="0.25">
      <c r="E1386" s="4">
        <f t="shared" ca="1" si="44"/>
        <v>0.88729296974421334</v>
      </c>
      <c r="F1386" s="4">
        <f t="shared" ca="1" si="43"/>
        <v>12.416230317999306</v>
      </c>
    </row>
    <row r="1387" spans="5:6" x14ac:dyDescent="0.25">
      <c r="E1387" s="4">
        <f t="shared" ca="1" si="44"/>
        <v>0.78233328855419915</v>
      </c>
      <c r="F1387" s="4">
        <f t="shared" ca="1" si="43"/>
        <v>9.4378334726459379</v>
      </c>
    </row>
    <row r="1388" spans="5:6" x14ac:dyDescent="0.25">
      <c r="E1388" s="4">
        <f t="shared" ca="1" si="44"/>
        <v>0.64121486700643493</v>
      </c>
      <c r="F1388" s="4">
        <f t="shared" ca="1" si="43"/>
        <v>7.6601953627136155</v>
      </c>
    </row>
    <row r="1389" spans="5:6" x14ac:dyDescent="0.25">
      <c r="E1389" s="4">
        <f t="shared" ca="1" si="44"/>
        <v>0.66971926744971999</v>
      </c>
      <c r="F1389" s="4">
        <f t="shared" ca="1" si="43"/>
        <v>7.930358160738022</v>
      </c>
    </row>
    <row r="1390" spans="5:6" x14ac:dyDescent="0.25">
      <c r="E1390" s="4">
        <f t="shared" ca="1" si="44"/>
        <v>0.96171189260270262</v>
      </c>
      <c r="F1390" s="4">
        <f t="shared" ca="1" si="43"/>
        <v>19.469735126220652</v>
      </c>
    </row>
    <row r="1391" spans="5:6" x14ac:dyDescent="0.25">
      <c r="E1391" s="4">
        <f t="shared" ca="1" si="44"/>
        <v>0.70822929017737124</v>
      </c>
      <c r="F1391" s="4">
        <f t="shared" ca="1" si="43"/>
        <v>8.3520424286897281</v>
      </c>
    </row>
    <row r="1392" spans="5:6" x14ac:dyDescent="0.25">
      <c r="E1392" s="4">
        <f t="shared" ca="1" si="44"/>
        <v>0.48087528508797195</v>
      </c>
      <c r="F1392" s="4">
        <f t="shared" ca="1" si="43"/>
        <v>6.5496176048119263</v>
      </c>
    </row>
    <row r="1393" spans="5:6" x14ac:dyDescent="0.25">
      <c r="E1393" s="4">
        <f t="shared" ca="1" si="44"/>
        <v>8.0449241097297453E-2</v>
      </c>
      <c r="F1393" s="4">
        <f t="shared" ca="1" si="43"/>
        <v>4.7355591166417259</v>
      </c>
    </row>
    <row r="1394" spans="5:6" x14ac:dyDescent="0.25">
      <c r="E1394" s="4">
        <f t="shared" ca="1" si="44"/>
        <v>0.45560921238692498</v>
      </c>
      <c r="F1394" s="4">
        <f t="shared" ca="1" si="43"/>
        <v>6.4155516511354289</v>
      </c>
    </row>
    <row r="1395" spans="5:6" x14ac:dyDescent="0.25">
      <c r="E1395" s="4">
        <f t="shared" ca="1" si="44"/>
        <v>0.71155950242430743</v>
      </c>
      <c r="F1395" s="4">
        <f t="shared" ca="1" si="43"/>
        <v>8.3921694188088942</v>
      </c>
    </row>
    <row r="1396" spans="5:6" x14ac:dyDescent="0.25">
      <c r="E1396" s="4">
        <f t="shared" ca="1" si="44"/>
        <v>0.54524082150033126</v>
      </c>
      <c r="F1396" s="4">
        <f t="shared" ca="1" si="43"/>
        <v>6.9318670204284691</v>
      </c>
    </row>
    <row r="1397" spans="5:6" x14ac:dyDescent="0.25">
      <c r="E1397" s="4">
        <f t="shared" ca="1" si="44"/>
        <v>0.43577897065418636</v>
      </c>
      <c r="F1397" s="4">
        <f t="shared" ca="1" si="43"/>
        <v>6.3154145511398321</v>
      </c>
    </row>
    <row r="1398" spans="5:6" x14ac:dyDescent="0.25">
      <c r="E1398" s="4">
        <f t="shared" ca="1" si="44"/>
        <v>0.43567507309647402</v>
      </c>
      <c r="F1398" s="4">
        <f t="shared" ca="1" si="43"/>
        <v>6.3149006583633032</v>
      </c>
    </row>
    <row r="1399" spans="5:6" x14ac:dyDescent="0.25">
      <c r="E1399" s="4">
        <f t="shared" ca="1" si="44"/>
        <v>0.94209038617082619</v>
      </c>
      <c r="F1399" s="4">
        <f t="shared" ca="1" si="43"/>
        <v>16.386663494145232</v>
      </c>
    </row>
    <row r="1400" spans="5:6" x14ac:dyDescent="0.25">
      <c r="E1400" s="4">
        <f t="shared" ca="1" si="44"/>
        <v>0.14200463347429437</v>
      </c>
      <c r="F1400" s="4">
        <f t="shared" ca="1" si="43"/>
        <v>5.0588228566595532</v>
      </c>
    </row>
    <row r="1401" spans="5:6" x14ac:dyDescent="0.25">
      <c r="E1401" s="4">
        <f t="shared" ca="1" si="44"/>
        <v>0.11222685663285448</v>
      </c>
      <c r="F1401" s="4">
        <f t="shared" ca="1" si="43"/>
        <v>4.9146735774853658</v>
      </c>
    </row>
    <row r="1402" spans="5:6" x14ac:dyDescent="0.25">
      <c r="E1402" s="4">
        <f t="shared" ca="1" si="44"/>
        <v>0.60652937786284378</v>
      </c>
      <c r="F1402" s="4">
        <f t="shared" ca="1" si="43"/>
        <v>7.3690855603991787</v>
      </c>
    </row>
    <row r="1403" spans="5:6" x14ac:dyDescent="0.25">
      <c r="E1403" s="4">
        <f t="shared" ca="1" si="44"/>
        <v>0.16249057486321095</v>
      </c>
      <c r="F1403" s="4">
        <f t="shared" ca="1" si="43"/>
        <v>5.1503420893579328</v>
      </c>
    </row>
    <row r="1404" spans="5:6" x14ac:dyDescent="0.25">
      <c r="E1404" s="4">
        <f t="shared" ca="1" si="44"/>
        <v>0.86702619795626845</v>
      </c>
      <c r="F1404" s="4">
        <f t="shared" ca="1" si="43"/>
        <v>11.589533725993565</v>
      </c>
    </row>
    <row r="1405" spans="5:6" x14ac:dyDescent="0.25">
      <c r="E1405" s="4">
        <f t="shared" ca="1" si="44"/>
        <v>0.76325468066853774</v>
      </c>
      <c r="F1405" s="4">
        <f t="shared" ca="1" si="43"/>
        <v>9.1129536443090497</v>
      </c>
    </row>
    <row r="1406" spans="5:6" x14ac:dyDescent="0.25">
      <c r="E1406" s="4">
        <f t="shared" ca="1" si="44"/>
        <v>0.2812875950744077</v>
      </c>
      <c r="F1406" s="4">
        <f t="shared" ca="1" si="43"/>
        <v>5.6368097153601244</v>
      </c>
    </row>
    <row r="1407" spans="5:6" x14ac:dyDescent="0.25">
      <c r="E1407" s="4">
        <f t="shared" ca="1" si="44"/>
        <v>7.7110594433985713E-2</v>
      </c>
      <c r="F1407" s="4">
        <f t="shared" ca="1" si="43"/>
        <v>4.7143553966427438</v>
      </c>
    </row>
    <row r="1408" spans="5:6" x14ac:dyDescent="0.25">
      <c r="E1408" s="4">
        <f t="shared" ca="1" si="44"/>
        <v>0.43808061964920675</v>
      </c>
      <c r="F1408" s="4">
        <f t="shared" ca="1" si="43"/>
        <v>6.3268266101559067</v>
      </c>
    </row>
    <row r="1409" spans="5:6" x14ac:dyDescent="0.25">
      <c r="E1409" s="4">
        <f t="shared" ca="1" si="44"/>
        <v>0.48020430313688145</v>
      </c>
      <c r="F1409" s="4">
        <f t="shared" ca="1" si="43"/>
        <v>6.5459550248335212</v>
      </c>
    </row>
    <row r="1410" spans="5:6" x14ac:dyDescent="0.25">
      <c r="E1410" s="4">
        <f t="shared" ca="1" si="44"/>
        <v>0.45540201086366083</v>
      </c>
      <c r="F1410" s="4">
        <f t="shared" ca="1" si="43"/>
        <v>6.414483371249605</v>
      </c>
    </row>
    <row r="1411" spans="5:6" x14ac:dyDescent="0.25">
      <c r="E1411" s="4">
        <f t="shared" ca="1" si="44"/>
        <v>0.66987500979999104</v>
      </c>
      <c r="F1411" s="4">
        <f t="shared" ref="F1411:F1474" ca="1" si="45">$C$3*((((1-E1411)^(-1/C$5))-1)^(1/$C$4))</f>
        <v>7.9319229595865437</v>
      </c>
    </row>
    <row r="1412" spans="5:6" x14ac:dyDescent="0.25">
      <c r="E1412" s="4">
        <f t="shared" ref="E1412:E1475" ca="1" si="46">RAND()</f>
        <v>0.43844348951962142</v>
      </c>
      <c r="F1412" s="4">
        <f t="shared" ca="1" si="45"/>
        <v>6.3286306702289679</v>
      </c>
    </row>
    <row r="1413" spans="5:6" x14ac:dyDescent="0.25">
      <c r="E1413" s="4">
        <f t="shared" ca="1" si="46"/>
        <v>0.53968405189920476</v>
      </c>
      <c r="F1413" s="4">
        <f t="shared" ca="1" si="45"/>
        <v>6.8961630783898578</v>
      </c>
    </row>
    <row r="1414" spans="5:6" x14ac:dyDescent="0.25">
      <c r="E1414" s="4">
        <f t="shared" ca="1" si="46"/>
        <v>0.14794744084055378</v>
      </c>
      <c r="F1414" s="4">
        <f t="shared" ca="1" si="45"/>
        <v>5.0858767444130883</v>
      </c>
    </row>
    <row r="1415" spans="5:6" x14ac:dyDescent="0.25">
      <c r="E1415" s="4">
        <f t="shared" ca="1" si="46"/>
        <v>0.20887358617033103</v>
      </c>
      <c r="F1415" s="4">
        <f t="shared" ca="1" si="45"/>
        <v>5.3449452497303183</v>
      </c>
    </row>
    <row r="1416" spans="5:6" x14ac:dyDescent="0.25">
      <c r="E1416" s="4">
        <f t="shared" ca="1" si="46"/>
        <v>0.49498517815956644</v>
      </c>
      <c r="F1416" s="4">
        <f t="shared" ca="1" si="45"/>
        <v>6.6280302299615226</v>
      </c>
    </row>
    <row r="1417" spans="5:6" x14ac:dyDescent="0.25">
      <c r="E1417" s="4">
        <f t="shared" ca="1" si="46"/>
        <v>0.52288141765864904</v>
      </c>
      <c r="F1417" s="4">
        <f t="shared" ca="1" si="45"/>
        <v>6.7915614372622688</v>
      </c>
    </row>
    <row r="1418" spans="5:6" x14ac:dyDescent="0.25">
      <c r="E1418" s="4">
        <f t="shared" ca="1" si="46"/>
        <v>0.44798654381517722</v>
      </c>
      <c r="F1418" s="4">
        <f t="shared" ca="1" si="45"/>
        <v>6.3765638795797059</v>
      </c>
    </row>
    <row r="1419" spans="5:6" x14ac:dyDescent="0.25">
      <c r="E1419" s="4">
        <f t="shared" ca="1" si="46"/>
        <v>0.94751060851824165</v>
      </c>
      <c r="F1419" s="4">
        <f t="shared" ca="1" si="45"/>
        <v>17.07157206743787</v>
      </c>
    </row>
    <row r="1420" spans="5:6" x14ac:dyDescent="0.25">
      <c r="E1420" s="4">
        <f t="shared" ca="1" si="46"/>
        <v>0.12439118478903277</v>
      </c>
      <c r="F1420" s="4">
        <f t="shared" ca="1" si="45"/>
        <v>4.9755598676914268</v>
      </c>
    </row>
    <row r="1421" spans="5:6" x14ac:dyDescent="0.25">
      <c r="E1421" s="4">
        <f t="shared" ca="1" si="46"/>
        <v>0.90418649625554925</v>
      </c>
      <c r="F1421" s="4">
        <f t="shared" ca="1" si="45"/>
        <v>13.28541865587516</v>
      </c>
    </row>
    <row r="1422" spans="5:6" x14ac:dyDescent="0.25">
      <c r="E1422" s="4">
        <f t="shared" ca="1" si="46"/>
        <v>0.52505461913189955</v>
      </c>
      <c r="F1422" s="4">
        <f t="shared" ca="1" si="45"/>
        <v>6.8048168907907192</v>
      </c>
    </row>
    <row r="1423" spans="5:6" x14ac:dyDescent="0.25">
      <c r="E1423" s="4">
        <f t="shared" ca="1" si="46"/>
        <v>0.14595324031426538</v>
      </c>
      <c r="F1423" s="4">
        <f t="shared" ca="1" si="45"/>
        <v>5.0768492506677063</v>
      </c>
    </row>
    <row r="1424" spans="5:6" x14ac:dyDescent="0.25">
      <c r="E1424" s="4">
        <f t="shared" ca="1" si="46"/>
        <v>0.45569464641708046</v>
      </c>
      <c r="F1424" s="4">
        <f t="shared" ca="1" si="45"/>
        <v>6.4159922683649571</v>
      </c>
    </row>
    <row r="1425" spans="5:6" x14ac:dyDescent="0.25">
      <c r="E1425" s="4">
        <f t="shared" ca="1" si="46"/>
        <v>0.95880143442171806</v>
      </c>
      <c r="F1425" s="4">
        <f t="shared" ca="1" si="45"/>
        <v>18.884368233377295</v>
      </c>
    </row>
    <row r="1426" spans="5:6" x14ac:dyDescent="0.25">
      <c r="E1426" s="4">
        <f t="shared" ca="1" si="46"/>
        <v>0.61863858976956909</v>
      </c>
      <c r="F1426" s="4">
        <f t="shared" ca="1" si="45"/>
        <v>7.466548802593862</v>
      </c>
    </row>
    <row r="1427" spans="5:6" x14ac:dyDescent="0.25">
      <c r="E1427" s="4">
        <f t="shared" ca="1" si="46"/>
        <v>0.89352188121035214</v>
      </c>
      <c r="F1427" s="4">
        <f t="shared" ca="1" si="45"/>
        <v>12.713867713348822</v>
      </c>
    </row>
    <row r="1428" spans="5:6" x14ac:dyDescent="0.25">
      <c r="E1428" s="4">
        <f t="shared" ca="1" si="46"/>
        <v>0.31401682726219005</v>
      </c>
      <c r="F1428" s="4">
        <f t="shared" ca="1" si="45"/>
        <v>5.7704521111075149</v>
      </c>
    </row>
    <row r="1429" spans="5:6" x14ac:dyDescent="0.25">
      <c r="E1429" s="4">
        <f t="shared" ca="1" si="46"/>
        <v>0.50096043383875444</v>
      </c>
      <c r="F1429" s="4">
        <f t="shared" ca="1" si="45"/>
        <v>6.6620707468095546</v>
      </c>
    </row>
    <row r="1430" spans="5:6" x14ac:dyDescent="0.25">
      <c r="E1430" s="4">
        <f t="shared" ca="1" si="46"/>
        <v>0.39017546617840804</v>
      </c>
      <c r="F1430" s="4">
        <f t="shared" ca="1" si="45"/>
        <v>6.0992891542349064</v>
      </c>
    </row>
    <row r="1431" spans="5:6" x14ac:dyDescent="0.25">
      <c r="E1431" s="4">
        <f t="shared" ca="1" si="46"/>
        <v>0.63823272950000509</v>
      </c>
      <c r="F1431" s="4">
        <f t="shared" ca="1" si="45"/>
        <v>7.6336606673311014</v>
      </c>
    </row>
    <row r="1432" spans="5:6" x14ac:dyDescent="0.25">
      <c r="E1432" s="4">
        <f t="shared" ca="1" si="46"/>
        <v>0.12746107835868203</v>
      </c>
      <c r="F1432" s="4">
        <f t="shared" ca="1" si="45"/>
        <v>4.9904483765685752</v>
      </c>
    </row>
    <row r="1433" spans="5:6" x14ac:dyDescent="0.25">
      <c r="E1433" s="4">
        <f t="shared" ca="1" si="46"/>
        <v>0.13996374117803767</v>
      </c>
      <c r="F1433" s="4">
        <f t="shared" ca="1" si="45"/>
        <v>5.0494226870408401</v>
      </c>
    </row>
    <row r="1434" spans="5:6" x14ac:dyDescent="0.25">
      <c r="E1434" s="4">
        <f t="shared" ca="1" si="46"/>
        <v>0.56592816671166479</v>
      </c>
      <c r="F1434" s="4">
        <f t="shared" ca="1" si="45"/>
        <v>7.0700737925742416</v>
      </c>
    </row>
    <row r="1435" spans="5:6" x14ac:dyDescent="0.25">
      <c r="E1435" s="4">
        <f t="shared" ca="1" si="46"/>
        <v>9.7665342055720861E-2</v>
      </c>
      <c r="F1435" s="4">
        <f t="shared" ca="1" si="45"/>
        <v>4.8369173728423611</v>
      </c>
    </row>
    <row r="1436" spans="5:6" x14ac:dyDescent="0.25">
      <c r="E1436" s="4">
        <f t="shared" ca="1" si="46"/>
        <v>0.52018813360365923</v>
      </c>
      <c r="F1436" s="4">
        <f t="shared" ca="1" si="45"/>
        <v>6.7752422598509918</v>
      </c>
    </row>
    <row r="1437" spans="5:6" x14ac:dyDescent="0.25">
      <c r="E1437" s="4">
        <f t="shared" ca="1" si="46"/>
        <v>0.30801339098779201</v>
      </c>
      <c r="F1437" s="4">
        <f t="shared" ca="1" si="45"/>
        <v>5.7457042113525025</v>
      </c>
    </row>
    <row r="1438" spans="5:6" x14ac:dyDescent="0.25">
      <c r="E1438" s="4">
        <f t="shared" ca="1" si="46"/>
        <v>0.54913261862250795</v>
      </c>
      <c r="F1438" s="4">
        <f t="shared" ca="1" si="45"/>
        <v>6.9572190811218979</v>
      </c>
    </row>
    <row r="1439" spans="5:6" x14ac:dyDescent="0.25">
      <c r="E1439" s="4">
        <f t="shared" ca="1" si="46"/>
        <v>0.91750044796877828</v>
      </c>
      <c r="F1439" s="4">
        <f t="shared" ca="1" si="45"/>
        <v>14.139966158039638</v>
      </c>
    </row>
    <row r="1440" spans="5:6" x14ac:dyDescent="0.25">
      <c r="E1440" s="4">
        <f t="shared" ca="1" si="46"/>
        <v>0.67761102136130469</v>
      </c>
      <c r="F1440" s="4">
        <f t="shared" ca="1" si="45"/>
        <v>8.0109742293026045</v>
      </c>
    </row>
    <row r="1441" spans="5:6" x14ac:dyDescent="0.25">
      <c r="E1441" s="4">
        <f t="shared" ca="1" si="46"/>
        <v>9.2500014550128684E-2</v>
      </c>
      <c r="F1441" s="4">
        <f t="shared" ca="1" si="45"/>
        <v>4.8077431895394716</v>
      </c>
    </row>
    <row r="1442" spans="5:6" x14ac:dyDescent="0.25">
      <c r="E1442" s="4">
        <f t="shared" ca="1" si="46"/>
        <v>0.80234160456515602</v>
      </c>
      <c r="F1442" s="4">
        <f t="shared" ca="1" si="45"/>
        <v>9.8248905986392394</v>
      </c>
    </row>
    <row r="1443" spans="5:6" x14ac:dyDescent="0.25">
      <c r="E1443" s="4">
        <f t="shared" ca="1" si="46"/>
        <v>0.31098546547738182</v>
      </c>
      <c r="F1443" s="4">
        <f t="shared" ca="1" si="45"/>
        <v>5.7579404859331369</v>
      </c>
    </row>
    <row r="1444" spans="5:6" x14ac:dyDescent="0.25">
      <c r="E1444" s="4">
        <f t="shared" ca="1" si="46"/>
        <v>0.69048065185571117</v>
      </c>
      <c r="F1444" s="4">
        <f t="shared" ca="1" si="45"/>
        <v>8.1485523920052412</v>
      </c>
    </row>
    <row r="1445" spans="5:6" x14ac:dyDescent="0.25">
      <c r="E1445" s="4">
        <f t="shared" ca="1" si="46"/>
        <v>0.4349247719496967</v>
      </c>
      <c r="F1445" s="4">
        <f t="shared" ca="1" si="45"/>
        <v>6.3111927502209557</v>
      </c>
    </row>
    <row r="1446" spans="5:6" x14ac:dyDescent="0.25">
      <c r="E1446" s="4">
        <f t="shared" ca="1" si="46"/>
        <v>0.73272992437923401</v>
      </c>
      <c r="F1446" s="4">
        <f t="shared" ca="1" si="45"/>
        <v>8.663458633942124</v>
      </c>
    </row>
    <row r="1447" spans="5:6" x14ac:dyDescent="0.25">
      <c r="E1447" s="4">
        <f t="shared" ca="1" si="46"/>
        <v>0.97673978977598686</v>
      </c>
      <c r="F1447" s="4">
        <f t="shared" ca="1" si="45"/>
        <v>23.963356897493213</v>
      </c>
    </row>
    <row r="1448" spans="5:6" x14ac:dyDescent="0.25">
      <c r="E1448" s="4">
        <f t="shared" ca="1" si="46"/>
        <v>0.53884762779203432</v>
      </c>
      <c r="F1448" s="4">
        <f t="shared" ca="1" si="45"/>
        <v>6.8908381202929085</v>
      </c>
    </row>
    <row r="1449" spans="5:6" x14ac:dyDescent="0.25">
      <c r="E1449" s="4">
        <f t="shared" ca="1" si="46"/>
        <v>0.28800681205423972</v>
      </c>
      <c r="F1449" s="4">
        <f t="shared" ca="1" si="45"/>
        <v>5.6640218260851993</v>
      </c>
    </row>
    <row r="1450" spans="5:6" x14ac:dyDescent="0.25">
      <c r="E1450" s="4">
        <f t="shared" ca="1" si="46"/>
        <v>0.53741372781810404</v>
      </c>
      <c r="F1450" s="4">
        <f t="shared" ca="1" si="45"/>
        <v>6.8817389995951617</v>
      </c>
    </row>
    <row r="1451" spans="5:6" x14ac:dyDescent="0.25">
      <c r="E1451" s="4">
        <f t="shared" ca="1" si="46"/>
        <v>8.0682154679613594E-2</v>
      </c>
      <c r="F1451" s="4">
        <f t="shared" ca="1" si="45"/>
        <v>4.7370168569250328</v>
      </c>
    </row>
    <row r="1452" spans="5:6" x14ac:dyDescent="0.25">
      <c r="E1452" s="4">
        <f t="shared" ca="1" si="46"/>
        <v>0.47133916982616808</v>
      </c>
      <c r="F1452" s="4">
        <f t="shared" ca="1" si="45"/>
        <v>6.4981039888605938</v>
      </c>
    </row>
    <row r="1453" spans="5:6" x14ac:dyDescent="0.25">
      <c r="E1453" s="4">
        <f t="shared" ca="1" si="46"/>
        <v>0.13616305656356742</v>
      </c>
      <c r="F1453" s="4">
        <f t="shared" ca="1" si="45"/>
        <v>5.0317568531203714</v>
      </c>
    </row>
    <row r="1454" spans="5:6" x14ac:dyDescent="0.25">
      <c r="E1454" s="4">
        <f t="shared" ca="1" si="46"/>
        <v>0.30973626319518077</v>
      </c>
      <c r="F1454" s="4">
        <f t="shared" ca="1" si="45"/>
        <v>5.7527937993235145</v>
      </c>
    </row>
    <row r="1455" spans="5:6" x14ac:dyDescent="0.25">
      <c r="E1455" s="4">
        <f t="shared" ca="1" si="46"/>
        <v>0.94669648830497655</v>
      </c>
      <c r="F1455" s="4">
        <f t="shared" ca="1" si="45"/>
        <v>16.962442807596304</v>
      </c>
    </row>
    <row r="1456" spans="5:6" x14ac:dyDescent="0.25">
      <c r="E1456" s="4">
        <f t="shared" ca="1" si="46"/>
        <v>2.4545617079252624E-2</v>
      </c>
      <c r="F1456" s="4">
        <f t="shared" ca="1" si="45"/>
        <v>4.2244412605123687</v>
      </c>
    </row>
    <row r="1457" spans="5:6" x14ac:dyDescent="0.25">
      <c r="E1457" s="4">
        <f t="shared" ca="1" si="46"/>
        <v>5.9037051025667142E-2</v>
      </c>
      <c r="F1457" s="4">
        <f t="shared" ca="1" si="45"/>
        <v>4.5872456819819103</v>
      </c>
    </row>
    <row r="1458" spans="5:6" x14ac:dyDescent="0.25">
      <c r="E1458" s="4">
        <f t="shared" ca="1" si="46"/>
        <v>0.80035102562258331</v>
      </c>
      <c r="F1458" s="4">
        <f t="shared" ca="1" si="45"/>
        <v>9.7839427878857794</v>
      </c>
    </row>
    <row r="1459" spans="5:6" x14ac:dyDescent="0.25">
      <c r="E1459" s="4">
        <f t="shared" ca="1" si="46"/>
        <v>0.41477635360613785</v>
      </c>
      <c r="F1459" s="4">
        <f t="shared" ca="1" si="45"/>
        <v>6.2136315200946797</v>
      </c>
    </row>
    <row r="1460" spans="5:6" x14ac:dyDescent="0.25">
      <c r="E1460" s="4">
        <f t="shared" ca="1" si="46"/>
        <v>0.77445213013766456</v>
      </c>
      <c r="F1460" s="4">
        <f t="shared" ca="1" si="45"/>
        <v>9.2989248026561029</v>
      </c>
    </row>
    <row r="1461" spans="5:6" x14ac:dyDescent="0.25">
      <c r="E1461" s="4">
        <f t="shared" ca="1" si="46"/>
        <v>0.17045002958725841</v>
      </c>
      <c r="F1461" s="4">
        <f t="shared" ca="1" si="45"/>
        <v>5.1847485110714526</v>
      </c>
    </row>
    <row r="1462" spans="5:6" x14ac:dyDescent="0.25">
      <c r="E1462" s="4">
        <f t="shared" ca="1" si="46"/>
        <v>0.65438244316097993</v>
      </c>
      <c r="F1462" s="4">
        <f t="shared" ca="1" si="45"/>
        <v>7.7811329821885442</v>
      </c>
    </row>
    <row r="1463" spans="5:6" x14ac:dyDescent="0.25">
      <c r="E1463" s="4">
        <f t="shared" ca="1" si="46"/>
        <v>0.98477490726645944</v>
      </c>
      <c r="F1463" s="4">
        <f t="shared" ca="1" si="45"/>
        <v>28.591483728555357</v>
      </c>
    </row>
    <row r="1464" spans="5:6" x14ac:dyDescent="0.25">
      <c r="E1464" s="4">
        <f t="shared" ca="1" si="46"/>
        <v>0.49845304886765085</v>
      </c>
      <c r="F1464" s="4">
        <f t="shared" ca="1" si="45"/>
        <v>6.6477238883035454</v>
      </c>
    </row>
    <row r="1465" spans="5:6" x14ac:dyDescent="0.25">
      <c r="E1465" s="4">
        <f t="shared" ca="1" si="46"/>
        <v>0.28019749177632436</v>
      </c>
      <c r="F1465" s="4">
        <f t="shared" ca="1" si="45"/>
        <v>5.6324032408515192</v>
      </c>
    </row>
    <row r="1466" spans="5:6" x14ac:dyDescent="0.25">
      <c r="E1466" s="4">
        <f t="shared" ca="1" si="46"/>
        <v>0.52879436983935502</v>
      </c>
      <c r="F1466" s="4">
        <f t="shared" ca="1" si="45"/>
        <v>6.8278136774637535</v>
      </c>
    </row>
    <row r="1467" spans="5:6" x14ac:dyDescent="0.25">
      <c r="E1467" s="4">
        <f t="shared" ca="1" si="46"/>
        <v>7.8155635901838716E-2</v>
      </c>
      <c r="F1467" s="4">
        <f t="shared" ca="1" si="45"/>
        <v>4.7210557531310631</v>
      </c>
    </row>
    <row r="1468" spans="5:6" x14ac:dyDescent="0.25">
      <c r="E1468" s="4">
        <f t="shared" ca="1" si="46"/>
        <v>0.91274033374137242</v>
      </c>
      <c r="F1468" s="4">
        <f t="shared" ca="1" si="45"/>
        <v>13.813302090626408</v>
      </c>
    </row>
    <row r="1469" spans="5:6" x14ac:dyDescent="0.25">
      <c r="E1469" s="4">
        <f t="shared" ca="1" si="46"/>
        <v>0.50619810847780833</v>
      </c>
      <c r="F1469" s="4">
        <f t="shared" ca="1" si="45"/>
        <v>6.6923378107735099</v>
      </c>
    </row>
    <row r="1470" spans="5:6" x14ac:dyDescent="0.25">
      <c r="E1470" s="4">
        <f t="shared" ca="1" si="46"/>
        <v>0.69670718910929619</v>
      </c>
      <c r="F1470" s="4">
        <f t="shared" ca="1" si="45"/>
        <v>8.2180313134123733</v>
      </c>
    </row>
    <row r="1471" spans="5:6" x14ac:dyDescent="0.25">
      <c r="E1471" s="4">
        <f t="shared" ca="1" si="46"/>
        <v>0.38682505589421856</v>
      </c>
      <c r="F1471" s="4">
        <f t="shared" ca="1" si="45"/>
        <v>6.0840820235205815</v>
      </c>
    </row>
    <row r="1472" spans="5:6" x14ac:dyDescent="0.25">
      <c r="E1472" s="4">
        <f t="shared" ca="1" si="46"/>
        <v>0.52579724212276735</v>
      </c>
      <c r="F1472" s="4">
        <f t="shared" ca="1" si="45"/>
        <v>6.8093646471063582</v>
      </c>
    </row>
    <row r="1473" spans="5:6" x14ac:dyDescent="0.25">
      <c r="E1473" s="4">
        <f t="shared" ca="1" si="46"/>
        <v>0.56791654889340382</v>
      </c>
      <c r="F1473" s="4">
        <f t="shared" ca="1" si="45"/>
        <v>7.0838217038441655</v>
      </c>
    </row>
    <row r="1474" spans="5:6" x14ac:dyDescent="0.25">
      <c r="E1474" s="4">
        <f t="shared" ca="1" si="46"/>
        <v>0.51307004432121406</v>
      </c>
      <c r="F1474" s="4">
        <f t="shared" ca="1" si="45"/>
        <v>6.732677347444219</v>
      </c>
    </row>
    <row r="1475" spans="5:6" x14ac:dyDescent="0.25">
      <c r="E1475" s="4">
        <f t="shared" ca="1" si="46"/>
        <v>0.87135895308528022</v>
      </c>
      <c r="F1475" s="4">
        <f t="shared" ref="F1475:F1538" ca="1" si="47">$C$3*((((1-E1475)^(-1/C$5))-1)^(1/$C$4))</f>
        <v>11.75061445194495</v>
      </c>
    </row>
    <row r="1476" spans="5:6" x14ac:dyDescent="0.25">
      <c r="E1476" s="4">
        <f t="shared" ref="E1476:E1539" ca="1" si="48">RAND()</f>
        <v>0.13314076497762339</v>
      </c>
      <c r="F1476" s="4">
        <f t="shared" ca="1" si="47"/>
        <v>5.0175517152131865</v>
      </c>
    </row>
    <row r="1477" spans="5:6" x14ac:dyDescent="0.25">
      <c r="E1477" s="4">
        <f t="shared" ca="1" si="48"/>
        <v>0.61970007375577596</v>
      </c>
      <c r="F1477" s="4">
        <f t="shared" ca="1" si="47"/>
        <v>7.4752953703561538</v>
      </c>
    </row>
    <row r="1478" spans="5:6" x14ac:dyDescent="0.25">
      <c r="E1478" s="4">
        <f t="shared" ca="1" si="48"/>
        <v>0.23707717910831605</v>
      </c>
      <c r="F1478" s="4">
        <f t="shared" ca="1" si="47"/>
        <v>5.4590116230937147</v>
      </c>
    </row>
    <row r="1479" spans="5:6" x14ac:dyDescent="0.25">
      <c r="E1479" s="4">
        <f t="shared" ca="1" si="48"/>
        <v>0.9563060122021565</v>
      </c>
      <c r="F1479" s="4">
        <f t="shared" ca="1" si="47"/>
        <v>18.427268502428433</v>
      </c>
    </row>
    <row r="1480" spans="5:6" x14ac:dyDescent="0.25">
      <c r="E1480" s="4">
        <f t="shared" ca="1" si="48"/>
        <v>0.5898450120893598</v>
      </c>
      <c r="F1480" s="4">
        <f t="shared" ca="1" si="47"/>
        <v>7.2413430852036766</v>
      </c>
    </row>
    <row r="1481" spans="5:6" x14ac:dyDescent="0.25">
      <c r="E1481" s="4">
        <f t="shared" ca="1" si="48"/>
        <v>0.11523826229867162</v>
      </c>
      <c r="F1481" s="4">
        <f t="shared" ca="1" si="47"/>
        <v>4.9300512013172257</v>
      </c>
    </row>
    <row r="1482" spans="5:6" x14ac:dyDescent="0.25">
      <c r="E1482" s="4">
        <f t="shared" ca="1" si="48"/>
        <v>0.68249741648164142</v>
      </c>
      <c r="F1482" s="4">
        <f t="shared" ca="1" si="47"/>
        <v>8.0622887859686934</v>
      </c>
    </row>
    <row r="1483" spans="5:6" x14ac:dyDescent="0.25">
      <c r="E1483" s="4">
        <f t="shared" ca="1" si="48"/>
        <v>0.70097663771713714</v>
      </c>
      <c r="F1483" s="4">
        <f t="shared" ca="1" si="47"/>
        <v>8.2668408744542337</v>
      </c>
    </row>
    <row r="1484" spans="5:6" x14ac:dyDescent="0.25">
      <c r="E1484" s="4">
        <f t="shared" ca="1" si="48"/>
        <v>0.91319080963434207</v>
      </c>
      <c r="F1484" s="4">
        <f t="shared" ca="1" si="47"/>
        <v>13.843124193722273</v>
      </c>
    </row>
    <row r="1485" spans="5:6" x14ac:dyDescent="0.25">
      <c r="E1485" s="4">
        <f t="shared" ca="1" si="48"/>
        <v>0.54812395932508662</v>
      </c>
      <c r="F1485" s="4">
        <f t="shared" ca="1" si="47"/>
        <v>6.950620617905896</v>
      </c>
    </row>
    <row r="1486" spans="5:6" x14ac:dyDescent="0.25">
      <c r="E1486" s="4">
        <f t="shared" ca="1" si="48"/>
        <v>0.59256470206412482</v>
      </c>
      <c r="F1486" s="4">
        <f t="shared" ca="1" si="47"/>
        <v>7.261676901177692</v>
      </c>
    </row>
    <row r="1487" spans="5:6" x14ac:dyDescent="0.25">
      <c r="E1487" s="4">
        <f t="shared" ca="1" si="48"/>
        <v>0.23989484394352234</v>
      </c>
      <c r="F1487" s="4">
        <f t="shared" ca="1" si="47"/>
        <v>5.4703368169859274</v>
      </c>
    </row>
    <row r="1488" spans="5:6" x14ac:dyDescent="0.25">
      <c r="E1488" s="4">
        <f t="shared" ca="1" si="48"/>
        <v>4.9495790798575912E-2</v>
      </c>
      <c r="F1488" s="4">
        <f t="shared" ca="1" si="47"/>
        <v>4.508543073682806</v>
      </c>
    </row>
    <row r="1489" spans="5:6" x14ac:dyDescent="0.25">
      <c r="E1489" s="4">
        <f t="shared" ca="1" si="48"/>
        <v>0.5824374850298778</v>
      </c>
      <c r="F1489" s="4">
        <f t="shared" ca="1" si="47"/>
        <v>7.1868792654519584</v>
      </c>
    </row>
    <row r="1490" spans="5:6" x14ac:dyDescent="0.25">
      <c r="E1490" s="4">
        <f t="shared" ca="1" si="48"/>
        <v>0.10263366755051784</v>
      </c>
      <c r="F1490" s="4">
        <f t="shared" ca="1" si="47"/>
        <v>4.8641380110029591</v>
      </c>
    </row>
    <row r="1491" spans="5:6" x14ac:dyDescent="0.25">
      <c r="E1491" s="4">
        <f t="shared" ca="1" si="48"/>
        <v>0.79944079931458067</v>
      </c>
      <c r="F1491" s="4">
        <f t="shared" ca="1" si="47"/>
        <v>9.7654106909130292</v>
      </c>
    </row>
    <row r="1492" spans="5:6" x14ac:dyDescent="0.25">
      <c r="E1492" s="4">
        <f t="shared" ca="1" si="48"/>
        <v>2.8265873708619438E-2</v>
      </c>
      <c r="F1492" s="4">
        <f t="shared" ca="1" si="47"/>
        <v>4.2785727864216732</v>
      </c>
    </row>
    <row r="1493" spans="5:6" x14ac:dyDescent="0.25">
      <c r="E1493" s="4">
        <f t="shared" ca="1" si="48"/>
        <v>0.68583915352858094</v>
      </c>
      <c r="F1493" s="4">
        <f t="shared" ca="1" si="47"/>
        <v>8.0980239184370184</v>
      </c>
    </row>
    <row r="1494" spans="5:6" x14ac:dyDescent="0.25">
      <c r="E1494" s="4">
        <f t="shared" ca="1" si="48"/>
        <v>0.7510409637868577</v>
      </c>
      <c r="F1494" s="4">
        <f t="shared" ca="1" si="47"/>
        <v>8.9237778838056077</v>
      </c>
    </row>
    <row r="1495" spans="5:6" x14ac:dyDescent="0.25">
      <c r="E1495" s="4">
        <f t="shared" ca="1" si="48"/>
        <v>0.90803536300743637</v>
      </c>
      <c r="F1495" s="4">
        <f t="shared" ca="1" si="47"/>
        <v>13.514326514773728</v>
      </c>
    </row>
    <row r="1496" spans="5:6" x14ac:dyDescent="0.25">
      <c r="E1496" s="4">
        <f t="shared" ca="1" si="48"/>
        <v>0.54269036157149475</v>
      </c>
      <c r="F1496" s="4">
        <f t="shared" ca="1" si="47"/>
        <v>6.9154082826857763</v>
      </c>
    </row>
    <row r="1497" spans="5:6" x14ac:dyDescent="0.25">
      <c r="E1497" s="4">
        <f t="shared" ca="1" si="48"/>
        <v>0.89120695547474316</v>
      </c>
      <c r="F1497" s="4">
        <f t="shared" ca="1" si="47"/>
        <v>12.600438192439366</v>
      </c>
    </row>
    <row r="1498" spans="5:6" x14ac:dyDescent="0.25">
      <c r="E1498" s="4">
        <f t="shared" ca="1" si="48"/>
        <v>0.89467183549336993</v>
      </c>
      <c r="F1498" s="4">
        <f t="shared" ca="1" si="47"/>
        <v>12.771521931083864</v>
      </c>
    </row>
    <row r="1499" spans="5:6" x14ac:dyDescent="0.25">
      <c r="E1499" s="4">
        <f t="shared" ca="1" si="48"/>
        <v>0.65452522982537442</v>
      </c>
      <c r="F1499" s="4">
        <f t="shared" ca="1" si="47"/>
        <v>7.7824794486717295</v>
      </c>
    </row>
    <row r="1500" spans="5:6" x14ac:dyDescent="0.25">
      <c r="E1500" s="4">
        <f t="shared" ca="1" si="48"/>
        <v>2.0292732903202437E-2</v>
      </c>
      <c r="F1500" s="4">
        <f t="shared" ca="1" si="47"/>
        <v>4.1533992236371624</v>
      </c>
    </row>
    <row r="1501" spans="5:6" x14ac:dyDescent="0.25">
      <c r="E1501" s="4">
        <f t="shared" ca="1" si="48"/>
        <v>0.44349670054656398</v>
      </c>
      <c r="F1501" s="4">
        <f t="shared" ca="1" si="47"/>
        <v>6.3538936013048799</v>
      </c>
    </row>
    <row r="1502" spans="5:6" x14ac:dyDescent="0.25">
      <c r="E1502" s="4">
        <f t="shared" ca="1" si="48"/>
        <v>0.60953655561459497</v>
      </c>
      <c r="F1502" s="4">
        <f t="shared" ca="1" si="47"/>
        <v>7.3929006314371062</v>
      </c>
    </row>
    <row r="1503" spans="5:6" x14ac:dyDescent="0.25">
      <c r="E1503" s="4">
        <f t="shared" ca="1" si="48"/>
        <v>0.76749641083060705</v>
      </c>
      <c r="F1503" s="4">
        <f t="shared" ca="1" si="47"/>
        <v>9.1819103356680358</v>
      </c>
    </row>
    <row r="1504" spans="5:6" x14ac:dyDescent="0.25">
      <c r="E1504" s="4">
        <f t="shared" ca="1" si="48"/>
        <v>0.64454525898463821</v>
      </c>
      <c r="F1504" s="4">
        <f t="shared" ca="1" si="47"/>
        <v>7.6901933472527251</v>
      </c>
    </row>
    <row r="1505" spans="5:6" x14ac:dyDescent="0.25">
      <c r="E1505" s="4">
        <f t="shared" ca="1" si="48"/>
        <v>0.98793572212999958</v>
      </c>
      <c r="F1505" s="4">
        <f t="shared" ca="1" si="47"/>
        <v>31.502458602508753</v>
      </c>
    </row>
    <row r="1506" spans="5:6" x14ac:dyDescent="0.25">
      <c r="E1506" s="4">
        <f t="shared" ca="1" si="48"/>
        <v>0.69667316253103095</v>
      </c>
      <c r="F1506" s="4">
        <f t="shared" ca="1" si="47"/>
        <v>8.2176461948432902</v>
      </c>
    </row>
    <row r="1507" spans="5:6" x14ac:dyDescent="0.25">
      <c r="E1507" s="4">
        <f t="shared" ca="1" si="48"/>
        <v>0.86192630291251948</v>
      </c>
      <c r="F1507" s="4">
        <f t="shared" ca="1" si="47"/>
        <v>11.409202560343994</v>
      </c>
    </row>
    <row r="1508" spans="5:6" x14ac:dyDescent="0.25">
      <c r="E1508" s="4">
        <f t="shared" ca="1" si="48"/>
        <v>0.99303824272854702</v>
      </c>
      <c r="F1508" s="4">
        <f t="shared" ca="1" si="47"/>
        <v>39.612945721878667</v>
      </c>
    </row>
    <row r="1509" spans="5:6" x14ac:dyDescent="0.25">
      <c r="E1509" s="4">
        <f t="shared" ca="1" si="48"/>
        <v>0.4201817058501095</v>
      </c>
      <c r="F1509" s="4">
        <f t="shared" ca="1" si="47"/>
        <v>6.2394365663622153</v>
      </c>
    </row>
    <row r="1510" spans="5:6" x14ac:dyDescent="0.25">
      <c r="E1510" s="4">
        <f t="shared" ca="1" si="48"/>
        <v>0.65684520986781358</v>
      </c>
      <c r="F1510" s="4">
        <f t="shared" ca="1" si="47"/>
        <v>7.8044659698743999</v>
      </c>
    </row>
    <row r="1511" spans="5:6" x14ac:dyDescent="0.25">
      <c r="E1511" s="4">
        <f t="shared" ca="1" si="48"/>
        <v>0.8699529097212676</v>
      </c>
      <c r="F1511" s="4">
        <f t="shared" ca="1" si="47"/>
        <v>11.697509097579395</v>
      </c>
    </row>
    <row r="1512" spans="5:6" x14ac:dyDescent="0.25">
      <c r="E1512" s="4">
        <f t="shared" ca="1" si="48"/>
        <v>0.14983702211633909</v>
      </c>
      <c r="F1512" s="4">
        <f t="shared" ca="1" si="47"/>
        <v>5.0943855102027822</v>
      </c>
    </row>
    <row r="1513" spans="5:6" x14ac:dyDescent="0.25">
      <c r="E1513" s="4">
        <f t="shared" ca="1" si="48"/>
        <v>0.39209560843237856</v>
      </c>
      <c r="F1513" s="4">
        <f t="shared" ca="1" si="47"/>
        <v>6.1080418922433068</v>
      </c>
    </row>
    <row r="1514" spans="5:6" x14ac:dyDescent="0.25">
      <c r="E1514" s="4">
        <f t="shared" ca="1" si="48"/>
        <v>0.34220701792078945</v>
      </c>
      <c r="F1514" s="4">
        <f t="shared" ca="1" si="47"/>
        <v>5.8885693478677652</v>
      </c>
    </row>
    <row r="1515" spans="5:6" x14ac:dyDescent="0.25">
      <c r="E1515" s="4">
        <f t="shared" ca="1" si="48"/>
        <v>0.26183446629870499</v>
      </c>
      <c r="F1515" s="4">
        <f t="shared" ca="1" si="47"/>
        <v>5.5584358523512574</v>
      </c>
    </row>
    <row r="1516" spans="5:6" x14ac:dyDescent="0.25">
      <c r="E1516" s="4">
        <f t="shared" ca="1" si="48"/>
        <v>0.23494334913162729</v>
      </c>
      <c r="F1516" s="4">
        <f t="shared" ca="1" si="47"/>
        <v>5.4504300548710072</v>
      </c>
    </row>
    <row r="1517" spans="5:6" x14ac:dyDescent="0.25">
      <c r="E1517" s="4">
        <f t="shared" ca="1" si="48"/>
        <v>0.53961787406085715</v>
      </c>
      <c r="F1517" s="4">
        <f t="shared" ca="1" si="47"/>
        <v>6.8957413029364663</v>
      </c>
    </row>
    <row r="1518" spans="5:6" x14ac:dyDescent="0.25">
      <c r="E1518" s="4">
        <f t="shared" ca="1" si="48"/>
        <v>0.1450632614281796</v>
      </c>
      <c r="F1518" s="4">
        <f t="shared" ca="1" si="47"/>
        <v>5.0728041675854749</v>
      </c>
    </row>
    <row r="1519" spans="5:6" x14ac:dyDescent="0.25">
      <c r="E1519" s="4">
        <f t="shared" ca="1" si="48"/>
        <v>0.92724721938376353</v>
      </c>
      <c r="F1519" s="4">
        <f t="shared" ca="1" si="47"/>
        <v>14.900445909342162</v>
      </c>
    </row>
    <row r="1520" spans="5:6" x14ac:dyDescent="0.25">
      <c r="E1520" s="4">
        <f t="shared" ca="1" si="48"/>
        <v>0.78408486126694654</v>
      </c>
      <c r="F1520" s="4">
        <f t="shared" ca="1" si="47"/>
        <v>9.4696747223380857</v>
      </c>
    </row>
    <row r="1521" spans="5:6" x14ac:dyDescent="0.25">
      <c r="E1521" s="4">
        <f t="shared" ca="1" si="48"/>
        <v>0.66751201113834191</v>
      </c>
      <c r="F1521" s="4">
        <f t="shared" ca="1" si="47"/>
        <v>7.9082914254342329</v>
      </c>
    </row>
    <row r="1522" spans="5:6" x14ac:dyDescent="0.25">
      <c r="E1522" s="4">
        <f t="shared" ca="1" si="48"/>
        <v>0.45634920280079494</v>
      </c>
      <c r="F1522" s="4">
        <f t="shared" ca="1" si="47"/>
        <v>6.4193708020999818</v>
      </c>
    </row>
    <row r="1523" spans="5:6" x14ac:dyDescent="0.25">
      <c r="E1523" s="4">
        <f t="shared" ca="1" si="48"/>
        <v>9.8834669762009164E-2</v>
      </c>
      <c r="F1523" s="4">
        <f t="shared" ca="1" si="47"/>
        <v>4.843394656368349</v>
      </c>
    </row>
    <row r="1524" spans="5:6" x14ac:dyDescent="0.25">
      <c r="E1524" s="4">
        <f t="shared" ca="1" si="48"/>
        <v>0.77683840338906252</v>
      </c>
      <c r="F1524" s="4">
        <f t="shared" ca="1" si="47"/>
        <v>9.3402505507036064</v>
      </c>
    </row>
    <row r="1525" spans="5:6" x14ac:dyDescent="0.25">
      <c r="E1525" s="4">
        <f t="shared" ca="1" si="48"/>
        <v>0.1607712865526264</v>
      </c>
      <c r="F1525" s="4">
        <f t="shared" ca="1" si="47"/>
        <v>5.1428353576479484</v>
      </c>
    </row>
    <row r="1526" spans="5:6" x14ac:dyDescent="0.25">
      <c r="E1526" s="4">
        <f t="shared" ca="1" si="48"/>
        <v>0.51456609509168449</v>
      </c>
      <c r="F1526" s="4">
        <f t="shared" ca="1" si="47"/>
        <v>6.7415564908822123</v>
      </c>
    </row>
    <row r="1527" spans="5:6" x14ac:dyDescent="0.25">
      <c r="E1527" s="4">
        <f t="shared" ca="1" si="48"/>
        <v>3.8162470367533285E-2</v>
      </c>
      <c r="F1527" s="4">
        <f t="shared" ca="1" si="47"/>
        <v>4.3984523288097623</v>
      </c>
    </row>
    <row r="1528" spans="5:6" x14ac:dyDescent="0.25">
      <c r="E1528" s="4">
        <f t="shared" ca="1" si="48"/>
        <v>0.7804808475707643</v>
      </c>
      <c r="F1528" s="4">
        <f t="shared" ca="1" si="47"/>
        <v>9.4045505206025375</v>
      </c>
    </row>
    <row r="1529" spans="5:6" x14ac:dyDescent="0.25">
      <c r="E1529" s="4">
        <f t="shared" ca="1" si="48"/>
        <v>0.90084594292910103</v>
      </c>
      <c r="F1529" s="4">
        <f t="shared" ca="1" si="47"/>
        <v>13.097054069501306</v>
      </c>
    </row>
    <row r="1530" spans="5:6" x14ac:dyDescent="0.25">
      <c r="E1530" s="4">
        <f t="shared" ca="1" si="48"/>
        <v>0.75336740080053699</v>
      </c>
      <c r="F1530" s="4">
        <f t="shared" ca="1" si="47"/>
        <v>8.958788077284094</v>
      </c>
    </row>
    <row r="1531" spans="5:6" x14ac:dyDescent="0.25">
      <c r="E1531" s="4">
        <f t="shared" ca="1" si="48"/>
        <v>0.79143114560297556</v>
      </c>
      <c r="F1531" s="4">
        <f t="shared" ca="1" si="47"/>
        <v>9.6073094087649551</v>
      </c>
    </row>
    <row r="1532" spans="5:6" x14ac:dyDescent="0.25">
      <c r="E1532" s="4">
        <f t="shared" ca="1" si="48"/>
        <v>0.80376592435697314</v>
      </c>
      <c r="F1532" s="4">
        <f t="shared" ca="1" si="47"/>
        <v>9.8545499470057969</v>
      </c>
    </row>
    <row r="1533" spans="5:6" x14ac:dyDescent="0.25">
      <c r="E1533" s="4">
        <f t="shared" ca="1" si="48"/>
        <v>0.30427658717985984</v>
      </c>
      <c r="F1533" s="4">
        <f t="shared" ca="1" si="47"/>
        <v>5.7303604568764328</v>
      </c>
    </row>
    <row r="1534" spans="5:6" x14ac:dyDescent="0.25">
      <c r="E1534" s="4">
        <f t="shared" ca="1" si="48"/>
        <v>0.10082123407778498</v>
      </c>
      <c r="F1534" s="4">
        <f t="shared" ca="1" si="47"/>
        <v>4.8542977424252429</v>
      </c>
    </row>
    <row r="1535" spans="5:6" x14ac:dyDescent="0.25">
      <c r="E1535" s="4">
        <f t="shared" ca="1" si="48"/>
        <v>0.43359681676243389</v>
      </c>
      <c r="F1535" s="4">
        <f t="shared" ca="1" si="47"/>
        <v>6.3046438259848872</v>
      </c>
    </row>
    <row r="1536" spans="5:6" x14ac:dyDescent="0.25">
      <c r="E1536" s="4">
        <f t="shared" ca="1" si="48"/>
        <v>3.3953276458277504E-2</v>
      </c>
      <c r="F1536" s="4">
        <f t="shared" ca="1" si="47"/>
        <v>4.3509552737740904</v>
      </c>
    </row>
    <row r="1537" spans="5:6" x14ac:dyDescent="0.25">
      <c r="E1537" s="4">
        <f t="shared" ca="1" si="48"/>
        <v>0.81839522756724759</v>
      </c>
      <c r="F1537" s="4">
        <f t="shared" ca="1" si="47"/>
        <v>10.177938700171127</v>
      </c>
    </row>
    <row r="1538" spans="5:6" x14ac:dyDescent="0.25">
      <c r="E1538" s="4">
        <f t="shared" ca="1" si="48"/>
        <v>0.43555595923083412</v>
      </c>
      <c r="F1538" s="4">
        <f t="shared" ca="1" si="47"/>
        <v>6.3143116359723042</v>
      </c>
    </row>
    <row r="1539" spans="5:6" x14ac:dyDescent="0.25">
      <c r="E1539" s="4">
        <f t="shared" ca="1" si="48"/>
        <v>0.36200804283808996</v>
      </c>
      <c r="F1539" s="4">
        <f t="shared" ref="F1539:F1602" ca="1" si="49">$C$3*((((1-E1539)^(-1/C$5))-1)^(1/$C$4))</f>
        <v>5.9738447036422482</v>
      </c>
    </row>
    <row r="1540" spans="5:6" x14ac:dyDescent="0.25">
      <c r="E1540" s="4">
        <f t="shared" ref="E1540:E1603" ca="1" si="50">RAND()</f>
        <v>0.37559679970470694</v>
      </c>
      <c r="F1540" s="4">
        <f t="shared" ca="1" si="49"/>
        <v>6.0337002694065802</v>
      </c>
    </row>
    <row r="1541" spans="5:6" x14ac:dyDescent="0.25">
      <c r="E1541" s="4">
        <f t="shared" ca="1" si="50"/>
        <v>0.62374571947628565</v>
      </c>
      <c r="F1541" s="4">
        <f t="shared" ca="1" si="49"/>
        <v>7.5089427873418284</v>
      </c>
    </row>
    <row r="1542" spans="5:6" x14ac:dyDescent="0.25">
      <c r="E1542" s="4">
        <f t="shared" ca="1" si="50"/>
        <v>0.38780867057238</v>
      </c>
      <c r="F1542" s="4">
        <f t="shared" ca="1" si="49"/>
        <v>6.0885380151544854</v>
      </c>
    </row>
    <row r="1543" spans="5:6" x14ac:dyDescent="0.25">
      <c r="E1543" s="4">
        <f t="shared" ca="1" si="50"/>
        <v>0.73312030435395925</v>
      </c>
      <c r="F1543" s="4">
        <f t="shared" ca="1" si="49"/>
        <v>8.668743787302903</v>
      </c>
    </row>
    <row r="1544" spans="5:6" x14ac:dyDescent="0.25">
      <c r="E1544" s="4">
        <f t="shared" ca="1" si="50"/>
        <v>0.44567595872478649</v>
      </c>
      <c r="F1544" s="4">
        <f t="shared" ca="1" si="49"/>
        <v>6.3648705033952169</v>
      </c>
    </row>
    <row r="1545" spans="5:6" x14ac:dyDescent="0.25">
      <c r="E1545" s="4">
        <f t="shared" ca="1" si="50"/>
        <v>3.6976807756581631E-2</v>
      </c>
      <c r="F1545" s="4">
        <f t="shared" ca="1" si="49"/>
        <v>4.3855136242818489</v>
      </c>
    </row>
    <row r="1546" spans="5:6" x14ac:dyDescent="0.25">
      <c r="E1546" s="4">
        <f t="shared" ca="1" si="50"/>
        <v>0.84606785524289074</v>
      </c>
      <c r="F1546" s="4">
        <f t="shared" ca="1" si="49"/>
        <v>10.903844752639353</v>
      </c>
    </row>
    <row r="1547" spans="5:6" x14ac:dyDescent="0.25">
      <c r="E1547" s="4">
        <f t="shared" ca="1" si="50"/>
        <v>0.43896155099147571</v>
      </c>
      <c r="F1547" s="4">
        <f t="shared" ca="1" si="49"/>
        <v>6.3312086037244004</v>
      </c>
    </row>
    <row r="1548" spans="5:6" x14ac:dyDescent="0.25">
      <c r="E1548" s="4">
        <f t="shared" ca="1" si="50"/>
        <v>0.16462539731908499</v>
      </c>
      <c r="F1548" s="4">
        <f t="shared" ca="1" si="49"/>
        <v>5.1596247830357385</v>
      </c>
    </row>
    <row r="1549" spans="5:6" x14ac:dyDescent="0.25">
      <c r="E1549" s="4">
        <f t="shared" ca="1" si="50"/>
        <v>0.6690146189817997</v>
      </c>
      <c r="F1549" s="4">
        <f t="shared" ca="1" si="49"/>
        <v>7.9232911820424015</v>
      </c>
    </row>
    <row r="1550" spans="5:6" x14ac:dyDescent="0.25">
      <c r="E1550" s="4">
        <f t="shared" ca="1" si="50"/>
        <v>0.13393101802776908</v>
      </c>
      <c r="F1550" s="4">
        <f t="shared" ca="1" si="49"/>
        <v>5.0212799745061343</v>
      </c>
    </row>
    <row r="1551" spans="5:6" x14ac:dyDescent="0.25">
      <c r="E1551" s="4">
        <f t="shared" ca="1" si="50"/>
        <v>0.29929226378003171</v>
      </c>
      <c r="F1551" s="4">
        <f t="shared" ca="1" si="49"/>
        <v>5.7099608998832938</v>
      </c>
    </row>
    <row r="1552" spans="5:6" x14ac:dyDescent="0.25">
      <c r="E1552" s="4">
        <f t="shared" ca="1" si="50"/>
        <v>0.55789343825119908</v>
      </c>
      <c r="F1552" s="4">
        <f t="shared" ca="1" si="49"/>
        <v>7.0153704018179575</v>
      </c>
    </row>
    <row r="1553" spans="5:6" x14ac:dyDescent="0.25">
      <c r="E1553" s="4">
        <f t="shared" ca="1" si="50"/>
        <v>0.79904156505399249</v>
      </c>
      <c r="F1553" s="4">
        <f t="shared" ca="1" si="49"/>
        <v>9.7573198386969651</v>
      </c>
    </row>
    <row r="1554" spans="5:6" x14ac:dyDescent="0.25">
      <c r="E1554" s="4">
        <f t="shared" ca="1" si="50"/>
        <v>0.52102604113606132</v>
      </c>
      <c r="F1554" s="4">
        <f t="shared" ca="1" si="49"/>
        <v>6.7803065462483971</v>
      </c>
    </row>
    <row r="1555" spans="5:6" x14ac:dyDescent="0.25">
      <c r="E1555" s="4">
        <f t="shared" ca="1" si="50"/>
        <v>0.43133723567639315</v>
      </c>
      <c r="F1555" s="4">
        <f t="shared" ca="1" si="49"/>
        <v>6.2935403624171862</v>
      </c>
    </row>
    <row r="1556" spans="5:6" x14ac:dyDescent="0.25">
      <c r="E1556" s="4">
        <f t="shared" ca="1" si="50"/>
        <v>0.28987571576383442</v>
      </c>
      <c r="F1556" s="4">
        <f t="shared" ca="1" si="49"/>
        <v>5.671607818129031</v>
      </c>
    </row>
    <row r="1557" spans="5:6" x14ac:dyDescent="0.25">
      <c r="E1557" s="4">
        <f t="shared" ca="1" si="50"/>
        <v>0.54861336475540845</v>
      </c>
      <c r="F1557" s="4">
        <f t="shared" ca="1" si="49"/>
        <v>6.95381977040027</v>
      </c>
    </row>
    <row r="1558" spans="5:6" x14ac:dyDescent="0.25">
      <c r="E1558" s="4">
        <f t="shared" ca="1" si="50"/>
        <v>0.32896439582422465</v>
      </c>
      <c r="F1558" s="4">
        <f t="shared" ca="1" si="49"/>
        <v>5.8326558579309653</v>
      </c>
    </row>
    <row r="1559" spans="5:6" x14ac:dyDescent="0.25">
      <c r="E1559" s="4">
        <f t="shared" ca="1" si="50"/>
        <v>0.41640029334566897</v>
      </c>
      <c r="F1559" s="4">
        <f t="shared" ca="1" si="49"/>
        <v>6.2213568837079372</v>
      </c>
    </row>
    <row r="1560" spans="5:6" x14ac:dyDescent="0.25">
      <c r="E1560" s="4">
        <f t="shared" ca="1" si="50"/>
        <v>0.34040020373526114</v>
      </c>
      <c r="F1560" s="4">
        <f t="shared" ca="1" si="49"/>
        <v>5.8808914798510479</v>
      </c>
    </row>
    <row r="1561" spans="5:6" x14ac:dyDescent="0.25">
      <c r="E1561" s="4">
        <f t="shared" ca="1" si="50"/>
        <v>1.8507498729208871E-3</v>
      </c>
      <c r="F1561" s="4">
        <f t="shared" ca="1" si="49"/>
        <v>3.3860840577341884</v>
      </c>
    </row>
    <row r="1562" spans="5:6" x14ac:dyDescent="0.25">
      <c r="E1562" s="4">
        <f t="shared" ca="1" si="50"/>
        <v>0.77798202347485357</v>
      </c>
      <c r="F1562" s="4">
        <f t="shared" ca="1" si="49"/>
        <v>9.3602780788677169</v>
      </c>
    </row>
    <row r="1563" spans="5:6" x14ac:dyDescent="0.25">
      <c r="E1563" s="4">
        <f t="shared" ca="1" si="50"/>
        <v>0.69905799450301365</v>
      </c>
      <c r="F1563" s="4">
        <f t="shared" ca="1" si="49"/>
        <v>8.2447860187972637</v>
      </c>
    </row>
    <row r="1564" spans="5:6" x14ac:dyDescent="0.25">
      <c r="E1564" s="4">
        <f t="shared" ca="1" si="50"/>
        <v>6.2255567121383693E-2</v>
      </c>
      <c r="F1564" s="4">
        <f t="shared" ca="1" si="49"/>
        <v>4.6116955194390634</v>
      </c>
    </row>
    <row r="1565" spans="5:6" x14ac:dyDescent="0.25">
      <c r="E1565" s="4">
        <f t="shared" ca="1" si="50"/>
        <v>8.8043487105080476E-2</v>
      </c>
      <c r="F1565" s="4">
        <f t="shared" ca="1" si="49"/>
        <v>4.7817726102257128</v>
      </c>
    </row>
    <row r="1566" spans="5:6" x14ac:dyDescent="0.25">
      <c r="E1566" s="4">
        <f t="shared" ca="1" si="50"/>
        <v>6.83971493425648E-2</v>
      </c>
      <c r="F1566" s="4">
        <f t="shared" ca="1" si="49"/>
        <v>4.6559799541930333</v>
      </c>
    </row>
    <row r="1567" spans="5:6" x14ac:dyDescent="0.25">
      <c r="E1567" s="4">
        <f t="shared" ca="1" si="50"/>
        <v>0.57112755105235269</v>
      </c>
      <c r="F1567" s="4">
        <f t="shared" ca="1" si="49"/>
        <v>7.1062038344104437</v>
      </c>
    </row>
    <row r="1568" spans="5:6" x14ac:dyDescent="0.25">
      <c r="E1568" s="4">
        <f t="shared" ca="1" si="50"/>
        <v>0.99393724159322638</v>
      </c>
      <c r="F1568" s="4">
        <f t="shared" ca="1" si="49"/>
        <v>41.96211744597268</v>
      </c>
    </row>
    <row r="1569" spans="5:6" x14ac:dyDescent="0.25">
      <c r="E1569" s="4">
        <f t="shared" ca="1" si="50"/>
        <v>0.22376117445509347</v>
      </c>
      <c r="F1569" s="4">
        <f t="shared" ca="1" si="49"/>
        <v>5.405359076636957</v>
      </c>
    </row>
    <row r="1570" spans="5:6" x14ac:dyDescent="0.25">
      <c r="E1570" s="4">
        <f t="shared" ca="1" si="50"/>
        <v>0.90385116773761087</v>
      </c>
      <c r="F1570" s="4">
        <f t="shared" ca="1" si="49"/>
        <v>13.266092905104829</v>
      </c>
    </row>
    <row r="1571" spans="5:6" x14ac:dyDescent="0.25">
      <c r="E1571" s="4">
        <f t="shared" ca="1" si="50"/>
        <v>0.8811629387780503</v>
      </c>
      <c r="F1571" s="4">
        <f t="shared" ca="1" si="49"/>
        <v>12.14523307151709</v>
      </c>
    </row>
    <row r="1572" spans="5:6" x14ac:dyDescent="0.25">
      <c r="E1572" s="4">
        <f t="shared" ca="1" si="50"/>
        <v>0.71999025059797284</v>
      </c>
      <c r="F1572" s="4">
        <f t="shared" ca="1" si="49"/>
        <v>8.4967369475262355</v>
      </c>
    </row>
    <row r="1573" spans="5:6" x14ac:dyDescent="0.25">
      <c r="E1573" s="4">
        <f t="shared" ca="1" si="50"/>
        <v>0.92481483406091913</v>
      </c>
      <c r="F1573" s="4">
        <f t="shared" ca="1" si="49"/>
        <v>14.697659537152827</v>
      </c>
    </row>
    <row r="1574" spans="5:6" x14ac:dyDescent="0.25">
      <c r="E1574" s="4">
        <f t="shared" ca="1" si="50"/>
        <v>0.46063890614312342</v>
      </c>
      <c r="F1574" s="4">
        <f t="shared" ca="1" si="49"/>
        <v>6.441632945282616</v>
      </c>
    </row>
    <row r="1575" spans="5:6" x14ac:dyDescent="0.25">
      <c r="E1575" s="4">
        <f t="shared" ca="1" si="50"/>
        <v>0.36794167767359653</v>
      </c>
      <c r="F1575" s="4">
        <f t="shared" ca="1" si="49"/>
        <v>5.9998377862727974</v>
      </c>
    </row>
    <row r="1576" spans="5:6" x14ac:dyDescent="0.25">
      <c r="E1576" s="4">
        <f t="shared" ca="1" si="50"/>
        <v>0.34977496404366459</v>
      </c>
      <c r="F1576" s="4">
        <f t="shared" ca="1" si="49"/>
        <v>5.9209092364039222</v>
      </c>
    </row>
    <row r="1577" spans="5:6" x14ac:dyDescent="0.25">
      <c r="E1577" s="4">
        <f t="shared" ca="1" si="50"/>
        <v>0.5152994292339268</v>
      </c>
      <c r="F1577" s="4">
        <f t="shared" ca="1" si="49"/>
        <v>6.7459217656125574</v>
      </c>
    </row>
    <row r="1578" spans="5:6" x14ac:dyDescent="0.25">
      <c r="E1578" s="4">
        <f t="shared" ca="1" si="50"/>
        <v>0.58187142027254879</v>
      </c>
      <c r="F1578" s="4">
        <f t="shared" ca="1" si="49"/>
        <v>7.1827713390038745</v>
      </c>
    </row>
    <row r="1579" spans="5:6" x14ac:dyDescent="0.25">
      <c r="E1579" s="4">
        <f t="shared" ca="1" si="50"/>
        <v>0.29400980559627365</v>
      </c>
      <c r="F1579" s="4">
        <f t="shared" ca="1" si="49"/>
        <v>5.6884176963628512</v>
      </c>
    </row>
    <row r="1580" spans="5:6" x14ac:dyDescent="0.25">
      <c r="E1580" s="4">
        <f t="shared" ca="1" si="50"/>
        <v>1.4307089024420905E-2</v>
      </c>
      <c r="F1580" s="4">
        <f t="shared" ca="1" si="49"/>
        <v>4.027963732161405</v>
      </c>
    </row>
    <row r="1581" spans="5:6" x14ac:dyDescent="0.25">
      <c r="E1581" s="4">
        <f t="shared" ca="1" si="50"/>
        <v>0.19975689379465533</v>
      </c>
      <c r="F1581" s="4">
        <f t="shared" ca="1" si="49"/>
        <v>5.3076063363839481</v>
      </c>
    </row>
    <row r="1582" spans="5:6" x14ac:dyDescent="0.25">
      <c r="E1582" s="4">
        <f t="shared" ca="1" si="50"/>
        <v>0.26247289377971739</v>
      </c>
      <c r="F1582" s="4">
        <f t="shared" ca="1" si="49"/>
        <v>5.5610013057789045</v>
      </c>
    </row>
    <row r="1583" spans="5:6" x14ac:dyDescent="0.25">
      <c r="E1583" s="4">
        <f t="shared" ca="1" si="50"/>
        <v>0.607972125185408</v>
      </c>
      <c r="F1583" s="4">
        <f t="shared" ca="1" si="49"/>
        <v>7.3804799449046135</v>
      </c>
    </row>
    <row r="1584" spans="5:6" x14ac:dyDescent="0.25">
      <c r="E1584" s="4">
        <f t="shared" ca="1" si="50"/>
        <v>0.29513821552253316</v>
      </c>
      <c r="F1584" s="4">
        <f t="shared" ca="1" si="49"/>
        <v>5.6930133994520826</v>
      </c>
    </row>
    <row r="1585" spans="5:6" x14ac:dyDescent="0.25">
      <c r="E1585" s="4">
        <f t="shared" ca="1" si="50"/>
        <v>0.66988696663287528</v>
      </c>
      <c r="F1585" s="4">
        <f t="shared" ca="1" si="49"/>
        <v>7.9320431368196225</v>
      </c>
    </row>
    <row r="1586" spans="5:6" x14ac:dyDescent="0.25">
      <c r="E1586" s="4">
        <f t="shared" ca="1" si="50"/>
        <v>0.96007369134709908</v>
      </c>
      <c r="F1586" s="4">
        <f t="shared" ca="1" si="49"/>
        <v>19.132806711600061</v>
      </c>
    </row>
    <row r="1587" spans="5:6" x14ac:dyDescent="0.25">
      <c r="E1587" s="4">
        <f t="shared" ca="1" si="50"/>
        <v>0.12021238689752634</v>
      </c>
      <c r="F1587" s="4">
        <f t="shared" ca="1" si="49"/>
        <v>4.9550004575976629</v>
      </c>
    </row>
    <row r="1588" spans="5:6" x14ac:dyDescent="0.25">
      <c r="E1588" s="4">
        <f t="shared" ca="1" si="50"/>
        <v>0.90741281714529543</v>
      </c>
      <c r="F1588" s="4">
        <f t="shared" ca="1" si="49"/>
        <v>13.476389735869333</v>
      </c>
    </row>
    <row r="1589" spans="5:6" x14ac:dyDescent="0.25">
      <c r="E1589" s="4">
        <f t="shared" ca="1" si="50"/>
        <v>0.74337762802701002</v>
      </c>
      <c r="F1589" s="4">
        <f t="shared" ca="1" si="49"/>
        <v>8.8116449292005345</v>
      </c>
    </row>
    <row r="1590" spans="5:6" x14ac:dyDescent="0.25">
      <c r="E1590" s="4">
        <f t="shared" ca="1" si="50"/>
        <v>0.60812522496116528</v>
      </c>
      <c r="F1590" s="4">
        <f t="shared" ca="1" si="49"/>
        <v>7.3816924611170673</v>
      </c>
    </row>
    <row r="1591" spans="5:6" x14ac:dyDescent="0.25">
      <c r="E1591" s="4">
        <f t="shared" ca="1" si="50"/>
        <v>0.43675606406109058</v>
      </c>
      <c r="F1591" s="4">
        <f t="shared" ca="1" si="49"/>
        <v>6.3202526821232237</v>
      </c>
    </row>
    <row r="1592" spans="5:6" x14ac:dyDescent="0.25">
      <c r="E1592" s="4">
        <f t="shared" ca="1" si="50"/>
        <v>0.64660697001376399</v>
      </c>
      <c r="F1592" s="4">
        <f t="shared" ca="1" si="49"/>
        <v>7.7089604458135117</v>
      </c>
    </row>
    <row r="1593" spans="5:6" x14ac:dyDescent="0.25">
      <c r="E1593" s="4">
        <f t="shared" ca="1" si="50"/>
        <v>0.31020956623926021</v>
      </c>
      <c r="F1593" s="4">
        <f t="shared" ca="1" si="49"/>
        <v>5.7547431734253163</v>
      </c>
    </row>
    <row r="1594" spans="5:6" x14ac:dyDescent="0.25">
      <c r="E1594" s="4">
        <f t="shared" ca="1" si="50"/>
        <v>0.91924290890918092</v>
      </c>
      <c r="F1594" s="4">
        <f t="shared" ca="1" si="49"/>
        <v>14.266297252994063</v>
      </c>
    </row>
    <row r="1595" spans="5:6" x14ac:dyDescent="0.25">
      <c r="E1595" s="4">
        <f t="shared" ca="1" si="50"/>
        <v>8.9615618047010903E-2</v>
      </c>
      <c r="F1595" s="4">
        <f t="shared" ca="1" si="49"/>
        <v>4.7910242196976167</v>
      </c>
    </row>
    <row r="1596" spans="5:6" x14ac:dyDescent="0.25">
      <c r="E1596" s="4">
        <f t="shared" ca="1" si="50"/>
        <v>0.50545177582600465</v>
      </c>
      <c r="F1596" s="4">
        <f t="shared" ca="1" si="49"/>
        <v>6.6880000129450989</v>
      </c>
    </row>
    <row r="1597" spans="5:6" x14ac:dyDescent="0.25">
      <c r="E1597" s="4">
        <f t="shared" ca="1" si="50"/>
        <v>0.89307815380669109</v>
      </c>
      <c r="F1597" s="4">
        <f t="shared" ca="1" si="49"/>
        <v>12.691856257702625</v>
      </c>
    </row>
    <row r="1598" spans="5:6" x14ac:dyDescent="0.25">
      <c r="E1598" s="4">
        <f t="shared" ca="1" si="50"/>
        <v>0.84637979213694281</v>
      </c>
      <c r="F1598" s="4">
        <f t="shared" ca="1" si="49"/>
        <v>10.913065522090129</v>
      </c>
    </row>
    <row r="1599" spans="5:6" x14ac:dyDescent="0.25">
      <c r="E1599" s="4">
        <f t="shared" ca="1" si="50"/>
        <v>0.40363863075518269</v>
      </c>
      <c r="F1599" s="4">
        <f t="shared" ca="1" si="49"/>
        <v>6.1612571897578325</v>
      </c>
    </row>
    <row r="1600" spans="5:6" x14ac:dyDescent="0.25">
      <c r="E1600" s="4">
        <f t="shared" ca="1" si="50"/>
        <v>0.28948874565703309</v>
      </c>
      <c r="F1600" s="4">
        <f t="shared" ca="1" si="49"/>
        <v>5.6700364282521809</v>
      </c>
    </row>
    <row r="1601" spans="5:6" x14ac:dyDescent="0.25">
      <c r="E1601" s="4">
        <f t="shared" ca="1" si="50"/>
        <v>0.10217982658265223</v>
      </c>
      <c r="F1601" s="4">
        <f t="shared" ca="1" si="49"/>
        <v>4.8616833274727247</v>
      </c>
    </row>
    <row r="1602" spans="5:6" x14ac:dyDescent="0.25">
      <c r="E1602" s="4">
        <f t="shared" ca="1" si="50"/>
        <v>0.84039180663968394</v>
      </c>
      <c r="F1602" s="4">
        <f t="shared" ca="1" si="49"/>
        <v>10.740551859610326</v>
      </c>
    </row>
    <row r="1603" spans="5:6" x14ac:dyDescent="0.25">
      <c r="E1603" s="4">
        <f t="shared" ca="1" si="50"/>
        <v>0.1921421623043551</v>
      </c>
      <c r="F1603" s="4">
        <f t="shared" ref="F1603:F1666" ca="1" si="51">$C$3*((((1-E1603)^(-1/C$5))-1)^(1/$C$4))</f>
        <v>5.2761526179746703</v>
      </c>
    </row>
    <row r="1604" spans="5:6" x14ac:dyDescent="0.25">
      <c r="E1604" s="4">
        <f t="shared" ref="E1604:E1667" ca="1" si="52">RAND()</f>
        <v>0.34446640217856328</v>
      </c>
      <c r="F1604" s="4">
        <f t="shared" ca="1" si="51"/>
        <v>5.8981933603352292</v>
      </c>
    </row>
    <row r="1605" spans="5:6" x14ac:dyDescent="0.25">
      <c r="E1605" s="4">
        <f t="shared" ca="1" si="52"/>
        <v>0.64994487408199997</v>
      </c>
      <c r="F1605" s="4">
        <f t="shared" ca="1" si="51"/>
        <v>7.7396695615139297</v>
      </c>
    </row>
    <row r="1606" spans="5:6" x14ac:dyDescent="0.25">
      <c r="E1606" s="4">
        <f t="shared" ca="1" si="52"/>
        <v>0.59594708452143741</v>
      </c>
      <c r="F1606" s="4">
        <f t="shared" ca="1" si="51"/>
        <v>7.2872253149710273</v>
      </c>
    </row>
    <row r="1607" spans="5:6" x14ac:dyDescent="0.25">
      <c r="E1607" s="4">
        <f t="shared" ca="1" si="52"/>
        <v>0.24229852449023204</v>
      </c>
      <c r="F1607" s="4">
        <f t="shared" ca="1" si="51"/>
        <v>5.4799932984509558</v>
      </c>
    </row>
    <row r="1608" spans="5:6" x14ac:dyDescent="0.25">
      <c r="E1608" s="4">
        <f t="shared" ca="1" si="52"/>
        <v>0.25759348984166142</v>
      </c>
      <c r="F1608" s="4">
        <f t="shared" ca="1" si="51"/>
        <v>5.5414004974790956</v>
      </c>
    </row>
    <row r="1609" spans="5:6" x14ac:dyDescent="0.25">
      <c r="E1609" s="4">
        <f t="shared" ca="1" si="52"/>
        <v>0.37459070874466227</v>
      </c>
      <c r="F1609" s="4">
        <f t="shared" ca="1" si="51"/>
        <v>6.0292280047902889</v>
      </c>
    </row>
    <row r="1610" spans="5:6" x14ac:dyDescent="0.25">
      <c r="E1610" s="4">
        <f t="shared" ca="1" si="52"/>
        <v>0.1766743835539214</v>
      </c>
      <c r="F1610" s="4">
        <f t="shared" ca="1" si="51"/>
        <v>5.2112966146238868</v>
      </c>
    </row>
    <row r="1611" spans="5:6" x14ac:dyDescent="0.25">
      <c r="E1611" s="4">
        <f t="shared" ca="1" si="52"/>
        <v>0.74918813871876444</v>
      </c>
      <c r="F1611" s="4">
        <f t="shared" ca="1" si="51"/>
        <v>8.8962238643777578</v>
      </c>
    </row>
    <row r="1612" spans="5:6" x14ac:dyDescent="0.25">
      <c r="E1612" s="4">
        <f t="shared" ca="1" si="52"/>
        <v>0.53989191042326845</v>
      </c>
      <c r="F1612" s="4">
        <f t="shared" ca="1" si="51"/>
        <v>6.8974883571122314</v>
      </c>
    </row>
    <row r="1613" spans="5:6" x14ac:dyDescent="0.25">
      <c r="E1613" s="4">
        <f t="shared" ca="1" si="52"/>
        <v>0.21288939362631365</v>
      </c>
      <c r="F1613" s="4">
        <f t="shared" ca="1" si="51"/>
        <v>5.3613009770670894</v>
      </c>
    </row>
    <row r="1614" spans="5:6" x14ac:dyDescent="0.25">
      <c r="E1614" s="4">
        <f t="shared" ca="1" si="52"/>
        <v>0.1890017928437383</v>
      </c>
      <c r="F1614" s="4">
        <f t="shared" ca="1" si="51"/>
        <v>5.2630980579082944</v>
      </c>
    </row>
    <row r="1615" spans="5:6" x14ac:dyDescent="0.25">
      <c r="E1615" s="4">
        <f t="shared" ca="1" si="52"/>
        <v>0.33787147185102062</v>
      </c>
      <c r="F1615" s="4">
        <f t="shared" ca="1" si="51"/>
        <v>5.8701727421131729</v>
      </c>
    </row>
    <row r="1616" spans="5:6" x14ac:dyDescent="0.25">
      <c r="E1616" s="4">
        <f t="shared" ca="1" si="52"/>
        <v>0.61433937602663247</v>
      </c>
      <c r="F1616" s="4">
        <f t="shared" ca="1" si="51"/>
        <v>7.431463894320248</v>
      </c>
    </row>
    <row r="1617" spans="5:6" x14ac:dyDescent="0.25">
      <c r="E1617" s="4">
        <f t="shared" ca="1" si="52"/>
        <v>0.11098723582283587</v>
      </c>
      <c r="F1617" s="4">
        <f t="shared" ca="1" si="51"/>
        <v>4.908279879076999</v>
      </c>
    </row>
    <row r="1618" spans="5:6" x14ac:dyDescent="0.25">
      <c r="E1618" s="4">
        <f t="shared" ca="1" si="52"/>
        <v>0.71276887540123357</v>
      </c>
      <c r="F1618" s="4">
        <f t="shared" ca="1" si="51"/>
        <v>8.4069033600371394</v>
      </c>
    </row>
    <row r="1619" spans="5:6" x14ac:dyDescent="0.25">
      <c r="E1619" s="4">
        <f t="shared" ca="1" si="52"/>
        <v>0.54732406793365829</v>
      </c>
      <c r="F1619" s="4">
        <f t="shared" ca="1" si="51"/>
        <v>6.9454017740276539</v>
      </c>
    </row>
    <row r="1620" spans="5:6" x14ac:dyDescent="0.25">
      <c r="E1620" s="4">
        <f t="shared" ca="1" si="52"/>
        <v>0.25005802782596409</v>
      </c>
      <c r="F1620" s="4">
        <f t="shared" ca="1" si="51"/>
        <v>5.5111482126162485</v>
      </c>
    </row>
    <row r="1621" spans="5:6" x14ac:dyDescent="0.25">
      <c r="E1621" s="4">
        <f t="shared" ca="1" si="52"/>
        <v>0.29306157786089093</v>
      </c>
      <c r="F1621" s="4">
        <f t="shared" ca="1" si="51"/>
        <v>5.6845583375953659</v>
      </c>
    </row>
    <row r="1622" spans="5:6" x14ac:dyDescent="0.25">
      <c r="E1622" s="4">
        <f t="shared" ca="1" si="52"/>
        <v>0.98964584130665412</v>
      </c>
      <c r="F1622" s="4">
        <f t="shared" ca="1" si="51"/>
        <v>33.574186402111337</v>
      </c>
    </row>
    <row r="1623" spans="5:6" x14ac:dyDescent="0.25">
      <c r="E1623" s="4">
        <f t="shared" ca="1" si="52"/>
        <v>0.95465784273865795</v>
      </c>
      <c r="F1623" s="4">
        <f t="shared" ca="1" si="51"/>
        <v>18.145158083708527</v>
      </c>
    </row>
    <row r="1624" spans="5:6" x14ac:dyDescent="0.25">
      <c r="E1624" s="4">
        <f t="shared" ca="1" si="52"/>
        <v>0.61906290456650059</v>
      </c>
      <c r="F1624" s="4">
        <f t="shared" ca="1" si="51"/>
        <v>7.4700410980665533</v>
      </c>
    </row>
    <row r="1625" spans="5:6" x14ac:dyDescent="0.25">
      <c r="E1625" s="4">
        <f t="shared" ca="1" si="52"/>
        <v>0.18467462188880357</v>
      </c>
      <c r="F1625" s="4">
        <f t="shared" ca="1" si="51"/>
        <v>5.2450211524624111</v>
      </c>
    </row>
    <row r="1626" spans="5:6" x14ac:dyDescent="0.25">
      <c r="E1626" s="4">
        <f t="shared" ca="1" si="52"/>
        <v>0.2389194761814537</v>
      </c>
      <c r="F1626" s="4">
        <f t="shared" ca="1" si="51"/>
        <v>5.4664172229072063</v>
      </c>
    </row>
    <row r="1627" spans="5:6" x14ac:dyDescent="0.25">
      <c r="E1627" s="4">
        <f t="shared" ca="1" si="52"/>
        <v>0.41321399876854592</v>
      </c>
      <c r="F1627" s="4">
        <f t="shared" ca="1" si="51"/>
        <v>6.2062209253813396</v>
      </c>
    </row>
    <row r="1628" spans="5:6" x14ac:dyDescent="0.25">
      <c r="E1628" s="4">
        <f t="shared" ca="1" si="52"/>
        <v>0.99847291865066434</v>
      </c>
      <c r="F1628" s="4">
        <f t="shared" ca="1" si="51"/>
        <v>74.535087489034666</v>
      </c>
    </row>
    <row r="1629" spans="5:6" x14ac:dyDescent="0.25">
      <c r="E1629" s="4">
        <f t="shared" ca="1" si="52"/>
        <v>0.53956345988560273</v>
      </c>
      <c r="F1629" s="4">
        <f t="shared" ca="1" si="51"/>
        <v>6.8953945615349017</v>
      </c>
    </row>
    <row r="1630" spans="5:6" x14ac:dyDescent="0.25">
      <c r="E1630" s="4">
        <f t="shared" ca="1" si="52"/>
        <v>0.21224574548588526</v>
      </c>
      <c r="F1630" s="4">
        <f t="shared" ca="1" si="51"/>
        <v>5.3586828416670409</v>
      </c>
    </row>
    <row r="1631" spans="5:6" x14ac:dyDescent="0.25">
      <c r="E1631" s="4">
        <f t="shared" ca="1" si="52"/>
        <v>0.83426382848901626</v>
      </c>
      <c r="F1631" s="4">
        <f t="shared" ca="1" si="51"/>
        <v>10.573244349741026</v>
      </c>
    </row>
    <row r="1632" spans="5:6" x14ac:dyDescent="0.25">
      <c r="E1632" s="4">
        <f t="shared" ca="1" si="52"/>
        <v>0.58595674468608783</v>
      </c>
      <c r="F1632" s="4">
        <f t="shared" ca="1" si="51"/>
        <v>7.2125893220286494</v>
      </c>
    </row>
    <row r="1633" spans="5:6" x14ac:dyDescent="0.25">
      <c r="E1633" s="4">
        <f t="shared" ca="1" si="52"/>
        <v>0.24842551312187</v>
      </c>
      <c r="F1633" s="4">
        <f t="shared" ca="1" si="51"/>
        <v>5.5045948491214824</v>
      </c>
    </row>
    <row r="1634" spans="5:6" x14ac:dyDescent="0.25">
      <c r="E1634" s="4">
        <f t="shared" ca="1" si="52"/>
        <v>0.7906824600862945</v>
      </c>
      <c r="F1634" s="4">
        <f t="shared" ca="1" si="51"/>
        <v>9.5929706719367065</v>
      </c>
    </row>
    <row r="1635" spans="5:6" x14ac:dyDescent="0.25">
      <c r="E1635" s="4">
        <f t="shared" ca="1" si="52"/>
        <v>0.27314042749705125</v>
      </c>
      <c r="F1635" s="4">
        <f t="shared" ca="1" si="51"/>
        <v>5.603925022265166</v>
      </c>
    </row>
    <row r="1636" spans="5:6" x14ac:dyDescent="0.25">
      <c r="E1636" s="4">
        <f t="shared" ca="1" si="52"/>
        <v>0.58089980723727519</v>
      </c>
      <c r="F1636" s="4">
        <f t="shared" ca="1" si="51"/>
        <v>7.1757379197689763</v>
      </c>
    </row>
    <row r="1637" spans="5:6" x14ac:dyDescent="0.25">
      <c r="E1637" s="4">
        <f t="shared" ca="1" si="52"/>
        <v>7.3054188314502166E-2</v>
      </c>
      <c r="F1637" s="4">
        <f t="shared" ca="1" si="51"/>
        <v>4.6877634750175075</v>
      </c>
    </row>
    <row r="1638" spans="5:6" x14ac:dyDescent="0.25">
      <c r="E1638" s="4">
        <f t="shared" ca="1" si="52"/>
        <v>0.90297833502156954</v>
      </c>
      <c r="F1638" s="4">
        <f t="shared" ca="1" si="51"/>
        <v>13.216234174745834</v>
      </c>
    </row>
    <row r="1639" spans="5:6" x14ac:dyDescent="0.25">
      <c r="E1639" s="4">
        <f t="shared" ca="1" si="52"/>
        <v>0.36590544399816505</v>
      </c>
      <c r="F1639" s="4">
        <f t="shared" ca="1" si="51"/>
        <v>5.9908933995265636</v>
      </c>
    </row>
    <row r="1640" spans="5:6" x14ac:dyDescent="0.25">
      <c r="E1640" s="4">
        <f t="shared" ca="1" si="52"/>
        <v>0.81373672546077591</v>
      </c>
      <c r="F1640" s="4">
        <f t="shared" ca="1" si="51"/>
        <v>10.071068316552623</v>
      </c>
    </row>
    <row r="1641" spans="5:6" x14ac:dyDescent="0.25">
      <c r="E1641" s="4">
        <f t="shared" ca="1" si="52"/>
        <v>0.73196902931316676</v>
      </c>
      <c r="F1641" s="4">
        <f t="shared" ca="1" si="51"/>
        <v>8.6531884927445439</v>
      </c>
    </row>
    <row r="1642" spans="5:6" x14ac:dyDescent="0.25">
      <c r="E1642" s="4">
        <f t="shared" ca="1" si="52"/>
        <v>0.61080764576607105</v>
      </c>
      <c r="F1642" s="4">
        <f t="shared" ca="1" si="51"/>
        <v>7.4030428426763191</v>
      </c>
    </row>
    <row r="1643" spans="5:6" x14ac:dyDescent="0.25">
      <c r="E1643" s="4">
        <f t="shared" ca="1" si="52"/>
        <v>0.99114594809517698</v>
      </c>
      <c r="F1643" s="4">
        <f t="shared" ca="1" si="51"/>
        <v>35.836655996726883</v>
      </c>
    </row>
    <row r="1644" spans="5:6" x14ac:dyDescent="0.25">
      <c r="E1644" s="4">
        <f t="shared" ca="1" si="52"/>
        <v>0.26343458543329179</v>
      </c>
      <c r="F1644" s="4">
        <f t="shared" ca="1" si="51"/>
        <v>5.5648663429727288</v>
      </c>
    </row>
    <row r="1645" spans="5:6" x14ac:dyDescent="0.25">
      <c r="E1645" s="4">
        <f t="shared" ca="1" si="52"/>
        <v>0.87536030840924151</v>
      </c>
      <c r="F1645" s="4">
        <f t="shared" ca="1" si="51"/>
        <v>11.906353244374433</v>
      </c>
    </row>
    <row r="1646" spans="5:6" x14ac:dyDescent="0.25">
      <c r="E1646" s="4">
        <f t="shared" ca="1" si="52"/>
        <v>0.87663854977275035</v>
      </c>
      <c r="F1646" s="4">
        <f t="shared" ca="1" si="51"/>
        <v>11.957604714952797</v>
      </c>
    </row>
    <row r="1647" spans="5:6" x14ac:dyDescent="0.25">
      <c r="E1647" s="4">
        <f t="shared" ca="1" si="52"/>
        <v>7.420257105498218E-2</v>
      </c>
      <c r="F1647" s="4">
        <f t="shared" ca="1" si="51"/>
        <v>4.6953894110511154</v>
      </c>
    </row>
    <row r="1648" spans="5:6" x14ac:dyDescent="0.25">
      <c r="E1648" s="4">
        <f t="shared" ca="1" si="52"/>
        <v>0.91976682850119373</v>
      </c>
      <c r="F1648" s="4">
        <f t="shared" ca="1" si="51"/>
        <v>14.305039703469365</v>
      </c>
    </row>
    <row r="1649" spans="5:6" x14ac:dyDescent="0.25">
      <c r="E1649" s="4">
        <f t="shared" ca="1" si="52"/>
        <v>0.88423980929813728</v>
      </c>
      <c r="F1649" s="4">
        <f t="shared" ca="1" si="51"/>
        <v>12.278714592283233</v>
      </c>
    </row>
    <row r="1650" spans="5:6" x14ac:dyDescent="0.25">
      <c r="E1650" s="4">
        <f t="shared" ca="1" si="52"/>
        <v>0.996742051288808</v>
      </c>
      <c r="F1650" s="4">
        <f t="shared" ca="1" si="51"/>
        <v>54.355467627470155</v>
      </c>
    </row>
    <row r="1651" spans="5:6" x14ac:dyDescent="0.25">
      <c r="E1651" s="4">
        <f t="shared" ca="1" si="52"/>
        <v>0.36395242193429667</v>
      </c>
      <c r="F1651" s="4">
        <f t="shared" ca="1" si="51"/>
        <v>5.9823386027795111</v>
      </c>
    </row>
    <row r="1652" spans="5:6" x14ac:dyDescent="0.25">
      <c r="E1652" s="4">
        <f t="shared" ca="1" si="52"/>
        <v>0.99381292443528857</v>
      </c>
      <c r="F1652" s="4">
        <f t="shared" ca="1" si="51"/>
        <v>41.608725430578048</v>
      </c>
    </row>
    <row r="1653" spans="5:6" x14ac:dyDescent="0.25">
      <c r="E1653" s="4">
        <f t="shared" ca="1" si="52"/>
        <v>0.89907272558902585</v>
      </c>
      <c r="F1653" s="4">
        <f t="shared" ca="1" si="51"/>
        <v>13.000679886914845</v>
      </c>
    </row>
    <row r="1654" spans="5:6" x14ac:dyDescent="0.25">
      <c r="E1654" s="4">
        <f t="shared" ca="1" si="52"/>
        <v>0.40983970405377679</v>
      </c>
      <c r="F1654" s="4">
        <f t="shared" ca="1" si="51"/>
        <v>6.1902878210686438</v>
      </c>
    </row>
    <row r="1655" spans="5:6" x14ac:dyDescent="0.25">
      <c r="E1655" s="4">
        <f t="shared" ca="1" si="52"/>
        <v>0.66679634296879098</v>
      </c>
      <c r="F1655" s="4">
        <f t="shared" ca="1" si="51"/>
        <v>7.9011805563544391</v>
      </c>
    </row>
    <row r="1656" spans="5:6" x14ac:dyDescent="0.25">
      <c r="E1656" s="4">
        <f t="shared" ca="1" si="52"/>
        <v>0.37557822275159858</v>
      </c>
      <c r="F1656" s="4">
        <f t="shared" ca="1" si="51"/>
        <v>6.0336176303271296</v>
      </c>
    </row>
    <row r="1657" spans="5:6" x14ac:dyDescent="0.25">
      <c r="E1657" s="4">
        <f t="shared" ca="1" si="52"/>
        <v>7.7827091467580933E-2</v>
      </c>
      <c r="F1657" s="4">
        <f t="shared" ca="1" si="51"/>
        <v>4.7189556290839345</v>
      </c>
    </row>
    <row r="1658" spans="5:6" x14ac:dyDescent="0.25">
      <c r="E1658" s="4">
        <f t="shared" ca="1" si="52"/>
        <v>0.41824209084163722</v>
      </c>
      <c r="F1658" s="4">
        <f t="shared" ca="1" si="51"/>
        <v>6.2301468878393083</v>
      </c>
    </row>
    <row r="1659" spans="5:6" x14ac:dyDescent="0.25">
      <c r="E1659" s="4">
        <f t="shared" ca="1" si="52"/>
        <v>0.19943789714976767</v>
      </c>
      <c r="F1659" s="4">
        <f t="shared" ca="1" si="51"/>
        <v>5.3062939283158119</v>
      </c>
    </row>
    <row r="1660" spans="5:6" x14ac:dyDescent="0.25">
      <c r="E1660" s="4">
        <f t="shared" ca="1" si="52"/>
        <v>0.45817813500538163</v>
      </c>
      <c r="F1660" s="4">
        <f t="shared" ca="1" si="51"/>
        <v>6.428836646689815</v>
      </c>
    </row>
    <row r="1661" spans="5:6" x14ac:dyDescent="0.25">
      <c r="E1661" s="4">
        <f t="shared" ca="1" si="52"/>
        <v>0.25174078578842829</v>
      </c>
      <c r="F1661" s="4">
        <f t="shared" ca="1" si="51"/>
        <v>5.517903139805334</v>
      </c>
    </row>
    <row r="1662" spans="5:6" x14ac:dyDescent="0.25">
      <c r="E1662" s="4">
        <f t="shared" ca="1" si="52"/>
        <v>0.28938657786267741</v>
      </c>
      <c r="F1662" s="4">
        <f t="shared" ca="1" si="51"/>
        <v>5.6696216078215764</v>
      </c>
    </row>
    <row r="1663" spans="5:6" x14ac:dyDescent="0.25">
      <c r="E1663" s="4">
        <f t="shared" ca="1" si="52"/>
        <v>0.10478927999744791</v>
      </c>
      <c r="F1663" s="4">
        <f t="shared" ca="1" si="51"/>
        <v>4.8757140401980372</v>
      </c>
    </row>
    <row r="1664" spans="5:6" x14ac:dyDescent="0.25">
      <c r="E1664" s="4">
        <f t="shared" ca="1" si="52"/>
        <v>0.41961634491595856</v>
      </c>
      <c r="F1664" s="4">
        <f t="shared" ca="1" si="51"/>
        <v>6.2367252991224129</v>
      </c>
    </row>
    <row r="1665" spans="5:6" x14ac:dyDescent="0.25">
      <c r="E1665" s="4">
        <f t="shared" ca="1" si="52"/>
        <v>4.3942635767895588E-2</v>
      </c>
      <c r="F1665" s="4">
        <f t="shared" ca="1" si="51"/>
        <v>4.457350066366784</v>
      </c>
    </row>
    <row r="1666" spans="5:6" x14ac:dyDescent="0.25">
      <c r="E1666" s="4">
        <f t="shared" ca="1" si="52"/>
        <v>0.48008063149163149</v>
      </c>
      <c r="F1666" s="4">
        <f t="shared" ca="1" si="51"/>
        <v>6.5452805964481886</v>
      </c>
    </row>
    <row r="1667" spans="5:6" x14ac:dyDescent="0.25">
      <c r="E1667" s="4">
        <f t="shared" ca="1" si="52"/>
        <v>0.98292585005877975</v>
      </c>
      <c r="F1667" s="4">
        <f t="shared" ref="F1667:F1730" ca="1" si="53">$C$3*((((1-E1667)^(-1/C$5))-1)^(1/$C$4))</f>
        <v>27.258087608789605</v>
      </c>
    </row>
    <row r="1668" spans="5:6" x14ac:dyDescent="0.25">
      <c r="E1668" s="4">
        <f t="shared" ref="E1668:E1731" ca="1" si="54">RAND()</f>
        <v>0.60185815464641135</v>
      </c>
      <c r="F1668" s="4">
        <f t="shared" ca="1" si="53"/>
        <v>7.3325835056446849</v>
      </c>
    </row>
    <row r="1669" spans="5:6" x14ac:dyDescent="0.25">
      <c r="E1669" s="4">
        <f t="shared" ca="1" si="54"/>
        <v>0.54191064073045536</v>
      </c>
      <c r="F1669" s="4">
        <f t="shared" ca="1" si="53"/>
        <v>6.9104007898363857</v>
      </c>
    </row>
    <row r="1670" spans="5:6" x14ac:dyDescent="0.25">
      <c r="E1670" s="4">
        <f t="shared" ca="1" si="54"/>
        <v>0.30468710790345366</v>
      </c>
      <c r="F1670" s="4">
        <f t="shared" ca="1" si="53"/>
        <v>5.7320439452958283</v>
      </c>
    </row>
    <row r="1671" spans="5:6" x14ac:dyDescent="0.25">
      <c r="E1671" s="4">
        <f t="shared" ca="1" si="54"/>
        <v>0.77242619362583187</v>
      </c>
      <c r="F1671" s="4">
        <f t="shared" ca="1" si="53"/>
        <v>9.2643216711372549</v>
      </c>
    </row>
    <row r="1672" spans="5:6" x14ac:dyDescent="0.25">
      <c r="E1672" s="4">
        <f t="shared" ca="1" si="54"/>
        <v>0.62095287804753818</v>
      </c>
      <c r="F1672" s="4">
        <f t="shared" ca="1" si="53"/>
        <v>7.4856618517920435</v>
      </c>
    </row>
    <row r="1673" spans="5:6" x14ac:dyDescent="0.25">
      <c r="E1673" s="4">
        <f t="shared" ca="1" si="54"/>
        <v>0.35790194562271582</v>
      </c>
      <c r="F1673" s="4">
        <f t="shared" ca="1" si="53"/>
        <v>5.9559813450645196</v>
      </c>
    </row>
    <row r="1674" spans="5:6" x14ac:dyDescent="0.25">
      <c r="E1674" s="4">
        <f t="shared" ca="1" si="54"/>
        <v>0.63768824730771667</v>
      </c>
      <c r="F1674" s="4">
        <f t="shared" ca="1" si="53"/>
        <v>7.6288487055615271</v>
      </c>
    </row>
    <row r="1675" spans="5:6" x14ac:dyDescent="0.25">
      <c r="E1675" s="4">
        <f t="shared" ca="1" si="54"/>
        <v>0.27066360776046994</v>
      </c>
      <c r="F1675" s="4">
        <f t="shared" ca="1" si="53"/>
        <v>5.5939474244928133</v>
      </c>
    </row>
    <row r="1676" spans="5:6" x14ac:dyDescent="0.25">
      <c r="E1676" s="4">
        <f t="shared" ca="1" si="54"/>
        <v>0.50455449722859591</v>
      </c>
      <c r="F1676" s="4">
        <f t="shared" ca="1" si="53"/>
        <v>6.6827959468454035</v>
      </c>
    </row>
    <row r="1677" spans="5:6" x14ac:dyDescent="0.25">
      <c r="E1677" s="4">
        <f t="shared" ca="1" si="54"/>
        <v>0.43028469533150304</v>
      </c>
      <c r="F1677" s="4">
        <f t="shared" ca="1" si="53"/>
        <v>6.2883852113355045</v>
      </c>
    </row>
    <row r="1678" spans="5:6" x14ac:dyDescent="0.25">
      <c r="E1678" s="4">
        <f t="shared" ca="1" si="54"/>
        <v>0.11622569102847291</v>
      </c>
      <c r="F1678" s="4">
        <f t="shared" ca="1" si="53"/>
        <v>4.935047451137045</v>
      </c>
    </row>
    <row r="1679" spans="5:6" x14ac:dyDescent="0.25">
      <c r="E1679" s="4">
        <f t="shared" ca="1" si="54"/>
        <v>0.86119085213202007</v>
      </c>
      <c r="F1679" s="4">
        <f t="shared" ca="1" si="53"/>
        <v>11.38397506536033</v>
      </c>
    </row>
    <row r="1680" spans="5:6" x14ac:dyDescent="0.25">
      <c r="E1680" s="4">
        <f t="shared" ca="1" si="54"/>
        <v>0.19887179875479799</v>
      </c>
      <c r="F1680" s="4">
        <f t="shared" ca="1" si="53"/>
        <v>5.303963830799848</v>
      </c>
    </row>
    <row r="1681" spans="5:6" x14ac:dyDescent="0.25">
      <c r="E1681" s="4">
        <f t="shared" ca="1" si="54"/>
        <v>0.21689078075219481</v>
      </c>
      <c r="F1681" s="4">
        <f t="shared" ca="1" si="53"/>
        <v>5.3775509147260703</v>
      </c>
    </row>
    <row r="1682" spans="5:6" x14ac:dyDescent="0.25">
      <c r="E1682" s="4">
        <f t="shared" ca="1" si="54"/>
        <v>0.50286022916599638</v>
      </c>
      <c r="F1682" s="4">
        <f t="shared" ca="1" si="53"/>
        <v>6.6730021708078606</v>
      </c>
    </row>
    <row r="1683" spans="5:6" x14ac:dyDescent="0.25">
      <c r="E1683" s="4">
        <f t="shared" ca="1" si="54"/>
        <v>0.14632170425308066</v>
      </c>
      <c r="F1683" s="4">
        <f t="shared" ca="1" si="53"/>
        <v>5.0785210054266674</v>
      </c>
    </row>
    <row r="1684" spans="5:6" x14ac:dyDescent="0.25">
      <c r="E1684" s="4">
        <f t="shared" ca="1" si="54"/>
        <v>0.55342761259838069</v>
      </c>
      <c r="F1684" s="4">
        <f t="shared" ca="1" si="53"/>
        <v>6.9855376350152909</v>
      </c>
    </row>
    <row r="1685" spans="5:6" x14ac:dyDescent="0.25">
      <c r="E1685" s="4">
        <f t="shared" ca="1" si="54"/>
        <v>4.9415892160566854E-2</v>
      </c>
      <c r="F1685" s="4">
        <f t="shared" ca="1" si="53"/>
        <v>4.507838203144706</v>
      </c>
    </row>
    <row r="1686" spans="5:6" x14ac:dyDescent="0.25">
      <c r="E1686" s="4">
        <f t="shared" ca="1" si="54"/>
        <v>8.7163163036624636E-2</v>
      </c>
      <c r="F1686" s="4">
        <f t="shared" ca="1" si="53"/>
        <v>4.7765474423211067</v>
      </c>
    </row>
    <row r="1687" spans="5:6" x14ac:dyDescent="0.25">
      <c r="E1687" s="4">
        <f t="shared" ca="1" si="54"/>
        <v>0.79369413328092431</v>
      </c>
      <c r="F1687" s="4">
        <f t="shared" ca="1" si="53"/>
        <v>9.6510963607608353</v>
      </c>
    </row>
    <row r="1688" spans="5:6" x14ac:dyDescent="0.25">
      <c r="E1688" s="4">
        <f t="shared" ca="1" si="54"/>
        <v>0.38757568203776926</v>
      </c>
      <c r="F1688" s="4">
        <f t="shared" ca="1" si="53"/>
        <v>6.087481889316444</v>
      </c>
    </row>
    <row r="1689" spans="5:6" x14ac:dyDescent="0.25">
      <c r="E1689" s="4">
        <f t="shared" ca="1" si="54"/>
        <v>0.58390334510765529</v>
      </c>
      <c r="F1689" s="4">
        <f t="shared" ca="1" si="53"/>
        <v>7.1975522370232365</v>
      </c>
    </row>
    <row r="1690" spans="5:6" x14ac:dyDescent="0.25">
      <c r="E1690" s="4">
        <f t="shared" ca="1" si="54"/>
        <v>0.51639346499683558</v>
      </c>
      <c r="F1690" s="4">
        <f t="shared" ca="1" si="53"/>
        <v>6.7524500386645627</v>
      </c>
    </row>
    <row r="1691" spans="5:6" x14ac:dyDescent="0.25">
      <c r="E1691" s="4">
        <f t="shared" ca="1" si="54"/>
        <v>0.70849176145953563</v>
      </c>
      <c r="F1691" s="4">
        <f t="shared" ca="1" si="53"/>
        <v>8.3551816056010448</v>
      </c>
    </row>
    <row r="1692" spans="5:6" x14ac:dyDescent="0.25">
      <c r="E1692" s="4">
        <f t="shared" ca="1" si="54"/>
        <v>0.64640121203705114</v>
      </c>
      <c r="F1692" s="4">
        <f t="shared" ca="1" si="53"/>
        <v>7.707080662574084</v>
      </c>
    </row>
    <row r="1693" spans="5:6" x14ac:dyDescent="0.25">
      <c r="E1693" s="4">
        <f t="shared" ca="1" si="54"/>
        <v>0.57793135913868887</v>
      </c>
      <c r="F1693" s="4">
        <f t="shared" ca="1" si="53"/>
        <v>7.1543858497514004</v>
      </c>
    </row>
    <row r="1694" spans="5:6" x14ac:dyDescent="0.25">
      <c r="E1694" s="4">
        <f t="shared" ca="1" si="54"/>
        <v>0.18922444019756757</v>
      </c>
      <c r="F1694" s="4">
        <f t="shared" ca="1" si="53"/>
        <v>5.2640253312958265</v>
      </c>
    </row>
    <row r="1695" spans="5:6" x14ac:dyDescent="0.25">
      <c r="E1695" s="4">
        <f t="shared" ca="1" si="54"/>
        <v>0.12671654428732337</v>
      </c>
      <c r="F1695" s="4">
        <f t="shared" ca="1" si="53"/>
        <v>4.9868535475686704</v>
      </c>
    </row>
    <row r="1696" spans="5:6" x14ac:dyDescent="0.25">
      <c r="E1696" s="4">
        <f t="shared" ca="1" si="54"/>
        <v>0.48316196314728332</v>
      </c>
      <c r="F1696" s="4">
        <f t="shared" ca="1" si="53"/>
        <v>6.5621436822036845</v>
      </c>
    </row>
    <row r="1697" spans="5:6" x14ac:dyDescent="0.25">
      <c r="E1697" s="4">
        <f t="shared" ca="1" si="54"/>
        <v>0.27783249994251036</v>
      </c>
      <c r="F1697" s="4">
        <f t="shared" ca="1" si="53"/>
        <v>5.6228505606179251</v>
      </c>
    </row>
    <row r="1698" spans="5:6" x14ac:dyDescent="0.25">
      <c r="E1698" s="4">
        <f t="shared" ca="1" si="54"/>
        <v>0.27340057859235523</v>
      </c>
      <c r="F1698" s="4">
        <f t="shared" ca="1" si="53"/>
        <v>5.6049734908301243</v>
      </c>
    </row>
    <row r="1699" spans="5:6" x14ac:dyDescent="0.25">
      <c r="E1699" s="4">
        <f t="shared" ca="1" si="54"/>
        <v>0.18747588197662857</v>
      </c>
      <c r="F1699" s="4">
        <f t="shared" ca="1" si="53"/>
        <v>5.2567356654289057</v>
      </c>
    </row>
    <row r="1700" spans="5:6" x14ac:dyDescent="0.25">
      <c r="E1700" s="4">
        <f t="shared" ca="1" si="54"/>
        <v>0.40995357775397889</v>
      </c>
      <c r="F1700" s="4">
        <f t="shared" ca="1" si="53"/>
        <v>6.1908239356345778</v>
      </c>
    </row>
    <row r="1701" spans="5:6" x14ac:dyDescent="0.25">
      <c r="E1701" s="4">
        <f t="shared" ca="1" si="54"/>
        <v>0.32747201386799873</v>
      </c>
      <c r="F1701" s="4">
        <f t="shared" ca="1" si="53"/>
        <v>5.826404537530494</v>
      </c>
    </row>
    <row r="1702" spans="5:6" x14ac:dyDescent="0.25">
      <c r="E1702" s="4">
        <f t="shared" ca="1" si="54"/>
        <v>0.86721463614488792</v>
      </c>
      <c r="F1702" s="4">
        <f t="shared" ca="1" si="53"/>
        <v>11.596384060376806</v>
      </c>
    </row>
    <row r="1703" spans="5:6" x14ac:dyDescent="0.25">
      <c r="E1703" s="4">
        <f t="shared" ca="1" si="54"/>
        <v>0.28644313450442493</v>
      </c>
      <c r="F1703" s="4">
        <f t="shared" ca="1" si="53"/>
        <v>5.6576807477864524</v>
      </c>
    </row>
    <row r="1704" spans="5:6" x14ac:dyDescent="0.25">
      <c r="E1704" s="4">
        <f t="shared" ca="1" si="54"/>
        <v>0.87572190204641243</v>
      </c>
      <c r="F1704" s="4">
        <f t="shared" ca="1" si="53"/>
        <v>11.920775677668129</v>
      </c>
    </row>
    <row r="1705" spans="5:6" x14ac:dyDescent="0.25">
      <c r="E1705" s="4">
        <f t="shared" ca="1" si="54"/>
        <v>0.66903798872102072</v>
      </c>
      <c r="F1705" s="4">
        <f t="shared" ca="1" si="53"/>
        <v>7.9235252217038408</v>
      </c>
    </row>
    <row r="1706" spans="5:6" x14ac:dyDescent="0.25">
      <c r="E1706" s="4">
        <f t="shared" ca="1" si="54"/>
        <v>0.81619986649290666</v>
      </c>
      <c r="F1706" s="4">
        <f t="shared" ca="1" si="53"/>
        <v>10.127097376080274</v>
      </c>
    </row>
    <row r="1707" spans="5:6" x14ac:dyDescent="0.25">
      <c r="E1707" s="4">
        <f t="shared" ca="1" si="54"/>
        <v>0.18736151188245587</v>
      </c>
      <c r="F1707" s="4">
        <f t="shared" ca="1" si="53"/>
        <v>5.2562582683731911</v>
      </c>
    </row>
    <row r="1708" spans="5:6" x14ac:dyDescent="0.25">
      <c r="E1708" s="4">
        <f t="shared" ca="1" si="54"/>
        <v>0.27262827679514823</v>
      </c>
      <c r="F1708" s="4">
        <f t="shared" ca="1" si="53"/>
        <v>5.6018612107621948</v>
      </c>
    </row>
    <row r="1709" spans="5:6" x14ac:dyDescent="0.25">
      <c r="E1709" s="4">
        <f t="shared" ca="1" si="54"/>
        <v>0.15458870926121682</v>
      </c>
      <c r="F1709" s="4">
        <f t="shared" ca="1" si="53"/>
        <v>5.115598386035952</v>
      </c>
    </row>
    <row r="1710" spans="5:6" x14ac:dyDescent="0.25">
      <c r="E1710" s="4">
        <f t="shared" ca="1" si="54"/>
        <v>0.35106163068471552</v>
      </c>
      <c r="F1710" s="4">
        <f t="shared" ca="1" si="53"/>
        <v>5.9264375319072897</v>
      </c>
    </row>
    <row r="1711" spans="5:6" x14ac:dyDescent="0.25">
      <c r="E1711" s="4">
        <f t="shared" ca="1" si="54"/>
        <v>0.43345889374524427</v>
      </c>
      <c r="F1711" s="4">
        <f t="shared" ca="1" si="53"/>
        <v>6.3039646451378148</v>
      </c>
    </row>
    <row r="1712" spans="5:6" x14ac:dyDescent="0.25">
      <c r="E1712" s="4">
        <f t="shared" ca="1" si="54"/>
        <v>7.1319612020966927E-3</v>
      </c>
      <c r="F1712" s="4">
        <f t="shared" ca="1" si="53"/>
        <v>3.7939991019614228</v>
      </c>
    </row>
    <row r="1713" spans="5:6" x14ac:dyDescent="0.25">
      <c r="E1713" s="4">
        <f t="shared" ca="1" si="54"/>
        <v>0.96277374728996368</v>
      </c>
      <c r="F1713" s="4">
        <f t="shared" ca="1" si="53"/>
        <v>19.699239088664026</v>
      </c>
    </row>
    <row r="1714" spans="5:6" x14ac:dyDescent="0.25">
      <c r="E1714" s="4">
        <f t="shared" ca="1" si="54"/>
        <v>0.5597210197741247</v>
      </c>
      <c r="F1714" s="4">
        <f t="shared" ca="1" si="53"/>
        <v>7.0276955124122935</v>
      </c>
    </row>
    <row r="1715" spans="5:6" x14ac:dyDescent="0.25">
      <c r="E1715" s="4">
        <f t="shared" ca="1" si="54"/>
        <v>0.55945536532744344</v>
      </c>
      <c r="F1715" s="4">
        <f t="shared" ca="1" si="53"/>
        <v>7.0258997022244074</v>
      </c>
    </row>
    <row r="1716" spans="5:6" x14ac:dyDescent="0.25">
      <c r="E1716" s="4">
        <f t="shared" ca="1" si="54"/>
        <v>0.60639850346443913</v>
      </c>
      <c r="F1716" s="4">
        <f t="shared" ca="1" si="53"/>
        <v>7.3680547924766824</v>
      </c>
    </row>
    <row r="1717" spans="5:6" x14ac:dyDescent="0.25">
      <c r="E1717" s="4">
        <f t="shared" ca="1" si="54"/>
        <v>0.73713499463437282</v>
      </c>
      <c r="F1717" s="4">
        <f t="shared" ca="1" si="53"/>
        <v>8.7237370142673853</v>
      </c>
    </row>
    <row r="1718" spans="5:6" x14ac:dyDescent="0.25">
      <c r="E1718" s="4">
        <f t="shared" ca="1" si="54"/>
        <v>0.3711948181360254</v>
      </c>
      <c r="F1718" s="4">
        <f t="shared" ca="1" si="53"/>
        <v>6.0141817872899814</v>
      </c>
    </row>
    <row r="1719" spans="5:6" x14ac:dyDescent="0.25">
      <c r="E1719" s="4">
        <f t="shared" ca="1" si="54"/>
        <v>0.63122523425222909</v>
      </c>
      <c r="F1719" s="4">
        <f t="shared" ca="1" si="53"/>
        <v>7.5724862049732806</v>
      </c>
    </row>
    <row r="1720" spans="5:6" x14ac:dyDescent="0.25">
      <c r="E1720" s="4">
        <f t="shared" ca="1" si="54"/>
        <v>0.11457744696104977</v>
      </c>
      <c r="F1720" s="4">
        <f t="shared" ca="1" si="53"/>
        <v>4.9266950764966531</v>
      </c>
    </row>
    <row r="1721" spans="5:6" x14ac:dyDescent="0.25">
      <c r="E1721" s="4">
        <f t="shared" ca="1" si="54"/>
        <v>0.2209112982107464</v>
      </c>
      <c r="F1721" s="4">
        <f t="shared" ca="1" si="53"/>
        <v>5.3938370462201215</v>
      </c>
    </row>
    <row r="1722" spans="5:6" x14ac:dyDescent="0.25">
      <c r="E1722" s="4">
        <f t="shared" ca="1" si="54"/>
        <v>1.5204987901369704E-2</v>
      </c>
      <c r="F1722" s="4">
        <f t="shared" ca="1" si="53"/>
        <v>4.0493785705810632</v>
      </c>
    </row>
    <row r="1723" spans="5:6" x14ac:dyDescent="0.25">
      <c r="E1723" s="4">
        <f t="shared" ca="1" si="54"/>
        <v>0.39589762448185351</v>
      </c>
      <c r="F1723" s="4">
        <f t="shared" ca="1" si="53"/>
        <v>6.1254551237700214</v>
      </c>
    </row>
    <row r="1724" spans="5:6" x14ac:dyDescent="0.25">
      <c r="E1724" s="4">
        <f t="shared" ca="1" si="54"/>
        <v>0.58826287976590186</v>
      </c>
      <c r="F1724" s="4">
        <f t="shared" ca="1" si="53"/>
        <v>7.229598600380359</v>
      </c>
    </row>
    <row r="1725" spans="5:6" x14ac:dyDescent="0.25">
      <c r="E1725" s="4">
        <f t="shared" ca="1" si="54"/>
        <v>0.74281683742230109</v>
      </c>
      <c r="F1725" s="4">
        <f t="shared" ca="1" si="53"/>
        <v>8.8036250759747166</v>
      </c>
    </row>
    <row r="1726" spans="5:6" x14ac:dyDescent="0.25">
      <c r="E1726" s="4">
        <f t="shared" ca="1" si="54"/>
        <v>0.29719631969056381</v>
      </c>
      <c r="F1726" s="4">
        <f t="shared" ca="1" si="53"/>
        <v>5.7014040981117216</v>
      </c>
    </row>
    <row r="1727" spans="5:6" x14ac:dyDescent="0.25">
      <c r="E1727" s="4">
        <f t="shared" ca="1" si="54"/>
        <v>0.68498040710121855</v>
      </c>
      <c r="F1727" s="4">
        <f t="shared" ca="1" si="53"/>
        <v>8.0887901213535365</v>
      </c>
    </row>
    <row r="1728" spans="5:6" x14ac:dyDescent="0.25">
      <c r="E1728" s="4">
        <f t="shared" ca="1" si="54"/>
        <v>4.944625002820191E-2</v>
      </c>
      <c r="F1728" s="4">
        <f t="shared" ca="1" si="53"/>
        <v>4.5081061229992248</v>
      </c>
    </row>
    <row r="1729" spans="5:6" x14ac:dyDescent="0.25">
      <c r="E1729" s="4">
        <f t="shared" ca="1" si="54"/>
        <v>0.31211822822424473</v>
      </c>
      <c r="F1729" s="4">
        <f t="shared" ca="1" si="53"/>
        <v>5.7626120749336422</v>
      </c>
    </row>
    <row r="1730" spans="5:6" x14ac:dyDescent="0.25">
      <c r="E1730" s="4">
        <f t="shared" ca="1" si="54"/>
        <v>0.69599267458166003</v>
      </c>
      <c r="F1730" s="4">
        <f t="shared" ca="1" si="53"/>
        <v>8.2099570378960092</v>
      </c>
    </row>
    <row r="1731" spans="5:6" x14ac:dyDescent="0.25">
      <c r="E1731" s="4">
        <f t="shared" ca="1" si="54"/>
        <v>0.51717998515570696</v>
      </c>
      <c r="F1731" s="4">
        <f t="shared" ref="F1731:F1794" ca="1" si="55">$C$3*((((1-E1731)^(-1/C$5))-1)^(1/$C$4))</f>
        <v>6.7571551218807908</v>
      </c>
    </row>
    <row r="1732" spans="5:6" x14ac:dyDescent="0.25">
      <c r="E1732" s="4">
        <f t="shared" ref="E1732:E1795" ca="1" si="56">RAND()</f>
        <v>0.89791111440567473</v>
      </c>
      <c r="F1732" s="4">
        <f t="shared" ca="1" si="55"/>
        <v>12.938837048358128</v>
      </c>
    </row>
    <row r="1733" spans="5:6" x14ac:dyDescent="0.25">
      <c r="E1733" s="4">
        <f t="shared" ca="1" si="56"/>
        <v>0.23457390317154525</v>
      </c>
      <c r="F1733" s="4">
        <f t="shared" ca="1" si="55"/>
        <v>5.4489437701029972</v>
      </c>
    </row>
    <row r="1734" spans="5:6" x14ac:dyDescent="0.25">
      <c r="E1734" s="4">
        <f t="shared" ca="1" si="56"/>
        <v>0.77089014694002012</v>
      </c>
      <c r="F1734" s="4">
        <f t="shared" ca="1" si="55"/>
        <v>9.2383748735156441</v>
      </c>
    </row>
    <row r="1735" spans="5:6" x14ac:dyDescent="0.25">
      <c r="E1735" s="4">
        <f t="shared" ca="1" si="56"/>
        <v>0.14776626145121352</v>
      </c>
      <c r="F1735" s="4">
        <f t="shared" ca="1" si="55"/>
        <v>5.0850586143319001</v>
      </c>
    </row>
    <row r="1736" spans="5:6" x14ac:dyDescent="0.25">
      <c r="E1736" s="4">
        <f t="shared" ca="1" si="56"/>
        <v>0.60547105003252388</v>
      </c>
      <c r="F1736" s="4">
        <f t="shared" ca="1" si="55"/>
        <v>7.3607636180075398</v>
      </c>
    </row>
    <row r="1737" spans="5:6" x14ac:dyDescent="0.25">
      <c r="E1737" s="4">
        <f t="shared" ca="1" si="56"/>
        <v>0.16757633108768677</v>
      </c>
      <c r="F1737" s="4">
        <f t="shared" ca="1" si="55"/>
        <v>5.1723891601904981</v>
      </c>
    </row>
    <row r="1738" spans="5:6" x14ac:dyDescent="0.25">
      <c r="E1738" s="4">
        <f t="shared" ca="1" si="56"/>
        <v>0.42870520137561574</v>
      </c>
      <c r="F1738" s="4">
        <f t="shared" ca="1" si="55"/>
        <v>6.2806691809701887</v>
      </c>
    </row>
    <row r="1739" spans="5:6" x14ac:dyDescent="0.25">
      <c r="E1739" s="4">
        <f t="shared" ca="1" si="56"/>
        <v>0.95800453506059058</v>
      </c>
      <c r="F1739" s="4">
        <f t="shared" ca="1" si="55"/>
        <v>18.734222283280246</v>
      </c>
    </row>
    <row r="1740" spans="5:6" x14ac:dyDescent="0.25">
      <c r="E1740" s="4">
        <f t="shared" ca="1" si="56"/>
        <v>0.25045128939122629</v>
      </c>
      <c r="F1740" s="4">
        <f t="shared" ca="1" si="55"/>
        <v>5.5127268433400367</v>
      </c>
    </row>
    <row r="1741" spans="5:6" x14ac:dyDescent="0.25">
      <c r="E1741" s="4">
        <f t="shared" ca="1" si="56"/>
        <v>9.3097049061997339E-2</v>
      </c>
      <c r="F1741" s="4">
        <f t="shared" ca="1" si="55"/>
        <v>4.8111641801904748</v>
      </c>
    </row>
    <row r="1742" spans="5:6" x14ac:dyDescent="0.25">
      <c r="E1742" s="4">
        <f t="shared" ca="1" si="56"/>
        <v>0.4569779015680645</v>
      </c>
      <c r="F1742" s="4">
        <f t="shared" ca="1" si="55"/>
        <v>6.4226204236569657</v>
      </c>
    </row>
    <row r="1743" spans="5:6" x14ac:dyDescent="0.25">
      <c r="E1743" s="4">
        <f t="shared" ca="1" si="56"/>
        <v>0.16798771772115051</v>
      </c>
      <c r="F1743" s="4">
        <f t="shared" ca="1" si="55"/>
        <v>5.1741626729716153</v>
      </c>
    </row>
    <row r="1744" spans="5:6" x14ac:dyDescent="0.25">
      <c r="E1744" s="4">
        <f t="shared" ca="1" si="56"/>
        <v>2.8127348938438157E-2</v>
      </c>
      <c r="F1744" s="4">
        <f t="shared" ca="1" si="55"/>
        <v>4.2766661768241825</v>
      </c>
    </row>
    <row r="1745" spans="5:6" x14ac:dyDescent="0.25">
      <c r="E1745" s="4">
        <f t="shared" ca="1" si="56"/>
        <v>0.77357131400625967</v>
      </c>
      <c r="F1745" s="4">
        <f t="shared" ca="1" si="55"/>
        <v>9.283826621113322</v>
      </c>
    </row>
    <row r="1746" spans="5:6" x14ac:dyDescent="0.25">
      <c r="E1746" s="4">
        <f t="shared" ca="1" si="56"/>
        <v>0.72716729222166587</v>
      </c>
      <c r="F1746" s="4">
        <f t="shared" ca="1" si="55"/>
        <v>8.589312493960783</v>
      </c>
    </row>
    <row r="1747" spans="5:6" x14ac:dyDescent="0.25">
      <c r="E1747" s="4">
        <f t="shared" ca="1" si="56"/>
        <v>0.85755809526760007</v>
      </c>
      <c r="F1747" s="4">
        <f t="shared" ca="1" si="55"/>
        <v>11.262085242993155</v>
      </c>
    </row>
    <row r="1748" spans="5:6" x14ac:dyDescent="0.25">
      <c r="E1748" s="4">
        <f t="shared" ca="1" si="56"/>
        <v>0.23225237592691572</v>
      </c>
      <c r="F1748" s="4">
        <f t="shared" ca="1" si="55"/>
        <v>5.4396005327550423</v>
      </c>
    </row>
    <row r="1749" spans="5:6" x14ac:dyDescent="0.25">
      <c r="E1749" s="4">
        <f t="shared" ca="1" si="56"/>
        <v>0.51545132919774783</v>
      </c>
      <c r="F1749" s="4">
        <f t="shared" ca="1" si="55"/>
        <v>6.7468270370975914</v>
      </c>
    </row>
    <row r="1750" spans="5:6" x14ac:dyDescent="0.25">
      <c r="E1750" s="4">
        <f t="shared" ca="1" si="56"/>
        <v>0.79049540120325201</v>
      </c>
      <c r="F1750" s="4">
        <f t="shared" ca="1" si="55"/>
        <v>9.5893994677021794</v>
      </c>
    </row>
    <row r="1751" spans="5:6" x14ac:dyDescent="0.25">
      <c r="E1751" s="4">
        <f t="shared" ca="1" si="56"/>
        <v>0.85143238797384957</v>
      </c>
      <c r="F1751" s="4">
        <f t="shared" ca="1" si="55"/>
        <v>11.066212151187749</v>
      </c>
    </row>
    <row r="1752" spans="5:6" x14ac:dyDescent="0.25">
      <c r="E1752" s="4">
        <f t="shared" ca="1" si="56"/>
        <v>0.90003143786775563</v>
      </c>
      <c r="F1752" s="4">
        <f t="shared" ca="1" si="55"/>
        <v>13.052485136182865</v>
      </c>
    </row>
    <row r="1753" spans="5:6" x14ac:dyDescent="0.25">
      <c r="E1753" s="4">
        <f t="shared" ca="1" si="56"/>
        <v>0.38278496654612237</v>
      </c>
      <c r="F1753" s="4">
        <f t="shared" ca="1" si="55"/>
        <v>6.0658525332098687</v>
      </c>
    </row>
    <row r="1754" spans="5:6" x14ac:dyDescent="0.25">
      <c r="E1754" s="4">
        <f t="shared" ca="1" si="56"/>
        <v>0.2695848895664027</v>
      </c>
      <c r="F1754" s="4">
        <f t="shared" ca="1" si="55"/>
        <v>5.5896043594806208</v>
      </c>
    </row>
    <row r="1755" spans="5:6" x14ac:dyDescent="0.25">
      <c r="E1755" s="4">
        <f t="shared" ca="1" si="56"/>
        <v>0.89641973693771282</v>
      </c>
      <c r="F1755" s="4">
        <f t="shared" ca="1" si="55"/>
        <v>12.860883932340133</v>
      </c>
    </row>
    <row r="1756" spans="5:6" x14ac:dyDescent="0.25">
      <c r="E1756" s="4">
        <f t="shared" ca="1" si="56"/>
        <v>0.81485074120586254</v>
      </c>
      <c r="F1756" s="4">
        <f t="shared" ca="1" si="55"/>
        <v>10.096278110782837</v>
      </c>
    </row>
    <row r="1757" spans="5:6" x14ac:dyDescent="0.25">
      <c r="E1757" s="4">
        <f t="shared" ca="1" si="56"/>
        <v>0.62255029787322236</v>
      </c>
      <c r="F1757" s="4">
        <f t="shared" ca="1" si="55"/>
        <v>7.4989487124802352</v>
      </c>
    </row>
    <row r="1758" spans="5:6" x14ac:dyDescent="0.25">
      <c r="E1758" s="4">
        <f t="shared" ca="1" si="56"/>
        <v>0.11467359331736604</v>
      </c>
      <c r="F1758" s="4">
        <f t="shared" ca="1" si="55"/>
        <v>4.9271840103025157</v>
      </c>
    </row>
    <row r="1759" spans="5:6" x14ac:dyDescent="0.25">
      <c r="E1759" s="4">
        <f t="shared" ca="1" si="56"/>
        <v>0.35277971808692199</v>
      </c>
      <c r="F1759" s="4">
        <f t="shared" ca="1" si="55"/>
        <v>5.9338335250069498</v>
      </c>
    </row>
    <row r="1760" spans="5:6" x14ac:dyDescent="0.25">
      <c r="E1760" s="4">
        <f t="shared" ca="1" si="56"/>
        <v>0.91769452001604479</v>
      </c>
      <c r="F1760" s="4">
        <f t="shared" ca="1" si="55"/>
        <v>14.153848879291665</v>
      </c>
    </row>
    <row r="1761" spans="5:6" x14ac:dyDescent="0.25">
      <c r="E1761" s="4">
        <f t="shared" ca="1" si="56"/>
        <v>0.32433094656995687</v>
      </c>
      <c r="F1761" s="4">
        <f t="shared" ca="1" si="55"/>
        <v>5.8132780164026299</v>
      </c>
    </row>
    <row r="1762" spans="5:6" x14ac:dyDescent="0.25">
      <c r="E1762" s="4">
        <f t="shared" ca="1" si="56"/>
        <v>0.15291164722273576</v>
      </c>
      <c r="F1762" s="4">
        <f t="shared" ca="1" si="55"/>
        <v>5.1081406364912638</v>
      </c>
    </row>
    <row r="1763" spans="5:6" x14ac:dyDescent="0.25">
      <c r="E1763" s="4">
        <f t="shared" ca="1" si="56"/>
        <v>0.32255086255431875</v>
      </c>
      <c r="F1763" s="4">
        <f t="shared" ca="1" si="55"/>
        <v>5.8058571431378674</v>
      </c>
    </row>
    <row r="1764" spans="5:6" x14ac:dyDescent="0.25">
      <c r="E1764" s="4">
        <f t="shared" ca="1" si="56"/>
        <v>0.28826611052006434</v>
      </c>
      <c r="F1764" s="4">
        <f t="shared" ca="1" si="55"/>
        <v>5.6650738619668033</v>
      </c>
    </row>
    <row r="1765" spans="5:6" x14ac:dyDescent="0.25">
      <c r="E1765" s="4">
        <f t="shared" ca="1" si="56"/>
        <v>0.71915955381578056</v>
      </c>
      <c r="F1765" s="4">
        <f t="shared" ca="1" si="55"/>
        <v>8.4862378438953048</v>
      </c>
    </row>
    <row r="1766" spans="5:6" x14ac:dyDescent="0.25">
      <c r="E1766" s="4">
        <f t="shared" ca="1" si="56"/>
        <v>0.96071297655483778</v>
      </c>
      <c r="F1766" s="4">
        <f t="shared" ca="1" si="55"/>
        <v>19.261918092193106</v>
      </c>
    </row>
    <row r="1767" spans="5:6" x14ac:dyDescent="0.25">
      <c r="E1767" s="4">
        <f t="shared" ca="1" si="56"/>
        <v>0.76796533447823068</v>
      </c>
      <c r="F1767" s="4">
        <f t="shared" ca="1" si="55"/>
        <v>9.189642642698356</v>
      </c>
    </row>
    <row r="1768" spans="5:6" x14ac:dyDescent="0.25">
      <c r="E1768" s="4">
        <f t="shared" ca="1" si="56"/>
        <v>0.55557501379744834</v>
      </c>
      <c r="F1768" s="4">
        <f t="shared" ca="1" si="55"/>
        <v>6.9998327946890084</v>
      </c>
    </row>
    <row r="1769" spans="5:6" x14ac:dyDescent="0.25">
      <c r="E1769" s="4">
        <f t="shared" ca="1" si="56"/>
        <v>0.3477133591767122</v>
      </c>
      <c r="F1769" s="4">
        <f t="shared" ca="1" si="55"/>
        <v>5.9120698417325377</v>
      </c>
    </row>
    <row r="1770" spans="5:6" x14ac:dyDescent="0.25">
      <c r="E1770" s="4">
        <f t="shared" ca="1" si="56"/>
        <v>0.17242723447881869</v>
      </c>
      <c r="F1770" s="4">
        <f t="shared" ca="1" si="55"/>
        <v>5.1932135415469531</v>
      </c>
    </row>
    <row r="1771" spans="5:6" x14ac:dyDescent="0.25">
      <c r="E1771" s="4">
        <f t="shared" ca="1" si="56"/>
        <v>8.8347176440720876E-2</v>
      </c>
      <c r="F1771" s="4">
        <f t="shared" ca="1" si="55"/>
        <v>4.7835676438371513</v>
      </c>
    </row>
    <row r="1772" spans="5:6" x14ac:dyDescent="0.25">
      <c r="E1772" s="4">
        <f t="shared" ca="1" si="56"/>
        <v>0.46089914078779415</v>
      </c>
      <c r="F1772" s="4">
        <f t="shared" ca="1" si="55"/>
        <v>6.4429902770479588</v>
      </c>
    </row>
    <row r="1773" spans="5:6" x14ac:dyDescent="0.25">
      <c r="E1773" s="4">
        <f t="shared" ca="1" si="56"/>
        <v>0.85410763791075162</v>
      </c>
      <c r="F1773" s="4">
        <f t="shared" ca="1" si="55"/>
        <v>11.150321267464236</v>
      </c>
    </row>
    <row r="1774" spans="5:6" x14ac:dyDescent="0.25">
      <c r="E1774" s="4">
        <f t="shared" ca="1" si="56"/>
        <v>0.95715359780409193</v>
      </c>
      <c r="F1774" s="4">
        <f t="shared" ca="1" si="55"/>
        <v>18.578287630415073</v>
      </c>
    </row>
    <row r="1775" spans="5:6" x14ac:dyDescent="0.25">
      <c r="E1775" s="4">
        <f t="shared" ca="1" si="56"/>
        <v>0.34548821748851288</v>
      </c>
      <c r="F1775" s="4">
        <f t="shared" ca="1" si="55"/>
        <v>5.9025543902526278</v>
      </c>
    </row>
    <row r="1776" spans="5:6" x14ac:dyDescent="0.25">
      <c r="E1776" s="4">
        <f t="shared" ca="1" si="56"/>
        <v>0.92334328137931576</v>
      </c>
      <c r="F1776" s="4">
        <f t="shared" ca="1" si="55"/>
        <v>14.579433462090794</v>
      </c>
    </row>
    <row r="1777" spans="5:6" x14ac:dyDescent="0.25">
      <c r="E1777" s="4">
        <f t="shared" ca="1" si="56"/>
        <v>0.26311787538767895</v>
      </c>
      <c r="F1777" s="4">
        <f t="shared" ca="1" si="55"/>
        <v>5.5635934060245296</v>
      </c>
    </row>
    <row r="1778" spans="5:6" x14ac:dyDescent="0.25">
      <c r="E1778" s="4">
        <f t="shared" ca="1" si="56"/>
        <v>0.43889498501116075</v>
      </c>
      <c r="F1778" s="4">
        <f t="shared" ca="1" si="55"/>
        <v>6.3308772109836875</v>
      </c>
    </row>
    <row r="1779" spans="5:6" x14ac:dyDescent="0.25">
      <c r="E1779" s="4">
        <f t="shared" ca="1" si="56"/>
        <v>0.35801117047006459</v>
      </c>
      <c r="F1779" s="4">
        <f t="shared" ca="1" si="55"/>
        <v>5.95645524550405</v>
      </c>
    </row>
    <row r="1780" spans="5:6" x14ac:dyDescent="0.25">
      <c r="E1780" s="4">
        <f t="shared" ca="1" si="56"/>
        <v>0.6241583280129156</v>
      </c>
      <c r="F1780" s="4">
        <f t="shared" ca="1" si="55"/>
        <v>7.5124025061862119</v>
      </c>
    </row>
    <row r="1781" spans="5:6" x14ac:dyDescent="0.25">
      <c r="E1781" s="4">
        <f t="shared" ca="1" si="56"/>
        <v>0.47005805156711555</v>
      </c>
      <c r="F1781" s="4">
        <f t="shared" ca="1" si="55"/>
        <v>6.4912702005386338</v>
      </c>
    </row>
    <row r="1782" spans="5:6" x14ac:dyDescent="0.25">
      <c r="E1782" s="4">
        <f t="shared" ca="1" si="56"/>
        <v>0.11893984426645154</v>
      </c>
      <c r="F1782" s="4">
        <f t="shared" ca="1" si="55"/>
        <v>4.9486687455240777</v>
      </c>
    </row>
    <row r="1783" spans="5:6" x14ac:dyDescent="0.25">
      <c r="E1783" s="4">
        <f t="shared" ca="1" si="56"/>
        <v>0.46740352756971093</v>
      </c>
      <c r="F1783" s="4">
        <f t="shared" ca="1" si="55"/>
        <v>6.4771740532856183</v>
      </c>
    </row>
    <row r="1784" spans="5:6" x14ac:dyDescent="0.25">
      <c r="E1784" s="4">
        <f t="shared" ca="1" si="56"/>
        <v>0.26572754638408869</v>
      </c>
      <c r="F1784" s="4">
        <f t="shared" ca="1" si="55"/>
        <v>5.5740848628727422</v>
      </c>
    </row>
    <row r="1785" spans="5:6" x14ac:dyDescent="0.25">
      <c r="E1785" s="4">
        <f t="shared" ca="1" si="56"/>
        <v>0.70540007268055727</v>
      </c>
      <c r="F1785" s="4">
        <f t="shared" ca="1" si="55"/>
        <v>8.3184550527707426</v>
      </c>
    </row>
    <row r="1786" spans="5:6" x14ac:dyDescent="0.25">
      <c r="E1786" s="4">
        <f t="shared" ca="1" si="56"/>
        <v>0.35568096436210694</v>
      </c>
      <c r="F1786" s="4">
        <f t="shared" ca="1" si="55"/>
        <v>5.9463598998578329</v>
      </c>
    </row>
    <row r="1787" spans="5:6" x14ac:dyDescent="0.25">
      <c r="E1787" s="4">
        <f t="shared" ca="1" si="56"/>
        <v>0.75374449986294834</v>
      </c>
      <c r="F1787" s="4">
        <f t="shared" ca="1" si="55"/>
        <v>8.9645069282708683</v>
      </c>
    </row>
    <row r="1788" spans="5:6" x14ac:dyDescent="0.25">
      <c r="E1788" s="4">
        <f t="shared" ca="1" si="56"/>
        <v>0.49013842002942531</v>
      </c>
      <c r="F1788" s="4">
        <f t="shared" ca="1" si="55"/>
        <v>6.6007897623721661</v>
      </c>
    </row>
    <row r="1789" spans="5:6" x14ac:dyDescent="0.25">
      <c r="E1789" s="4">
        <f t="shared" ca="1" si="56"/>
        <v>0.2264291232717599</v>
      </c>
      <c r="F1789" s="4">
        <f t="shared" ca="1" si="55"/>
        <v>5.4161309048576678</v>
      </c>
    </row>
    <row r="1790" spans="5:6" x14ac:dyDescent="0.25">
      <c r="E1790" s="4">
        <f t="shared" ca="1" si="56"/>
        <v>0.87469547586572904</v>
      </c>
      <c r="F1790" s="4">
        <f t="shared" ca="1" si="55"/>
        <v>11.879989948491293</v>
      </c>
    </row>
    <row r="1791" spans="5:6" x14ac:dyDescent="0.25">
      <c r="E1791" s="4">
        <f t="shared" ca="1" si="56"/>
        <v>0.45752104717720088</v>
      </c>
      <c r="F1791" s="4">
        <f t="shared" ca="1" si="55"/>
        <v>6.4254314428226493</v>
      </c>
    </row>
    <row r="1792" spans="5:6" x14ac:dyDescent="0.25">
      <c r="E1792" s="4">
        <f t="shared" ca="1" si="56"/>
        <v>9.5839275820145842E-2</v>
      </c>
      <c r="F1792" s="4">
        <f t="shared" ca="1" si="55"/>
        <v>4.8267106552051366</v>
      </c>
    </row>
    <row r="1793" spans="5:6" x14ac:dyDescent="0.25">
      <c r="E1793" s="4">
        <f t="shared" ca="1" si="56"/>
        <v>0.23292140747312229</v>
      </c>
      <c r="F1793" s="4">
        <f t="shared" ca="1" si="55"/>
        <v>5.442293807245778</v>
      </c>
    </row>
    <row r="1794" spans="5:6" x14ac:dyDescent="0.25">
      <c r="E1794" s="4">
        <f t="shared" ca="1" si="56"/>
        <v>0.66436883260308588</v>
      </c>
      <c r="F1794" s="4">
        <f t="shared" ca="1" si="55"/>
        <v>7.8772189561609895</v>
      </c>
    </row>
    <row r="1795" spans="5:6" x14ac:dyDescent="0.25">
      <c r="E1795" s="4">
        <f t="shared" ca="1" si="56"/>
        <v>0.75894123151912563</v>
      </c>
      <c r="F1795" s="4">
        <f t="shared" ref="F1795:F1858" ca="1" si="57">$C$3*((((1-E1795)^(-1/C$5))-1)^(1/$C$4))</f>
        <v>9.0445988803559523</v>
      </c>
    </row>
    <row r="1796" spans="5:6" x14ac:dyDescent="0.25">
      <c r="E1796" s="4">
        <f t="shared" ref="E1796:E1859" ca="1" si="58">RAND()</f>
        <v>0.24793825369663303</v>
      </c>
      <c r="F1796" s="4">
        <f t="shared" ca="1" si="57"/>
        <v>5.502638788430426</v>
      </c>
    </row>
    <row r="1797" spans="5:6" x14ac:dyDescent="0.25">
      <c r="E1797" s="4">
        <f t="shared" ca="1" si="58"/>
        <v>0.59744333407488159</v>
      </c>
      <c r="F1797" s="4">
        <f t="shared" ca="1" si="57"/>
        <v>7.2986204721338632</v>
      </c>
    </row>
    <row r="1798" spans="5:6" x14ac:dyDescent="0.25">
      <c r="E1798" s="4">
        <f t="shared" ca="1" si="58"/>
        <v>0.48269058697418143</v>
      </c>
      <c r="F1798" s="4">
        <f t="shared" ca="1" si="57"/>
        <v>6.559555940752424</v>
      </c>
    </row>
    <row r="1799" spans="5:6" x14ac:dyDescent="0.25">
      <c r="E1799" s="4">
        <f t="shared" ca="1" si="58"/>
        <v>0.24514192851172678</v>
      </c>
      <c r="F1799" s="4">
        <f t="shared" ca="1" si="57"/>
        <v>5.4914120772923294</v>
      </c>
    </row>
    <row r="1800" spans="5:6" x14ac:dyDescent="0.25">
      <c r="E1800" s="4">
        <f t="shared" ca="1" si="58"/>
        <v>0.82580269865776212</v>
      </c>
      <c r="F1800" s="4">
        <f t="shared" ca="1" si="57"/>
        <v>10.356116785856738</v>
      </c>
    </row>
    <row r="1801" spans="5:6" x14ac:dyDescent="0.25">
      <c r="E1801" s="4">
        <f t="shared" ca="1" si="58"/>
        <v>0.44339688318739845</v>
      </c>
      <c r="F1801" s="4">
        <f t="shared" ca="1" si="57"/>
        <v>6.3533920169285638</v>
      </c>
    </row>
    <row r="1802" spans="5:6" x14ac:dyDescent="0.25">
      <c r="E1802" s="4">
        <f t="shared" ca="1" si="58"/>
        <v>9.163970838274893E-2</v>
      </c>
      <c r="F1802" s="4">
        <f t="shared" ca="1" si="57"/>
        <v>4.8027901317677042</v>
      </c>
    </row>
    <row r="1803" spans="5:6" x14ac:dyDescent="0.25">
      <c r="E1803" s="4">
        <f t="shared" ca="1" si="58"/>
        <v>0.48101580297121971</v>
      </c>
      <c r="F1803" s="4">
        <f t="shared" ca="1" si="57"/>
        <v>6.550385368399545</v>
      </c>
    </row>
    <row r="1804" spans="5:6" x14ac:dyDescent="0.25">
      <c r="E1804" s="4">
        <f t="shared" ca="1" si="58"/>
        <v>0.19803733349736208</v>
      </c>
      <c r="F1804" s="4">
        <f t="shared" ca="1" si="57"/>
        <v>5.3005265873049101</v>
      </c>
    </row>
    <row r="1805" spans="5:6" x14ac:dyDescent="0.25">
      <c r="E1805" s="4">
        <f t="shared" ca="1" si="58"/>
        <v>0.83547911922660445</v>
      </c>
      <c r="F1805" s="4">
        <f t="shared" ca="1" si="57"/>
        <v>10.605721397115929</v>
      </c>
    </row>
    <row r="1806" spans="5:6" x14ac:dyDescent="0.25">
      <c r="E1806" s="4">
        <f t="shared" ca="1" si="58"/>
        <v>0.74677230361087765</v>
      </c>
      <c r="F1806" s="4">
        <f t="shared" ca="1" si="57"/>
        <v>8.8607258300517486</v>
      </c>
    </row>
    <row r="1807" spans="5:6" x14ac:dyDescent="0.25">
      <c r="E1807" s="4">
        <f t="shared" ca="1" si="58"/>
        <v>0.66978486415019012</v>
      </c>
      <c r="F1807" s="4">
        <f t="shared" ca="1" si="57"/>
        <v>7.9310171083249053</v>
      </c>
    </row>
    <row r="1808" spans="5:6" x14ac:dyDescent="0.25">
      <c r="E1808" s="4">
        <f t="shared" ca="1" si="58"/>
        <v>0.20541648844408189</v>
      </c>
      <c r="F1808" s="4">
        <f t="shared" ca="1" si="57"/>
        <v>5.3308225366346065</v>
      </c>
    </row>
    <row r="1809" spans="5:6" x14ac:dyDescent="0.25">
      <c r="E1809" s="4">
        <f t="shared" ca="1" si="58"/>
        <v>0.15815709938219591</v>
      </c>
      <c r="F1809" s="4">
        <f t="shared" ca="1" si="57"/>
        <v>5.1313663299764123</v>
      </c>
    </row>
    <row r="1810" spans="5:6" x14ac:dyDescent="0.25">
      <c r="E1810" s="4">
        <f t="shared" ca="1" si="58"/>
        <v>0.38032043869452825</v>
      </c>
      <c r="F1810" s="4">
        <f t="shared" ca="1" si="57"/>
        <v>6.0547888396944387</v>
      </c>
    </row>
    <row r="1811" spans="5:6" x14ac:dyDescent="0.25">
      <c r="E1811" s="4">
        <f t="shared" ca="1" si="58"/>
        <v>0.92111761146162108</v>
      </c>
      <c r="F1811" s="4">
        <f t="shared" ca="1" si="57"/>
        <v>14.406601342778451</v>
      </c>
    </row>
    <row r="1812" spans="5:6" x14ac:dyDescent="0.25">
      <c r="E1812" s="4">
        <f t="shared" ca="1" si="58"/>
        <v>0.54113608260955537</v>
      </c>
      <c r="F1812" s="4">
        <f t="shared" ca="1" si="57"/>
        <v>6.9054375991550856</v>
      </c>
    </row>
    <row r="1813" spans="5:6" x14ac:dyDescent="0.25">
      <c r="E1813" s="4">
        <f t="shared" ca="1" si="58"/>
        <v>0.28510951749041347</v>
      </c>
      <c r="F1813" s="4">
        <f t="shared" ca="1" si="57"/>
        <v>5.6522767573858257</v>
      </c>
    </row>
    <row r="1814" spans="5:6" x14ac:dyDescent="0.25">
      <c r="E1814" s="4">
        <f t="shared" ca="1" si="58"/>
        <v>0.52920680139089571</v>
      </c>
      <c r="F1814" s="4">
        <f t="shared" ca="1" si="57"/>
        <v>6.8303644295902295</v>
      </c>
    </row>
    <row r="1815" spans="5:6" x14ac:dyDescent="0.25">
      <c r="E1815" s="4">
        <f t="shared" ca="1" si="58"/>
        <v>0.55976996199560392</v>
      </c>
      <c r="F1815" s="4">
        <f t="shared" ca="1" si="57"/>
        <v>7.0280265176080974</v>
      </c>
    </row>
    <row r="1816" spans="5:6" x14ac:dyDescent="0.25">
      <c r="E1816" s="4">
        <f t="shared" ca="1" si="58"/>
        <v>0.71505123060530607</v>
      </c>
      <c r="F1816" s="4">
        <f t="shared" ca="1" si="57"/>
        <v>8.4349489325886431</v>
      </c>
    </row>
    <row r="1817" spans="5:6" x14ac:dyDescent="0.25">
      <c r="E1817" s="4">
        <f t="shared" ca="1" si="58"/>
        <v>0.34512138439476325</v>
      </c>
      <c r="F1817" s="4">
        <f t="shared" ca="1" si="57"/>
        <v>5.9009881572748064</v>
      </c>
    </row>
    <row r="1818" spans="5:6" x14ac:dyDescent="0.25">
      <c r="E1818" s="4">
        <f t="shared" ca="1" si="58"/>
        <v>0.22178987596142008</v>
      </c>
      <c r="F1818" s="4">
        <f t="shared" ca="1" si="57"/>
        <v>5.3973909670181168</v>
      </c>
    </row>
    <row r="1819" spans="5:6" x14ac:dyDescent="0.25">
      <c r="E1819" s="4">
        <f t="shared" ca="1" si="58"/>
        <v>0.75528799302026395</v>
      </c>
      <c r="F1819" s="4">
        <f t="shared" ca="1" si="57"/>
        <v>8.9880441617307181</v>
      </c>
    </row>
    <row r="1820" spans="5:6" x14ac:dyDescent="0.25">
      <c r="E1820" s="4">
        <f t="shared" ca="1" si="58"/>
        <v>0.72965293847274582</v>
      </c>
      <c r="F1820" s="4">
        <f t="shared" ca="1" si="57"/>
        <v>8.622178559692621</v>
      </c>
    </row>
    <row r="1821" spans="5:6" x14ac:dyDescent="0.25">
      <c r="E1821" s="4">
        <f t="shared" ca="1" si="58"/>
        <v>0.79325643756635256</v>
      </c>
      <c r="F1821" s="4">
        <f t="shared" ca="1" si="57"/>
        <v>9.6425744451833122</v>
      </c>
    </row>
    <row r="1822" spans="5:6" x14ac:dyDescent="0.25">
      <c r="E1822" s="4">
        <f t="shared" ca="1" si="58"/>
        <v>0.3306215639626815</v>
      </c>
      <c r="F1822" s="4">
        <f t="shared" ca="1" si="57"/>
        <v>5.8396087733431017</v>
      </c>
    </row>
    <row r="1823" spans="5:6" x14ac:dyDescent="0.25">
      <c r="E1823" s="4">
        <f t="shared" ca="1" si="58"/>
        <v>1.0379087214931193E-3</v>
      </c>
      <c r="F1823" s="4">
        <f t="shared" ca="1" si="57"/>
        <v>3.2260930423367733</v>
      </c>
    </row>
    <row r="1824" spans="5:6" x14ac:dyDescent="0.25">
      <c r="E1824" s="4">
        <f t="shared" ca="1" si="58"/>
        <v>0.18320105292156441</v>
      </c>
      <c r="F1824" s="4">
        <f t="shared" ca="1" si="57"/>
        <v>5.2388401981651258</v>
      </c>
    </row>
    <row r="1825" spans="5:6" x14ac:dyDescent="0.25">
      <c r="E1825" s="4">
        <f t="shared" ca="1" si="58"/>
        <v>0.50110019351209467</v>
      </c>
      <c r="F1825" s="4">
        <f t="shared" ca="1" si="57"/>
        <v>6.6628731200360036</v>
      </c>
    </row>
    <row r="1826" spans="5:6" x14ac:dyDescent="0.25">
      <c r="E1826" s="4">
        <f t="shared" ca="1" si="58"/>
        <v>7.0168290175466108E-2</v>
      </c>
      <c r="F1826" s="4">
        <f t="shared" ca="1" si="57"/>
        <v>4.6682362296722326</v>
      </c>
    </row>
    <row r="1827" spans="5:6" x14ac:dyDescent="0.25">
      <c r="E1827" s="4">
        <f t="shared" ca="1" si="58"/>
        <v>0.21703021442107973</v>
      </c>
      <c r="F1827" s="4">
        <f t="shared" ca="1" si="57"/>
        <v>5.3781163897508613</v>
      </c>
    </row>
    <row r="1828" spans="5:6" x14ac:dyDescent="0.25">
      <c r="E1828" s="4">
        <f t="shared" ca="1" si="58"/>
        <v>0.56287514742435418</v>
      </c>
      <c r="F1828" s="4">
        <f t="shared" ca="1" si="57"/>
        <v>7.0491288622085211</v>
      </c>
    </row>
    <row r="1829" spans="5:6" x14ac:dyDescent="0.25">
      <c r="E1829" s="4">
        <f t="shared" ca="1" si="58"/>
        <v>0.80039087574817847</v>
      </c>
      <c r="F1829" s="4">
        <f t="shared" ca="1" si="57"/>
        <v>9.7847568628509833</v>
      </c>
    </row>
    <row r="1830" spans="5:6" x14ac:dyDescent="0.25">
      <c r="E1830" s="4">
        <f t="shared" ca="1" si="58"/>
        <v>0.41597847710419611</v>
      </c>
      <c r="F1830" s="4">
        <f t="shared" ca="1" si="57"/>
        <v>6.2193479969263983</v>
      </c>
    </row>
    <row r="1831" spans="5:6" x14ac:dyDescent="0.25">
      <c r="E1831" s="4">
        <f t="shared" ca="1" si="58"/>
        <v>0.27170040007140805</v>
      </c>
      <c r="F1831" s="4">
        <f t="shared" ca="1" si="57"/>
        <v>5.5981230508985593</v>
      </c>
    </row>
    <row r="1832" spans="5:6" x14ac:dyDescent="0.25">
      <c r="E1832" s="4">
        <f t="shared" ca="1" si="58"/>
        <v>0.345540207665057</v>
      </c>
      <c r="F1832" s="4">
        <f t="shared" ca="1" si="57"/>
        <v>5.9027764239849612</v>
      </c>
    </row>
    <row r="1833" spans="5:6" x14ac:dyDescent="0.25">
      <c r="E1833" s="4">
        <f t="shared" ca="1" si="58"/>
        <v>0.4717230983887154</v>
      </c>
      <c r="F1833" s="4">
        <f t="shared" ca="1" si="57"/>
        <v>6.500155885962017</v>
      </c>
    </row>
    <row r="1834" spans="5:6" x14ac:dyDescent="0.25">
      <c r="E1834" s="4">
        <f t="shared" ca="1" si="58"/>
        <v>0.16833782423225196</v>
      </c>
      <c r="F1834" s="4">
        <f t="shared" ca="1" si="57"/>
        <v>5.1756708828252229</v>
      </c>
    </row>
    <row r="1835" spans="5:6" x14ac:dyDescent="0.25">
      <c r="E1835" s="4">
        <f t="shared" ca="1" si="58"/>
        <v>0.58764435296012441</v>
      </c>
      <c r="F1835" s="4">
        <f t="shared" ca="1" si="57"/>
        <v>7.225023851242045</v>
      </c>
    </row>
    <row r="1836" spans="5:6" x14ac:dyDescent="0.25">
      <c r="E1836" s="4">
        <f t="shared" ca="1" si="58"/>
        <v>0.69148161136763786</v>
      </c>
      <c r="F1836" s="4">
        <f t="shared" ca="1" si="57"/>
        <v>8.1595886177881471</v>
      </c>
    </row>
    <row r="1837" spans="5:6" x14ac:dyDescent="0.25">
      <c r="E1837" s="4">
        <f t="shared" ca="1" si="58"/>
        <v>0.80370496726251761</v>
      </c>
      <c r="F1837" s="4">
        <f t="shared" ca="1" si="57"/>
        <v>9.8532743710516808</v>
      </c>
    </row>
    <row r="1838" spans="5:6" x14ac:dyDescent="0.25">
      <c r="E1838" s="4">
        <f t="shared" ca="1" si="58"/>
        <v>0.97703578505589794</v>
      </c>
      <c r="F1838" s="4">
        <f t="shared" ca="1" si="57"/>
        <v>24.091573683819263</v>
      </c>
    </row>
    <row r="1839" spans="5:6" x14ac:dyDescent="0.25">
      <c r="E1839" s="4">
        <f t="shared" ca="1" si="58"/>
        <v>0.67939509888976135</v>
      </c>
      <c r="F1839" s="4">
        <f t="shared" ca="1" si="57"/>
        <v>8.0295826813156417</v>
      </c>
    </row>
    <row r="1840" spans="5:6" x14ac:dyDescent="0.25">
      <c r="E1840" s="4">
        <f t="shared" ca="1" si="58"/>
        <v>0.6586785666827446</v>
      </c>
      <c r="F1840" s="4">
        <f t="shared" ca="1" si="57"/>
        <v>7.821987924408984</v>
      </c>
    </row>
    <row r="1841" spans="5:6" x14ac:dyDescent="0.25">
      <c r="E1841" s="4">
        <f t="shared" ca="1" si="58"/>
        <v>0.54368777412967173</v>
      </c>
      <c r="F1841" s="4">
        <f t="shared" ca="1" si="57"/>
        <v>6.9218303202767064</v>
      </c>
    </row>
    <row r="1842" spans="5:6" x14ac:dyDescent="0.25">
      <c r="E1842" s="4">
        <f t="shared" ca="1" si="58"/>
        <v>0.42943679548951164</v>
      </c>
      <c r="F1842" s="4">
        <f t="shared" ca="1" si="57"/>
        <v>6.2842401328686552</v>
      </c>
    </row>
    <row r="1843" spans="5:6" x14ac:dyDescent="0.25">
      <c r="E1843" s="4">
        <f t="shared" ca="1" si="58"/>
        <v>0.87305913031078319</v>
      </c>
      <c r="F1843" s="4">
        <f t="shared" ca="1" si="57"/>
        <v>11.815937881588056</v>
      </c>
    </row>
    <row r="1844" spans="5:6" x14ac:dyDescent="0.25">
      <c r="E1844" s="4">
        <f t="shared" ca="1" si="58"/>
        <v>0.15966349017535109</v>
      </c>
      <c r="F1844" s="4">
        <f t="shared" ca="1" si="57"/>
        <v>5.1379834533373927</v>
      </c>
    </row>
    <row r="1845" spans="5:6" x14ac:dyDescent="0.25">
      <c r="E1845" s="4">
        <f t="shared" ca="1" si="58"/>
        <v>0.85938121887483787</v>
      </c>
      <c r="F1845" s="4">
        <f t="shared" ca="1" si="57"/>
        <v>11.322698956346994</v>
      </c>
    </row>
    <row r="1846" spans="5:6" x14ac:dyDescent="0.25">
      <c r="E1846" s="4">
        <f t="shared" ca="1" si="58"/>
        <v>0.26220918697121509</v>
      </c>
      <c r="F1846" s="4">
        <f t="shared" ca="1" si="57"/>
        <v>5.5599415917564468</v>
      </c>
    </row>
    <row r="1847" spans="5:6" x14ac:dyDescent="0.25">
      <c r="E1847" s="4">
        <f t="shared" ca="1" si="58"/>
        <v>9.6444740710662002E-2</v>
      </c>
      <c r="F1847" s="4">
        <f t="shared" ca="1" si="57"/>
        <v>4.8301074655437475</v>
      </c>
    </row>
    <row r="1848" spans="5:6" x14ac:dyDescent="0.25">
      <c r="E1848" s="4">
        <f t="shared" ca="1" si="58"/>
        <v>0.7578162766149793</v>
      </c>
      <c r="F1848" s="4">
        <f t="shared" ca="1" si="57"/>
        <v>9.0270554257726019</v>
      </c>
    </row>
    <row r="1849" spans="5:6" x14ac:dyDescent="0.25">
      <c r="E1849" s="4">
        <f t="shared" ca="1" si="58"/>
        <v>0.41978653128311327</v>
      </c>
      <c r="F1849" s="4">
        <f t="shared" ca="1" si="57"/>
        <v>6.2375411474312745</v>
      </c>
    </row>
    <row r="1850" spans="5:6" x14ac:dyDescent="0.25">
      <c r="E1850" s="4">
        <f t="shared" ca="1" si="58"/>
        <v>0.67946190104308213</v>
      </c>
      <c r="F1850" s="4">
        <f t="shared" ca="1" si="57"/>
        <v>8.0302822639323512</v>
      </c>
    </row>
    <row r="1851" spans="5:6" x14ac:dyDescent="0.25">
      <c r="E1851" s="4">
        <f t="shared" ca="1" si="58"/>
        <v>0.61848315750214644</v>
      </c>
      <c r="F1851" s="4">
        <f t="shared" ca="1" si="57"/>
        <v>7.4652708684360274</v>
      </c>
    </row>
    <row r="1852" spans="5:6" x14ac:dyDescent="0.25">
      <c r="E1852" s="4">
        <f t="shared" ca="1" si="58"/>
        <v>7.6363282967418122E-2</v>
      </c>
      <c r="F1852" s="4">
        <f t="shared" ca="1" si="57"/>
        <v>4.7095272830892707</v>
      </c>
    </row>
    <row r="1853" spans="5:6" x14ac:dyDescent="0.25">
      <c r="E1853" s="4">
        <f t="shared" ca="1" si="58"/>
        <v>0.48564228462969072</v>
      </c>
      <c r="F1853" s="4">
        <f t="shared" ca="1" si="57"/>
        <v>6.5758085218727427</v>
      </c>
    </row>
    <row r="1854" spans="5:6" x14ac:dyDescent="0.25">
      <c r="E1854" s="4">
        <f t="shared" ca="1" si="58"/>
        <v>0.80831645081674897</v>
      </c>
      <c r="F1854" s="4">
        <f t="shared" ca="1" si="57"/>
        <v>9.9513870982612822</v>
      </c>
    </row>
    <row r="1855" spans="5:6" x14ac:dyDescent="0.25">
      <c r="E1855" s="4">
        <f t="shared" ca="1" si="58"/>
        <v>0.68883761604484883</v>
      </c>
      <c r="F1855" s="4">
        <f t="shared" ca="1" si="57"/>
        <v>8.1305450339338172</v>
      </c>
    </row>
    <row r="1856" spans="5:6" x14ac:dyDescent="0.25">
      <c r="E1856" s="4">
        <f t="shared" ca="1" si="58"/>
        <v>0.4510996084039649</v>
      </c>
      <c r="F1856" s="4">
        <f t="shared" ca="1" si="57"/>
        <v>6.3924092791011287</v>
      </c>
    </row>
    <row r="1857" spans="5:6" x14ac:dyDescent="0.25">
      <c r="E1857" s="4">
        <f t="shared" ca="1" si="58"/>
        <v>0.432302720214367</v>
      </c>
      <c r="F1857" s="4">
        <f t="shared" ca="1" si="57"/>
        <v>6.2982785932901377</v>
      </c>
    </row>
    <row r="1858" spans="5:6" x14ac:dyDescent="0.25">
      <c r="E1858" s="4">
        <f t="shared" ca="1" si="58"/>
        <v>0.48979628184898361</v>
      </c>
      <c r="F1858" s="4">
        <f t="shared" ca="1" si="57"/>
        <v>6.5988791208749431</v>
      </c>
    </row>
    <row r="1859" spans="5:6" x14ac:dyDescent="0.25">
      <c r="E1859" s="4">
        <f t="shared" ca="1" si="58"/>
        <v>0.32227952375074387</v>
      </c>
      <c r="F1859" s="4">
        <f t="shared" ref="F1859:F1922" ca="1" si="59">$C$3*((((1-E1859)^(-1/C$5))-1)^(1/$C$4))</f>
        <v>5.8047271028069858</v>
      </c>
    </row>
    <row r="1860" spans="5:6" x14ac:dyDescent="0.25">
      <c r="E1860" s="4">
        <f t="shared" ref="E1860:E1923" ca="1" si="60">RAND()</f>
        <v>0.37041634559660253</v>
      </c>
      <c r="F1860" s="4">
        <f t="shared" ca="1" si="59"/>
        <v>6.01074314267529</v>
      </c>
    </row>
    <row r="1861" spans="5:6" x14ac:dyDescent="0.25">
      <c r="E1861" s="4">
        <f t="shared" ca="1" si="60"/>
        <v>0.55892025062359452</v>
      </c>
      <c r="F1861" s="4">
        <f t="shared" ca="1" si="59"/>
        <v>7.0222867537913078</v>
      </c>
    </row>
    <row r="1862" spans="5:6" x14ac:dyDescent="0.25">
      <c r="E1862" s="4">
        <f t="shared" ca="1" si="60"/>
        <v>0.31510007658598949</v>
      </c>
      <c r="F1862" s="4">
        <f t="shared" ca="1" si="59"/>
        <v>5.7749310329664096</v>
      </c>
    </row>
    <row r="1863" spans="5:6" x14ac:dyDescent="0.25">
      <c r="E1863" s="4">
        <f t="shared" ca="1" si="60"/>
        <v>0.78812956041875426</v>
      </c>
      <c r="F1863" s="4">
        <f t="shared" ca="1" si="59"/>
        <v>9.5446182653555276</v>
      </c>
    </row>
    <row r="1864" spans="5:6" x14ac:dyDescent="0.25">
      <c r="E1864" s="4">
        <f t="shared" ca="1" si="60"/>
        <v>0.31781575662983463</v>
      </c>
      <c r="F1864" s="4">
        <f t="shared" ca="1" si="59"/>
        <v>5.7861785224025439</v>
      </c>
    </row>
    <row r="1865" spans="5:6" x14ac:dyDescent="0.25">
      <c r="E1865" s="4">
        <f t="shared" ca="1" si="60"/>
        <v>0.9704496697974182</v>
      </c>
      <c r="F1865" s="4">
        <f t="shared" ca="1" si="59"/>
        <v>21.688808587886331</v>
      </c>
    </row>
    <row r="1866" spans="5:6" x14ac:dyDescent="0.25">
      <c r="E1866" s="4">
        <f t="shared" ca="1" si="60"/>
        <v>0.48287735692617184</v>
      </c>
      <c r="F1866" s="4">
        <f t="shared" ca="1" si="59"/>
        <v>6.5605809126434043</v>
      </c>
    </row>
    <row r="1867" spans="5:6" x14ac:dyDescent="0.25">
      <c r="E1867" s="4">
        <f t="shared" ca="1" si="60"/>
        <v>0.5064176153901826</v>
      </c>
      <c r="F1867" s="4">
        <f t="shared" ca="1" si="59"/>
        <v>6.6936152125381367</v>
      </c>
    </row>
    <row r="1868" spans="5:6" x14ac:dyDescent="0.25">
      <c r="E1868" s="4">
        <f t="shared" ca="1" si="60"/>
        <v>0.95271845475365846</v>
      </c>
      <c r="F1868" s="4">
        <f t="shared" ca="1" si="59"/>
        <v>17.831250592698368</v>
      </c>
    </row>
    <row r="1869" spans="5:6" x14ac:dyDescent="0.25">
      <c r="E1869" s="4">
        <f t="shared" ca="1" si="60"/>
        <v>0.85561310160023374</v>
      </c>
      <c r="F1869" s="4">
        <f t="shared" ca="1" si="59"/>
        <v>11.198619492542502</v>
      </c>
    </row>
    <row r="1870" spans="5:6" x14ac:dyDescent="0.25">
      <c r="E1870" s="4">
        <f t="shared" ca="1" si="60"/>
        <v>0.98917978395194661</v>
      </c>
      <c r="F1870" s="4">
        <f t="shared" ca="1" si="59"/>
        <v>32.963883136509203</v>
      </c>
    </row>
    <row r="1871" spans="5:6" x14ac:dyDescent="0.25">
      <c r="E1871" s="4">
        <f t="shared" ca="1" si="60"/>
        <v>0.46636862393537493</v>
      </c>
      <c r="F1871" s="4">
        <f t="shared" ca="1" si="59"/>
        <v>6.4717015337402026</v>
      </c>
    </row>
    <row r="1872" spans="5:6" x14ac:dyDescent="0.25">
      <c r="E1872" s="4">
        <f t="shared" ca="1" si="60"/>
        <v>0.55806801247001692</v>
      </c>
      <c r="F1872" s="4">
        <f t="shared" ca="1" si="59"/>
        <v>7.0165447725805485</v>
      </c>
    </row>
    <row r="1873" spans="5:6" x14ac:dyDescent="0.25">
      <c r="E1873" s="4">
        <f t="shared" ca="1" si="60"/>
        <v>5.2640964591922246E-2</v>
      </c>
      <c r="F1873" s="4">
        <f t="shared" ca="1" si="59"/>
        <v>4.5356368574530341</v>
      </c>
    </row>
    <row r="1874" spans="5:6" x14ac:dyDescent="0.25">
      <c r="E1874" s="4">
        <f t="shared" ca="1" si="60"/>
        <v>0.44165191865749853</v>
      </c>
      <c r="F1874" s="4">
        <f t="shared" ca="1" si="59"/>
        <v>6.3446403023879769</v>
      </c>
    </row>
    <row r="1875" spans="5:6" x14ac:dyDescent="0.25">
      <c r="E1875" s="4">
        <f t="shared" ca="1" si="60"/>
        <v>0.95467365302986462</v>
      </c>
      <c r="F1875" s="4">
        <f t="shared" ca="1" si="59"/>
        <v>18.147794989234033</v>
      </c>
    </row>
    <row r="1876" spans="5:6" x14ac:dyDescent="0.25">
      <c r="E1876" s="4">
        <f t="shared" ca="1" si="60"/>
        <v>0.81215697659945241</v>
      </c>
      <c r="F1876" s="4">
        <f t="shared" ca="1" si="59"/>
        <v>10.035682820274111</v>
      </c>
    </row>
    <row r="1877" spans="5:6" x14ac:dyDescent="0.25">
      <c r="E1877" s="4">
        <f t="shared" ca="1" si="60"/>
        <v>0.63039028916020234</v>
      </c>
      <c r="F1877" s="4">
        <f t="shared" ca="1" si="59"/>
        <v>7.5653046931409218</v>
      </c>
    </row>
    <row r="1878" spans="5:6" x14ac:dyDescent="0.25">
      <c r="E1878" s="4">
        <f t="shared" ca="1" si="60"/>
        <v>0.13585901250744647</v>
      </c>
      <c r="F1878" s="4">
        <f t="shared" ca="1" si="59"/>
        <v>5.030334277602833</v>
      </c>
    </row>
    <row r="1879" spans="5:6" x14ac:dyDescent="0.25">
      <c r="E1879" s="4">
        <f t="shared" ca="1" si="60"/>
        <v>0.89446240398015198</v>
      </c>
      <c r="F1879" s="4">
        <f t="shared" ca="1" si="59"/>
        <v>12.760955618430716</v>
      </c>
    </row>
    <row r="1880" spans="5:6" x14ac:dyDescent="0.25">
      <c r="E1880" s="4">
        <f t="shared" ca="1" si="60"/>
        <v>0.77550394725701</v>
      </c>
      <c r="F1880" s="4">
        <f t="shared" ca="1" si="59"/>
        <v>9.3170637249739023</v>
      </c>
    </row>
    <row r="1881" spans="5:6" x14ac:dyDescent="0.25">
      <c r="E1881" s="4">
        <f t="shared" ca="1" si="60"/>
        <v>0.53587536200464203</v>
      </c>
      <c r="F1881" s="4">
        <f t="shared" ca="1" si="59"/>
        <v>6.8720181949284029</v>
      </c>
    </row>
    <row r="1882" spans="5:6" x14ac:dyDescent="0.25">
      <c r="E1882" s="4">
        <f t="shared" ca="1" si="60"/>
        <v>0.78035436087900545</v>
      </c>
      <c r="F1882" s="4">
        <f t="shared" ca="1" si="59"/>
        <v>9.402292417618666</v>
      </c>
    </row>
    <row r="1883" spans="5:6" x14ac:dyDescent="0.25">
      <c r="E1883" s="4">
        <f t="shared" ca="1" si="60"/>
        <v>0.68314846976268362</v>
      </c>
      <c r="F1883" s="4">
        <f t="shared" ca="1" si="59"/>
        <v>8.0692094011551028</v>
      </c>
    </row>
    <row r="1884" spans="5:6" x14ac:dyDescent="0.25">
      <c r="E1884" s="4">
        <f t="shared" ca="1" si="60"/>
        <v>0.87686460604836947</v>
      </c>
      <c r="F1884" s="4">
        <f t="shared" ca="1" si="59"/>
        <v>11.966746828050542</v>
      </c>
    </row>
    <row r="1885" spans="5:6" x14ac:dyDescent="0.25">
      <c r="E1885" s="4">
        <f t="shared" ca="1" si="60"/>
        <v>0.88887337735645033</v>
      </c>
      <c r="F1885" s="4">
        <f t="shared" ca="1" si="59"/>
        <v>12.489503562491542</v>
      </c>
    </row>
    <row r="1886" spans="5:6" x14ac:dyDescent="0.25">
      <c r="E1886" s="4">
        <f t="shared" ca="1" si="60"/>
        <v>0.92761564217788495</v>
      </c>
      <c r="F1886" s="4">
        <f t="shared" ca="1" si="59"/>
        <v>14.931999384092931</v>
      </c>
    </row>
    <row r="1887" spans="5:6" x14ac:dyDescent="0.25">
      <c r="E1887" s="4">
        <f t="shared" ca="1" si="60"/>
        <v>0.35503849236328355</v>
      </c>
      <c r="F1887" s="4">
        <f t="shared" ca="1" si="59"/>
        <v>5.9435819035075816</v>
      </c>
    </row>
    <row r="1888" spans="5:6" x14ac:dyDescent="0.25">
      <c r="E1888" s="4">
        <f t="shared" ca="1" si="60"/>
        <v>0.54421876280825121</v>
      </c>
      <c r="F1888" s="4">
        <f t="shared" ca="1" si="59"/>
        <v>6.9252567814690371</v>
      </c>
    </row>
    <row r="1889" spans="5:6" x14ac:dyDescent="0.25">
      <c r="E1889" s="4">
        <f t="shared" ca="1" si="60"/>
        <v>9.7976365729186776E-2</v>
      </c>
      <c r="F1889" s="4">
        <f t="shared" ca="1" si="59"/>
        <v>4.838644630540637</v>
      </c>
    </row>
    <row r="1890" spans="5:6" x14ac:dyDescent="0.25">
      <c r="E1890" s="4">
        <f t="shared" ca="1" si="60"/>
        <v>0.67763080534009723</v>
      </c>
      <c r="F1890" s="4">
        <f t="shared" ca="1" si="59"/>
        <v>8.0111797905828865</v>
      </c>
    </row>
    <row r="1891" spans="5:6" x14ac:dyDescent="0.25">
      <c r="E1891" s="4">
        <f t="shared" ca="1" si="60"/>
        <v>0.90197014649857865</v>
      </c>
      <c r="F1891" s="4">
        <f t="shared" ca="1" si="59"/>
        <v>13.159428518677265</v>
      </c>
    </row>
    <row r="1892" spans="5:6" x14ac:dyDescent="0.25">
      <c r="E1892" s="4">
        <f t="shared" ca="1" si="60"/>
        <v>0.13055646113892549</v>
      </c>
      <c r="F1892" s="4">
        <f t="shared" ca="1" si="59"/>
        <v>5.0052878948030424</v>
      </c>
    </row>
    <row r="1893" spans="5:6" x14ac:dyDescent="0.25">
      <c r="E1893" s="4">
        <f t="shared" ca="1" si="60"/>
        <v>0.93657879104792707</v>
      </c>
      <c r="F1893" s="4">
        <f t="shared" ca="1" si="59"/>
        <v>15.777526514828843</v>
      </c>
    </row>
    <row r="1894" spans="5:6" x14ac:dyDescent="0.25">
      <c r="E1894" s="4">
        <f t="shared" ca="1" si="60"/>
        <v>0.55889389101330333</v>
      </c>
      <c r="F1894" s="4">
        <f t="shared" ca="1" si="59"/>
        <v>7.0221089325863142</v>
      </c>
    </row>
    <row r="1895" spans="5:6" x14ac:dyDescent="0.25">
      <c r="E1895" s="4">
        <f t="shared" ca="1" si="60"/>
        <v>0.82085280104642222</v>
      </c>
      <c r="F1895" s="4">
        <f t="shared" ca="1" si="59"/>
        <v>10.235894861941153</v>
      </c>
    </row>
    <row r="1896" spans="5:6" x14ac:dyDescent="0.25">
      <c r="E1896" s="4">
        <f t="shared" ca="1" si="60"/>
        <v>3.7245060764080185E-2</v>
      </c>
      <c r="F1896" s="4">
        <f t="shared" ca="1" si="59"/>
        <v>4.3884694598250675</v>
      </c>
    </row>
    <row r="1897" spans="5:6" x14ac:dyDescent="0.25">
      <c r="E1897" s="4">
        <f t="shared" ca="1" si="60"/>
        <v>0.9838478194442053</v>
      </c>
      <c r="F1897" s="4">
        <f t="shared" ca="1" si="59"/>
        <v>27.895898489185878</v>
      </c>
    </row>
    <row r="1898" spans="5:6" x14ac:dyDescent="0.25">
      <c r="E1898" s="4">
        <f t="shared" ca="1" si="60"/>
        <v>0.60850713390812283</v>
      </c>
      <c r="F1898" s="4">
        <f t="shared" ca="1" si="59"/>
        <v>7.3847199340144503</v>
      </c>
    </row>
    <row r="1899" spans="5:6" x14ac:dyDescent="0.25">
      <c r="E1899" s="4">
        <f t="shared" ca="1" si="60"/>
        <v>0.21086046312140982</v>
      </c>
      <c r="F1899" s="4">
        <f t="shared" ca="1" si="59"/>
        <v>5.3530437617893698</v>
      </c>
    </row>
    <row r="1900" spans="5:6" x14ac:dyDescent="0.25">
      <c r="E1900" s="4">
        <f t="shared" ca="1" si="60"/>
        <v>0.55351718650692883</v>
      </c>
      <c r="F1900" s="4">
        <f t="shared" ca="1" si="59"/>
        <v>6.9861320900838901</v>
      </c>
    </row>
    <row r="1901" spans="5:6" x14ac:dyDescent="0.25">
      <c r="E1901" s="4">
        <f t="shared" ca="1" si="60"/>
        <v>0.87394063276954548</v>
      </c>
      <c r="F1901" s="4">
        <f t="shared" ca="1" si="59"/>
        <v>11.850296527615063</v>
      </c>
    </row>
    <row r="1902" spans="5:6" x14ac:dyDescent="0.25">
      <c r="E1902" s="4">
        <f t="shared" ca="1" si="60"/>
        <v>0.24683116014445206</v>
      </c>
      <c r="F1902" s="4">
        <f t="shared" ca="1" si="59"/>
        <v>5.4981942785490556</v>
      </c>
    </row>
    <row r="1903" spans="5:6" x14ac:dyDescent="0.25">
      <c r="E1903" s="4">
        <f t="shared" ca="1" si="60"/>
        <v>0.34666113050251168</v>
      </c>
      <c r="F1903" s="4">
        <f t="shared" ca="1" si="59"/>
        <v>5.907566939823913</v>
      </c>
    </row>
    <row r="1904" spans="5:6" x14ac:dyDescent="0.25">
      <c r="E1904" s="4">
        <f t="shared" ca="1" si="60"/>
        <v>0.98781546748819249</v>
      </c>
      <c r="F1904" s="4">
        <f t="shared" ca="1" si="59"/>
        <v>31.37253708622492</v>
      </c>
    </row>
    <row r="1905" spans="5:6" x14ac:dyDescent="0.25">
      <c r="E1905" s="4">
        <f t="shared" ca="1" si="60"/>
        <v>0.620997405408661</v>
      </c>
      <c r="F1905" s="4">
        <f t="shared" ca="1" si="59"/>
        <v>7.4860311689717953</v>
      </c>
    </row>
    <row r="1906" spans="5:6" x14ac:dyDescent="0.25">
      <c r="E1906" s="4">
        <f t="shared" ca="1" si="60"/>
        <v>0.96074062902616575</v>
      </c>
      <c r="F1906" s="4">
        <f t="shared" ca="1" si="59"/>
        <v>19.267569930758469</v>
      </c>
    </row>
    <row r="1907" spans="5:6" x14ac:dyDescent="0.25">
      <c r="E1907" s="4">
        <f t="shared" ca="1" si="60"/>
        <v>0.71713366124720346</v>
      </c>
      <c r="F1907" s="4">
        <f t="shared" ca="1" si="59"/>
        <v>8.4608151921308146</v>
      </c>
    </row>
    <row r="1908" spans="5:6" x14ac:dyDescent="0.25">
      <c r="E1908" s="4">
        <f t="shared" ca="1" si="60"/>
        <v>0.34191679820047227</v>
      </c>
      <c r="F1908" s="4">
        <f t="shared" ca="1" si="59"/>
        <v>5.8873349970918243</v>
      </c>
    </row>
    <row r="1909" spans="5:6" x14ac:dyDescent="0.25">
      <c r="E1909" s="4">
        <f t="shared" ca="1" si="60"/>
        <v>0.80687766342083855</v>
      </c>
      <c r="F1909" s="4">
        <f t="shared" ca="1" si="59"/>
        <v>9.9204202329975324</v>
      </c>
    </row>
    <row r="1910" spans="5:6" x14ac:dyDescent="0.25">
      <c r="E1910" s="4">
        <f t="shared" ca="1" si="60"/>
        <v>0.13942031215688266</v>
      </c>
      <c r="F1910" s="4">
        <f t="shared" ca="1" si="59"/>
        <v>5.0469097729571999</v>
      </c>
    </row>
    <row r="1911" spans="5:6" x14ac:dyDescent="0.25">
      <c r="E1911" s="4">
        <f t="shared" ca="1" si="60"/>
        <v>0.80841651608989673</v>
      </c>
      <c r="F1911" s="4">
        <f t="shared" ca="1" si="59"/>
        <v>9.9535530252621065</v>
      </c>
    </row>
    <row r="1912" spans="5:6" x14ac:dyDescent="0.25">
      <c r="E1912" s="4">
        <f t="shared" ca="1" si="60"/>
        <v>0.83147833909188218</v>
      </c>
      <c r="F1912" s="4">
        <f t="shared" ca="1" si="59"/>
        <v>10.500062007780551</v>
      </c>
    </row>
    <row r="1913" spans="5:6" x14ac:dyDescent="0.25">
      <c r="E1913" s="4">
        <f t="shared" ca="1" si="60"/>
        <v>0.60975494128273955</v>
      </c>
      <c r="F1913" s="4">
        <f t="shared" ca="1" si="59"/>
        <v>7.3946399298607579</v>
      </c>
    </row>
    <row r="1914" spans="5:6" x14ac:dyDescent="0.25">
      <c r="E1914" s="4">
        <f t="shared" ca="1" si="60"/>
        <v>0.6398117019686862</v>
      </c>
      <c r="F1914" s="4">
        <f t="shared" ca="1" si="59"/>
        <v>7.6476721706266044</v>
      </c>
    </row>
    <row r="1915" spans="5:6" x14ac:dyDescent="0.25">
      <c r="E1915" s="4">
        <f t="shared" ca="1" si="60"/>
        <v>0.78474372574232232</v>
      </c>
      <c r="F1915" s="4">
        <f t="shared" ca="1" si="59"/>
        <v>9.4817467231484489</v>
      </c>
    </row>
    <row r="1916" spans="5:6" x14ac:dyDescent="0.25">
      <c r="E1916" s="4">
        <f t="shared" ca="1" si="60"/>
        <v>0.28315909316673782</v>
      </c>
      <c r="F1916" s="4">
        <f t="shared" ca="1" si="59"/>
        <v>5.6443799587212773</v>
      </c>
    </row>
    <row r="1917" spans="5:6" x14ac:dyDescent="0.25">
      <c r="E1917" s="4">
        <f t="shared" ca="1" si="60"/>
        <v>0.19999878200047316</v>
      </c>
      <c r="F1917" s="4">
        <f t="shared" ca="1" si="59"/>
        <v>5.3086012199286134</v>
      </c>
    </row>
    <row r="1918" spans="5:6" x14ac:dyDescent="0.25">
      <c r="E1918" s="4">
        <f t="shared" ca="1" si="60"/>
        <v>0.94120882237385883</v>
      </c>
      <c r="F1918" s="4">
        <f t="shared" ca="1" si="59"/>
        <v>16.283830725566432</v>
      </c>
    </row>
    <row r="1919" spans="5:6" x14ac:dyDescent="0.25">
      <c r="E1919" s="4">
        <f t="shared" ca="1" si="60"/>
        <v>0.65515199931212387</v>
      </c>
      <c r="F1919" s="4">
        <f t="shared" ca="1" si="59"/>
        <v>7.7883990229712605</v>
      </c>
    </row>
    <row r="1920" spans="5:6" x14ac:dyDescent="0.25">
      <c r="E1920" s="4">
        <f t="shared" ca="1" si="60"/>
        <v>5.2946274251472136E-2</v>
      </c>
      <c r="F1920" s="4">
        <f t="shared" ca="1" si="59"/>
        <v>4.5382021052280974</v>
      </c>
    </row>
    <row r="1921" spans="5:6" x14ac:dyDescent="0.25">
      <c r="E1921" s="4">
        <f t="shared" ca="1" si="60"/>
        <v>0.16279945948828711</v>
      </c>
      <c r="F1921" s="4">
        <f t="shared" ca="1" si="59"/>
        <v>5.1516877839709805</v>
      </c>
    </row>
    <row r="1922" spans="5:6" x14ac:dyDescent="0.25">
      <c r="E1922" s="4">
        <f t="shared" ca="1" si="60"/>
        <v>0.45265794179433283</v>
      </c>
      <c r="F1922" s="4">
        <f t="shared" ca="1" si="59"/>
        <v>6.4003808597190934</v>
      </c>
    </row>
    <row r="1923" spans="5:6" x14ac:dyDescent="0.25">
      <c r="E1923" s="4">
        <f t="shared" ca="1" si="60"/>
        <v>0.29003501461379433</v>
      </c>
      <c r="F1923" s="4">
        <f t="shared" ref="F1923:F1986" ca="1" si="61">$C$3*((((1-E1923)^(-1/C$5))-1)^(1/$C$4))</f>
        <v>5.6722547923503805</v>
      </c>
    </row>
    <row r="1924" spans="5:6" x14ac:dyDescent="0.25">
      <c r="E1924" s="4">
        <f t="shared" ref="E1924:E1987" ca="1" si="62">RAND()</f>
        <v>0.16043531517125764</v>
      </c>
      <c r="F1924" s="4">
        <f t="shared" ca="1" si="61"/>
        <v>5.1413651401742353</v>
      </c>
    </row>
    <row r="1925" spans="5:6" x14ac:dyDescent="0.25">
      <c r="E1925" s="4">
        <f t="shared" ca="1" si="62"/>
        <v>0.75664198103486024</v>
      </c>
      <c r="F1925" s="4">
        <f t="shared" ca="1" si="61"/>
        <v>9.0088649097446645</v>
      </c>
    </row>
    <row r="1926" spans="5:6" x14ac:dyDescent="0.25">
      <c r="E1926" s="4">
        <f t="shared" ca="1" si="62"/>
        <v>0.61510180635263834</v>
      </c>
      <c r="F1926" s="4">
        <f t="shared" ca="1" si="61"/>
        <v>7.43764649062821</v>
      </c>
    </row>
    <row r="1927" spans="5:6" x14ac:dyDescent="0.25">
      <c r="E1927" s="4">
        <f t="shared" ca="1" si="62"/>
        <v>3.5629357321664612E-2</v>
      </c>
      <c r="F1927" s="4">
        <f t="shared" ca="1" si="61"/>
        <v>4.3704027760013728</v>
      </c>
    </row>
    <row r="1928" spans="5:6" x14ac:dyDescent="0.25">
      <c r="E1928" s="4">
        <f t="shared" ca="1" si="62"/>
        <v>0.26164026690099385</v>
      </c>
      <c r="F1928" s="4">
        <f t="shared" ca="1" si="61"/>
        <v>5.5576555406249888</v>
      </c>
    </row>
    <row r="1929" spans="5:6" x14ac:dyDescent="0.25">
      <c r="E1929" s="4">
        <f t="shared" ca="1" si="62"/>
        <v>2.3386681493891781E-2</v>
      </c>
      <c r="F1929" s="4">
        <f t="shared" ca="1" si="61"/>
        <v>4.206179725624656</v>
      </c>
    </row>
    <row r="1930" spans="5:6" x14ac:dyDescent="0.25">
      <c r="E1930" s="4">
        <f t="shared" ca="1" si="62"/>
        <v>0.72114912581141244</v>
      </c>
      <c r="F1930" s="4">
        <f t="shared" ca="1" si="61"/>
        <v>8.511457399524522</v>
      </c>
    </row>
    <row r="1931" spans="5:6" x14ac:dyDescent="0.25">
      <c r="E1931" s="4">
        <f t="shared" ca="1" si="62"/>
        <v>0.67337072769726813</v>
      </c>
      <c r="F1931" s="4">
        <f t="shared" ca="1" si="61"/>
        <v>7.9673197233959758</v>
      </c>
    </row>
    <row r="1932" spans="5:6" x14ac:dyDescent="0.25">
      <c r="E1932" s="4">
        <f t="shared" ca="1" si="62"/>
        <v>0.9922703723349211</v>
      </c>
      <c r="F1932" s="4">
        <f t="shared" ca="1" si="61"/>
        <v>37.923108764306726</v>
      </c>
    </row>
    <row r="1933" spans="5:6" x14ac:dyDescent="0.25">
      <c r="E1933" s="4">
        <f t="shared" ca="1" si="62"/>
        <v>0.25844712217837418</v>
      </c>
      <c r="F1933" s="4">
        <f t="shared" ca="1" si="61"/>
        <v>5.5448286126237374</v>
      </c>
    </row>
    <row r="1934" spans="5:6" x14ac:dyDescent="0.25">
      <c r="E1934" s="4">
        <f t="shared" ca="1" si="62"/>
        <v>0.17927121575731719</v>
      </c>
      <c r="F1934" s="4">
        <f t="shared" ca="1" si="61"/>
        <v>5.2222895729083696</v>
      </c>
    </row>
    <row r="1935" spans="5:6" x14ac:dyDescent="0.25">
      <c r="E1935" s="4">
        <f t="shared" ca="1" si="62"/>
        <v>0.39183806704858326</v>
      </c>
      <c r="F1935" s="4">
        <f t="shared" ca="1" si="61"/>
        <v>6.1068663182609786</v>
      </c>
    </row>
    <row r="1936" spans="5:6" x14ac:dyDescent="0.25">
      <c r="E1936" s="4">
        <f t="shared" ca="1" si="62"/>
        <v>0.80440219573934979</v>
      </c>
      <c r="F1936" s="4">
        <f t="shared" ca="1" si="61"/>
        <v>9.8678979988856614</v>
      </c>
    </row>
    <row r="1937" spans="5:6" x14ac:dyDescent="0.25">
      <c r="E1937" s="4">
        <f t="shared" ca="1" si="62"/>
        <v>0.66575920916929066</v>
      </c>
      <c r="F1937" s="4">
        <f t="shared" ca="1" si="61"/>
        <v>7.8909134079996957</v>
      </c>
    </row>
    <row r="1938" spans="5:6" x14ac:dyDescent="0.25">
      <c r="E1938" s="4">
        <f t="shared" ca="1" si="62"/>
        <v>0.6167230789395397</v>
      </c>
      <c r="F1938" s="4">
        <f t="shared" ca="1" si="61"/>
        <v>7.4508497592165366</v>
      </c>
    </row>
    <row r="1939" spans="5:6" x14ac:dyDescent="0.25">
      <c r="E1939" s="4">
        <f t="shared" ca="1" si="62"/>
        <v>0.42355817119387473</v>
      </c>
      <c r="F1939" s="4">
        <f t="shared" ca="1" si="61"/>
        <v>6.2556895506031029</v>
      </c>
    </row>
    <row r="1940" spans="5:6" x14ac:dyDescent="0.25">
      <c r="E1940" s="4">
        <f t="shared" ca="1" si="62"/>
        <v>0.76199772532202292</v>
      </c>
      <c r="F1940" s="4">
        <f t="shared" ca="1" si="61"/>
        <v>9.092854199691546</v>
      </c>
    </row>
    <row r="1941" spans="5:6" x14ac:dyDescent="0.25">
      <c r="E1941" s="4">
        <f t="shared" ca="1" si="62"/>
        <v>0.28479424980625834</v>
      </c>
      <c r="F1941" s="4">
        <f t="shared" ca="1" si="61"/>
        <v>5.6509997930239253</v>
      </c>
    </row>
    <row r="1942" spans="5:6" x14ac:dyDescent="0.25">
      <c r="E1942" s="4">
        <f t="shared" ca="1" si="62"/>
        <v>0.91298755915072582</v>
      </c>
      <c r="F1942" s="4">
        <f t="shared" ca="1" si="61"/>
        <v>13.829641663256492</v>
      </c>
    </row>
    <row r="1943" spans="5:6" x14ac:dyDescent="0.25">
      <c r="E1943" s="4">
        <f t="shared" ca="1" si="62"/>
        <v>0.74137559456900859</v>
      </c>
      <c r="F1943" s="4">
        <f t="shared" ca="1" si="61"/>
        <v>8.7831266457461599</v>
      </c>
    </row>
    <row r="1944" spans="5:6" x14ac:dyDescent="0.25">
      <c r="E1944" s="4">
        <f t="shared" ca="1" si="62"/>
        <v>0.66149358744094944</v>
      </c>
      <c r="F1944" s="4">
        <f t="shared" ca="1" si="61"/>
        <v>7.8491491428796945</v>
      </c>
    </row>
    <row r="1945" spans="5:6" x14ac:dyDescent="0.25">
      <c r="E1945" s="4">
        <f t="shared" ca="1" si="62"/>
        <v>0.36166939795715058</v>
      </c>
      <c r="F1945" s="4">
        <f t="shared" ca="1" si="61"/>
        <v>5.972367677693617</v>
      </c>
    </row>
    <row r="1946" spans="5:6" x14ac:dyDescent="0.25">
      <c r="E1946" s="4">
        <f t="shared" ca="1" si="62"/>
        <v>0.19824969463533748</v>
      </c>
      <c r="F1946" s="4">
        <f t="shared" ca="1" si="61"/>
        <v>5.3014016123458285</v>
      </c>
    </row>
    <row r="1947" spans="5:6" x14ac:dyDescent="0.25">
      <c r="E1947" s="4">
        <f t="shared" ca="1" si="62"/>
        <v>0.63266460575769279</v>
      </c>
      <c r="F1947" s="4">
        <f t="shared" ca="1" si="61"/>
        <v>7.5849195330843013</v>
      </c>
    </row>
    <row r="1948" spans="5:6" x14ac:dyDescent="0.25">
      <c r="E1948" s="4">
        <f t="shared" ca="1" si="62"/>
        <v>0.82573376336227899</v>
      </c>
      <c r="F1948" s="4">
        <f t="shared" ca="1" si="61"/>
        <v>10.354409391147319</v>
      </c>
    </row>
    <row r="1949" spans="5:6" x14ac:dyDescent="0.25">
      <c r="E1949" s="4">
        <f t="shared" ca="1" si="62"/>
        <v>0.97996706599206995</v>
      </c>
      <c r="F1949" s="4">
        <f t="shared" ca="1" si="61"/>
        <v>25.502128949547121</v>
      </c>
    </row>
    <row r="1950" spans="5:6" x14ac:dyDescent="0.25">
      <c r="E1950" s="4">
        <f t="shared" ca="1" si="62"/>
        <v>0.24590240438979105</v>
      </c>
      <c r="F1950" s="4">
        <f t="shared" ca="1" si="61"/>
        <v>5.4944654734834621</v>
      </c>
    </row>
    <row r="1951" spans="5:6" x14ac:dyDescent="0.25">
      <c r="E1951" s="4">
        <f t="shared" ca="1" si="62"/>
        <v>0.56749091304020804</v>
      </c>
      <c r="F1951" s="4">
        <f t="shared" ca="1" si="61"/>
        <v>7.0808716531130154</v>
      </c>
    </row>
    <row r="1952" spans="5:6" x14ac:dyDescent="0.25">
      <c r="E1952" s="4">
        <f t="shared" ca="1" si="62"/>
        <v>0.50170352598268397</v>
      </c>
      <c r="F1952" s="4">
        <f t="shared" ca="1" si="61"/>
        <v>6.6663401884505538</v>
      </c>
    </row>
    <row r="1953" spans="5:6" x14ac:dyDescent="0.25">
      <c r="E1953" s="4">
        <f t="shared" ca="1" si="62"/>
        <v>0.63272060245683948</v>
      </c>
      <c r="F1953" s="4">
        <f t="shared" ca="1" si="61"/>
        <v>7.5854045978170035</v>
      </c>
    </row>
    <row r="1954" spans="5:6" x14ac:dyDescent="0.25">
      <c r="E1954" s="4">
        <f t="shared" ca="1" si="62"/>
        <v>0.18643245004666997</v>
      </c>
      <c r="F1954" s="4">
        <f t="shared" ca="1" si="61"/>
        <v>5.25237747855238</v>
      </c>
    </row>
    <row r="1955" spans="5:6" x14ac:dyDescent="0.25">
      <c r="E1955" s="4">
        <f t="shared" ca="1" si="62"/>
        <v>0.80872806085387439</v>
      </c>
      <c r="F1955" s="4">
        <f t="shared" ca="1" si="61"/>
        <v>9.960306722482402</v>
      </c>
    </row>
    <row r="1956" spans="5:6" x14ac:dyDescent="0.25">
      <c r="E1956" s="4">
        <f t="shared" ca="1" si="62"/>
        <v>0.95414731783306383</v>
      </c>
      <c r="F1956" s="4">
        <f t="shared" ca="1" si="61"/>
        <v>18.060704484588065</v>
      </c>
    </row>
    <row r="1957" spans="5:6" x14ac:dyDescent="0.25">
      <c r="E1957" s="4">
        <f t="shared" ca="1" si="62"/>
        <v>0.31789851026435156</v>
      </c>
      <c r="F1957" s="4">
        <f t="shared" ca="1" si="61"/>
        <v>5.7865216945699283</v>
      </c>
    </row>
    <row r="1958" spans="5:6" x14ac:dyDescent="0.25">
      <c r="E1958" s="4">
        <f t="shared" ca="1" si="62"/>
        <v>0.33549830256714164</v>
      </c>
      <c r="F1958" s="4">
        <f t="shared" ca="1" si="61"/>
        <v>5.8601412386439167</v>
      </c>
    </row>
    <row r="1959" spans="5:6" x14ac:dyDescent="0.25">
      <c r="E1959" s="4">
        <f t="shared" ca="1" si="62"/>
        <v>0.69507570611524916</v>
      </c>
      <c r="F1959" s="4">
        <f t="shared" ca="1" si="61"/>
        <v>8.1996339313035982</v>
      </c>
    </row>
    <row r="1960" spans="5:6" x14ac:dyDescent="0.25">
      <c r="E1960" s="4">
        <f t="shared" ca="1" si="62"/>
        <v>0.24179466134360417</v>
      </c>
      <c r="F1960" s="4">
        <f t="shared" ca="1" si="61"/>
        <v>5.477969401628398</v>
      </c>
    </row>
    <row r="1961" spans="5:6" x14ac:dyDescent="0.25">
      <c r="E1961" s="4">
        <f t="shared" ca="1" si="62"/>
        <v>0.52922245164271497</v>
      </c>
      <c r="F1961" s="4">
        <f t="shared" ca="1" si="61"/>
        <v>6.8304612787525834</v>
      </c>
    </row>
    <row r="1962" spans="5:6" x14ac:dyDescent="0.25">
      <c r="E1962" s="4">
        <f t="shared" ca="1" si="62"/>
        <v>0.47193117399492834</v>
      </c>
      <c r="F1962" s="4">
        <f t="shared" ca="1" si="61"/>
        <v>6.5012687013692432</v>
      </c>
    </row>
    <row r="1963" spans="5:6" x14ac:dyDescent="0.25">
      <c r="E1963" s="4">
        <f t="shared" ca="1" si="62"/>
        <v>0.28571625077809537</v>
      </c>
      <c r="F1963" s="4">
        <f t="shared" ca="1" si="61"/>
        <v>5.6547348568198199</v>
      </c>
    </row>
    <row r="1964" spans="5:6" x14ac:dyDescent="0.25">
      <c r="E1964" s="4">
        <f t="shared" ca="1" si="62"/>
        <v>0.28180049256068007</v>
      </c>
      <c r="F1964" s="4">
        <f t="shared" ca="1" si="61"/>
        <v>5.6388837341707791</v>
      </c>
    </row>
    <row r="1965" spans="5:6" x14ac:dyDescent="0.25">
      <c r="E1965" s="4">
        <f t="shared" ca="1" si="62"/>
        <v>6.6875751705500308E-2</v>
      </c>
      <c r="F1965" s="4">
        <f t="shared" ca="1" si="61"/>
        <v>4.6452765125269071</v>
      </c>
    </row>
    <row r="1966" spans="5:6" x14ac:dyDescent="0.25">
      <c r="E1966" s="4">
        <f t="shared" ca="1" si="62"/>
        <v>0.94946471335908933</v>
      </c>
      <c r="F1966" s="4">
        <f t="shared" ca="1" si="61"/>
        <v>17.343584216199794</v>
      </c>
    </row>
    <row r="1967" spans="5:6" x14ac:dyDescent="0.25">
      <c r="E1967" s="4">
        <f t="shared" ca="1" si="62"/>
        <v>0.36385173460665965</v>
      </c>
      <c r="F1967" s="4">
        <f t="shared" ca="1" si="61"/>
        <v>5.9818981952609418</v>
      </c>
    </row>
    <row r="1968" spans="5:6" x14ac:dyDescent="0.25">
      <c r="E1968" s="4">
        <f t="shared" ca="1" si="62"/>
        <v>0.84830834592805338</v>
      </c>
      <c r="F1968" s="4">
        <f t="shared" ca="1" si="61"/>
        <v>10.970667716770118</v>
      </c>
    </row>
    <row r="1969" spans="5:6" x14ac:dyDescent="0.25">
      <c r="E1969" s="4">
        <f t="shared" ca="1" si="62"/>
        <v>0.39034683181643182</v>
      </c>
      <c r="F1969" s="4">
        <f t="shared" ca="1" si="61"/>
        <v>6.1000691862939203</v>
      </c>
    </row>
    <row r="1970" spans="5:6" x14ac:dyDescent="0.25">
      <c r="E1970" s="4">
        <f t="shared" ca="1" si="62"/>
        <v>0.19952283937535609</v>
      </c>
      <c r="F1970" s="4">
        <f t="shared" ca="1" si="61"/>
        <v>5.3066434377185772</v>
      </c>
    </row>
    <row r="1971" spans="5:6" x14ac:dyDescent="0.25">
      <c r="E1971" s="4">
        <f t="shared" ca="1" si="62"/>
        <v>0.68225754150455553</v>
      </c>
      <c r="F1971" s="4">
        <f t="shared" ca="1" si="61"/>
        <v>8.059743958021464</v>
      </c>
    </row>
    <row r="1972" spans="5:6" x14ac:dyDescent="0.25">
      <c r="E1972" s="4">
        <f t="shared" ca="1" si="62"/>
        <v>0.23717202694323358</v>
      </c>
      <c r="F1972" s="4">
        <f t="shared" ca="1" si="61"/>
        <v>5.4593929641073338</v>
      </c>
    </row>
    <row r="1973" spans="5:6" x14ac:dyDescent="0.25">
      <c r="E1973" s="4">
        <f t="shared" ca="1" si="62"/>
        <v>0.31272829616085218</v>
      </c>
      <c r="F1973" s="4">
        <f t="shared" ca="1" si="61"/>
        <v>5.7651298876196577</v>
      </c>
    </row>
    <row r="1974" spans="5:6" x14ac:dyDescent="0.25">
      <c r="E1974" s="4">
        <f t="shared" ca="1" si="62"/>
        <v>0.80533407404054125</v>
      </c>
      <c r="F1974" s="4">
        <f t="shared" ca="1" si="61"/>
        <v>9.8875587636228897</v>
      </c>
    </row>
    <row r="1975" spans="5:6" x14ac:dyDescent="0.25">
      <c r="E1975" s="4">
        <f t="shared" ca="1" si="62"/>
        <v>0.78149215735437849</v>
      </c>
      <c r="F1975" s="4">
        <f t="shared" ca="1" si="61"/>
        <v>9.4226713416609336</v>
      </c>
    </row>
    <row r="1976" spans="5:6" x14ac:dyDescent="0.25">
      <c r="E1976" s="4">
        <f t="shared" ca="1" si="62"/>
        <v>0.44952620155032386</v>
      </c>
      <c r="F1976" s="4">
        <f t="shared" ca="1" si="61"/>
        <v>6.3843875542345945</v>
      </c>
    </row>
    <row r="1977" spans="5:6" x14ac:dyDescent="0.25">
      <c r="E1977" s="4">
        <f t="shared" ca="1" si="62"/>
        <v>0.71986365221497628</v>
      </c>
      <c r="F1977" s="4">
        <f t="shared" ca="1" si="61"/>
        <v>8.4951340495934478</v>
      </c>
    </row>
    <row r="1978" spans="5:6" x14ac:dyDescent="0.25">
      <c r="E1978" s="4">
        <f t="shared" ca="1" si="62"/>
        <v>1.0277719747475711E-2</v>
      </c>
      <c r="F1978" s="4">
        <f t="shared" ca="1" si="61"/>
        <v>3.9144230615500346</v>
      </c>
    </row>
    <row r="1979" spans="5:6" x14ac:dyDescent="0.25">
      <c r="E1979" s="4">
        <f t="shared" ca="1" si="62"/>
        <v>0.58316266751333079</v>
      </c>
      <c r="F1979" s="4">
        <f t="shared" ca="1" si="61"/>
        <v>7.1921529693352877</v>
      </c>
    </row>
    <row r="1980" spans="5:6" x14ac:dyDescent="0.25">
      <c r="E1980" s="4">
        <f t="shared" ca="1" si="62"/>
        <v>0.68932321644916827</v>
      </c>
      <c r="F1980" s="4">
        <f t="shared" ca="1" si="61"/>
        <v>8.1358532053084645</v>
      </c>
    </row>
    <row r="1981" spans="5:6" x14ac:dyDescent="0.25">
      <c r="E1981" s="4">
        <f t="shared" ca="1" si="62"/>
        <v>0.11094299304435407</v>
      </c>
      <c r="F1981" s="4">
        <f t="shared" ca="1" si="61"/>
        <v>4.9080509782982222</v>
      </c>
    </row>
    <row r="1982" spans="5:6" x14ac:dyDescent="0.25">
      <c r="E1982" s="4">
        <f t="shared" ca="1" si="62"/>
        <v>0.36941033849179816</v>
      </c>
      <c r="F1982" s="4">
        <f t="shared" ca="1" si="61"/>
        <v>6.0063051858251537</v>
      </c>
    </row>
    <row r="1983" spans="5:6" x14ac:dyDescent="0.25">
      <c r="E1983" s="4">
        <f t="shared" ca="1" si="62"/>
        <v>0.92326679573203263</v>
      </c>
      <c r="F1983" s="4">
        <f t="shared" ca="1" si="61"/>
        <v>14.573376519188923</v>
      </c>
    </row>
    <row r="1984" spans="5:6" x14ac:dyDescent="0.25">
      <c r="E1984" s="4">
        <f t="shared" ca="1" si="62"/>
        <v>0.28815580079881198</v>
      </c>
      <c r="F1984" s="4">
        <f t="shared" ca="1" si="61"/>
        <v>5.6646262907154954</v>
      </c>
    </row>
    <row r="1985" spans="5:6" x14ac:dyDescent="0.25">
      <c r="E1985" s="4">
        <f t="shared" ca="1" si="62"/>
        <v>0.47692327071226492</v>
      </c>
      <c r="F1985" s="4">
        <f t="shared" ca="1" si="61"/>
        <v>6.5281290440206119</v>
      </c>
    </row>
    <row r="1986" spans="5:6" x14ac:dyDescent="0.25">
      <c r="E1986" s="4">
        <f t="shared" ca="1" si="62"/>
        <v>0.7884342488463616</v>
      </c>
      <c r="F1986" s="4">
        <f t="shared" ca="1" si="61"/>
        <v>9.5503457038494908</v>
      </c>
    </row>
    <row r="1987" spans="5:6" x14ac:dyDescent="0.25">
      <c r="E1987" s="4">
        <f t="shared" ca="1" si="62"/>
        <v>0.44484083059364909</v>
      </c>
      <c r="F1987" s="4">
        <f t="shared" ref="F1987:F2050" ca="1" si="63">$C$3*((((1-E1987)^(-1/C$5))-1)^(1/$C$4))</f>
        <v>6.3606580591946109</v>
      </c>
    </row>
    <row r="1988" spans="5:6" x14ac:dyDescent="0.25">
      <c r="E1988" s="4">
        <f t="shared" ref="E1988:E2051" ca="1" si="64">RAND()</f>
        <v>0.58589262450514978</v>
      </c>
      <c r="F1988" s="4">
        <f t="shared" ca="1" si="63"/>
        <v>7.2121182359452494</v>
      </c>
    </row>
    <row r="1989" spans="5:6" x14ac:dyDescent="0.25">
      <c r="E1989" s="4">
        <f t="shared" ca="1" si="64"/>
        <v>0.53849453224779298</v>
      </c>
      <c r="F1989" s="4">
        <f t="shared" ca="1" si="63"/>
        <v>6.8885940181200347</v>
      </c>
    </row>
    <row r="1990" spans="5:6" x14ac:dyDescent="0.25">
      <c r="E1990" s="4">
        <f t="shared" ca="1" si="64"/>
        <v>0.83322159826663766</v>
      </c>
      <c r="F1990" s="4">
        <f t="shared" ca="1" si="63"/>
        <v>10.545659573908335</v>
      </c>
    </row>
    <row r="1991" spans="5:6" x14ac:dyDescent="0.25">
      <c r="E1991" s="4">
        <f t="shared" ca="1" si="64"/>
        <v>0.36261424323175129</v>
      </c>
      <c r="F1991" s="4">
        <f t="shared" ca="1" si="63"/>
        <v>5.9764904084144312</v>
      </c>
    </row>
    <row r="1992" spans="5:6" x14ac:dyDescent="0.25">
      <c r="E1992" s="4">
        <f t="shared" ca="1" si="64"/>
        <v>0.35682802124805546</v>
      </c>
      <c r="F1992" s="4">
        <f t="shared" ca="1" si="63"/>
        <v>5.9513255050338341</v>
      </c>
    </row>
    <row r="1993" spans="5:6" x14ac:dyDescent="0.25">
      <c r="E1993" s="4">
        <f t="shared" ca="1" si="64"/>
        <v>0.79212858394634356</v>
      </c>
      <c r="F1993" s="4">
        <f t="shared" ca="1" si="63"/>
        <v>9.6207323368830675</v>
      </c>
    </row>
    <row r="1994" spans="5:6" x14ac:dyDescent="0.25">
      <c r="E1994" s="4">
        <f t="shared" ca="1" si="64"/>
        <v>0.36852176948726978</v>
      </c>
      <c r="F1994" s="4">
        <f t="shared" ca="1" si="63"/>
        <v>6.0023906528645377</v>
      </c>
    </row>
    <row r="1995" spans="5:6" x14ac:dyDescent="0.25">
      <c r="E1995" s="4">
        <f t="shared" ca="1" si="64"/>
        <v>0.66094013453308575</v>
      </c>
      <c r="F1995" s="4">
        <f t="shared" ca="1" si="63"/>
        <v>7.843784208990189</v>
      </c>
    </row>
    <row r="1996" spans="5:6" x14ac:dyDescent="0.25">
      <c r="E1996" s="4">
        <f t="shared" ca="1" si="64"/>
        <v>3.5143841211799365E-2</v>
      </c>
      <c r="F1996" s="4">
        <f t="shared" ca="1" si="63"/>
        <v>4.3648461458091834</v>
      </c>
    </row>
    <row r="1997" spans="5:6" x14ac:dyDescent="0.25">
      <c r="E1997" s="4">
        <f t="shared" ca="1" si="64"/>
        <v>0.62457904326968672</v>
      </c>
      <c r="F1997" s="4">
        <f t="shared" ca="1" si="63"/>
        <v>7.5159356089203566</v>
      </c>
    </row>
    <row r="1998" spans="5:6" x14ac:dyDescent="0.25">
      <c r="E1998" s="4">
        <f t="shared" ca="1" si="64"/>
        <v>0.61251735389583029</v>
      </c>
      <c r="F1998" s="4">
        <f t="shared" ca="1" si="63"/>
        <v>7.4167569319476803</v>
      </c>
    </row>
    <row r="1999" spans="5:6" x14ac:dyDescent="0.25">
      <c r="E1999" s="4">
        <f t="shared" ca="1" si="64"/>
        <v>0.40136070296830695</v>
      </c>
      <c r="F1999" s="4">
        <f t="shared" ca="1" si="63"/>
        <v>6.1506722677489964</v>
      </c>
    </row>
    <row r="2000" spans="5:6" x14ac:dyDescent="0.25">
      <c r="E2000" s="4">
        <f t="shared" ca="1" si="64"/>
        <v>0.66694336624198969</v>
      </c>
      <c r="F2000" s="4">
        <f t="shared" ca="1" si="63"/>
        <v>7.9026396341420702</v>
      </c>
    </row>
    <row r="2001" spans="5:6" x14ac:dyDescent="0.25">
      <c r="E2001" s="4">
        <f t="shared" ca="1" si="64"/>
        <v>0.72703965760997091</v>
      </c>
      <c r="F2001" s="4">
        <f t="shared" ca="1" si="63"/>
        <v>8.5876362660827592</v>
      </c>
    </row>
    <row r="2002" spans="5:6" x14ac:dyDescent="0.25">
      <c r="E2002" s="4">
        <f t="shared" ca="1" si="64"/>
        <v>0.39347858312909967</v>
      </c>
      <c r="F2002" s="4">
        <f t="shared" ca="1" si="63"/>
        <v>6.1143631784421073</v>
      </c>
    </row>
    <row r="2003" spans="5:6" x14ac:dyDescent="0.25">
      <c r="E2003" s="4">
        <f t="shared" ca="1" si="64"/>
        <v>0.66494125227157408</v>
      </c>
      <c r="F2003" s="4">
        <f t="shared" ca="1" si="63"/>
        <v>7.882847361672499</v>
      </c>
    </row>
    <row r="2004" spans="5:6" x14ac:dyDescent="0.25">
      <c r="E2004" s="4">
        <f t="shared" ca="1" si="64"/>
        <v>0.2086732229983449</v>
      </c>
      <c r="F2004" s="4">
        <f t="shared" ca="1" si="63"/>
        <v>5.3441278567914372</v>
      </c>
    </row>
    <row r="2005" spans="5:6" x14ac:dyDescent="0.25">
      <c r="E2005" s="4">
        <f t="shared" ca="1" si="64"/>
        <v>0.22081872602178654</v>
      </c>
      <c r="F2005" s="4">
        <f t="shared" ca="1" si="63"/>
        <v>5.393462484892332</v>
      </c>
    </row>
    <row r="2006" spans="5:6" x14ac:dyDescent="0.25">
      <c r="E2006" s="4">
        <f t="shared" ca="1" si="64"/>
        <v>0.99350616741287112</v>
      </c>
      <c r="F2006" s="4">
        <f t="shared" ca="1" si="63"/>
        <v>40.778184289599729</v>
      </c>
    </row>
    <row r="2007" spans="5:6" x14ac:dyDescent="0.25">
      <c r="E2007" s="4">
        <f t="shared" ca="1" si="64"/>
        <v>0.63634331365977237</v>
      </c>
      <c r="F2007" s="4">
        <f t="shared" ca="1" si="63"/>
        <v>7.6170054964505374</v>
      </c>
    </row>
    <row r="2008" spans="5:6" x14ac:dyDescent="0.25">
      <c r="E2008" s="4">
        <f t="shared" ca="1" si="64"/>
        <v>0.64195894977409951</v>
      </c>
      <c r="F2008" s="4">
        <f t="shared" ca="1" si="63"/>
        <v>7.6668639122817037</v>
      </c>
    </row>
    <row r="2009" spans="5:6" x14ac:dyDescent="0.25">
      <c r="E2009" s="4">
        <f t="shared" ca="1" si="64"/>
        <v>0.64485670184563182</v>
      </c>
      <c r="F2009" s="4">
        <f t="shared" ca="1" si="63"/>
        <v>7.6930185924490235</v>
      </c>
    </row>
    <row r="2010" spans="5:6" x14ac:dyDescent="0.25">
      <c r="E2010" s="4">
        <f t="shared" ca="1" si="64"/>
        <v>0.17014881778298019</v>
      </c>
      <c r="F2010" s="4">
        <f t="shared" ca="1" si="63"/>
        <v>5.1834562115792169</v>
      </c>
    </row>
    <row r="2011" spans="5:6" x14ac:dyDescent="0.25">
      <c r="E2011" s="4">
        <f t="shared" ca="1" si="64"/>
        <v>0.62037935976023106</v>
      </c>
      <c r="F2011" s="4">
        <f t="shared" ca="1" si="63"/>
        <v>7.4809103448719032</v>
      </c>
    </row>
    <row r="2012" spans="5:6" x14ac:dyDescent="0.25">
      <c r="E2012" s="4">
        <f t="shared" ca="1" si="64"/>
        <v>0.69190976020091854</v>
      </c>
      <c r="F2012" s="4">
        <f t="shared" ca="1" si="63"/>
        <v>8.1643245956338166</v>
      </c>
    </row>
    <row r="2013" spans="5:6" x14ac:dyDescent="0.25">
      <c r="E2013" s="4">
        <f t="shared" ca="1" si="64"/>
        <v>7.5974716505226803E-2</v>
      </c>
      <c r="F2013" s="4">
        <f t="shared" ca="1" si="63"/>
        <v>4.707004571097257</v>
      </c>
    </row>
    <row r="2014" spans="5:6" x14ac:dyDescent="0.25">
      <c r="E2014" s="4">
        <f t="shared" ca="1" si="64"/>
        <v>0.41636600573227445</v>
      </c>
      <c r="F2014" s="4">
        <f t="shared" ca="1" si="63"/>
        <v>6.2211935312832232</v>
      </c>
    </row>
    <row r="2015" spans="5:6" x14ac:dyDescent="0.25">
      <c r="E2015" s="4">
        <f t="shared" ca="1" si="64"/>
        <v>0.66836183293762219</v>
      </c>
      <c r="F2015" s="4">
        <f t="shared" ca="1" si="63"/>
        <v>7.9167630837309151</v>
      </c>
    </row>
    <row r="2016" spans="5:6" x14ac:dyDescent="0.25">
      <c r="E2016" s="4">
        <f t="shared" ca="1" si="64"/>
        <v>0.87545881750652454</v>
      </c>
      <c r="F2016" s="4">
        <f t="shared" ca="1" si="63"/>
        <v>11.910276474235932</v>
      </c>
    </row>
    <row r="2017" spans="5:6" x14ac:dyDescent="0.25">
      <c r="E2017" s="4">
        <f t="shared" ca="1" si="64"/>
        <v>0.11303014099720143</v>
      </c>
      <c r="F2017" s="4">
        <f t="shared" ca="1" si="63"/>
        <v>4.9187966366377829</v>
      </c>
    </row>
    <row r="2018" spans="5:6" x14ac:dyDescent="0.25">
      <c r="E2018" s="4">
        <f t="shared" ca="1" si="64"/>
        <v>0.17253481011136129</v>
      </c>
      <c r="F2018" s="4">
        <f t="shared" ca="1" si="63"/>
        <v>5.1936732320401804</v>
      </c>
    </row>
    <row r="2019" spans="5:6" x14ac:dyDescent="0.25">
      <c r="E2019" s="4">
        <f t="shared" ca="1" si="64"/>
        <v>0.46085892672262552</v>
      </c>
      <c r="F2019" s="4">
        <f t="shared" ca="1" si="63"/>
        <v>6.4427804772798458</v>
      </c>
    </row>
    <row r="2020" spans="5:6" x14ac:dyDescent="0.25">
      <c r="E2020" s="4">
        <f t="shared" ca="1" si="64"/>
        <v>0.27598454736548883</v>
      </c>
      <c r="F2020" s="4">
        <f t="shared" ca="1" si="63"/>
        <v>5.6153927931870973</v>
      </c>
    </row>
    <row r="2021" spans="5:6" x14ac:dyDescent="0.25">
      <c r="E2021" s="4">
        <f t="shared" ca="1" si="64"/>
        <v>0.10787432703845057</v>
      </c>
      <c r="F2021" s="4">
        <f t="shared" ca="1" si="63"/>
        <v>4.8920521462497089</v>
      </c>
    </row>
    <row r="2022" spans="5:6" x14ac:dyDescent="0.25">
      <c r="E2022" s="4">
        <f t="shared" ca="1" si="64"/>
        <v>0.61107515780622912</v>
      </c>
      <c r="F2022" s="4">
        <f t="shared" ca="1" si="63"/>
        <v>7.4051831631612908</v>
      </c>
    </row>
    <row r="2023" spans="5:6" x14ac:dyDescent="0.25">
      <c r="E2023" s="4">
        <f t="shared" ca="1" si="64"/>
        <v>0.30096528046538584</v>
      </c>
      <c r="F2023" s="4">
        <f t="shared" ca="1" si="63"/>
        <v>5.7167999716080642</v>
      </c>
    </row>
    <row r="2024" spans="5:6" x14ac:dyDescent="0.25">
      <c r="E2024" s="4">
        <f t="shared" ca="1" si="64"/>
        <v>0.65909390085761166</v>
      </c>
      <c r="F2024" s="4">
        <f t="shared" ca="1" si="63"/>
        <v>7.8259756518709818</v>
      </c>
    </row>
    <row r="2025" spans="5:6" x14ac:dyDescent="0.25">
      <c r="E2025" s="4">
        <f t="shared" ca="1" si="64"/>
        <v>0.89015546025134729</v>
      </c>
      <c r="F2025" s="4">
        <f t="shared" ca="1" si="63"/>
        <v>12.550038601366552</v>
      </c>
    </row>
    <row r="2026" spans="5:6" x14ac:dyDescent="0.25">
      <c r="E2026" s="4">
        <f t="shared" ca="1" si="64"/>
        <v>0.44542951531890551</v>
      </c>
      <c r="F2026" s="4">
        <f t="shared" ca="1" si="63"/>
        <v>6.3636266587393084</v>
      </c>
    </row>
    <row r="2027" spans="5:6" x14ac:dyDescent="0.25">
      <c r="E2027" s="4">
        <f t="shared" ca="1" si="64"/>
        <v>0.60404021608667102</v>
      </c>
      <c r="F2027" s="4">
        <f t="shared" ca="1" si="63"/>
        <v>7.3495611337975264</v>
      </c>
    </row>
    <row r="2028" spans="5:6" x14ac:dyDescent="0.25">
      <c r="E2028" s="4">
        <f t="shared" ca="1" si="64"/>
        <v>0.96116919189571237</v>
      </c>
      <c r="F2028" s="4">
        <f t="shared" ca="1" si="63"/>
        <v>19.355890468470026</v>
      </c>
    </row>
    <row r="2029" spans="5:6" x14ac:dyDescent="0.25">
      <c r="E2029" s="4">
        <f t="shared" ca="1" si="64"/>
        <v>0.54007355495463549</v>
      </c>
      <c r="F2029" s="4">
        <f t="shared" ca="1" si="63"/>
        <v>6.8986471461702878</v>
      </c>
    </row>
    <row r="2030" spans="5:6" x14ac:dyDescent="0.25">
      <c r="E2030" s="4">
        <f t="shared" ca="1" si="64"/>
        <v>0.9412746129687013</v>
      </c>
      <c r="F2030" s="4">
        <f t="shared" ca="1" si="63"/>
        <v>16.291429467913996</v>
      </c>
    </row>
    <row r="2031" spans="5:6" x14ac:dyDescent="0.25">
      <c r="E2031" s="4">
        <f t="shared" ca="1" si="64"/>
        <v>7.9702196975766304E-2</v>
      </c>
      <c r="F2031" s="4">
        <f t="shared" ca="1" si="63"/>
        <v>4.730865090716553</v>
      </c>
    </row>
    <row r="2032" spans="5:6" x14ac:dyDescent="0.25">
      <c r="E2032" s="4">
        <f t="shared" ca="1" si="64"/>
        <v>0.70907105268682946</v>
      </c>
      <c r="F2032" s="4">
        <f t="shared" ca="1" si="63"/>
        <v>8.362124069561764</v>
      </c>
    </row>
    <row r="2033" spans="5:6" x14ac:dyDescent="0.25">
      <c r="E2033" s="4">
        <f t="shared" ca="1" si="64"/>
        <v>0.45115506770102654</v>
      </c>
      <c r="F2033" s="4">
        <f t="shared" ca="1" si="63"/>
        <v>6.3926925209573726</v>
      </c>
    </row>
    <row r="2034" spans="5:6" x14ac:dyDescent="0.25">
      <c r="E2034" s="4">
        <f t="shared" ca="1" si="64"/>
        <v>0.52117902761459522</v>
      </c>
      <c r="F2034" s="4">
        <f t="shared" ca="1" si="63"/>
        <v>6.7812324330142619</v>
      </c>
    </row>
    <row r="2035" spans="5:6" x14ac:dyDescent="0.25">
      <c r="E2035" s="4">
        <f t="shared" ca="1" si="64"/>
        <v>0.55149677424297905</v>
      </c>
      <c r="F2035" s="4">
        <f t="shared" ca="1" si="63"/>
        <v>6.9727621901411094</v>
      </c>
    </row>
    <row r="2036" spans="5:6" x14ac:dyDescent="0.25">
      <c r="E2036" s="4">
        <f t="shared" ca="1" si="64"/>
        <v>0.64472015108259273</v>
      </c>
      <c r="F2036" s="4">
        <f t="shared" ca="1" si="63"/>
        <v>7.6917794520593885</v>
      </c>
    </row>
    <row r="2037" spans="5:6" x14ac:dyDescent="0.25">
      <c r="E2037" s="4">
        <f t="shared" ca="1" si="64"/>
        <v>0.81643304889117774</v>
      </c>
      <c r="F2037" s="4">
        <f t="shared" ca="1" si="63"/>
        <v>10.13245663858682</v>
      </c>
    </row>
    <row r="2038" spans="5:6" x14ac:dyDescent="0.25">
      <c r="E2038" s="4">
        <f t="shared" ca="1" si="64"/>
        <v>5.5264248058637722E-2</v>
      </c>
      <c r="F2038" s="4">
        <f t="shared" ca="1" si="63"/>
        <v>4.5573301455926138</v>
      </c>
    </row>
    <row r="2039" spans="5:6" x14ac:dyDescent="0.25">
      <c r="E2039" s="4">
        <f t="shared" ca="1" si="64"/>
        <v>0.89070885175970116</v>
      </c>
      <c r="F2039" s="4">
        <f t="shared" ca="1" si="63"/>
        <v>12.576477784886643</v>
      </c>
    </row>
    <row r="2040" spans="5:6" x14ac:dyDescent="0.25">
      <c r="E2040" s="4">
        <f t="shared" ca="1" si="64"/>
        <v>0.68498622395223618</v>
      </c>
      <c r="F2040" s="4">
        <f t="shared" ca="1" si="63"/>
        <v>8.0888525491120529</v>
      </c>
    </row>
    <row r="2041" spans="5:6" x14ac:dyDescent="0.25">
      <c r="E2041" s="4">
        <f t="shared" ca="1" si="64"/>
        <v>0.26394245429953422</v>
      </c>
      <c r="F2041" s="4">
        <f t="shared" ca="1" si="63"/>
        <v>5.5669077649361407</v>
      </c>
    </row>
    <row r="2042" spans="5:6" x14ac:dyDescent="0.25">
      <c r="E2042" s="4">
        <f t="shared" ca="1" si="64"/>
        <v>0.77759094633082737</v>
      </c>
      <c r="F2042" s="4">
        <f t="shared" ca="1" si="63"/>
        <v>9.3534129981356546</v>
      </c>
    </row>
    <row r="2043" spans="5:6" x14ac:dyDescent="0.25">
      <c r="E2043" s="4">
        <f t="shared" ca="1" si="64"/>
        <v>0.28576422124148293</v>
      </c>
      <c r="F2043" s="4">
        <f t="shared" ca="1" si="63"/>
        <v>5.654929235573853</v>
      </c>
    </row>
    <row r="2044" spans="5:6" x14ac:dyDescent="0.25">
      <c r="E2044" s="4">
        <f t="shared" ca="1" si="64"/>
        <v>0.23864815876115675</v>
      </c>
      <c r="F2044" s="4">
        <f t="shared" ca="1" si="63"/>
        <v>5.4653267763020956</v>
      </c>
    </row>
    <row r="2045" spans="5:6" x14ac:dyDescent="0.25">
      <c r="E2045" s="4">
        <f t="shared" ca="1" si="64"/>
        <v>9.8002522564611949E-3</v>
      </c>
      <c r="F2045" s="4">
        <f t="shared" ca="1" si="63"/>
        <v>3.8984629996347819</v>
      </c>
    </row>
    <row r="2046" spans="5:6" x14ac:dyDescent="0.25">
      <c r="E2046" s="4">
        <f t="shared" ca="1" si="64"/>
        <v>0.85771150783411854</v>
      </c>
      <c r="F2046" s="4">
        <f t="shared" ca="1" si="63"/>
        <v>11.267143345373194</v>
      </c>
    </row>
    <row r="2047" spans="5:6" x14ac:dyDescent="0.25">
      <c r="E2047" s="4">
        <f t="shared" ca="1" si="64"/>
        <v>0.34336433949197964</v>
      </c>
      <c r="F2047" s="4">
        <f t="shared" ca="1" si="63"/>
        <v>5.8934958200875958</v>
      </c>
    </row>
    <row r="2048" spans="5:6" x14ac:dyDescent="0.25">
      <c r="E2048" s="4">
        <f t="shared" ca="1" si="64"/>
        <v>0.62965677049712665</v>
      </c>
      <c r="F2048" s="4">
        <f t="shared" ca="1" si="63"/>
        <v>7.5590140816083071</v>
      </c>
    </row>
    <row r="2049" spans="5:6" x14ac:dyDescent="0.25">
      <c r="E2049" s="4">
        <f t="shared" ca="1" si="64"/>
        <v>0.94034681702172807</v>
      </c>
      <c r="F2049" s="4">
        <f t="shared" ca="1" si="63"/>
        <v>16.185370101293429</v>
      </c>
    </row>
    <row r="2050" spans="5:6" x14ac:dyDescent="0.25">
      <c r="E2050" s="4">
        <f t="shared" ca="1" si="64"/>
        <v>0.23978053023265833</v>
      </c>
      <c r="F2050" s="4">
        <f t="shared" ca="1" si="63"/>
        <v>5.4698774762476212</v>
      </c>
    </row>
    <row r="2051" spans="5:6" x14ac:dyDescent="0.25">
      <c r="E2051" s="4">
        <f t="shared" ca="1" si="64"/>
        <v>0.52795388701578527</v>
      </c>
      <c r="F2051" s="4">
        <f t="shared" ref="F2051:F2114" ca="1" si="65">$C$3*((((1-E2051)^(-1/C$5))-1)^(1/$C$4))</f>
        <v>6.8226245947441422</v>
      </c>
    </row>
    <row r="2052" spans="5:6" x14ac:dyDescent="0.25">
      <c r="E2052" s="4">
        <f t="shared" ref="E2052:E2115" ca="1" si="66">RAND()</f>
        <v>0.99016304439982727</v>
      </c>
      <c r="F2052" s="4">
        <f t="shared" ca="1" si="65"/>
        <v>34.298730149273212</v>
      </c>
    </row>
    <row r="2053" spans="5:6" x14ac:dyDescent="0.25">
      <c r="E2053" s="4">
        <f t="shared" ca="1" si="66"/>
        <v>0.36369882112478857</v>
      </c>
      <c r="F2053" s="4">
        <f t="shared" ca="1" si="65"/>
        <v>5.9812294677275801</v>
      </c>
    </row>
    <row r="2054" spans="5:6" x14ac:dyDescent="0.25">
      <c r="E2054" s="4">
        <f t="shared" ca="1" si="66"/>
        <v>0.88830593802972191</v>
      </c>
      <c r="F2054" s="4">
        <f t="shared" ca="1" si="65"/>
        <v>12.463026152680301</v>
      </c>
    </row>
    <row r="2055" spans="5:6" x14ac:dyDescent="0.25">
      <c r="E2055" s="4">
        <f t="shared" ca="1" si="66"/>
        <v>0.80407706408249668</v>
      </c>
      <c r="F2055" s="4">
        <f t="shared" ca="1" si="65"/>
        <v>9.8610695422312062</v>
      </c>
    </row>
    <row r="2056" spans="5:6" x14ac:dyDescent="0.25">
      <c r="E2056" s="4">
        <f t="shared" ca="1" si="66"/>
        <v>0.56374246830572239</v>
      </c>
      <c r="F2056" s="4">
        <f t="shared" ca="1" si="65"/>
        <v>7.0550589979942488</v>
      </c>
    </row>
    <row r="2057" spans="5:6" x14ac:dyDescent="0.25">
      <c r="E2057" s="4">
        <f t="shared" ca="1" si="66"/>
        <v>0.80105254742343013</v>
      </c>
      <c r="F2057" s="4">
        <f t="shared" ca="1" si="65"/>
        <v>9.798307471702854</v>
      </c>
    </row>
    <row r="2058" spans="5:6" x14ac:dyDescent="0.25">
      <c r="E2058" s="4">
        <f t="shared" ca="1" si="66"/>
        <v>0.85357379561981817</v>
      </c>
      <c r="F2058" s="4">
        <f t="shared" ca="1" si="65"/>
        <v>11.133363771864285</v>
      </c>
    </row>
    <row r="2059" spans="5:6" x14ac:dyDescent="0.25">
      <c r="E2059" s="4">
        <f t="shared" ca="1" si="66"/>
        <v>0.15962227088895009</v>
      </c>
      <c r="F2059" s="4">
        <f t="shared" ca="1" si="65"/>
        <v>5.1378026900219282</v>
      </c>
    </row>
    <row r="2060" spans="5:6" x14ac:dyDescent="0.25">
      <c r="E2060" s="4">
        <f t="shared" ca="1" si="66"/>
        <v>0.18483887641302033</v>
      </c>
      <c r="F2060" s="4">
        <f t="shared" ca="1" si="65"/>
        <v>5.2457093130691828</v>
      </c>
    </row>
    <row r="2061" spans="5:6" x14ac:dyDescent="0.25">
      <c r="E2061" s="4">
        <f t="shared" ca="1" si="66"/>
        <v>0.82921186165910521</v>
      </c>
      <c r="F2061" s="4">
        <f t="shared" ca="1" si="65"/>
        <v>10.441767885261825</v>
      </c>
    </row>
    <row r="2062" spans="5:6" x14ac:dyDescent="0.25">
      <c r="E2062" s="4">
        <f t="shared" ca="1" si="66"/>
        <v>0.53721431915297113</v>
      </c>
      <c r="F2062" s="4">
        <f t="shared" ca="1" si="65"/>
        <v>6.8804765532503387</v>
      </c>
    </row>
    <row r="2063" spans="5:6" x14ac:dyDescent="0.25">
      <c r="E2063" s="4">
        <f t="shared" ca="1" si="66"/>
        <v>0.91409411593104883</v>
      </c>
      <c r="F2063" s="4">
        <f t="shared" ca="1" si="65"/>
        <v>13.903590086858708</v>
      </c>
    </row>
    <row r="2064" spans="5:6" x14ac:dyDescent="0.25">
      <c r="E2064" s="4">
        <f t="shared" ca="1" si="66"/>
        <v>1.6637532091089424E-2</v>
      </c>
      <c r="F2064" s="4">
        <f t="shared" ca="1" si="65"/>
        <v>4.0813768148586318</v>
      </c>
    </row>
    <row r="2065" spans="5:6" x14ac:dyDescent="0.25">
      <c r="E2065" s="4">
        <f t="shared" ca="1" si="66"/>
        <v>0.18058854653363166</v>
      </c>
      <c r="F2065" s="4">
        <f t="shared" ca="1" si="65"/>
        <v>5.2278486793037429</v>
      </c>
    </row>
    <row r="2066" spans="5:6" x14ac:dyDescent="0.25">
      <c r="E2066" s="4">
        <f t="shared" ca="1" si="66"/>
        <v>0.54751622673850731</v>
      </c>
      <c r="F2066" s="4">
        <f t="shared" ca="1" si="65"/>
        <v>6.9466543843624207</v>
      </c>
    </row>
    <row r="2067" spans="5:6" x14ac:dyDescent="0.25">
      <c r="E2067" s="4">
        <f t="shared" ca="1" si="66"/>
        <v>0.27788533581738695</v>
      </c>
      <c r="F2067" s="4">
        <f t="shared" ca="1" si="65"/>
        <v>5.6230638714109995</v>
      </c>
    </row>
    <row r="2068" spans="5:6" x14ac:dyDescent="0.25">
      <c r="E2068" s="4">
        <f t="shared" ca="1" si="66"/>
        <v>9.4205828527788249E-2</v>
      </c>
      <c r="F2068" s="4">
        <f t="shared" ca="1" si="65"/>
        <v>4.8174826557899406</v>
      </c>
    </row>
    <row r="2069" spans="5:6" x14ac:dyDescent="0.25">
      <c r="E2069" s="4">
        <f t="shared" ca="1" si="66"/>
        <v>0.17274226098331202</v>
      </c>
      <c r="F2069" s="4">
        <f t="shared" ca="1" si="65"/>
        <v>5.1945594568904498</v>
      </c>
    </row>
    <row r="2070" spans="5:6" x14ac:dyDescent="0.25">
      <c r="E2070" s="4">
        <f t="shared" ca="1" si="66"/>
        <v>1.1238319391763119E-3</v>
      </c>
      <c r="F2070" s="4">
        <f t="shared" ca="1" si="65"/>
        <v>3.2476165938516059</v>
      </c>
    </row>
    <row r="2071" spans="5:6" x14ac:dyDescent="0.25">
      <c r="E2071" s="4">
        <f t="shared" ca="1" si="66"/>
        <v>0.54313537443185855</v>
      </c>
      <c r="F2071" s="4">
        <f t="shared" ca="1" si="65"/>
        <v>6.9182712929195356</v>
      </c>
    </row>
    <row r="2072" spans="5:6" x14ac:dyDescent="0.25">
      <c r="E2072" s="4">
        <f t="shared" ca="1" si="66"/>
        <v>0.1496403682648545</v>
      </c>
      <c r="F2072" s="4">
        <f t="shared" ca="1" si="65"/>
        <v>5.093501980471677</v>
      </c>
    </row>
    <row r="2073" spans="5:6" x14ac:dyDescent="0.25">
      <c r="E2073" s="4">
        <f t="shared" ca="1" si="66"/>
        <v>0.43384135317986616</v>
      </c>
      <c r="F2073" s="4">
        <f t="shared" ca="1" si="65"/>
        <v>6.3058484690194039</v>
      </c>
    </row>
    <row r="2074" spans="5:6" x14ac:dyDescent="0.25">
      <c r="E2074" s="4">
        <f t="shared" ca="1" si="66"/>
        <v>0.60516839728717264</v>
      </c>
      <c r="F2074" s="4">
        <f t="shared" ca="1" si="65"/>
        <v>7.3583894029470258</v>
      </c>
    </row>
    <row r="2075" spans="5:6" x14ac:dyDescent="0.25">
      <c r="E2075" s="4">
        <f t="shared" ca="1" si="66"/>
        <v>0.54810982216154458</v>
      </c>
      <c r="F2075" s="4">
        <f t="shared" ca="1" si="65"/>
        <v>6.9505282743168095</v>
      </c>
    </row>
    <row r="2076" spans="5:6" x14ac:dyDescent="0.25">
      <c r="E2076" s="4">
        <f t="shared" ca="1" si="66"/>
        <v>0.28981126530696677</v>
      </c>
      <c r="F2076" s="4">
        <f t="shared" ca="1" si="65"/>
        <v>5.671346076683669</v>
      </c>
    </row>
    <row r="2077" spans="5:6" x14ac:dyDescent="0.25">
      <c r="E2077" s="4">
        <f t="shared" ca="1" si="66"/>
        <v>0.80704152611250923</v>
      </c>
      <c r="F2077" s="4">
        <f t="shared" ca="1" si="65"/>
        <v>9.9239305309280859</v>
      </c>
    </row>
    <row r="2078" spans="5:6" x14ac:dyDescent="0.25">
      <c r="E2078" s="4">
        <f t="shared" ca="1" si="66"/>
        <v>0.27529134916613296</v>
      </c>
      <c r="F2078" s="4">
        <f t="shared" ca="1" si="65"/>
        <v>5.6125966442514699</v>
      </c>
    </row>
    <row r="2079" spans="5:6" x14ac:dyDescent="0.25">
      <c r="E2079" s="4">
        <f t="shared" ca="1" si="66"/>
        <v>0.87673927690837206</v>
      </c>
      <c r="F2079" s="4">
        <f t="shared" ca="1" si="65"/>
        <v>11.961675363691462</v>
      </c>
    </row>
    <row r="2080" spans="5:6" x14ac:dyDescent="0.25">
      <c r="E2080" s="4">
        <f t="shared" ca="1" si="66"/>
        <v>0.19628469274072446</v>
      </c>
      <c r="F2080" s="4">
        <f t="shared" ca="1" si="65"/>
        <v>5.2932972138670138</v>
      </c>
    </row>
    <row r="2081" spans="5:6" x14ac:dyDescent="0.25">
      <c r="E2081" s="4">
        <f t="shared" ca="1" si="66"/>
        <v>0.66180998140653235</v>
      </c>
      <c r="F2081" s="4">
        <f t="shared" ca="1" si="65"/>
        <v>7.852221634517786</v>
      </c>
    </row>
    <row r="2082" spans="5:6" x14ac:dyDescent="0.25">
      <c r="E2082" s="4">
        <f t="shared" ca="1" si="66"/>
        <v>0.13139456981760311</v>
      </c>
      <c r="F2082" s="4">
        <f t="shared" ca="1" si="65"/>
        <v>5.0092773479115529</v>
      </c>
    </row>
    <row r="2083" spans="5:6" x14ac:dyDescent="0.25">
      <c r="E2083" s="4">
        <f t="shared" ca="1" si="66"/>
        <v>0.61049892117571769</v>
      </c>
      <c r="F2083" s="4">
        <f t="shared" ca="1" si="65"/>
        <v>7.4005753008161879</v>
      </c>
    </row>
    <row r="2084" spans="5:6" x14ac:dyDescent="0.25">
      <c r="E2084" s="4">
        <f t="shared" ca="1" si="66"/>
        <v>0.23652268595383752</v>
      </c>
      <c r="F2084" s="4">
        <f t="shared" ca="1" si="65"/>
        <v>5.4567820787861345</v>
      </c>
    </row>
    <row r="2085" spans="5:6" x14ac:dyDescent="0.25">
      <c r="E2085" s="4">
        <f t="shared" ca="1" si="66"/>
        <v>7.7017986452394771E-2</v>
      </c>
      <c r="F2085" s="4">
        <f t="shared" ca="1" si="65"/>
        <v>4.7137587663506473</v>
      </c>
    </row>
    <row r="2086" spans="5:6" x14ac:dyDescent="0.25">
      <c r="E2086" s="4">
        <f t="shared" ca="1" si="66"/>
        <v>0.48688215486845532</v>
      </c>
      <c r="F2086" s="4">
        <f t="shared" ca="1" si="65"/>
        <v>6.58267012743568</v>
      </c>
    </row>
    <row r="2087" spans="5:6" x14ac:dyDescent="0.25">
      <c r="E2087" s="4">
        <f t="shared" ca="1" si="66"/>
        <v>0.36143211089183747</v>
      </c>
      <c r="F2087" s="4">
        <f t="shared" ca="1" si="65"/>
        <v>5.9713331395018745</v>
      </c>
    </row>
    <row r="2088" spans="5:6" x14ac:dyDescent="0.25">
      <c r="E2088" s="4">
        <f t="shared" ca="1" si="66"/>
        <v>6.5600955073157885E-2</v>
      </c>
      <c r="F2088" s="4">
        <f t="shared" ca="1" si="65"/>
        <v>4.6361773561448523</v>
      </c>
    </row>
    <row r="2089" spans="5:6" x14ac:dyDescent="0.25">
      <c r="E2089" s="4">
        <f t="shared" ca="1" si="66"/>
        <v>0.55810716757496226</v>
      </c>
      <c r="F2089" s="4">
        <f t="shared" ca="1" si="65"/>
        <v>7.016808256438825</v>
      </c>
    </row>
    <row r="2090" spans="5:6" x14ac:dyDescent="0.25">
      <c r="E2090" s="4">
        <f t="shared" ca="1" si="66"/>
        <v>6.2664340517011086E-2</v>
      </c>
      <c r="F2090" s="4">
        <f t="shared" ca="1" si="65"/>
        <v>4.6147359168577804</v>
      </c>
    </row>
    <row r="2091" spans="5:6" x14ac:dyDescent="0.25">
      <c r="E2091" s="4">
        <f t="shared" ca="1" si="66"/>
        <v>0.46213955008142571</v>
      </c>
      <c r="F2091" s="4">
        <f t="shared" ca="1" si="65"/>
        <v>6.4494708147081479</v>
      </c>
    </row>
    <row r="2092" spans="5:6" x14ac:dyDescent="0.25">
      <c r="E2092" s="4">
        <f t="shared" ca="1" si="66"/>
        <v>0.95265720305992962</v>
      </c>
      <c r="F2092" s="4">
        <f t="shared" ca="1" si="65"/>
        <v>17.821634496048418</v>
      </c>
    </row>
    <row r="2093" spans="5:6" x14ac:dyDescent="0.25">
      <c r="E2093" s="4">
        <f t="shared" ca="1" si="66"/>
        <v>0.22445302943066725</v>
      </c>
      <c r="F2093" s="4">
        <f t="shared" ca="1" si="65"/>
        <v>5.4081537332593985</v>
      </c>
    </row>
    <row r="2094" spans="5:6" x14ac:dyDescent="0.25">
      <c r="E2094" s="4">
        <f t="shared" ca="1" si="66"/>
        <v>0.28837212884928143</v>
      </c>
      <c r="F2094" s="4">
        <f t="shared" ca="1" si="65"/>
        <v>5.6655040469622122</v>
      </c>
    </row>
    <row r="2095" spans="5:6" x14ac:dyDescent="0.25">
      <c r="E2095" s="4">
        <f t="shared" ca="1" si="66"/>
        <v>0.76845638997396604</v>
      </c>
      <c r="F2095" s="4">
        <f t="shared" ca="1" si="65"/>
        <v>9.1977636056878289</v>
      </c>
    </row>
    <row r="2096" spans="5:6" x14ac:dyDescent="0.25">
      <c r="E2096" s="4">
        <f t="shared" ca="1" si="66"/>
        <v>0.30076504253335756</v>
      </c>
      <c r="F2096" s="4">
        <f t="shared" ca="1" si="65"/>
        <v>5.7159810001724907</v>
      </c>
    </row>
    <row r="2097" spans="5:6" x14ac:dyDescent="0.25">
      <c r="E2097" s="4">
        <f t="shared" ca="1" si="66"/>
        <v>0.11964405990354732</v>
      </c>
      <c r="F2097" s="4">
        <f t="shared" ca="1" si="65"/>
        <v>4.9521768857265238</v>
      </c>
    </row>
    <row r="2098" spans="5:6" x14ac:dyDescent="0.25">
      <c r="E2098" s="4">
        <f t="shared" ca="1" si="66"/>
        <v>0.49089053352100442</v>
      </c>
      <c r="F2098" s="4">
        <f t="shared" ca="1" si="65"/>
        <v>6.604995530727428</v>
      </c>
    </row>
    <row r="2099" spans="5:6" x14ac:dyDescent="0.25">
      <c r="E2099" s="4">
        <f t="shared" ca="1" si="66"/>
        <v>0.77376369684507418</v>
      </c>
      <c r="F2099" s="4">
        <f t="shared" ca="1" si="65"/>
        <v>9.2871171840042663</v>
      </c>
    </row>
    <row r="2100" spans="5:6" x14ac:dyDescent="0.25">
      <c r="E2100" s="4">
        <f t="shared" ca="1" si="66"/>
        <v>9.1815448076015715E-2</v>
      </c>
      <c r="F2100" s="4">
        <f t="shared" ca="1" si="65"/>
        <v>4.8038042015252369</v>
      </c>
    </row>
    <row r="2101" spans="5:6" x14ac:dyDescent="0.25">
      <c r="E2101" s="4">
        <f t="shared" ca="1" si="66"/>
        <v>0.23900808226660464</v>
      </c>
      <c r="F2101" s="4">
        <f t="shared" ca="1" si="65"/>
        <v>5.4667733247829631</v>
      </c>
    </row>
    <row r="2102" spans="5:6" x14ac:dyDescent="0.25">
      <c r="E2102" s="4">
        <f t="shared" ca="1" si="66"/>
        <v>0.46327260437187145</v>
      </c>
      <c r="F2102" s="4">
        <f t="shared" ca="1" si="65"/>
        <v>6.4554061744537492</v>
      </c>
    </row>
    <row r="2103" spans="5:6" x14ac:dyDescent="0.25">
      <c r="E2103" s="4">
        <f t="shared" ca="1" si="66"/>
        <v>0.27228142811905232</v>
      </c>
      <c r="F2103" s="4">
        <f t="shared" ca="1" si="65"/>
        <v>5.6004637187260133</v>
      </c>
    </row>
    <row r="2104" spans="5:6" x14ac:dyDescent="0.25">
      <c r="E2104" s="4">
        <f t="shared" ca="1" si="66"/>
        <v>0.79740750570180063</v>
      </c>
      <c r="F2104" s="4">
        <f t="shared" ca="1" si="65"/>
        <v>9.7244396989353703</v>
      </c>
    </row>
    <row r="2105" spans="5:6" x14ac:dyDescent="0.25">
      <c r="E2105" s="4">
        <f t="shared" ca="1" si="66"/>
        <v>0.32207045190362349</v>
      </c>
      <c r="F2105" s="4">
        <f t="shared" ca="1" si="65"/>
        <v>5.8038565859206726</v>
      </c>
    </row>
    <row r="2106" spans="5:6" x14ac:dyDescent="0.25">
      <c r="E2106" s="4">
        <f t="shared" ca="1" si="66"/>
        <v>0.63111098927384757</v>
      </c>
      <c r="F2106" s="4">
        <f t="shared" ca="1" si="65"/>
        <v>7.5715022342283174</v>
      </c>
    </row>
    <row r="2107" spans="5:6" x14ac:dyDescent="0.25">
      <c r="E2107" s="4">
        <f t="shared" ca="1" si="66"/>
        <v>0.65347548862112115</v>
      </c>
      <c r="F2107" s="4">
        <f t="shared" ca="1" si="65"/>
        <v>7.7725985423867305</v>
      </c>
    </row>
    <row r="2108" spans="5:6" x14ac:dyDescent="0.25">
      <c r="E2108" s="4">
        <f t="shared" ca="1" si="66"/>
        <v>0.21331402221096285</v>
      </c>
      <c r="F2108" s="4">
        <f t="shared" ca="1" si="65"/>
        <v>5.3630275510060326</v>
      </c>
    </row>
    <row r="2109" spans="5:6" x14ac:dyDescent="0.25">
      <c r="E2109" s="4">
        <f t="shared" ca="1" si="66"/>
        <v>0.57574221628951128</v>
      </c>
      <c r="F2109" s="4">
        <f t="shared" ca="1" si="65"/>
        <v>7.1387692275025625</v>
      </c>
    </row>
    <row r="2110" spans="5:6" x14ac:dyDescent="0.25">
      <c r="E2110" s="4">
        <f t="shared" ca="1" si="66"/>
        <v>0.88599127065300021</v>
      </c>
      <c r="F2110" s="4">
        <f t="shared" ca="1" si="65"/>
        <v>12.356963484645235</v>
      </c>
    </row>
    <row r="2111" spans="5:6" x14ac:dyDescent="0.25">
      <c r="E2111" s="4">
        <f t="shared" ca="1" si="66"/>
        <v>0.94596545457712666</v>
      </c>
      <c r="F2111" s="4">
        <f t="shared" ca="1" si="65"/>
        <v>16.866443988209323</v>
      </c>
    </row>
    <row r="2112" spans="5:6" x14ac:dyDescent="0.25">
      <c r="E2112" s="4">
        <f t="shared" ca="1" si="66"/>
        <v>0.12993696777388419</v>
      </c>
      <c r="F2112" s="4">
        <f t="shared" ca="1" si="65"/>
        <v>5.0023313795705429</v>
      </c>
    </row>
    <row r="2113" spans="5:6" x14ac:dyDescent="0.25">
      <c r="E2113" s="4">
        <f t="shared" ca="1" si="66"/>
        <v>0.26436062037550612</v>
      </c>
      <c r="F2113" s="4">
        <f t="shared" ca="1" si="65"/>
        <v>5.5685887809079517</v>
      </c>
    </row>
    <row r="2114" spans="5:6" x14ac:dyDescent="0.25">
      <c r="E2114" s="4">
        <f t="shared" ca="1" si="66"/>
        <v>0.3006150536133434</v>
      </c>
      <c r="F2114" s="4">
        <f t="shared" ca="1" si="65"/>
        <v>5.7153676231067854</v>
      </c>
    </row>
    <row r="2115" spans="5:6" x14ac:dyDescent="0.25">
      <c r="E2115" s="4">
        <f t="shared" ca="1" si="66"/>
        <v>0.80215812482950666</v>
      </c>
      <c r="F2115" s="4">
        <f t="shared" ref="F2115:F2160" ca="1" si="67">$C$3*((((1-E2115)^(-1/C$5))-1)^(1/$C$4))</f>
        <v>9.8210918967849672</v>
      </c>
    </row>
    <row r="2116" spans="5:6" x14ac:dyDescent="0.25">
      <c r="E2116" s="4">
        <f t="shared" ref="E2116:E2160" ca="1" si="68">RAND()</f>
        <v>0.53931478944934841</v>
      </c>
      <c r="F2116" s="4">
        <f t="shared" ca="1" si="67"/>
        <v>6.8938106562828541</v>
      </c>
    </row>
    <row r="2117" spans="5:6" x14ac:dyDescent="0.25">
      <c r="E2117" s="4">
        <f t="shared" ca="1" si="68"/>
        <v>0.95567705977976414</v>
      </c>
      <c r="F2117" s="4">
        <f t="shared" ca="1" si="67"/>
        <v>18.317861199778299</v>
      </c>
    </row>
    <row r="2118" spans="5:6" x14ac:dyDescent="0.25">
      <c r="E2118" s="4">
        <f t="shared" ca="1" si="68"/>
        <v>0.62153822415643389</v>
      </c>
      <c r="F2118" s="4">
        <f t="shared" ca="1" si="67"/>
        <v>7.4905215953744522</v>
      </c>
    </row>
    <row r="2119" spans="5:6" x14ac:dyDescent="0.25">
      <c r="E2119" s="4">
        <f t="shared" ca="1" si="68"/>
        <v>0.81185303305890966</v>
      </c>
      <c r="F2119" s="4">
        <f t="shared" ca="1" si="67"/>
        <v>10.028922954153243</v>
      </c>
    </row>
    <row r="2120" spans="5:6" x14ac:dyDescent="0.25">
      <c r="E2120" s="4">
        <f t="shared" ca="1" si="68"/>
        <v>0.91652234008966826</v>
      </c>
      <c r="F2120" s="4">
        <f t="shared" ca="1" si="67"/>
        <v>14.070695997407242</v>
      </c>
    </row>
    <row r="2121" spans="5:6" x14ac:dyDescent="0.25">
      <c r="E2121" s="4">
        <f t="shared" ca="1" si="68"/>
        <v>0.65637093624097187</v>
      </c>
      <c r="F2121" s="4">
        <f t="shared" ca="1" si="67"/>
        <v>7.7999544386132778</v>
      </c>
    </row>
    <row r="2122" spans="5:6" x14ac:dyDescent="0.25">
      <c r="E2122" s="4">
        <f t="shared" ca="1" si="68"/>
        <v>0.22754699992578353</v>
      </c>
      <c r="F2122" s="4">
        <f t="shared" ca="1" si="67"/>
        <v>5.4206404903165151</v>
      </c>
    </row>
    <row r="2123" spans="5:6" x14ac:dyDescent="0.25">
      <c r="E2123" s="4">
        <f t="shared" ca="1" si="68"/>
        <v>4.7775135306633354E-2</v>
      </c>
      <c r="F2123" s="4">
        <f t="shared" ca="1" si="67"/>
        <v>4.4931695430599001</v>
      </c>
    </row>
    <row r="2124" spans="5:6" x14ac:dyDescent="0.25">
      <c r="E2124" s="4">
        <f t="shared" ca="1" si="68"/>
        <v>0.65255947242747447</v>
      </c>
      <c r="F2124" s="4">
        <f t="shared" ca="1" si="67"/>
        <v>7.7640103724710574</v>
      </c>
    </row>
    <row r="2125" spans="5:6" x14ac:dyDescent="0.25">
      <c r="E2125" s="4">
        <f t="shared" ca="1" si="68"/>
        <v>0.89483985276765687</v>
      </c>
      <c r="F2125" s="4">
        <f t="shared" ca="1" si="67"/>
        <v>12.780020337790155</v>
      </c>
    </row>
    <row r="2126" spans="5:6" x14ac:dyDescent="0.25">
      <c r="E2126" s="4">
        <f t="shared" ca="1" si="68"/>
        <v>2.6193153992438711E-3</v>
      </c>
      <c r="F2126" s="4">
        <f t="shared" ca="1" si="67"/>
        <v>3.4861935763768299</v>
      </c>
    </row>
    <row r="2127" spans="5:6" x14ac:dyDescent="0.25">
      <c r="E2127" s="4">
        <f t="shared" ca="1" si="68"/>
        <v>0.5248574612951179</v>
      </c>
      <c r="F2127" s="4">
        <f t="shared" ca="1" si="67"/>
        <v>6.8036110706647666</v>
      </c>
    </row>
    <row r="2128" spans="5:6" x14ac:dyDescent="0.25">
      <c r="E2128" s="4">
        <f t="shared" ca="1" si="68"/>
        <v>1.7922382972063167E-2</v>
      </c>
      <c r="F2128" s="4">
        <f t="shared" ca="1" si="67"/>
        <v>4.1081144431517611</v>
      </c>
    </row>
    <row r="2129" spans="5:6" x14ac:dyDescent="0.25">
      <c r="E2129" s="4">
        <f t="shared" ca="1" si="68"/>
        <v>0.38698941446632085</v>
      </c>
      <c r="F2129" s="4">
        <f t="shared" ca="1" si="67"/>
        <v>6.0848261148802907</v>
      </c>
    </row>
    <row r="2130" spans="5:6" x14ac:dyDescent="0.25">
      <c r="E2130" s="4">
        <f t="shared" ca="1" si="68"/>
        <v>0.80734822164049258</v>
      </c>
      <c r="F2130" s="4">
        <f t="shared" ca="1" si="67"/>
        <v>9.9305119740076186</v>
      </c>
    </row>
    <row r="2131" spans="5:6" x14ac:dyDescent="0.25">
      <c r="E2131" s="4">
        <f t="shared" ca="1" si="68"/>
        <v>0.65688528604878837</v>
      </c>
      <c r="F2131" s="4">
        <f t="shared" ca="1" si="67"/>
        <v>7.8048475932902832</v>
      </c>
    </row>
    <row r="2132" spans="5:6" x14ac:dyDescent="0.25">
      <c r="E2132" s="4">
        <f t="shared" ca="1" si="68"/>
        <v>0.72596137319363796</v>
      </c>
      <c r="F2132" s="4">
        <f t="shared" ca="1" si="67"/>
        <v>8.5735190946029469</v>
      </c>
    </row>
    <row r="2133" spans="5:6" x14ac:dyDescent="0.25">
      <c r="E2133" s="4">
        <f t="shared" ca="1" si="68"/>
        <v>0.34149115660840268</v>
      </c>
      <c r="F2133" s="4">
        <f t="shared" ca="1" si="67"/>
        <v>5.8855254344793453</v>
      </c>
    </row>
    <row r="2134" spans="5:6" x14ac:dyDescent="0.25">
      <c r="E2134" s="4">
        <f t="shared" ca="1" si="68"/>
        <v>0.42773033916512715</v>
      </c>
      <c r="F2134" s="4">
        <f t="shared" ca="1" si="67"/>
        <v>6.2759187712198017</v>
      </c>
    </row>
    <row r="2135" spans="5:6" x14ac:dyDescent="0.25">
      <c r="E2135" s="4">
        <f t="shared" ca="1" si="68"/>
        <v>0.75174225500447522</v>
      </c>
      <c r="F2135" s="4">
        <f t="shared" ca="1" si="67"/>
        <v>8.934282702236338</v>
      </c>
    </row>
    <row r="2136" spans="5:6" x14ac:dyDescent="0.25">
      <c r="E2136" s="4">
        <f t="shared" ca="1" si="68"/>
        <v>0.2490453795780162</v>
      </c>
      <c r="F2136" s="4">
        <f t="shared" ca="1" si="67"/>
        <v>5.5070831968019363</v>
      </c>
    </row>
    <row r="2137" spans="5:6" x14ac:dyDescent="0.25">
      <c r="E2137" s="4">
        <f t="shared" ca="1" si="68"/>
        <v>0.88193927569826513</v>
      </c>
      <c r="F2137" s="4">
        <f t="shared" ca="1" si="67"/>
        <v>12.178446880917907</v>
      </c>
    </row>
    <row r="2138" spans="5:6" x14ac:dyDescent="0.25">
      <c r="E2138" s="4">
        <f t="shared" ca="1" si="68"/>
        <v>0.85367915762996771</v>
      </c>
      <c r="F2138" s="4">
        <f t="shared" ca="1" si="67"/>
        <v>11.13670365301375</v>
      </c>
    </row>
    <row r="2139" spans="5:6" x14ac:dyDescent="0.25">
      <c r="E2139" s="4">
        <f t="shared" ca="1" si="68"/>
        <v>0.70676927153311964</v>
      </c>
      <c r="F2139" s="4">
        <f t="shared" ca="1" si="67"/>
        <v>8.3346527253840197</v>
      </c>
    </row>
    <row r="2140" spans="5:6" x14ac:dyDescent="0.25">
      <c r="E2140" s="4">
        <f t="shared" ca="1" si="68"/>
        <v>0.69219384892310221</v>
      </c>
      <c r="F2140" s="4">
        <f t="shared" ca="1" si="67"/>
        <v>8.1674721518516584</v>
      </c>
    </row>
    <row r="2141" spans="5:6" x14ac:dyDescent="0.25">
      <c r="E2141" s="4">
        <f t="shared" ca="1" si="68"/>
        <v>0.69576888852836427</v>
      </c>
      <c r="F2141" s="4">
        <f t="shared" ca="1" si="67"/>
        <v>8.2074336539171444</v>
      </c>
    </row>
    <row r="2142" spans="5:6" x14ac:dyDescent="0.25">
      <c r="E2142" s="4">
        <f t="shared" ca="1" si="68"/>
        <v>0.70198822194188049</v>
      </c>
      <c r="F2142" s="4">
        <f t="shared" ca="1" si="67"/>
        <v>8.278549313901463</v>
      </c>
    </row>
    <row r="2143" spans="5:6" x14ac:dyDescent="0.25">
      <c r="E2143" s="4">
        <f t="shared" ca="1" si="68"/>
        <v>0.44932082350423719</v>
      </c>
      <c r="F2143" s="4">
        <f t="shared" ca="1" si="67"/>
        <v>6.383342458024166</v>
      </c>
    </row>
    <row r="2144" spans="5:6" x14ac:dyDescent="0.25">
      <c r="E2144" s="4">
        <f t="shared" ca="1" si="68"/>
        <v>0.77347910051540925</v>
      </c>
      <c r="F2144" s="4">
        <f t="shared" ca="1" si="67"/>
        <v>9.2822507802953051</v>
      </c>
    </row>
    <row r="2145" spans="5:6" x14ac:dyDescent="0.25">
      <c r="E2145" s="4">
        <f t="shared" ca="1" si="68"/>
        <v>0.75635902258510035</v>
      </c>
      <c r="F2145" s="4">
        <f t="shared" ca="1" si="67"/>
        <v>9.0045002521155801</v>
      </c>
    </row>
    <row r="2146" spans="5:6" x14ac:dyDescent="0.25">
      <c r="E2146" s="4">
        <f t="shared" ca="1" si="68"/>
        <v>0.21903562244477781</v>
      </c>
      <c r="F2146" s="4">
        <f t="shared" ca="1" si="67"/>
        <v>5.3862439582591044</v>
      </c>
    </row>
    <row r="2147" spans="5:6" x14ac:dyDescent="0.25">
      <c r="E2147" s="4">
        <f t="shared" ca="1" si="68"/>
        <v>0.96163993458428854</v>
      </c>
      <c r="F2147" s="4">
        <f t="shared" ca="1" si="67"/>
        <v>19.454509103365169</v>
      </c>
    </row>
    <row r="2148" spans="5:6" x14ac:dyDescent="0.25">
      <c r="E2148" s="4">
        <f t="shared" ca="1" si="68"/>
        <v>0.55609427322738858</v>
      </c>
      <c r="F2148" s="4">
        <f t="shared" ca="1" si="67"/>
        <v>7.0033033358076455</v>
      </c>
    </row>
    <row r="2149" spans="5:6" x14ac:dyDescent="0.25">
      <c r="E2149" s="4">
        <f t="shared" ca="1" si="68"/>
        <v>0.12781722011355345</v>
      </c>
      <c r="F2149" s="4">
        <f t="shared" ca="1" si="67"/>
        <v>4.9921643797005109</v>
      </c>
    </row>
    <row r="2150" spans="5:6" x14ac:dyDescent="0.25">
      <c r="E2150" s="4">
        <f t="shared" ca="1" si="68"/>
        <v>0.94862937181022455</v>
      </c>
      <c r="F2150" s="4">
        <f t="shared" ca="1" si="67"/>
        <v>17.225511472265531</v>
      </c>
    </row>
    <row r="2151" spans="5:6" x14ac:dyDescent="0.25">
      <c r="E2151" s="4">
        <f t="shared" ca="1" si="68"/>
        <v>0.78163067872375525</v>
      </c>
      <c r="F2151" s="4">
        <f t="shared" ca="1" si="67"/>
        <v>9.4251626282616527</v>
      </c>
    </row>
    <row r="2152" spans="5:6" x14ac:dyDescent="0.25">
      <c r="E2152" s="4">
        <f t="shared" ca="1" si="68"/>
        <v>0.9471359935820598</v>
      </c>
      <c r="F2152" s="4">
        <f t="shared" ca="1" si="67"/>
        <v>17.02106088541149</v>
      </c>
    </row>
    <row r="2153" spans="5:6" x14ac:dyDescent="0.25">
      <c r="E2153" s="4">
        <f t="shared" ca="1" si="68"/>
        <v>0.12347574816789397</v>
      </c>
      <c r="F2153" s="4">
        <f t="shared" ca="1" si="67"/>
        <v>4.9710856131009065</v>
      </c>
    </row>
    <row r="2154" spans="5:6" x14ac:dyDescent="0.25">
      <c r="E2154" s="4">
        <f t="shared" ca="1" si="68"/>
        <v>0.31118859529093867</v>
      </c>
      <c r="F2154" s="4">
        <f t="shared" ca="1" si="67"/>
        <v>5.7587778803835477</v>
      </c>
    </row>
    <row r="2155" spans="5:6" x14ac:dyDescent="0.25">
      <c r="E2155" s="4">
        <f t="shared" ca="1" si="68"/>
        <v>0.24444563971541411</v>
      </c>
      <c r="F2155" s="4">
        <f t="shared" ca="1" si="67"/>
        <v>5.4886162076607361</v>
      </c>
    </row>
    <row r="2156" spans="5:6" x14ac:dyDescent="0.25">
      <c r="E2156" s="4">
        <f t="shared" ca="1" si="68"/>
        <v>0.45651825978595884</v>
      </c>
      <c r="F2156" s="4">
        <f t="shared" ca="1" si="67"/>
        <v>6.4202441854662879</v>
      </c>
    </row>
    <row r="2157" spans="5:6" x14ac:dyDescent="0.25">
      <c r="E2157" s="4">
        <f t="shared" ca="1" si="68"/>
        <v>0.56913148934048252</v>
      </c>
      <c r="F2157" s="4">
        <f t="shared" ca="1" si="67"/>
        <v>7.092263941913167</v>
      </c>
    </row>
    <row r="2158" spans="5:6" x14ac:dyDescent="0.25">
      <c r="E2158" s="4">
        <f t="shared" ca="1" si="68"/>
        <v>3.3116883803501307E-2</v>
      </c>
      <c r="F2158" s="4">
        <f t="shared" ca="1" si="67"/>
        <v>4.3409605262402362</v>
      </c>
    </row>
    <row r="2159" spans="5:6" x14ac:dyDescent="0.25">
      <c r="E2159" s="4">
        <f t="shared" ca="1" si="68"/>
        <v>0.43043700833319964</v>
      </c>
      <c r="F2159" s="4">
        <f t="shared" ca="1" si="67"/>
        <v>6.2891305492671288</v>
      </c>
    </row>
    <row r="2160" spans="5:6" x14ac:dyDescent="0.25">
      <c r="E2160" s="4">
        <f t="shared" ca="1" si="68"/>
        <v>0.32478116101693988</v>
      </c>
      <c r="F2160" s="4">
        <f t="shared" ca="1" si="67"/>
        <v>5.8151569372758161</v>
      </c>
    </row>
  </sheetData>
  <mergeCells count="3">
    <mergeCell ref="H10:I10"/>
    <mergeCell ref="H16:I16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2021-04-11T16:08:20Z</dcterms:modified>
</cp:coreProperties>
</file>